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135" windowWidth="18315" windowHeight="2835" tabRatio="939"/>
  </bookViews>
  <sheets>
    <sheet name="092" sheetId="1" r:id="rId1"/>
    <sheet name="093" sheetId="11" r:id="rId2"/>
    <sheet name="別添１" sheetId="12" r:id="rId3"/>
    <sheet name="別添２" sheetId="13" r:id="rId4"/>
    <sheet name="別添３" sheetId="14" r:id="rId5"/>
    <sheet name="別添４" sheetId="15" r:id="rId6"/>
    <sheet name="094" sheetId="16" r:id="rId7"/>
    <sheet name="095" sheetId="9" r:id="rId8"/>
    <sheet name="096" sheetId="8" r:id="rId9"/>
    <sheet name="097" sheetId="7" r:id="rId10"/>
    <sheet name="098" sheetId="6" r:id="rId11"/>
    <sheet name="099" sheetId="5" r:id="rId12"/>
    <sheet name="100" sheetId="4" r:id="rId13"/>
    <sheet name="101" sheetId="3" r:id="rId14"/>
    <sheet name="102" sheetId="2" r:id="rId15"/>
    <sheet name="103" sheetId="26" r:id="rId16"/>
    <sheet name="104" sheetId="25" r:id="rId17"/>
    <sheet name="105" sheetId="24" r:id="rId18"/>
    <sheet name="106" sheetId="23" r:id="rId19"/>
    <sheet name="107" sheetId="22" r:id="rId20"/>
    <sheet name="108" sheetId="21" r:id="rId21"/>
    <sheet name="109" sheetId="20" r:id="rId22"/>
    <sheet name="110" sheetId="19" r:id="rId23"/>
    <sheet name="111" sheetId="18" r:id="rId24"/>
    <sheet name="112" sheetId="17" r:id="rId25"/>
  </sheets>
  <definedNames>
    <definedName name="_xlnm.Print_Area" localSheetId="0">'092'!$A$2:$AX$598</definedName>
    <definedName name="_xlnm.Print_Area" localSheetId="1">'093'!$A$2:$AX$577</definedName>
    <definedName name="_xlnm.Print_Area" localSheetId="6">'094'!$A$2:$AX$436</definedName>
    <definedName name="_xlnm.Print_Area" localSheetId="7">'095'!$A$2:$AX$403</definedName>
    <definedName name="_xlnm.Print_Area" localSheetId="8">'096'!$A$2:$AX$715</definedName>
    <definedName name="_xlnm.Print_Area" localSheetId="9">'097'!$A$2:$AX$664</definedName>
    <definedName name="_xlnm.Print_Area" localSheetId="10">'098'!$A$2:$AX$791</definedName>
    <definedName name="_xlnm.Print_Area" localSheetId="11">'099'!$A$2:$AX$840</definedName>
    <definedName name="_xlnm.Print_Area" localSheetId="12">'100'!$A$2:$AX$577</definedName>
    <definedName name="_xlnm.Print_Area" localSheetId="13">'101'!$A$2:$AX$615</definedName>
    <definedName name="_xlnm.Print_Area" localSheetId="14">'102'!$A$2:$AX$674</definedName>
    <definedName name="_xlnm.Print_Area" localSheetId="15">'103'!$A$2:$AX$838</definedName>
    <definedName name="_xlnm.Print_Area" localSheetId="16">'104'!$A$2:$AX$664</definedName>
    <definedName name="_xlnm.Print_Area" localSheetId="17">'105'!$A$2:$AX$450</definedName>
    <definedName name="_xlnm.Print_Area" localSheetId="18">'106'!$A$2:$AX$466</definedName>
    <definedName name="_xlnm.Print_Area" localSheetId="19">'107'!$A$2:$AX$608</definedName>
    <definedName name="_xlnm.Print_Area" localSheetId="20">'108'!$A$2:$AX$433</definedName>
    <definedName name="_xlnm.Print_Area" localSheetId="21">'109'!$A$1:$AX$532</definedName>
    <definedName name="_xlnm.Print_Area" localSheetId="22">'110'!$A$2:$AX$681</definedName>
    <definedName name="_xlnm.Print_Area" localSheetId="23">'111'!$A$1:$AX$582</definedName>
    <definedName name="_xlnm.Print_Area" localSheetId="24">'112'!$A$2:$AX$466</definedName>
    <definedName name="_xlnm.Print_Area" localSheetId="2">別添１!$A$1:$K$124</definedName>
    <definedName name="_xlnm.Print_Titles" localSheetId="3">別添２!$4:$5</definedName>
    <definedName name="Z_09C95625_B3B9_4F29_B2D0_53DD91F9A3E5_.wvu.PrintArea" localSheetId="8" hidden="1">'096'!$A$2:$AX$715</definedName>
    <definedName name="Z_09C95625_B3B9_4F29_B2D0_53DD91F9A3E5_.wvu.PrintArea" localSheetId="9" hidden="1">'097'!$A$1:$AX$664</definedName>
    <definedName name="Z_09C95625_B3B9_4F29_B2D0_53DD91F9A3E5_.wvu.PrintArea" localSheetId="10" hidden="1">'098'!$A$2:$AX$791</definedName>
    <definedName name="Z_09C95625_B3B9_4F29_B2D0_53DD91F9A3E5_.wvu.PrintArea" localSheetId="11" hidden="1">'099'!$A$1:$AX$763</definedName>
    <definedName name="Z_09C95625_B3B9_4F29_B2D0_53DD91F9A3E5_.wvu.PrintArea" localSheetId="12" hidden="1">'100'!$A$2:$AX$577</definedName>
    <definedName name="Z_09C95625_B3B9_4F29_B2D0_53DD91F9A3E5_.wvu.PrintArea" localSheetId="14" hidden="1">'102'!$A$1:$AX$598</definedName>
    <definedName name="Z_09C95625_B3B9_4F29_B2D0_53DD91F9A3E5_.wvu.PrintArea" localSheetId="15" hidden="1">'103'!$A$2:$AX$741</definedName>
    <definedName name="Z_09C95625_B3B9_4F29_B2D0_53DD91F9A3E5_.wvu.PrintArea" localSheetId="16" hidden="1">'104'!$A$2:$AX$146</definedName>
    <definedName name="Z_09C95625_B3B9_4F29_B2D0_53DD91F9A3E5_.wvu.PrintArea" localSheetId="17" hidden="1">'105'!$A$2:$AX$412</definedName>
    <definedName name="Z_09C95625_B3B9_4F29_B2D0_53DD91F9A3E5_.wvu.PrintArea" localSheetId="18" hidden="1">'106'!$A$2:$AX$436</definedName>
    <definedName name="Z_09C95625_B3B9_4F29_B2D0_53DD91F9A3E5_.wvu.PrintArea" localSheetId="19" hidden="1">'107'!$A$2:$AX$608</definedName>
    <definedName name="Z_09C95625_B3B9_4F29_B2D0_53DD91F9A3E5_.wvu.PrintArea" localSheetId="20" hidden="1">'108'!$A$2:$AX$403</definedName>
    <definedName name="Z_09C95625_B3B9_4F29_B2D0_53DD91F9A3E5_.wvu.PrintArea" localSheetId="21" hidden="1">'109'!$A$1:$AX$532</definedName>
    <definedName name="Z_09C95625_B3B9_4F29_B2D0_53DD91F9A3E5_.wvu.PrintArea" localSheetId="22" hidden="1">'110'!$A$1:$AX$631</definedName>
    <definedName name="Z_09C95625_B3B9_4F29_B2D0_53DD91F9A3E5_.wvu.PrintArea" localSheetId="23" hidden="1">'111'!$A$2:$AX$532</definedName>
    <definedName name="Z_09C95625_B3B9_4F29_B2D0_53DD91F9A3E5_.wvu.PrintArea" localSheetId="24" hidden="1">'112'!$A$2:$AX$444</definedName>
    <definedName name="Z_09C95625_B3B9_4F29_B2D0_53DD91F9A3E5_.wvu.PrintArea" localSheetId="2" hidden="1">別添１!$A$1:$K$124</definedName>
    <definedName name="Z_09C95625_B3B9_4F29_B2D0_53DD91F9A3E5_.wvu.PrintTitles" localSheetId="3" hidden="1">別添２!$4:$5</definedName>
    <definedName name="Z_09C95625_B3B9_4F29_B2D0_53DD91F9A3E5_.wvu.Rows" localSheetId="9" hidden="1">'097'!$150:$399,'097'!$405:$432,'097'!$441:$465,'097'!$473:$498,'097'!$512:$531,'097'!$537:$564,'097'!$575:$597,'097'!$603:$630,'097'!$636:$663</definedName>
    <definedName name="Z_09C95625_B3B9_4F29_B2D0_53DD91F9A3E5_.wvu.Rows" localSheetId="10" hidden="1">'098'!$151:$398</definedName>
    <definedName name="Z_09C95625_B3B9_4F29_B2D0_53DD91F9A3E5_.wvu.Rows" localSheetId="11" hidden="1">'099'!$34:$36,'099'!$220:$399,'099'!$404:$432,'099'!$440:$465,'099'!$471:$498,'099'!$503:$531,'099'!$536:$564,'099'!$569:$597,'099'!$602:$630,'099'!$635:$663,'099'!$668:$696,'099'!$701:$729,'099'!$734:$762</definedName>
    <definedName name="Z_09C95625_B3B9_4F29_B2D0_53DD91F9A3E5_.wvu.Rows" localSheetId="12" hidden="1">'100'!$72:$78,'100'!$99:$99,'100'!$134:$399</definedName>
    <definedName name="Z_09C95625_B3B9_4F29_B2D0_53DD91F9A3E5_.wvu.Rows" localSheetId="14" hidden="1">'102'!$187:$399,'102'!$413:$432,'102'!$446:$465,'102'!$479:$498,'102'!$512:$531,'102'!$536:$564,'102'!$578:$597</definedName>
    <definedName name="Z_09C95625_B3B9_4F29_B2D0_53DD91F9A3E5_.wvu.Rows" localSheetId="15" hidden="1">'103'!$196:$399</definedName>
    <definedName name="Z_09C95625_B3B9_4F29_B2D0_53DD91F9A3E5_.wvu.Rows" localSheetId="17" hidden="1">'105'!$72:$78,'105'!$99:$99,'105'!$140:$399,'105'!$434:$449</definedName>
    <definedName name="Z_09C95625_B3B9_4F29_B2D0_53DD91F9A3E5_.wvu.Rows" localSheetId="18" hidden="1">'106'!$113:$399</definedName>
    <definedName name="Z_09C95625_B3B9_4F29_B2D0_53DD91F9A3E5_.wvu.Rows" localSheetId="21" hidden="1">'109'!$111:$399,'109'!$413:$432,'109'!$438:$465,'109'!$471:$498,'109'!$504:$531</definedName>
    <definedName name="Z_09C95625_B3B9_4F29_B2D0_53DD91F9A3E5_.wvu.Rows" localSheetId="22" hidden="1">'110'!$171:$399,'110'!$413:$432,'110'!$441:$465,'110'!$473:$498,'110'!$507:$531,'110'!$539:$564,'110'!$570:$597,'110'!$603:$630</definedName>
    <definedName name="Z_09C95625_B3B9_4F29_B2D0_53DD91F9A3E5_.wvu.Rows" localSheetId="23" hidden="1">'111'!$178:$399,'111'!$406:$432,'111'!$440:$465,'111'!$470:$498,'111'!$503:$531</definedName>
    <definedName name="Z_D5A27094_AFD7_4BF3_A1EB_90780362C374_.wvu.PrintArea" localSheetId="8" hidden="1">'096'!$A$2:$AX$715</definedName>
    <definedName name="Z_D5A27094_AFD7_4BF3_A1EB_90780362C374_.wvu.PrintArea" localSheetId="9" hidden="1">'097'!$A$1:$AX$664</definedName>
    <definedName name="Z_D5A27094_AFD7_4BF3_A1EB_90780362C374_.wvu.PrintArea" localSheetId="10" hidden="1">'098'!$A$2:$AX$791</definedName>
    <definedName name="Z_D5A27094_AFD7_4BF3_A1EB_90780362C374_.wvu.PrintArea" localSheetId="11" hidden="1">'099'!$A$1:$AX$763</definedName>
    <definedName name="Z_D5A27094_AFD7_4BF3_A1EB_90780362C374_.wvu.PrintArea" localSheetId="12" hidden="1">'100'!$A$2:$AX$577</definedName>
    <definedName name="Z_D5A27094_AFD7_4BF3_A1EB_90780362C374_.wvu.PrintArea" localSheetId="14" hidden="1">'102'!$A$1:$AX$598</definedName>
    <definedName name="Z_D5A27094_AFD7_4BF3_A1EB_90780362C374_.wvu.PrintArea" localSheetId="15" hidden="1">'103'!$A$2:$AX$741</definedName>
    <definedName name="Z_D5A27094_AFD7_4BF3_A1EB_90780362C374_.wvu.PrintArea" localSheetId="16" hidden="1">'104'!$A$2:$AX$146</definedName>
    <definedName name="Z_D5A27094_AFD7_4BF3_A1EB_90780362C374_.wvu.PrintArea" localSheetId="17" hidden="1">'105'!$A$2:$AX$412</definedName>
    <definedName name="Z_D5A27094_AFD7_4BF3_A1EB_90780362C374_.wvu.PrintArea" localSheetId="18" hidden="1">'106'!$A$2:$AX$436</definedName>
    <definedName name="Z_D5A27094_AFD7_4BF3_A1EB_90780362C374_.wvu.PrintArea" localSheetId="19" hidden="1">'107'!$A$2:$AX$608</definedName>
    <definedName name="Z_D5A27094_AFD7_4BF3_A1EB_90780362C374_.wvu.PrintArea" localSheetId="20" hidden="1">'108'!$A$2:$AX$403</definedName>
    <definedName name="Z_D5A27094_AFD7_4BF3_A1EB_90780362C374_.wvu.PrintArea" localSheetId="21" hidden="1">'109'!$A$1:$AX$532</definedName>
    <definedName name="Z_D5A27094_AFD7_4BF3_A1EB_90780362C374_.wvu.PrintArea" localSheetId="22" hidden="1">'110'!$A$2:$AX$681</definedName>
    <definedName name="Z_D5A27094_AFD7_4BF3_A1EB_90780362C374_.wvu.PrintArea" localSheetId="23" hidden="1">'111'!$A$2:$AX$582</definedName>
    <definedName name="Z_D5A27094_AFD7_4BF3_A1EB_90780362C374_.wvu.PrintArea" localSheetId="24" hidden="1">'112'!$A$2:$AX$444</definedName>
    <definedName name="Z_D5A27094_AFD7_4BF3_A1EB_90780362C374_.wvu.PrintArea" localSheetId="2" hidden="1">別添１!$A$1:$K$124</definedName>
    <definedName name="Z_D5A27094_AFD7_4BF3_A1EB_90780362C374_.wvu.PrintTitles" localSheetId="3" hidden="1">別添２!$4:$5</definedName>
    <definedName name="Z_D5A27094_AFD7_4BF3_A1EB_90780362C374_.wvu.Rows" localSheetId="9" hidden="1">'097'!$150:$399,'097'!$405:$432,'097'!$441:$465,'097'!$473:$498,'097'!$512:$531,'097'!$537:$564,'097'!$575:$597,'097'!$603:$630,'097'!$636:$663</definedName>
    <definedName name="Z_D5A27094_AFD7_4BF3_A1EB_90780362C374_.wvu.Rows" localSheetId="11" hidden="1">'099'!$34:$36,'099'!$220:$399,'099'!$404:$432,'099'!$440:$465,'099'!$471:$498,'099'!$503:$531,'099'!$536:$564,'099'!$569:$597,'099'!$602:$630,'099'!$635:$663,'099'!$668:$696,'099'!$701:$729,'099'!$734:$762</definedName>
    <definedName name="Z_D5A27094_AFD7_4BF3_A1EB_90780362C374_.wvu.Rows" localSheetId="12" hidden="1">'100'!$72:$78,'100'!$99:$99,'100'!$134:$399</definedName>
    <definedName name="Z_D5A27094_AFD7_4BF3_A1EB_90780362C374_.wvu.Rows" localSheetId="14" hidden="1">'102'!$187:$399,'102'!$413:$432,'102'!$446:$465,'102'!$479:$498,'102'!$512:$531,'102'!$536:$564,'102'!$578:$597</definedName>
    <definedName name="Z_D5A27094_AFD7_4BF3_A1EB_90780362C374_.wvu.Rows" localSheetId="15" hidden="1">'103'!$196:$399</definedName>
    <definedName name="Z_D5A27094_AFD7_4BF3_A1EB_90780362C374_.wvu.Rows" localSheetId="17" hidden="1">'105'!$72:$78,'105'!$99:$99,'105'!$140:$399,'105'!$434:$449</definedName>
    <definedName name="Z_D5A27094_AFD7_4BF3_A1EB_90780362C374_.wvu.Rows" localSheetId="18" hidden="1">'106'!$113:$399</definedName>
    <definedName name="Z_D5A27094_AFD7_4BF3_A1EB_90780362C374_.wvu.Rows" localSheetId="21" hidden="1">'109'!$111:$399,'109'!$413:$432,'109'!$438:$465,'109'!$471:$498,'109'!$504:$531</definedName>
    <definedName name="Z_E7F1825A_58B2_4D94_B19C_D42DBEFB81E4_.wvu.PrintArea" localSheetId="8" hidden="1">'096'!$A$2:$AX$715</definedName>
    <definedName name="Z_E7F1825A_58B2_4D94_B19C_D42DBEFB81E4_.wvu.PrintArea" localSheetId="9" hidden="1">'097'!$A$1:$AX$664</definedName>
    <definedName name="Z_E7F1825A_58B2_4D94_B19C_D42DBEFB81E4_.wvu.PrintArea" localSheetId="10" hidden="1">'098'!$A$2:$AX$791</definedName>
    <definedName name="Z_E7F1825A_58B2_4D94_B19C_D42DBEFB81E4_.wvu.PrintArea" localSheetId="11" hidden="1">'099'!$A$1:$AX$763</definedName>
    <definedName name="Z_E7F1825A_58B2_4D94_B19C_D42DBEFB81E4_.wvu.PrintArea" localSheetId="12" hidden="1">'100'!$A$2:$AX$577</definedName>
    <definedName name="Z_E7F1825A_58B2_4D94_B19C_D42DBEFB81E4_.wvu.PrintArea" localSheetId="14" hidden="1">'102'!$A$1:$AX$598</definedName>
    <definedName name="Z_E7F1825A_58B2_4D94_B19C_D42DBEFB81E4_.wvu.PrintArea" localSheetId="15" hidden="1">'103'!$A$2:$AX$741</definedName>
    <definedName name="Z_E7F1825A_58B2_4D94_B19C_D42DBEFB81E4_.wvu.PrintArea" localSheetId="16" hidden="1">'104'!$A$2:$AX$146</definedName>
    <definedName name="Z_E7F1825A_58B2_4D94_B19C_D42DBEFB81E4_.wvu.PrintArea" localSheetId="17" hidden="1">'105'!$A$2:$AX$412</definedName>
    <definedName name="Z_E7F1825A_58B2_4D94_B19C_D42DBEFB81E4_.wvu.PrintArea" localSheetId="18" hidden="1">'106'!$A$2:$AX$436</definedName>
    <definedName name="Z_E7F1825A_58B2_4D94_B19C_D42DBEFB81E4_.wvu.PrintArea" localSheetId="19" hidden="1">'107'!$A$2:$AX$608</definedName>
    <definedName name="Z_E7F1825A_58B2_4D94_B19C_D42DBEFB81E4_.wvu.PrintArea" localSheetId="20" hidden="1">'108'!$A$2:$AX$403</definedName>
    <definedName name="Z_E7F1825A_58B2_4D94_B19C_D42DBEFB81E4_.wvu.PrintArea" localSheetId="21" hidden="1">'109'!$A$1:$AX$532</definedName>
    <definedName name="Z_E7F1825A_58B2_4D94_B19C_D42DBEFB81E4_.wvu.PrintArea" localSheetId="22" hidden="1">'110'!$A$2:$AX$681</definedName>
    <definedName name="Z_E7F1825A_58B2_4D94_B19C_D42DBEFB81E4_.wvu.PrintArea" localSheetId="23" hidden="1">'111'!$A$2:$AX$582</definedName>
    <definedName name="Z_E7F1825A_58B2_4D94_B19C_D42DBEFB81E4_.wvu.PrintArea" localSheetId="24" hidden="1">'112'!$A$2:$AX$444</definedName>
    <definedName name="Z_E7F1825A_58B2_4D94_B19C_D42DBEFB81E4_.wvu.PrintArea" localSheetId="2" hidden="1">別添１!$A$1:$K$124</definedName>
    <definedName name="Z_E7F1825A_58B2_4D94_B19C_D42DBEFB81E4_.wvu.PrintTitles" localSheetId="3" hidden="1">別添２!$4:$5</definedName>
    <definedName name="Z_E7F1825A_58B2_4D94_B19C_D42DBEFB81E4_.wvu.Rows" localSheetId="9" hidden="1">'097'!$150:$399,'097'!$405:$432,'097'!$441:$465,'097'!$473:$498,'097'!$512:$531,'097'!$537:$564,'097'!$575:$597,'097'!$603:$630,'097'!$636:$663</definedName>
    <definedName name="Z_E7F1825A_58B2_4D94_B19C_D42DBEFB81E4_.wvu.Rows" localSheetId="11" hidden="1">'099'!$34:$36,'099'!$220:$399,'099'!$404:$432,'099'!$440:$465,'099'!$471:$498,'099'!$503:$531,'099'!$536:$564,'099'!$569:$597,'099'!$602:$630,'099'!$635:$663,'099'!$668:$696,'099'!$701:$729,'099'!$734:$762</definedName>
    <definedName name="Z_E7F1825A_58B2_4D94_B19C_D42DBEFB81E4_.wvu.Rows" localSheetId="12" hidden="1">'100'!$72:$78,'100'!$99:$99,'100'!$134:$399</definedName>
    <definedName name="Z_E7F1825A_58B2_4D94_B19C_D42DBEFB81E4_.wvu.Rows" localSheetId="14" hidden="1">'102'!$187:$399,'102'!$413:$432,'102'!$446:$465,'102'!$479:$498,'102'!$512:$531,'102'!$536:$564,'102'!$578:$597</definedName>
    <definedName name="Z_E7F1825A_58B2_4D94_B19C_D42DBEFB81E4_.wvu.Rows" localSheetId="15" hidden="1">'103'!$196:$399</definedName>
    <definedName name="Z_E7F1825A_58B2_4D94_B19C_D42DBEFB81E4_.wvu.Rows" localSheetId="17" hidden="1">'105'!$72:$78,'105'!$99:$99,'105'!$140:$399,'105'!$434:$449</definedName>
    <definedName name="Z_E7F1825A_58B2_4D94_B19C_D42DBEFB81E4_.wvu.Rows" localSheetId="18" hidden="1">'106'!$113:$399</definedName>
    <definedName name="Z_E7F1825A_58B2_4D94_B19C_D42DBEFB81E4_.wvu.Rows" localSheetId="21" hidden="1">'109'!$111:$399,'109'!$413:$432,'109'!$438:$465,'109'!$471:$498,'109'!$504:$531</definedName>
    <definedName name="Z_ED2167AD_C37E_4BCD_9D4F_107ABF090044_.wvu.PrintArea" localSheetId="0" hidden="1">'092'!$A$2:$AX$598</definedName>
    <definedName name="Z_ED2167AD_C37E_4BCD_9D4F_107ABF090044_.wvu.PrintArea" localSheetId="1" hidden="1">'093'!$A$2:$AX$219</definedName>
    <definedName name="Z_ED2167AD_C37E_4BCD_9D4F_107ABF090044_.wvu.PrintArea" localSheetId="6" hidden="1">'094'!$A$2:$AX$436</definedName>
    <definedName name="Z_ED2167AD_C37E_4BCD_9D4F_107ABF090044_.wvu.PrintArea" localSheetId="7" hidden="1">'095'!$A$2:$AX$94</definedName>
    <definedName name="Z_ED2167AD_C37E_4BCD_9D4F_107ABF090044_.wvu.PrintArea" localSheetId="8" hidden="1">'096'!$A$1:$AX$664</definedName>
    <definedName name="Z_ED2167AD_C37E_4BCD_9D4F_107ABF090044_.wvu.PrintArea" localSheetId="9" hidden="1">'097'!$A$1:$AX$664</definedName>
    <definedName name="Z_ED2167AD_C37E_4BCD_9D4F_107ABF090044_.wvu.PrintArea" localSheetId="10" hidden="1">'098'!$A$2:$AX$791</definedName>
    <definedName name="Z_ED2167AD_C37E_4BCD_9D4F_107ABF090044_.wvu.PrintArea" localSheetId="11" hidden="1">'099'!$A$1:$AX$763</definedName>
    <definedName name="Z_ED2167AD_C37E_4BCD_9D4F_107ABF090044_.wvu.PrintArea" localSheetId="12" hidden="1">'100'!$A$2:$AX$577</definedName>
    <definedName name="Z_ED2167AD_C37E_4BCD_9D4F_107ABF090044_.wvu.PrintArea" localSheetId="13" hidden="1">'101'!$A$2:$AX$615</definedName>
    <definedName name="Z_ED2167AD_C37E_4BCD_9D4F_107ABF090044_.wvu.PrintArea" localSheetId="14" hidden="1">'102'!$A$1:$AX$598</definedName>
    <definedName name="Z_ED2167AD_C37E_4BCD_9D4F_107ABF090044_.wvu.PrintArea" localSheetId="15" hidden="1">'103'!$A$2:$AX$762</definedName>
    <definedName name="Z_ED2167AD_C37E_4BCD_9D4F_107ABF090044_.wvu.PrintArea" localSheetId="16" hidden="1">'104'!$A$1:$AX$664</definedName>
    <definedName name="Z_ED2167AD_C37E_4BCD_9D4F_107ABF090044_.wvu.PrintArea" localSheetId="17" hidden="1">'105'!$A$2:$AX$450</definedName>
    <definedName name="Z_ED2167AD_C37E_4BCD_9D4F_107ABF090044_.wvu.PrintArea" localSheetId="18" hidden="1">'106'!$A$1:$AX$466</definedName>
    <definedName name="Z_ED2167AD_C37E_4BCD_9D4F_107ABF090044_.wvu.PrintArea" localSheetId="19" hidden="1">'107'!$A$1:$AX$532</definedName>
    <definedName name="Z_ED2167AD_C37E_4BCD_9D4F_107ABF090044_.wvu.PrintArea" localSheetId="20" hidden="1">'108'!$A$1:$AX$433</definedName>
    <definedName name="Z_ED2167AD_C37E_4BCD_9D4F_107ABF090044_.wvu.PrintArea" localSheetId="21" hidden="1">'109'!$A$1:$AX$532</definedName>
    <definedName name="Z_ED2167AD_C37E_4BCD_9D4F_107ABF090044_.wvu.PrintArea" localSheetId="22" hidden="1">'110'!$A$2:$AX$631</definedName>
    <definedName name="Z_ED2167AD_C37E_4BCD_9D4F_107ABF090044_.wvu.PrintArea" localSheetId="23" hidden="1">'111'!$A$1:$AX$532</definedName>
    <definedName name="Z_ED2167AD_C37E_4BCD_9D4F_107ABF090044_.wvu.PrintArea" localSheetId="24" hidden="1">'112'!$A$2:$AX$466</definedName>
    <definedName name="Z_ED2167AD_C37E_4BCD_9D4F_107ABF090044_.wvu.PrintArea" localSheetId="2" hidden="1">別添１!$A$1:$K$124</definedName>
    <definedName name="Z_ED2167AD_C37E_4BCD_9D4F_107ABF090044_.wvu.PrintTitles" localSheetId="3" hidden="1">別添２!$4:$5</definedName>
    <definedName name="Z_ED2167AD_C37E_4BCD_9D4F_107ABF090044_.wvu.Rows" localSheetId="0" hidden="1">'092'!$32:$35,'092'!$138:$399</definedName>
    <definedName name="Z_ED2167AD_C37E_4BCD_9D4F_107ABF090044_.wvu.Rows" localSheetId="8" hidden="1">'096'!$174:$399,'096'!$413:$432,'096'!$446:$465,'096'!$479:$498,'096'!$512:$531,'096'!$545:$564,'096'!$578:$597,'096'!$611:$630,'096'!$644:$663</definedName>
    <definedName name="Z_ED2167AD_C37E_4BCD_9D4F_107ABF090044_.wvu.Rows" localSheetId="9" hidden="1">'097'!$150:$399,'097'!$405:$432,'097'!$441:$465,'097'!$473:$498,'097'!$512:$531,'097'!$537:$564,'097'!$575:$597,'097'!$603:$630,'097'!$636:$663</definedName>
    <definedName name="Z_ED2167AD_C37E_4BCD_9D4F_107ABF090044_.wvu.Rows" localSheetId="10" hidden="1">'098'!$151:$398</definedName>
    <definedName name="Z_ED2167AD_C37E_4BCD_9D4F_107ABF090044_.wvu.Rows" localSheetId="11" hidden="1">'099'!$34:$36,'099'!$220:$399,'099'!$404:$432,'099'!$440:$465,'099'!$471:$498,'099'!$503:$531,'099'!$536:$564,'099'!$569:$597,'099'!$602:$630,'099'!$635:$663,'099'!$668:$696,'099'!$701:$729,'099'!$734:$762</definedName>
    <definedName name="Z_ED2167AD_C37E_4BCD_9D4F_107ABF090044_.wvu.Rows" localSheetId="12" hidden="1">'100'!$72:$78,'100'!$99:$99,'100'!$134:$399</definedName>
    <definedName name="Z_ED2167AD_C37E_4BCD_9D4F_107ABF090044_.wvu.Rows" localSheetId="14" hidden="1">'102'!$187:$399,'102'!$413:$432,'102'!$446:$465,'102'!$479:$498,'102'!$512:$531,'102'!$536:$564,'102'!$578:$597</definedName>
    <definedName name="Z_ED2167AD_C37E_4BCD_9D4F_107ABF090044_.wvu.Rows" localSheetId="15" hidden="1">'103'!$196:$399,'103'!$407:$432,'103'!$446:$465,'103'!$472:$498,'103'!$503:$531,'103'!$540:$564,'103'!$578:$597,'103'!$604:$630,'103'!$637:$663,'103'!$677:$696,'103'!$710:$729,'103'!$742:$762</definedName>
    <definedName name="Z_ED2167AD_C37E_4BCD_9D4F_107ABF090044_.wvu.Rows" localSheetId="16" hidden="1">'104'!$114:$399,'104'!$404:$432,'104'!$437:$465,'104'!$470:$498,'104'!$503:$531,'104'!$536:$564,'104'!$569:$597,'104'!$602:$630,'104'!$635:$663</definedName>
    <definedName name="Z_ED2167AD_C37E_4BCD_9D4F_107ABF090044_.wvu.Rows" localSheetId="17" hidden="1">'105'!$72:$78,'105'!$99:$99,'105'!$140:$399,'105'!$413:$432,'105'!$434:$450</definedName>
    <definedName name="Z_ED2167AD_C37E_4BCD_9D4F_107ABF090044_.wvu.Rows" localSheetId="18" hidden="1">'106'!$113:$399,'106'!$404:$432,'106'!$437:$465</definedName>
    <definedName name="Z_ED2167AD_C37E_4BCD_9D4F_107ABF090044_.wvu.Rows" localSheetId="19" hidden="1">'107'!$185:$399,'107'!$412:$432,'107'!$437:$465,'107'!$470:$498,'107'!$504:$531</definedName>
    <definedName name="Z_ED2167AD_C37E_4BCD_9D4F_107ABF090044_.wvu.Rows" localSheetId="20" hidden="1">'108'!$110:$399,'108'!$404:$432</definedName>
    <definedName name="Z_ED2167AD_C37E_4BCD_9D4F_107ABF090044_.wvu.Rows" localSheetId="21" hidden="1">'109'!$111:$399,'109'!$413:$432,'109'!$438:$465,'109'!$471:$498,'109'!$504:$531</definedName>
    <definedName name="Z_ED2167AD_C37E_4BCD_9D4F_107ABF090044_.wvu.Rows" localSheetId="22" hidden="1">'110'!$171:$399,'110'!$413:$432,'110'!$441:$465,'110'!$473:$498,'110'!$507:$531,'110'!$539:$564,'110'!$570:$597,'110'!$603:$630</definedName>
    <definedName name="Z_ED2167AD_C37E_4BCD_9D4F_107ABF090044_.wvu.Rows" localSheetId="23" hidden="1">'111'!$178:$399,'111'!$406:$432,'111'!$440:$465,'111'!$470:$498,'111'!$503:$531</definedName>
    <definedName name="Z_ED2167AD_C37E_4BCD_9D4F_107ABF090044_.wvu.Rows" localSheetId="24" hidden="1">'112'!$110:$399,'112'!$413:$432,'112'!$445:$465</definedName>
  </definedNames>
  <calcPr calcId="145621" concurrentCalc="0"/>
</workbook>
</file>

<file path=xl/calcChain.xml><?xml version="1.0" encoding="utf-8"?>
<calcChain xmlns="http://schemas.openxmlformats.org/spreadsheetml/2006/main">
  <c r="AQ2" i="26" l="1"/>
  <c r="Y103" i="26"/>
  <c r="AU103" i="26"/>
  <c r="Y110" i="26"/>
  <c r="AU110" i="26"/>
  <c r="Y114" i="26"/>
  <c r="AU114" i="26"/>
  <c r="Y118" i="26"/>
  <c r="AU118" i="26"/>
  <c r="AQ2" i="25"/>
  <c r="Y99" i="25"/>
  <c r="AU99" i="25"/>
  <c r="Y103" i="25"/>
  <c r="AU103" i="25"/>
  <c r="Y107" i="25"/>
  <c r="AU107" i="25"/>
  <c r="Y111" i="25"/>
  <c r="AU111" i="25"/>
  <c r="B405" i="25"/>
  <c r="B406" i="25"/>
  <c r="B407" i="25"/>
  <c r="B408" i="25"/>
  <c r="B409" i="25"/>
  <c r="B410" i="25"/>
  <c r="B411" i="25"/>
  <c r="B412" i="25"/>
  <c r="B438" i="25"/>
  <c r="B439" i="25"/>
  <c r="B440" i="25"/>
  <c r="B441" i="25"/>
  <c r="B442" i="25"/>
  <c r="B443" i="25"/>
  <c r="B444" i="25"/>
  <c r="B445" i="25"/>
  <c r="B471" i="25"/>
  <c r="B472" i="25"/>
  <c r="B473" i="25"/>
  <c r="B474" i="25"/>
  <c r="B475" i="25"/>
  <c r="B476" i="25"/>
  <c r="B477" i="25"/>
  <c r="B478" i="25"/>
  <c r="B504" i="25"/>
  <c r="B505" i="25"/>
  <c r="B506" i="25"/>
  <c r="B507" i="25"/>
  <c r="B508" i="25"/>
  <c r="B509" i="25"/>
  <c r="B510" i="25"/>
  <c r="B511" i="25"/>
  <c r="B537" i="25"/>
  <c r="B538" i="25"/>
  <c r="B539" i="25"/>
  <c r="B540" i="25"/>
  <c r="B541" i="25"/>
  <c r="B542" i="25"/>
  <c r="B543" i="25"/>
  <c r="B544" i="25"/>
  <c r="B570" i="25"/>
  <c r="B571" i="25"/>
  <c r="B572" i="25"/>
  <c r="B573" i="25"/>
  <c r="B574" i="25"/>
  <c r="B575" i="25"/>
  <c r="B576" i="25"/>
  <c r="B577" i="25"/>
  <c r="B603" i="25"/>
  <c r="B604" i="25"/>
  <c r="B605" i="25"/>
  <c r="B606" i="25"/>
  <c r="B607" i="25"/>
  <c r="B608" i="25"/>
  <c r="B609" i="25"/>
  <c r="B610" i="25"/>
  <c r="B636" i="25"/>
  <c r="B637" i="25"/>
  <c r="B638" i="25"/>
  <c r="B639" i="25"/>
  <c r="B640" i="25"/>
  <c r="B641" i="25"/>
  <c r="B642" i="25"/>
  <c r="B643" i="25"/>
  <c r="AQ2" i="24"/>
  <c r="Y105" i="24"/>
  <c r="AU105" i="24"/>
  <c r="Y116" i="24"/>
  <c r="AU116" i="24"/>
  <c r="Y127" i="24"/>
  <c r="AU127" i="24"/>
  <c r="Y138" i="24"/>
  <c r="AU138" i="24"/>
  <c r="AQ2" i="23"/>
  <c r="Y99" i="23"/>
  <c r="AU99" i="23"/>
  <c r="Y105" i="23"/>
  <c r="AU105" i="23"/>
  <c r="Y108" i="23"/>
  <c r="AU108" i="23"/>
  <c r="B405" i="23"/>
  <c r="B406" i="23"/>
  <c r="B407" i="23"/>
  <c r="B408" i="23"/>
  <c r="B409" i="23"/>
  <c r="B410" i="23"/>
  <c r="B411" i="23"/>
  <c r="B412" i="23"/>
  <c r="B438" i="23"/>
  <c r="B439" i="23"/>
  <c r="B440" i="23"/>
  <c r="B441" i="23"/>
  <c r="B442" i="23"/>
  <c r="B443" i="23"/>
  <c r="B444" i="23"/>
  <c r="B445" i="23"/>
  <c r="AQ2" i="22"/>
  <c r="Y94" i="22"/>
  <c r="AU94" i="22"/>
  <c r="Y98" i="22"/>
  <c r="AU98" i="22"/>
  <c r="Y102" i="22"/>
  <c r="AU102" i="22"/>
  <c r="AU106" i="22"/>
  <c r="B437" i="22"/>
  <c r="B438" i="22"/>
  <c r="B439" i="22"/>
  <c r="B440" i="22"/>
  <c r="B441" i="22"/>
  <c r="B442" i="22"/>
  <c r="B443" i="22"/>
  <c r="B444" i="22"/>
  <c r="B470" i="22"/>
  <c r="B471" i="22"/>
  <c r="B472" i="22"/>
  <c r="B473" i="22"/>
  <c r="B474" i="22"/>
  <c r="B475" i="22"/>
  <c r="B476" i="22"/>
  <c r="B477" i="22"/>
  <c r="AQ2" i="21"/>
  <c r="Y99" i="21"/>
  <c r="AU99" i="21"/>
  <c r="B405" i="21"/>
  <c r="B406" i="21"/>
  <c r="B407" i="21"/>
  <c r="B408" i="21"/>
  <c r="B409" i="21"/>
  <c r="B410" i="21"/>
  <c r="B411" i="21"/>
  <c r="B412" i="21"/>
  <c r="AQ2" i="20"/>
  <c r="Y99" i="20"/>
  <c r="AU99" i="20"/>
  <c r="Y103" i="20"/>
  <c r="AU103" i="20"/>
  <c r="AQ2" i="19"/>
  <c r="AU112" i="19"/>
  <c r="Y116" i="19"/>
  <c r="AU116" i="19"/>
  <c r="AQ2" i="18"/>
  <c r="Y91" i="18"/>
  <c r="AU91" i="18"/>
  <c r="Y95" i="18"/>
  <c r="AU95" i="18"/>
  <c r="Y99" i="18"/>
  <c r="AU99" i="18"/>
  <c r="Y103" i="18"/>
  <c r="AU103" i="18"/>
  <c r="AQ2" i="17"/>
  <c r="Y99" i="17"/>
  <c r="AU99" i="17"/>
  <c r="AQ2" i="16"/>
  <c r="Y100" i="16"/>
  <c r="Y106" i="16"/>
  <c r="Y117" i="16"/>
  <c r="AU106" i="16"/>
  <c r="AU117" i="16"/>
  <c r="Y128" i="16"/>
  <c r="AU128" i="16"/>
  <c r="Y139" i="16"/>
  <c r="AU139" i="16"/>
  <c r="C7" i="14"/>
  <c r="C8" i="14"/>
  <c r="C9" i="14"/>
  <c r="C10" i="14"/>
  <c r="C11" i="14"/>
  <c r="C12" i="14"/>
  <c r="C13" i="14"/>
  <c r="C14" i="14"/>
  <c r="AQ2" i="11"/>
  <c r="Y107" i="11"/>
  <c r="AU107" i="11"/>
  <c r="Y118" i="11"/>
  <c r="AU118" i="11"/>
  <c r="Y129" i="11"/>
  <c r="AU129" i="11"/>
  <c r="Y140" i="11"/>
  <c r="AU140" i="11"/>
  <c r="AQ2" i="9"/>
  <c r="Y106" i="9"/>
  <c r="AU106" i="9"/>
  <c r="Y117" i="9"/>
  <c r="AU117" i="9"/>
  <c r="Y128" i="9"/>
  <c r="AU128" i="9"/>
  <c r="Y139" i="9"/>
  <c r="AU139" i="9"/>
  <c r="AQ2" i="8"/>
  <c r="Y108" i="8"/>
  <c r="AU108" i="8"/>
  <c r="Y112" i="8"/>
  <c r="AU112" i="8"/>
  <c r="Y116" i="8"/>
  <c r="AU116" i="8"/>
  <c r="Y120" i="8"/>
  <c r="AU120" i="8"/>
  <c r="AQ2" i="7"/>
  <c r="P19" i="7"/>
  <c r="W19" i="7"/>
  <c r="AD19" i="7"/>
  <c r="R38" i="7"/>
  <c r="Y136" i="7"/>
  <c r="AU136" i="7"/>
  <c r="Y140" i="7"/>
  <c r="AU140" i="7"/>
  <c r="Y144" i="7"/>
  <c r="AU144" i="7"/>
  <c r="Y148" i="7"/>
  <c r="AU148" i="7"/>
  <c r="AQ2" i="6"/>
  <c r="P13" i="6"/>
  <c r="AK17" i="6"/>
  <c r="Y134" i="6"/>
  <c r="AU134" i="6"/>
  <c r="Y139" i="6"/>
  <c r="AU139" i="6"/>
  <c r="Y144" i="6"/>
  <c r="AU144" i="6"/>
  <c r="Y149" i="6"/>
  <c r="AU149" i="6"/>
  <c r="P679" i="6"/>
  <c r="W679" i="6"/>
  <c r="AD679" i="6"/>
  <c r="AK679" i="6"/>
  <c r="L689" i="6"/>
  <c r="R689" i="6"/>
  <c r="P704" i="6"/>
  <c r="W704" i="6"/>
  <c r="AD704" i="6"/>
  <c r="AK704" i="6"/>
  <c r="L714" i="6"/>
  <c r="P730" i="6"/>
  <c r="W730" i="6"/>
  <c r="AD730" i="6"/>
  <c r="AK730" i="6"/>
  <c r="L740" i="6"/>
  <c r="P755" i="6"/>
  <c r="W755" i="6"/>
  <c r="AD755" i="6"/>
  <c r="AK755" i="6"/>
  <c r="L765" i="6"/>
  <c r="P781" i="6"/>
  <c r="W781" i="6"/>
  <c r="AD781" i="6"/>
  <c r="AK781" i="6"/>
  <c r="L791" i="6"/>
  <c r="AQ2" i="5"/>
  <c r="R37" i="5"/>
  <c r="Y103" i="5"/>
  <c r="AU103" i="5"/>
  <c r="Y109" i="5"/>
  <c r="AU109" i="5"/>
  <c r="Y115" i="5"/>
  <c r="AU115" i="5"/>
  <c r="Y121" i="5"/>
  <c r="AU121" i="5"/>
  <c r="Y127" i="5"/>
  <c r="AU127" i="5"/>
  <c r="Y133" i="5"/>
  <c r="AU133" i="5"/>
  <c r="Y139" i="5"/>
  <c r="AU139" i="5"/>
  <c r="AD832" i="5"/>
  <c r="AQ2" i="4"/>
  <c r="Y111" i="4"/>
  <c r="Y117" i="4"/>
  <c r="AU117" i="4"/>
  <c r="Y126" i="4"/>
  <c r="AU126" i="4"/>
  <c r="Y132" i="4"/>
  <c r="AU132" i="4"/>
  <c r="AQ2" i="3"/>
  <c r="Y106" i="3"/>
  <c r="AU106" i="3"/>
  <c r="Y117" i="3"/>
  <c r="AU117" i="3"/>
  <c r="Y128" i="3"/>
  <c r="AU128" i="3"/>
  <c r="Y139" i="3"/>
  <c r="AU139" i="3"/>
  <c r="AQ2" i="2"/>
  <c r="P17" i="2"/>
  <c r="W17" i="2"/>
  <c r="W19" i="2"/>
  <c r="AD17" i="2"/>
  <c r="AK17" i="2"/>
  <c r="P19" i="2"/>
  <c r="L34" i="2"/>
  <c r="R34" i="2"/>
  <c r="Y96" i="2"/>
  <c r="AU96" i="2"/>
  <c r="Y100" i="2"/>
  <c r="AU100" i="2"/>
  <c r="Y104" i="2"/>
  <c r="AU104" i="2"/>
  <c r="Y108" i="2"/>
  <c r="AU108" i="2"/>
  <c r="R623" i="2"/>
  <c r="R648" i="2"/>
  <c r="Y136" i="1"/>
  <c r="Y121" i="1"/>
  <c r="AU115" i="1"/>
  <c r="AU110" i="1"/>
  <c r="AU106" i="1"/>
  <c r="AU100" i="1"/>
  <c r="AQ2" i="1"/>
</calcChain>
</file>

<file path=xl/sharedStrings.xml><?xml version="1.0" encoding="utf-8"?>
<sst xmlns="http://schemas.openxmlformats.org/spreadsheetml/2006/main" count="10479" uniqueCount="2354">
  <si>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</si>
  <si>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</si>
  <si>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</si>
  <si>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</si>
  <si>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無償資金協力</t>
    <rPh sb="0" eb="2">
      <t>ムショウ</t>
    </rPh>
    <rPh sb="2" eb="4">
      <t>シキン</t>
    </rPh>
    <rPh sb="4" eb="6">
      <t>キョウリョク</t>
    </rPh>
    <phoneticPr fontId="3"/>
  </si>
  <si>
    <t>担当部局庁</t>
    <phoneticPr fontId="5"/>
  </si>
  <si>
    <t>国際協力局</t>
    <rPh sb="0" eb="2">
      <t>コクサイ</t>
    </rPh>
    <rPh sb="2" eb="4">
      <t>キョウリョク</t>
    </rPh>
    <rPh sb="4" eb="5">
      <t>キョク</t>
    </rPh>
    <phoneticPr fontId="3"/>
  </si>
  <si>
    <t>作成責任者</t>
    <rPh sb="0" eb="2">
      <t>サクセイ</t>
    </rPh>
    <rPh sb="2" eb="5">
      <t>セキニンシャ</t>
    </rPh>
    <phoneticPr fontId="5"/>
  </si>
  <si>
    <t>事業開始・
終了(予定）年度</t>
    <rPh sb="6" eb="8">
      <t>シュウリョウ</t>
    </rPh>
    <rPh sb="9" eb="11">
      <t>ヨテイ</t>
    </rPh>
    <phoneticPr fontId="5"/>
  </si>
  <si>
    <t>昭和43年度</t>
    <rPh sb="0" eb="2">
      <t>ショウワ</t>
    </rPh>
    <rPh sb="4" eb="6">
      <t>ネンド</t>
    </rPh>
    <phoneticPr fontId="3"/>
  </si>
  <si>
    <t>担当課室</t>
    <rPh sb="0" eb="2">
      <t>タントウ</t>
    </rPh>
    <rPh sb="2" eb="3">
      <t>カ</t>
    </rPh>
    <rPh sb="3" eb="4">
      <t>シツ</t>
    </rPh>
    <phoneticPr fontId="5"/>
  </si>
  <si>
    <t>開発協力総括課</t>
    <rPh sb="0" eb="7">
      <t>コッキョウソウ</t>
    </rPh>
    <phoneticPr fontId="3"/>
  </si>
  <si>
    <t>課長　德田　修一</t>
    <rPh sb="0" eb="2">
      <t>カチョウ</t>
    </rPh>
    <rPh sb="3" eb="5">
      <t>トクダ</t>
    </rPh>
    <rPh sb="6" eb="8">
      <t>シュウイチ</t>
    </rPh>
    <phoneticPr fontId="3"/>
  </si>
  <si>
    <t>会計区分</t>
    <rPh sb="0" eb="2">
      <t>カイケイ</t>
    </rPh>
    <rPh sb="2" eb="4">
      <t>クブン</t>
    </rPh>
    <phoneticPr fontId="5"/>
  </si>
  <si>
    <t>一般会計</t>
    <rPh sb="0" eb="2">
      <t>イッパン</t>
    </rPh>
    <rPh sb="2" eb="4">
      <t>カイケイ</t>
    </rPh>
    <phoneticPr fontId="3"/>
  </si>
  <si>
    <t>政策・施策名</t>
    <rPh sb="0" eb="2">
      <t>セイサク</t>
    </rPh>
    <rPh sb="3" eb="5">
      <t>シサク</t>
    </rPh>
    <rPh sb="5" eb="6">
      <t>メイ</t>
    </rPh>
    <phoneticPr fontId="5"/>
  </si>
  <si>
    <t>基本目標Ⅵ：経済協力
具体的施策Ⅵ－1：経済協力</t>
    <rPh sb="0" eb="2">
      <t>キホン</t>
    </rPh>
    <rPh sb="2" eb="4">
      <t>モクヒョウ</t>
    </rPh>
    <rPh sb="6" eb="8">
      <t>ケイザイ</t>
    </rPh>
    <rPh sb="8" eb="10">
      <t>キョウリョク</t>
    </rPh>
    <rPh sb="11" eb="14">
      <t>グタイテキ</t>
    </rPh>
    <rPh sb="14" eb="16">
      <t>セサク</t>
    </rPh>
    <rPh sb="20" eb="22">
      <t>ケイザイ</t>
    </rPh>
    <rPh sb="22" eb="24">
      <t>キョウリョク</t>
    </rPh>
    <phoneticPr fontId="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</si>
  <si>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</si>
  <si>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外務省設置法第4条第1項ハ</t>
    <rPh sb="0" eb="3">
      <t>ガイムショウ</t>
    </rPh>
    <rPh sb="3" eb="6">
      <t>セッチホウ</t>
    </rPh>
    <rPh sb="6" eb="7">
      <t>ダイ</t>
    </rPh>
    <rPh sb="8" eb="9">
      <t>ジョウ</t>
    </rPh>
    <rPh sb="9" eb="10">
      <t>ダイ</t>
    </rPh>
    <rPh sb="11" eb="12">
      <t>コウ</t>
    </rPh>
    <phoneticPr fontId="3"/>
  </si>
  <si>
    <t>関係する計画、通知等</t>
    <phoneticPr fontId="5"/>
  </si>
  <si>
    <t>政府開発援助（ODA）大綱</t>
    <rPh sb="0" eb="2">
      <t>セイフ</t>
    </rPh>
    <rPh sb="2" eb="4">
      <t>カイハツ</t>
    </rPh>
    <rPh sb="4" eb="6">
      <t>エンジョ</t>
    </rPh>
    <rPh sb="11" eb="13">
      <t>タイコウ</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</si>
  <si>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</si>
  <si>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無償資金協力は，開発途上国地域の経済・社会開発に協力し，国際社会の平和と発展に寄与することで，日本への信頼感を高め，日本の安全と繁栄の確保に寄与することを目的とする。平成26年度は，「日本にとって好ましい国際環境を作るためのODA」，「新興国・途上国と日本が共に成長するODA」，「人間の安全保障を推進し，日本への信頼を強化するODA」の3つの大きな柱に沿って無償資金協力を実施していく方針。</t>
    <rPh sb="0" eb="2">
      <t>ムショウ</t>
    </rPh>
    <rPh sb="2" eb="4">
      <t>シキン</t>
    </rPh>
    <rPh sb="4" eb="6">
      <t>キョウリョク</t>
    </rPh>
    <rPh sb="8" eb="10">
      <t>カイハツ</t>
    </rPh>
    <rPh sb="10" eb="13">
      <t>トジョウコク</t>
    </rPh>
    <rPh sb="13" eb="15">
      <t>チイキ</t>
    </rPh>
    <rPh sb="16" eb="18">
      <t>ケイザイ</t>
    </rPh>
    <rPh sb="19" eb="21">
      <t>シャカイ</t>
    </rPh>
    <rPh sb="21" eb="23">
      <t>カイハツ</t>
    </rPh>
    <rPh sb="24" eb="26">
      <t>キョウリョク</t>
    </rPh>
    <rPh sb="28" eb="30">
      <t>コクサイ</t>
    </rPh>
    <rPh sb="30" eb="32">
      <t>シャカイ</t>
    </rPh>
    <rPh sb="33" eb="35">
      <t>ヘイワ</t>
    </rPh>
    <rPh sb="36" eb="38">
      <t>ハッテン</t>
    </rPh>
    <rPh sb="39" eb="41">
      <t>キヨ</t>
    </rPh>
    <rPh sb="47" eb="49">
      <t>ニホン</t>
    </rPh>
    <rPh sb="51" eb="54">
      <t>シンライカン</t>
    </rPh>
    <rPh sb="55" eb="56">
      <t>タカ</t>
    </rPh>
    <rPh sb="58" eb="60">
      <t>ニホン</t>
    </rPh>
    <rPh sb="61" eb="63">
      <t>アンゼン</t>
    </rPh>
    <rPh sb="64" eb="66">
      <t>ハンエイ</t>
    </rPh>
    <rPh sb="67" eb="69">
      <t>カクホ</t>
    </rPh>
    <rPh sb="70" eb="72">
      <t>キヨ</t>
    </rPh>
    <rPh sb="77" eb="79">
      <t>モクテキ</t>
    </rPh>
    <rPh sb="83" eb="85">
      <t>ヘイセイ</t>
    </rPh>
    <rPh sb="87" eb="89">
      <t>ネンド</t>
    </rPh>
    <rPh sb="92" eb="94">
      <t>ニホン</t>
    </rPh>
    <rPh sb="98" eb="99">
      <t>コノ</t>
    </rPh>
    <rPh sb="102" eb="104">
      <t>コクサイ</t>
    </rPh>
    <rPh sb="104" eb="106">
      <t>カンキョウ</t>
    </rPh>
    <rPh sb="107" eb="108">
      <t>ツク</t>
    </rPh>
    <rPh sb="118" eb="121">
      <t>シンコウコク</t>
    </rPh>
    <rPh sb="122" eb="125">
      <t>トジョウコク</t>
    </rPh>
    <rPh sb="126" eb="128">
      <t>ニホン</t>
    </rPh>
    <rPh sb="129" eb="130">
      <t>トモ</t>
    </rPh>
    <rPh sb="131" eb="133">
      <t>セイチョウ</t>
    </rPh>
    <rPh sb="141" eb="143">
      <t>ニンゲン</t>
    </rPh>
    <rPh sb="144" eb="146">
      <t>アンゼン</t>
    </rPh>
    <rPh sb="146" eb="148">
      <t>ホショウ</t>
    </rPh>
    <rPh sb="149" eb="151">
      <t>スイシン</t>
    </rPh>
    <rPh sb="153" eb="155">
      <t>ニホン</t>
    </rPh>
    <rPh sb="157" eb="159">
      <t>シンライ</t>
    </rPh>
    <rPh sb="160" eb="162">
      <t>キョウカ</t>
    </rPh>
    <rPh sb="172" eb="173">
      <t>オオ</t>
    </rPh>
    <rPh sb="175" eb="176">
      <t>ハシラ</t>
    </rPh>
    <rPh sb="177" eb="178">
      <t>ソ</t>
    </rPh>
    <rPh sb="180" eb="182">
      <t>ムショウ</t>
    </rPh>
    <rPh sb="182" eb="184">
      <t>シキン</t>
    </rPh>
    <rPh sb="184" eb="186">
      <t>キョウリョク</t>
    </rPh>
    <rPh sb="187" eb="189">
      <t>ジッシ</t>
    </rPh>
    <rPh sb="193" eb="195">
      <t>ホウシン</t>
    </rPh>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</si>
  <si>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</si>
  <si>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無償資金協力は，開発途上地域に対し返済義務を課さない開発資金を供与する援助形態で，被援助国政府等が実施する経済社会開発を目的とした事業に必要な施設，資機材，設備及びサービスを購入するための資金を贈与するもの。主として食糧，安全な水へのアクセス，衛生，保健・医療，基礎教育の整備等の基礎生活分野や国づくり及び持続的経済成長に不可欠な経済基盤整備等の支援を実施している。現地のニーズに迅速かつ機動的に対応できる無償資金協力は，開発途上国との二国間関係を強化し，国際社会における我が国の発言力を高める最も有効かつ重要な外交ツールの一つであり，日本外交にとって死活的に重要。</t>
    <rPh sb="0" eb="2">
      <t>ムショウ</t>
    </rPh>
    <rPh sb="2" eb="4">
      <t>シキン</t>
    </rPh>
    <rPh sb="4" eb="6">
      <t>キョウリョク</t>
    </rPh>
    <rPh sb="8" eb="10">
      <t>カイハツ</t>
    </rPh>
    <rPh sb="10" eb="12">
      <t>トジョウ</t>
    </rPh>
    <rPh sb="12" eb="14">
      <t>チイキ</t>
    </rPh>
    <rPh sb="15" eb="16">
      <t>タイ</t>
    </rPh>
    <rPh sb="17" eb="19">
      <t>ヘンサイ</t>
    </rPh>
    <rPh sb="19" eb="21">
      <t>ギム</t>
    </rPh>
    <rPh sb="22" eb="23">
      <t>カ</t>
    </rPh>
    <rPh sb="26" eb="28">
      <t>カイハツ</t>
    </rPh>
    <rPh sb="28" eb="30">
      <t>シキン</t>
    </rPh>
    <rPh sb="31" eb="33">
      <t>キョウヨ</t>
    </rPh>
    <rPh sb="35" eb="37">
      <t>エンジョ</t>
    </rPh>
    <rPh sb="37" eb="39">
      <t>ケイタイ</t>
    </rPh>
    <rPh sb="41" eb="42">
      <t>ヒ</t>
    </rPh>
    <rPh sb="42" eb="45">
      <t>エンジョコク</t>
    </rPh>
    <rPh sb="45" eb="47">
      <t>セイフ</t>
    </rPh>
    <rPh sb="47" eb="48">
      <t>トウ</t>
    </rPh>
    <rPh sb="49" eb="51">
      <t>ジッシ</t>
    </rPh>
    <rPh sb="53" eb="55">
      <t>ケイザイ</t>
    </rPh>
    <rPh sb="55" eb="57">
      <t>シャカイ</t>
    </rPh>
    <rPh sb="57" eb="59">
      <t>カイハツ</t>
    </rPh>
    <rPh sb="60" eb="62">
      <t>モクテキ</t>
    </rPh>
    <rPh sb="65" eb="67">
      <t>ジギョウ</t>
    </rPh>
    <rPh sb="68" eb="70">
      <t>ヒツヨウ</t>
    </rPh>
    <rPh sb="71" eb="73">
      <t>シセツ</t>
    </rPh>
    <rPh sb="74" eb="77">
      <t>シキザイ</t>
    </rPh>
    <rPh sb="78" eb="80">
      <t>セツビ</t>
    </rPh>
    <rPh sb="80" eb="81">
      <t>オヨ</t>
    </rPh>
    <rPh sb="87" eb="89">
      <t>コウニュウ</t>
    </rPh>
    <rPh sb="94" eb="96">
      <t>シキン</t>
    </rPh>
    <rPh sb="97" eb="99">
      <t>ゾウヨ</t>
    </rPh>
    <rPh sb="104" eb="105">
      <t>シュ</t>
    </rPh>
    <rPh sb="108" eb="110">
      <t>ショクリョウ</t>
    </rPh>
    <rPh sb="111" eb="113">
      <t>アンゼン</t>
    </rPh>
    <rPh sb="114" eb="115">
      <t>ミズ</t>
    </rPh>
    <rPh sb="122" eb="124">
      <t>エイセイ</t>
    </rPh>
    <rPh sb="125" eb="127">
      <t>ホケン</t>
    </rPh>
    <rPh sb="128" eb="130">
      <t>イリョウ</t>
    </rPh>
    <rPh sb="131" eb="133">
      <t>キソ</t>
    </rPh>
    <rPh sb="133" eb="135">
      <t>キョウイク</t>
    </rPh>
    <rPh sb="136" eb="138">
      <t>セイビ</t>
    </rPh>
    <rPh sb="138" eb="139">
      <t>トウ</t>
    </rPh>
    <rPh sb="140" eb="142">
      <t>キソ</t>
    </rPh>
    <rPh sb="142" eb="144">
      <t>セイカツ</t>
    </rPh>
    <rPh sb="144" eb="146">
      <t>ブンヤ</t>
    </rPh>
    <rPh sb="147" eb="148">
      <t>クニ</t>
    </rPh>
    <rPh sb="151" eb="152">
      <t>オヨ</t>
    </rPh>
    <rPh sb="153" eb="155">
      <t>ジゾク</t>
    </rPh>
    <rPh sb="155" eb="156">
      <t>テキ</t>
    </rPh>
    <rPh sb="156" eb="158">
      <t>ケイザイ</t>
    </rPh>
    <rPh sb="158" eb="160">
      <t>セイチョウ</t>
    </rPh>
    <rPh sb="161" eb="164">
      <t>フカケツ</t>
    </rPh>
    <rPh sb="165" eb="167">
      <t>ケイザイ</t>
    </rPh>
    <rPh sb="167" eb="169">
      <t>キバン</t>
    </rPh>
    <rPh sb="169" eb="171">
      <t>セイビ</t>
    </rPh>
    <rPh sb="171" eb="172">
      <t>トウ</t>
    </rPh>
    <rPh sb="173" eb="175">
      <t>シエン</t>
    </rPh>
    <rPh sb="176" eb="178">
      <t>ジッシ</t>
    </rPh>
    <rPh sb="183" eb="185">
      <t>ゲンチ</t>
    </rPh>
    <rPh sb="190" eb="192">
      <t>ジンソク</t>
    </rPh>
    <rPh sb="194" eb="197">
      <t>キドウテキ</t>
    </rPh>
    <rPh sb="198" eb="200">
      <t>タイオウ</t>
    </rPh>
    <rPh sb="203" eb="205">
      <t>ムショウ</t>
    </rPh>
    <rPh sb="205" eb="207">
      <t>シキン</t>
    </rPh>
    <rPh sb="207" eb="209">
      <t>キョウリョク</t>
    </rPh>
    <rPh sb="211" eb="213">
      <t>カイハツ</t>
    </rPh>
    <rPh sb="213" eb="216">
      <t>トジョウコク</t>
    </rPh>
    <rPh sb="218" eb="219">
      <t>ニ</t>
    </rPh>
    <rPh sb="219" eb="221">
      <t>コクカン</t>
    </rPh>
    <rPh sb="221" eb="223">
      <t>カンケイ</t>
    </rPh>
    <rPh sb="224" eb="226">
      <t>キョウカ</t>
    </rPh>
    <rPh sb="228" eb="230">
      <t>コクサイ</t>
    </rPh>
    <rPh sb="230" eb="232">
      <t>シャカイ</t>
    </rPh>
    <rPh sb="236" eb="237">
      <t>ワ</t>
    </rPh>
    <rPh sb="238" eb="239">
      <t>クニ</t>
    </rPh>
    <rPh sb="240" eb="243">
      <t>ハツゲンリョク</t>
    </rPh>
    <rPh sb="244" eb="245">
      <t>タカ</t>
    </rPh>
    <rPh sb="247" eb="248">
      <t>モット</t>
    </rPh>
    <rPh sb="249" eb="251">
      <t>ユウコウ</t>
    </rPh>
    <rPh sb="253" eb="255">
      <t>ジュウヨウ</t>
    </rPh>
    <rPh sb="256" eb="258">
      <t>ガイコウ</t>
    </rPh>
    <rPh sb="262" eb="263">
      <t>ヒト</t>
    </rPh>
    <rPh sb="268" eb="270">
      <t>ニホン</t>
    </rPh>
    <rPh sb="270" eb="272">
      <t>ガイコウ</t>
    </rPh>
    <rPh sb="276" eb="279">
      <t>シカツテキ</t>
    </rPh>
    <rPh sb="280" eb="282">
      <t>ジュウヨウ</t>
    </rPh>
    <phoneticPr fontId="3"/>
  </si>
  <si>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</si>
  <si>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</si>
  <si>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</si>
  <si>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</si>
  <si>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</si>
  <si>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</si>
  <si>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</si>
  <si>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</si>
  <si>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</si>
  <si>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</si>
  <si>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</si>
  <si>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</si>
  <si>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</si>
  <si>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</si>
  <si>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</si>
  <si>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t>
    <phoneticPr fontId="3"/>
  </si>
  <si>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</si>
  <si>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</si>
  <si>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</si>
  <si>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</si>
  <si>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</si>
  <si>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</si>
  <si>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</si>
  <si>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</si>
  <si>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</si>
  <si>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t>目標値
（　26年度）</t>
    <rPh sb="0" eb="3">
      <t>モクヒョウチ</t>
    </rPh>
    <rPh sb="8" eb="10">
      <t>ネンド</t>
    </rPh>
    <phoneticPr fontId="5"/>
  </si>
  <si>
    <t>無償資金協力を含むODAは，途上国の要請に基づき開発途上地域の多様な開発ニーズに機動的かつ効果的に対応し経済社会開発を促進すること，これをもって当該国との二国案関係を強化するとともに平和で安定した国際環境を実現すること，さらには国際社会における我が国の発言力を強化し我が国の安全と繁栄の確保に資することを複合的な成果目標とする。そのため毎年度の外交成果と個々の事業の短期的な関係を定量的に示す指標の設定は困難。個々の事業（事業費2億円以上）については，計画段階から成果目標が設定されており，案件終了後に目標の達成について検証・評価を行っている。事後評価が行われた個別事業について，個別の事業目標に照らした効果の発現状況は右のとおり。（なお，成果実績（A：非常に高い，B：高い，C：一部課題がある，D：低い）はその年度に発表された評価を記載。）</t>
    <rPh sb="0" eb="2">
      <t>ムショウ</t>
    </rPh>
    <rPh sb="2" eb="4">
      <t>シキン</t>
    </rPh>
    <rPh sb="4" eb="6">
      <t>キョウリョク</t>
    </rPh>
    <rPh sb="7" eb="8">
      <t>フク</t>
    </rPh>
    <rPh sb="14" eb="17">
      <t>トジョウコク</t>
    </rPh>
    <rPh sb="18" eb="20">
      <t>ヨウセイ</t>
    </rPh>
    <rPh sb="21" eb="22">
      <t>モト</t>
    </rPh>
    <rPh sb="24" eb="26">
      <t>カイハツ</t>
    </rPh>
    <rPh sb="26" eb="28">
      <t>トジョウ</t>
    </rPh>
    <rPh sb="28" eb="30">
      <t>チイキ</t>
    </rPh>
    <rPh sb="31" eb="33">
      <t>タヨウ</t>
    </rPh>
    <rPh sb="34" eb="36">
      <t>カイハツ</t>
    </rPh>
    <rPh sb="40" eb="43">
      <t>キドウテキ</t>
    </rPh>
    <rPh sb="45" eb="48">
      <t>コウカテキ</t>
    </rPh>
    <rPh sb="49" eb="51">
      <t>タイオウ</t>
    </rPh>
    <rPh sb="52" eb="54">
      <t>ケイザイ</t>
    </rPh>
    <rPh sb="54" eb="56">
      <t>シャカイ</t>
    </rPh>
    <rPh sb="56" eb="58">
      <t>カイハツ</t>
    </rPh>
    <rPh sb="59" eb="61">
      <t>ソクシン</t>
    </rPh>
    <rPh sb="72" eb="75">
      <t>トウガイコク</t>
    </rPh>
    <rPh sb="77" eb="78">
      <t>ニ</t>
    </rPh>
    <rPh sb="78" eb="79">
      <t>コク</t>
    </rPh>
    <rPh sb="79" eb="80">
      <t>アン</t>
    </rPh>
    <rPh sb="80" eb="82">
      <t>カンケイ</t>
    </rPh>
    <rPh sb="83" eb="85">
      <t>キョウカ</t>
    </rPh>
    <rPh sb="91" eb="93">
      <t>ヘイワ</t>
    </rPh>
    <rPh sb="94" eb="96">
      <t>アンテイ</t>
    </rPh>
    <rPh sb="98" eb="100">
      <t>コクサイ</t>
    </rPh>
    <rPh sb="100" eb="102">
      <t>カンキョウ</t>
    </rPh>
    <rPh sb="103" eb="105">
      <t>ジツゲン</t>
    </rPh>
    <rPh sb="114" eb="116">
      <t>コクサイ</t>
    </rPh>
    <rPh sb="116" eb="118">
      <t>シャカイ</t>
    </rPh>
    <rPh sb="122" eb="123">
      <t>ワ</t>
    </rPh>
    <rPh sb="124" eb="125">
      <t>クニ</t>
    </rPh>
    <rPh sb="126" eb="129">
      <t>ハツゲンリョク</t>
    </rPh>
    <rPh sb="130" eb="132">
      <t>キョウカ</t>
    </rPh>
    <rPh sb="133" eb="134">
      <t>ワ</t>
    </rPh>
    <rPh sb="135" eb="136">
      <t>クニ</t>
    </rPh>
    <rPh sb="137" eb="139">
      <t>アンゼン</t>
    </rPh>
    <rPh sb="140" eb="142">
      <t>ハンエイ</t>
    </rPh>
    <rPh sb="143" eb="145">
      <t>カクホ</t>
    </rPh>
    <rPh sb="146" eb="147">
      <t>シ</t>
    </rPh>
    <rPh sb="152" eb="155">
      <t>フクゴウテキ</t>
    </rPh>
    <rPh sb="156" eb="158">
      <t>セイカ</t>
    </rPh>
    <rPh sb="158" eb="160">
      <t>モクヒョウ</t>
    </rPh>
    <rPh sb="168" eb="171">
      <t>マイネンド</t>
    </rPh>
    <rPh sb="172" eb="174">
      <t>ガイコウ</t>
    </rPh>
    <rPh sb="174" eb="176">
      <t>セイカ</t>
    </rPh>
    <rPh sb="177" eb="179">
      <t>ココ</t>
    </rPh>
    <rPh sb="180" eb="182">
      <t>ジギョウ</t>
    </rPh>
    <rPh sb="183" eb="186">
      <t>タンキテキ</t>
    </rPh>
    <rPh sb="187" eb="189">
      <t>カンケイ</t>
    </rPh>
    <rPh sb="190" eb="193">
      <t>テイリョウテキ</t>
    </rPh>
    <rPh sb="194" eb="195">
      <t>シメ</t>
    </rPh>
    <rPh sb="196" eb="198">
      <t>シヒョウ</t>
    </rPh>
    <rPh sb="199" eb="201">
      <t>セッテイ</t>
    </rPh>
    <rPh sb="202" eb="204">
      <t>コンナン</t>
    </rPh>
    <rPh sb="205" eb="207">
      <t>ココ</t>
    </rPh>
    <rPh sb="208" eb="210">
      <t>ジギョウ</t>
    </rPh>
    <rPh sb="211" eb="214">
      <t>ジギョウヒ</t>
    </rPh>
    <rPh sb="215" eb="217">
      <t>オクエン</t>
    </rPh>
    <rPh sb="217" eb="219">
      <t>イジョウ</t>
    </rPh>
    <rPh sb="226" eb="228">
      <t>ケイカク</t>
    </rPh>
    <rPh sb="228" eb="230">
      <t>ダンカイ</t>
    </rPh>
    <rPh sb="232" eb="234">
      <t>セイカ</t>
    </rPh>
    <rPh sb="234" eb="236">
      <t>モクヒョウ</t>
    </rPh>
    <rPh sb="237" eb="239">
      <t>セッテイ</t>
    </rPh>
    <rPh sb="245" eb="247">
      <t>アンケン</t>
    </rPh>
    <rPh sb="247" eb="250">
      <t>シュウリョウゴ</t>
    </rPh>
    <rPh sb="251" eb="253">
      <t>モクヒョウ</t>
    </rPh>
    <rPh sb="254" eb="256">
      <t>タッセイ</t>
    </rPh>
    <rPh sb="260" eb="262">
      <t>ケンショウ</t>
    </rPh>
    <rPh sb="263" eb="265">
      <t>ヒョウカ</t>
    </rPh>
    <rPh sb="266" eb="267">
      <t>オコナ</t>
    </rPh>
    <rPh sb="272" eb="274">
      <t>ジゴ</t>
    </rPh>
    <rPh sb="274" eb="276">
      <t>ヒョウカ</t>
    </rPh>
    <rPh sb="277" eb="278">
      <t>オコナ</t>
    </rPh>
    <rPh sb="281" eb="283">
      <t>コベツ</t>
    </rPh>
    <rPh sb="283" eb="285">
      <t>ジギョウ</t>
    </rPh>
    <rPh sb="290" eb="292">
      <t>コベツ</t>
    </rPh>
    <rPh sb="293" eb="295">
      <t>ジギョウ</t>
    </rPh>
    <rPh sb="295" eb="297">
      <t>モクヒョウ</t>
    </rPh>
    <rPh sb="298" eb="299">
      <t>テ</t>
    </rPh>
    <rPh sb="302" eb="304">
      <t>コウカ</t>
    </rPh>
    <rPh sb="305" eb="307">
      <t>ハツゲン</t>
    </rPh>
    <rPh sb="307" eb="309">
      <t>ジョウキョウ</t>
    </rPh>
    <rPh sb="310" eb="311">
      <t>ミギ</t>
    </rPh>
    <rPh sb="320" eb="322">
      <t>セイカ</t>
    </rPh>
    <rPh sb="322" eb="324">
      <t>ジッセキ</t>
    </rPh>
    <rPh sb="327" eb="329">
      <t>ヒジョウ</t>
    </rPh>
    <rPh sb="330" eb="331">
      <t>タカ</t>
    </rPh>
    <rPh sb="335" eb="336">
      <t>タカ</t>
    </rPh>
    <rPh sb="340" eb="342">
      <t>イチブ</t>
    </rPh>
    <rPh sb="342" eb="344">
      <t>カダイ</t>
    </rPh>
    <rPh sb="350" eb="351">
      <t>ヒク</t>
    </rPh>
    <rPh sb="356" eb="358">
      <t>ネンド</t>
    </rPh>
    <rPh sb="359" eb="361">
      <t>ハッピョウ</t>
    </rPh>
    <rPh sb="364" eb="366">
      <t>ヒョウカ</t>
    </rPh>
    <phoneticPr fontId="3"/>
  </si>
  <si>
    <t>成果実績</t>
    <rPh sb="0" eb="2">
      <t>セイカ</t>
    </rPh>
    <rPh sb="2" eb="4">
      <t>ジッセキ</t>
    </rPh>
    <phoneticPr fontId="5"/>
  </si>
  <si>
    <t>件</t>
    <rPh sb="0" eb="1">
      <t>ケン</t>
    </rPh>
    <phoneticPr fontId="3"/>
  </si>
  <si>
    <t>A  15件
B  14件
C   1件
D   2件</t>
    <rPh sb="5" eb="6">
      <t>ケン</t>
    </rPh>
    <rPh sb="12" eb="13">
      <t>ケン</t>
    </rPh>
    <rPh sb="19" eb="20">
      <t>ケン</t>
    </rPh>
    <rPh sb="26" eb="27">
      <t>ケン</t>
    </rPh>
    <phoneticPr fontId="3"/>
  </si>
  <si>
    <t>A  14件
B  14件
C   4件
D   4件</t>
    <rPh sb="5" eb="6">
      <t>ケン</t>
    </rPh>
    <rPh sb="12" eb="13">
      <t>ケン</t>
    </rPh>
    <rPh sb="19" eb="20">
      <t>ケン</t>
    </rPh>
    <rPh sb="26" eb="27">
      <t>ケン</t>
    </rPh>
    <phoneticPr fontId="3"/>
  </si>
  <si>
    <t>A  10件
B   6件
C   8件
D   2件</t>
    <rPh sb="5" eb="6">
      <t>ケン</t>
    </rPh>
    <rPh sb="12" eb="13">
      <t>ケン</t>
    </rPh>
    <rPh sb="19" eb="20">
      <t>ケン</t>
    </rPh>
    <rPh sb="26" eb="27">
      <t>ケン</t>
    </rPh>
    <phoneticPr fontId="3"/>
  </si>
  <si>
    <t>目標値</t>
    <rPh sb="0" eb="3">
      <t>モクヒョウチ</t>
    </rPh>
    <phoneticPr fontId="5"/>
  </si>
  <si>
    <t>A～Cの評価が占める割合：
80％以上</t>
    <rPh sb="4" eb="6">
      <t>ヒョウカ</t>
    </rPh>
    <rPh sb="7" eb="8">
      <t>シ</t>
    </rPh>
    <rPh sb="10" eb="12">
      <t>ワリアイ</t>
    </rPh>
    <rPh sb="17" eb="19">
      <t>イジョウ</t>
    </rPh>
    <phoneticPr fontId="3"/>
  </si>
  <si>
    <t>A～Cの評価が占める割合：
80％以上</t>
    <phoneticPr fontId="3"/>
  </si>
  <si>
    <t>-</t>
    <phoneticPr fontId="3"/>
  </si>
  <si>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</si>
  <si>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</si>
  <si>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</si>
  <si>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</si>
  <si>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</si>
  <si>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平成25年度
実施事業案件数： 1,430件（137か国・地域）
執行額：             176,499百万円</t>
    <rPh sb="0" eb="2">
      <t>ヘイセイ</t>
    </rPh>
    <rPh sb="4" eb="6">
      <t>ネンド</t>
    </rPh>
    <rPh sb="7" eb="9">
      <t>ジッシ</t>
    </rPh>
    <rPh sb="9" eb="11">
      <t>ジギョウ</t>
    </rPh>
    <rPh sb="11" eb="13">
      <t>アンケン</t>
    </rPh>
    <rPh sb="13" eb="14">
      <t>スウ</t>
    </rPh>
    <rPh sb="21" eb="22">
      <t>ケン</t>
    </rPh>
    <rPh sb="27" eb="28">
      <t>コク</t>
    </rPh>
    <rPh sb="29" eb="31">
      <t>チイキ</t>
    </rPh>
    <rPh sb="33" eb="36">
      <t>シッコウガク</t>
    </rPh>
    <rPh sb="57" eb="59">
      <t>ヒャクマン</t>
    </rPh>
    <rPh sb="59" eb="60">
      <t>エン</t>
    </rPh>
    <phoneticPr fontId="3"/>
  </si>
  <si>
    <t>活動実績</t>
    <rPh sb="0" eb="2">
      <t>カツドウ</t>
    </rPh>
    <rPh sb="2" eb="4">
      <t>ジッセキ</t>
    </rPh>
    <phoneticPr fontId="5"/>
  </si>
  <si>
    <t>百万円</t>
    <rPh sb="0" eb="2">
      <t>ヒャクマン</t>
    </rPh>
    <rPh sb="2" eb="3">
      <t>エン</t>
    </rPh>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</si>
  <si>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</si>
  <si>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</si>
  <si>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</si>
  <si>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</si>
  <si>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</si>
  <si>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執行額÷実施事業数
（各事業は，対象分野（医療保健，水衛生，教育・人づくり，食糧等），対象地域（国，地域等），事業内容（施設建設，機材整備，役務調達等），実施機関（先方政府機関，国際機関，NGO等）において前提条件が著しく異なるが，全て一律に1事業として数えている。）</t>
    <rPh sb="0" eb="3">
      <t>シッコウガク</t>
    </rPh>
    <rPh sb="4" eb="6">
      <t>ジッシ</t>
    </rPh>
    <rPh sb="6" eb="9">
      <t>ジギョウスウ</t>
    </rPh>
    <rPh sb="11" eb="14">
      <t>カクジギョウ</t>
    </rPh>
    <rPh sb="16" eb="18">
      <t>タイショウ</t>
    </rPh>
    <rPh sb="18" eb="20">
      <t>ブンヤ</t>
    </rPh>
    <rPh sb="21" eb="23">
      <t>イリョウ</t>
    </rPh>
    <rPh sb="23" eb="25">
      <t>ホケン</t>
    </rPh>
    <rPh sb="26" eb="27">
      <t>ミズ</t>
    </rPh>
    <rPh sb="27" eb="29">
      <t>エイセイ</t>
    </rPh>
    <rPh sb="30" eb="32">
      <t>キョウイク</t>
    </rPh>
    <rPh sb="33" eb="34">
      <t>ヒト</t>
    </rPh>
    <rPh sb="38" eb="40">
      <t>ショクリョウ</t>
    </rPh>
    <rPh sb="40" eb="41">
      <t>トウ</t>
    </rPh>
    <rPh sb="43" eb="45">
      <t>タイショウ</t>
    </rPh>
    <rPh sb="45" eb="47">
      <t>チイキ</t>
    </rPh>
    <rPh sb="48" eb="49">
      <t>クニ</t>
    </rPh>
    <rPh sb="50" eb="52">
      <t>チイキ</t>
    </rPh>
    <rPh sb="52" eb="53">
      <t>トウ</t>
    </rPh>
    <rPh sb="55" eb="57">
      <t>ジギョウ</t>
    </rPh>
    <rPh sb="57" eb="59">
      <t>ナイヨウ</t>
    </rPh>
    <rPh sb="60" eb="62">
      <t>シセツ</t>
    </rPh>
    <rPh sb="62" eb="64">
      <t>ケンセツ</t>
    </rPh>
    <rPh sb="65" eb="67">
      <t>キザイ</t>
    </rPh>
    <rPh sb="67" eb="69">
      <t>セイビ</t>
    </rPh>
    <rPh sb="70" eb="72">
      <t>エキム</t>
    </rPh>
    <rPh sb="72" eb="74">
      <t>チョウタツ</t>
    </rPh>
    <rPh sb="74" eb="75">
      <t>トウ</t>
    </rPh>
    <rPh sb="77" eb="79">
      <t>ジッシ</t>
    </rPh>
    <rPh sb="79" eb="81">
      <t>キカン</t>
    </rPh>
    <rPh sb="82" eb="84">
      <t>センポウ</t>
    </rPh>
    <rPh sb="84" eb="86">
      <t>セイフ</t>
    </rPh>
    <rPh sb="86" eb="88">
      <t>キカン</t>
    </rPh>
    <rPh sb="89" eb="91">
      <t>コクサイ</t>
    </rPh>
    <rPh sb="91" eb="93">
      <t>キカン</t>
    </rPh>
    <rPh sb="97" eb="98">
      <t>トウ</t>
    </rPh>
    <rPh sb="103" eb="105">
      <t>ゼンテイ</t>
    </rPh>
    <rPh sb="105" eb="107">
      <t>ジョウケン</t>
    </rPh>
    <rPh sb="108" eb="109">
      <t>イチジル</t>
    </rPh>
    <rPh sb="111" eb="112">
      <t>コト</t>
    </rPh>
    <rPh sb="116" eb="117">
      <t>スベ</t>
    </rPh>
    <rPh sb="118" eb="120">
      <t>イチリツ</t>
    </rPh>
    <rPh sb="122" eb="124">
      <t>ジギョウ</t>
    </rPh>
    <rPh sb="127" eb="128">
      <t>カゾ</t>
    </rPh>
    <phoneticPr fontId="5"/>
  </si>
  <si>
    <t>計算式</t>
    <rPh sb="0" eb="2">
      <t>ケイサン</t>
    </rPh>
    <rPh sb="2" eb="3">
      <t>シキ</t>
    </rPh>
    <phoneticPr fontId="5"/>
  </si>
  <si>
    <t>/</t>
    <phoneticPr fontId="5"/>
  </si>
  <si>
    <t>155,155 / 1,415</t>
    <phoneticPr fontId="3"/>
  </si>
  <si>
    <t>162,162/ 1,435</t>
    <phoneticPr fontId="3"/>
  </si>
  <si>
    <t>176,499 / 1,430</t>
    <phoneticPr fontId="3"/>
  </si>
  <si>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</si>
  <si>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</si>
  <si>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</si>
  <si>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</si>
  <si>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主な増減理由</t>
    <rPh sb="0" eb="1">
      <t>オモ</t>
    </rPh>
    <rPh sb="2" eb="4">
      <t>ゾウゲン</t>
    </rPh>
    <rPh sb="4" eb="6">
      <t>リユウ</t>
    </rPh>
    <phoneticPr fontId="5"/>
  </si>
  <si>
    <t>経済開発等援助費</t>
    <rPh sb="0" eb="2">
      <t>ケイザイ</t>
    </rPh>
    <rPh sb="2" eb="4">
      <t>カイハツ</t>
    </rPh>
    <rPh sb="4" eb="5">
      <t>トウ</t>
    </rPh>
    <rPh sb="5" eb="8">
      <t>エンジョヒ</t>
    </rPh>
    <phoneticPr fontId="3"/>
  </si>
  <si>
    <t>「新しい日本のための優先課題推進枠」24,625</t>
    <rPh sb="1" eb="2">
      <t>アタラ</t>
    </rPh>
    <rPh sb="4" eb="6">
      <t>ニホン</t>
    </rPh>
    <rPh sb="10" eb="12">
      <t>ユウセン</t>
    </rPh>
    <rPh sb="12" eb="14">
      <t>カダイ</t>
    </rPh>
    <rPh sb="14" eb="16">
      <t>スイシン</t>
    </rPh>
    <rPh sb="16" eb="17">
      <t>ワク</t>
    </rPh>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</si>
  <si>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</si>
  <si>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</si>
  <si>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</si>
  <si>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</si>
  <si>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</si>
  <si>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</si>
  <si>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3"/>
  </si>
  <si>
    <t>平成23年内閣府実施世論調査で，日本のこれからの経済協力について，75%が現状維持の支持又は更なる支援の実施を求めている。平成25年の同調査でも，日本が国際社会で果たすべき役割について，「地球規模課題解決への貢献，国際平和への貢献，開発途上国の発展のための協力」等が上位にあげられている。ODAは外交政策の一環であり，相手国との関係で国が全面に立って実施すべき事業。自治体や民間との連携は積極的に進めている。</t>
    <rPh sb="0" eb="2">
      <t>ヘイセイ</t>
    </rPh>
    <rPh sb="4" eb="5">
      <t>ネン</t>
    </rPh>
    <rPh sb="5" eb="8">
      <t>ナイカクフ</t>
    </rPh>
    <rPh sb="8" eb="10">
      <t>ジッシ</t>
    </rPh>
    <rPh sb="10" eb="12">
      <t>ヨロン</t>
    </rPh>
    <rPh sb="12" eb="14">
      <t>チョウサ</t>
    </rPh>
    <rPh sb="16" eb="18">
      <t>ニホン</t>
    </rPh>
    <rPh sb="24" eb="26">
      <t>ケイザイ</t>
    </rPh>
    <rPh sb="26" eb="28">
      <t>キョウリョク</t>
    </rPh>
    <rPh sb="37" eb="39">
      <t>ゲンジョウ</t>
    </rPh>
    <rPh sb="39" eb="41">
      <t>イジ</t>
    </rPh>
    <rPh sb="42" eb="44">
      <t>シジ</t>
    </rPh>
    <rPh sb="44" eb="45">
      <t>マタ</t>
    </rPh>
    <rPh sb="46" eb="47">
      <t>サラ</t>
    </rPh>
    <rPh sb="49" eb="51">
      <t>シエン</t>
    </rPh>
    <rPh sb="52" eb="54">
      <t>ジッシ</t>
    </rPh>
    <rPh sb="55" eb="56">
      <t>モト</t>
    </rPh>
    <rPh sb="61" eb="63">
      <t>ヘイセイ</t>
    </rPh>
    <rPh sb="65" eb="66">
      <t>ネン</t>
    </rPh>
    <rPh sb="67" eb="68">
      <t>ドウ</t>
    </rPh>
    <rPh sb="68" eb="70">
      <t>チョウサ</t>
    </rPh>
    <rPh sb="81" eb="82">
      <t>ハ</t>
    </rPh>
    <rPh sb="86" eb="88">
      <t>ヤクワリ</t>
    </rPh>
    <rPh sb="131" eb="132">
      <t>トウ</t>
    </rPh>
    <rPh sb="133" eb="135">
      <t>ジョウイ</t>
    </rPh>
    <rPh sb="148" eb="150">
      <t>ガイコウ</t>
    </rPh>
    <rPh sb="150" eb="152">
      <t>セイサク</t>
    </rPh>
    <rPh sb="153" eb="155">
      <t>イッカン</t>
    </rPh>
    <rPh sb="159" eb="162">
      <t>アイテコク</t>
    </rPh>
    <rPh sb="164" eb="166">
      <t>カンケイ</t>
    </rPh>
    <rPh sb="167" eb="168">
      <t>クニ</t>
    </rPh>
    <rPh sb="169" eb="171">
      <t>ゼンメン</t>
    </rPh>
    <rPh sb="172" eb="173">
      <t>タ</t>
    </rPh>
    <rPh sb="175" eb="177">
      <t>ジッシ</t>
    </rPh>
    <rPh sb="180" eb="182">
      <t>ジギョウ</t>
    </rPh>
    <rPh sb="183" eb="186">
      <t>ジチタイ</t>
    </rPh>
    <rPh sb="187" eb="189">
      <t>ミンカン</t>
    </rPh>
    <rPh sb="191" eb="193">
      <t>レンケイ</t>
    </rPh>
    <rPh sb="194" eb="197">
      <t>セッキョクテキ</t>
    </rPh>
    <rPh sb="198" eb="199">
      <t>スス</t>
    </rPh>
    <phoneticPr fontId="3"/>
  </si>
  <si>
    <t>地方自治体、民間等に委ねることができない事業なのか。</t>
    <phoneticPr fontId="5"/>
  </si>
  <si>
    <t>明確な政策目的（成果目標）の達成手段として位置付けられ、優先度の高い事業となっているか。</t>
    <phoneticPr fontId="5"/>
  </si>
  <si>
    <t>－</t>
    <phoneticPr fontId="3"/>
  </si>
  <si>
    <t>事業の効率性</t>
    <phoneticPr fontId="5"/>
  </si>
  <si>
    <t>競争性が確保されているなど支出先の選定は妥当か。　</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</si>
  <si>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また，事業の実施に必要な土地の確保，水・電力等の供給，資機材・要員の円滑な移動等は実施前に先方負担事項として双方で合意し，国際約束等において先方にその履行義務を課している。不用率は0.43％。</t>
    <rPh sb="0" eb="2">
      <t>ムショウ</t>
    </rPh>
    <rPh sb="2" eb="4">
      <t>シキン</t>
    </rPh>
    <rPh sb="4" eb="6">
      <t>キョウリョク</t>
    </rPh>
    <rPh sb="8" eb="11">
      <t>トジョウコク</t>
    </rPh>
    <rPh sb="11" eb="13">
      <t>セイフ</t>
    </rPh>
    <rPh sb="17" eb="19">
      <t>コクサイ</t>
    </rPh>
    <rPh sb="19" eb="21">
      <t>キカン</t>
    </rPh>
    <rPh sb="21" eb="22">
      <t>トウ</t>
    </rPh>
    <rPh sb="25" eb="27">
      <t>ヨウセイ</t>
    </rPh>
    <rPh sb="28" eb="30">
      <t>テイアン</t>
    </rPh>
    <rPh sb="31" eb="32">
      <t>ウ</t>
    </rPh>
    <rPh sb="35" eb="36">
      <t>ワ</t>
    </rPh>
    <rPh sb="37" eb="38">
      <t>ホウ</t>
    </rPh>
    <rPh sb="40" eb="42">
      <t>ココ</t>
    </rPh>
    <rPh sb="51" eb="54">
      <t>ヒツヨウセイ</t>
    </rPh>
    <rPh sb="55" eb="57">
      <t>セキサン</t>
    </rPh>
    <rPh sb="58" eb="61">
      <t>ダトウセイ</t>
    </rPh>
    <rPh sb="61" eb="62">
      <t>トウ</t>
    </rPh>
    <rPh sb="63" eb="65">
      <t>セイサ</t>
    </rPh>
    <rPh sb="66" eb="68">
      <t>ジッシ</t>
    </rPh>
    <rPh sb="69" eb="71">
      <t>ケッテイ</t>
    </rPh>
    <rPh sb="75" eb="77">
      <t>コクサイ</t>
    </rPh>
    <rPh sb="77" eb="79">
      <t>ヤクソク</t>
    </rPh>
    <rPh sb="80" eb="81">
      <t>モト</t>
    </rPh>
    <rPh sb="83" eb="86">
      <t>ゼンジギョウ</t>
    </rPh>
    <rPh sb="88" eb="90">
      <t>ゲンソク</t>
    </rPh>
    <rPh sb="90" eb="92">
      <t>イッパン</t>
    </rPh>
    <rPh sb="92" eb="94">
      <t>キョウソウ</t>
    </rPh>
    <rPh sb="94" eb="96">
      <t>ニュウサツ</t>
    </rPh>
    <rPh sb="97" eb="99">
      <t>ジッシ</t>
    </rPh>
    <rPh sb="106" eb="108">
      <t>ジギョウ</t>
    </rPh>
    <rPh sb="109" eb="111">
      <t>ジッシ</t>
    </rPh>
    <rPh sb="112" eb="114">
      <t>ヒツヨウ</t>
    </rPh>
    <rPh sb="144" eb="147">
      <t>ジッシマエ</t>
    </rPh>
    <rPh sb="148" eb="150">
      <t>センポウ</t>
    </rPh>
    <rPh sb="150" eb="152">
      <t>フタン</t>
    </rPh>
    <rPh sb="152" eb="154">
      <t>ジコウ</t>
    </rPh>
    <rPh sb="157" eb="159">
      <t>ソウホウ</t>
    </rPh>
    <rPh sb="160" eb="162">
      <t>ゴウイ</t>
    </rPh>
    <rPh sb="164" eb="166">
      <t>コクサイ</t>
    </rPh>
    <rPh sb="166" eb="168">
      <t>ヤクソク</t>
    </rPh>
    <rPh sb="168" eb="169">
      <t>トウ</t>
    </rPh>
    <rPh sb="173" eb="175">
      <t>センポウ</t>
    </rPh>
    <rPh sb="178" eb="180">
      <t>リコウ</t>
    </rPh>
    <rPh sb="180" eb="182">
      <t>ギム</t>
    </rPh>
    <rPh sb="183" eb="184">
      <t>カ</t>
    </rPh>
    <rPh sb="191" eb="192">
      <t>リツ</t>
    </rPh>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</si>
  <si>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</si>
  <si>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</si>
  <si>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</si>
  <si>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</si>
  <si>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</si>
  <si>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</si>
  <si>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</si>
  <si>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無償資金協力は，開発途上地域における施設・機材等のハード面の開発ニーズに対し，資金返済能力のない貧しい途上国をも機動的に支援できる唯一の政策手段。個々の事業について計画段階から成果目標が設定されており，案件終了後に目標の達成について検証・評価を行っている。</t>
    <rPh sb="0" eb="2">
      <t>ムショウ</t>
    </rPh>
    <rPh sb="2" eb="4">
      <t>シキン</t>
    </rPh>
    <rPh sb="4" eb="6">
      <t>キョウリョク</t>
    </rPh>
    <rPh sb="8" eb="10">
      <t>カイハツ</t>
    </rPh>
    <rPh sb="10" eb="12">
      <t>トジョウ</t>
    </rPh>
    <rPh sb="12" eb="14">
      <t>チイキ</t>
    </rPh>
    <rPh sb="18" eb="20">
      <t>シセツ</t>
    </rPh>
    <rPh sb="21" eb="23">
      <t>キザイ</t>
    </rPh>
    <rPh sb="23" eb="24">
      <t>トウ</t>
    </rPh>
    <rPh sb="28" eb="29">
      <t>メン</t>
    </rPh>
    <rPh sb="30" eb="32">
      <t>カイハツ</t>
    </rPh>
    <rPh sb="36" eb="37">
      <t>タイ</t>
    </rPh>
    <rPh sb="39" eb="41">
      <t>シキン</t>
    </rPh>
    <rPh sb="41" eb="43">
      <t>ヘンサイ</t>
    </rPh>
    <rPh sb="43" eb="45">
      <t>ノウリョク</t>
    </rPh>
    <rPh sb="48" eb="49">
      <t>マズ</t>
    </rPh>
    <rPh sb="51" eb="54">
      <t>トジョウコク</t>
    </rPh>
    <rPh sb="56" eb="59">
      <t>キドウテキ</t>
    </rPh>
    <rPh sb="60" eb="62">
      <t>シエン</t>
    </rPh>
    <rPh sb="65" eb="67">
      <t>ユイイツ</t>
    </rPh>
    <rPh sb="68" eb="70">
      <t>セイサク</t>
    </rPh>
    <rPh sb="70" eb="72">
      <t>シュダン</t>
    </rPh>
    <rPh sb="73" eb="75">
      <t>ココ</t>
    </rPh>
    <rPh sb="76" eb="78">
      <t>ジギョウ</t>
    </rPh>
    <rPh sb="82" eb="84">
      <t>ケイカク</t>
    </rPh>
    <rPh sb="84" eb="86">
      <t>ダンカイ</t>
    </rPh>
    <rPh sb="88" eb="90">
      <t>セイカ</t>
    </rPh>
    <rPh sb="90" eb="92">
      <t>モクヒョウ</t>
    </rPh>
    <rPh sb="93" eb="95">
      <t>セッテイ</t>
    </rPh>
    <rPh sb="101" eb="103">
      <t>アンケン</t>
    </rPh>
    <rPh sb="103" eb="106">
      <t>シュウリョウゴ</t>
    </rPh>
    <rPh sb="107" eb="109">
      <t>モクヒョウ</t>
    </rPh>
    <rPh sb="110" eb="112">
      <t>タッセイ</t>
    </rPh>
    <rPh sb="116" eb="118">
      <t>ケンショウ</t>
    </rPh>
    <rPh sb="119" eb="121">
      <t>ヒョウカ</t>
    </rPh>
    <rPh sb="122" eb="123">
      <t>オコナ</t>
    </rPh>
    <phoneticPr fontId="3"/>
  </si>
  <si>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</si>
  <si>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</si>
  <si>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</si>
  <si>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</si>
  <si>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無償資金協力は，有償資金協力（先方に返済義務を課して実施される協力）及び技術協力（専門家派遣，研修員受入，国民参加型事業，緊急援助隊派遣等）と異なり，被援助国政府等が実施する経済社会開発事業に必要な施設，資機材，設備及びサービスを購入するための資金を返済義務を課さずに供与する援助。先方財政状況，現地ニーズ，事業内容等に応じて適切な案件を個別に検討し，事業間の連携により相乗効果が得られるよう努めている。</t>
    <rPh sb="0" eb="2">
      <t>ムショウ</t>
    </rPh>
    <rPh sb="2" eb="4">
      <t>シキン</t>
    </rPh>
    <rPh sb="4" eb="6">
      <t>キョウリョク</t>
    </rPh>
    <rPh sb="8" eb="10">
      <t>ユウショウ</t>
    </rPh>
    <rPh sb="10" eb="12">
      <t>シキン</t>
    </rPh>
    <rPh sb="12" eb="14">
      <t>キョウリョク</t>
    </rPh>
    <rPh sb="15" eb="17">
      <t>センポウ</t>
    </rPh>
    <rPh sb="18" eb="20">
      <t>ヘンサイ</t>
    </rPh>
    <rPh sb="20" eb="22">
      <t>ギム</t>
    </rPh>
    <rPh sb="23" eb="24">
      <t>カ</t>
    </rPh>
    <rPh sb="26" eb="28">
      <t>ジッシ</t>
    </rPh>
    <rPh sb="31" eb="33">
      <t>キョウリョク</t>
    </rPh>
    <rPh sb="34" eb="35">
      <t>オヨ</t>
    </rPh>
    <rPh sb="36" eb="38">
      <t>ギジュツ</t>
    </rPh>
    <rPh sb="38" eb="40">
      <t>キョウリョク</t>
    </rPh>
    <rPh sb="41" eb="44">
      <t>センモンカ</t>
    </rPh>
    <rPh sb="44" eb="46">
      <t>ハケン</t>
    </rPh>
    <rPh sb="47" eb="50">
      <t>ケンシュウイン</t>
    </rPh>
    <rPh sb="50" eb="52">
      <t>ウケイレ</t>
    </rPh>
    <rPh sb="53" eb="55">
      <t>コクミン</t>
    </rPh>
    <rPh sb="55" eb="58">
      <t>サンカガタ</t>
    </rPh>
    <rPh sb="58" eb="60">
      <t>ジギョウ</t>
    </rPh>
    <rPh sb="61" eb="63">
      <t>キンキュウ</t>
    </rPh>
    <rPh sb="63" eb="66">
      <t>エンジョタイ</t>
    </rPh>
    <rPh sb="66" eb="68">
      <t>ハケン</t>
    </rPh>
    <rPh sb="68" eb="69">
      <t>トウ</t>
    </rPh>
    <rPh sb="71" eb="72">
      <t>コト</t>
    </rPh>
    <rPh sb="75" eb="76">
      <t>ヒ</t>
    </rPh>
    <rPh sb="76" eb="79">
      <t>エンジョコク</t>
    </rPh>
    <rPh sb="79" eb="81">
      <t>セイフ</t>
    </rPh>
    <rPh sb="81" eb="82">
      <t>トウ</t>
    </rPh>
    <rPh sb="83" eb="85">
      <t>ジッシ</t>
    </rPh>
    <rPh sb="87" eb="89">
      <t>ケイザイ</t>
    </rPh>
    <rPh sb="89" eb="91">
      <t>シャカイ</t>
    </rPh>
    <rPh sb="91" eb="93">
      <t>カイハツ</t>
    </rPh>
    <rPh sb="93" eb="95">
      <t>ジギョウ</t>
    </rPh>
    <rPh sb="96" eb="98">
      <t>ヒツヨウ</t>
    </rPh>
    <rPh sb="99" eb="101">
      <t>シセツ</t>
    </rPh>
    <rPh sb="102" eb="105">
      <t>シキザイ</t>
    </rPh>
    <rPh sb="106" eb="108">
      <t>セツビ</t>
    </rPh>
    <rPh sb="108" eb="109">
      <t>オヨ</t>
    </rPh>
    <rPh sb="115" eb="117">
      <t>コウニュウ</t>
    </rPh>
    <rPh sb="122" eb="124">
      <t>シキン</t>
    </rPh>
    <rPh sb="125" eb="127">
      <t>ヘンサイ</t>
    </rPh>
    <rPh sb="127" eb="129">
      <t>ギム</t>
    </rPh>
    <rPh sb="130" eb="131">
      <t>カ</t>
    </rPh>
    <rPh sb="134" eb="136">
      <t>キョウヨ</t>
    </rPh>
    <rPh sb="138" eb="140">
      <t>エンジョ</t>
    </rPh>
    <rPh sb="141" eb="143">
      <t>センポウ</t>
    </rPh>
    <rPh sb="143" eb="145">
      <t>ザイセイ</t>
    </rPh>
    <rPh sb="145" eb="147">
      <t>ジョウキョウ</t>
    </rPh>
    <rPh sb="148" eb="150">
      <t>ゲンチ</t>
    </rPh>
    <rPh sb="154" eb="156">
      <t>ジギョウ</t>
    </rPh>
    <rPh sb="156" eb="158">
      <t>ナイヨウ</t>
    </rPh>
    <rPh sb="158" eb="159">
      <t>トウ</t>
    </rPh>
    <rPh sb="160" eb="161">
      <t>オウ</t>
    </rPh>
    <rPh sb="163" eb="165">
      <t>テキセツ</t>
    </rPh>
    <rPh sb="166" eb="168">
      <t>アンケン</t>
    </rPh>
    <rPh sb="169" eb="171">
      <t>コベツ</t>
    </rPh>
    <rPh sb="172" eb="174">
      <t>ケントウ</t>
    </rPh>
    <phoneticPr fontId="3"/>
  </si>
  <si>
    <t>類似事業名</t>
    <rPh sb="0" eb="2">
      <t>ルイジ</t>
    </rPh>
    <rPh sb="2" eb="4">
      <t>ジギョウ</t>
    </rPh>
    <rPh sb="4" eb="5">
      <t>メイ</t>
    </rPh>
    <phoneticPr fontId="5"/>
  </si>
  <si>
    <t>所管府省・部局名</t>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</si>
  <si>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5">
      <t>ウンエイヒ</t>
    </rPh>
    <rPh sb="15" eb="18">
      <t>コウフキン</t>
    </rPh>
    <rPh sb="19" eb="21">
      <t>ギジュツ</t>
    </rPh>
    <rPh sb="21" eb="23">
      <t>キョウリョク</t>
    </rPh>
    <phoneticPr fontId="3"/>
  </si>
  <si>
    <t>外務省</t>
    <rPh sb="0" eb="3">
      <t>ガイムショウ</t>
    </rPh>
    <phoneticPr fontId="3"/>
  </si>
  <si>
    <t>国際協力機構有償資金協力部門出資金</t>
    <rPh sb="0" eb="2">
      <t>コクサイ</t>
    </rPh>
    <rPh sb="2" eb="4">
      <t>キョウリョク</t>
    </rPh>
    <rPh sb="4" eb="6">
      <t>キコウ</t>
    </rPh>
    <rPh sb="6" eb="8">
      <t>ユウショウ</t>
    </rPh>
    <rPh sb="8" eb="10">
      <t>シキン</t>
    </rPh>
    <rPh sb="10" eb="12">
      <t>キョウリョク</t>
    </rPh>
    <rPh sb="12" eb="14">
      <t>ブモン</t>
    </rPh>
    <rPh sb="14" eb="17">
      <t>シュッシキン</t>
    </rPh>
    <phoneticPr fontId="3"/>
  </si>
  <si>
    <t>財務省</t>
    <rPh sb="0" eb="3">
      <t>ザイムショウ</t>
    </rPh>
    <phoneticPr fontId="3"/>
  </si>
  <si>
    <t>点検・改善結果</t>
    <rPh sb="0" eb="2">
      <t>テンケン</t>
    </rPh>
    <rPh sb="3" eb="5">
      <t>カイゼン</t>
    </rPh>
    <rPh sb="5" eb="7">
      <t>ケッカ</t>
    </rPh>
    <phoneticPr fontId="5"/>
  </si>
  <si>
    <t>点検結果</t>
    <rPh sb="0" eb="2">
      <t>テンケン</t>
    </rPh>
    <rPh sb="2" eb="4">
      <t>ケッカ</t>
    </rPh>
    <phoneticPr fontId="5"/>
  </si>
  <si>
    <t>昨年の行政事業レビューにおいて，「世銀ガイドラインの基準を超えた所得水準の国には，有償資金による援助を実施することを基本とするべきではないか。有償・無償の判断基準が極めて不明確であり，無償資金の活用は，あらかじめ，例えば緊急性，人道性，対象国の財政状況を含む基準を明確に示した上で，それを満たす場合に限って実施するべきではないか。サブスキームの整理統合について不断の見直しを行っていくことが必要ではないか。」等の指摘を受けた。</t>
    <rPh sb="5" eb="7">
      <t>ジギョウ</t>
    </rPh>
    <rPh sb="17" eb="19">
      <t>セギン</t>
    </rPh>
    <rPh sb="26" eb="28">
      <t>キジュン</t>
    </rPh>
    <rPh sb="29" eb="30">
      <t>コ</t>
    </rPh>
    <rPh sb="32" eb="34">
      <t>ショトク</t>
    </rPh>
    <rPh sb="34" eb="36">
      <t>スイジュン</t>
    </rPh>
    <rPh sb="37" eb="38">
      <t>クニ</t>
    </rPh>
    <rPh sb="41" eb="43">
      <t>ユウショウ</t>
    </rPh>
    <rPh sb="43" eb="45">
      <t>シキン</t>
    </rPh>
    <rPh sb="48" eb="50">
      <t>エンジョ</t>
    </rPh>
    <rPh sb="51" eb="53">
      <t>ジッシ</t>
    </rPh>
    <rPh sb="58" eb="60">
      <t>キホン</t>
    </rPh>
    <rPh sb="71" eb="73">
      <t>ユウショウ</t>
    </rPh>
    <rPh sb="74" eb="76">
      <t>ムショウ</t>
    </rPh>
    <rPh sb="77" eb="79">
      <t>ハンダン</t>
    </rPh>
    <rPh sb="79" eb="81">
      <t>キジュン</t>
    </rPh>
    <rPh sb="82" eb="83">
      <t>キワ</t>
    </rPh>
    <rPh sb="85" eb="88">
      <t>フメイカク</t>
    </rPh>
    <rPh sb="92" eb="94">
      <t>ムショウ</t>
    </rPh>
    <rPh sb="94" eb="96">
      <t>シキン</t>
    </rPh>
    <rPh sb="97" eb="99">
      <t>カツヨウ</t>
    </rPh>
    <rPh sb="107" eb="108">
      <t>タト</t>
    </rPh>
    <rPh sb="110" eb="113">
      <t>キンキュウセイ</t>
    </rPh>
    <rPh sb="114" eb="117">
      <t>ジンドウセイ</t>
    </rPh>
    <rPh sb="118" eb="121">
      <t>タイショウコク</t>
    </rPh>
    <rPh sb="122" eb="124">
      <t>ザイセイ</t>
    </rPh>
    <rPh sb="124" eb="126">
      <t>ジョウキョウ</t>
    </rPh>
    <rPh sb="127" eb="128">
      <t>フク</t>
    </rPh>
    <rPh sb="129" eb="131">
      <t>キジュン</t>
    </rPh>
    <rPh sb="132" eb="134">
      <t>メイカク</t>
    </rPh>
    <rPh sb="135" eb="136">
      <t>シメ</t>
    </rPh>
    <rPh sb="138" eb="139">
      <t>ウエ</t>
    </rPh>
    <rPh sb="144" eb="145">
      <t>ミ</t>
    </rPh>
    <rPh sb="147" eb="149">
      <t>バアイ</t>
    </rPh>
    <rPh sb="150" eb="151">
      <t>カギ</t>
    </rPh>
    <rPh sb="153" eb="155">
      <t>ジッシ</t>
    </rPh>
    <rPh sb="195" eb="197">
      <t>ヒツヨウ</t>
    </rPh>
    <rPh sb="204" eb="205">
      <t>トウ</t>
    </rPh>
    <rPh sb="206" eb="208">
      <t>シテキ</t>
    </rPh>
    <rPh sb="209" eb="210">
      <t>ウ</t>
    </rPh>
    <phoneticPr fontId="3"/>
  </si>
  <si>
    <t>改善の
方向性</t>
    <rPh sb="0" eb="2">
      <t>カイゼン</t>
    </rPh>
    <rPh sb="4" eb="7">
      <t>ホウコウセイ</t>
    </rPh>
    <phoneticPr fontId="5"/>
  </si>
  <si>
    <t>・所得水準が相対的に高い国に対する無償資金協力の供与を検討する際の考え方について，開発協力適正会議における外部有識者の議論を踏まえ，「所得が相対的に高い国に対する無償資金協力の効果的な活用について」を策定し，ホームページ上に公表した。今後，これに基づいて運用する。
・サブスキームの在り方について抜本的に見直しを行う。
・その他，無償資金協力全般について，戦略的かつ効果的な援助の実施のためにPDCAサイクル（継続的な事業の改善手法）の抜本的強化に向けた取組を継続する。開発協力適正会議を平成23年10月に設置，本年4月までに15回開催しており，引き続き案件形成段階で外部識者から助言を得るようにしていく。また，無償資金協力案件の主要な類型を体系的に整理し，類型毎に標準的な効果指標を設定したところ，案件の効率化に向けて合理的な目標設定を行い，実施・評価に生かしていく。案件の現状・成果等を公表するための「ODA見える化サイト」を活用し，各案件のPDCAサイクルの一体的な見える化を推進する。PDCAサイクルにおけるODAプロジェクトの評価において4段階評価を導入したところ，事業の効果向上に向け活用していく。</t>
    <rPh sb="163" eb="164">
      <t>ホカ</t>
    </rPh>
    <rPh sb="273" eb="274">
      <t>ヒ</t>
    </rPh>
    <rPh sb="275" eb="276">
      <t>ツヅ</t>
    </rPh>
    <rPh sb="277" eb="279">
      <t>アンケン</t>
    </rPh>
    <rPh sb="279" eb="281">
      <t>ケイセイ</t>
    </rPh>
    <rPh sb="281" eb="283">
      <t>ダンカイ</t>
    </rPh>
    <rPh sb="284" eb="286">
      <t>ガイブ</t>
    </rPh>
    <rPh sb="286" eb="288">
      <t>シキシャ</t>
    </rPh>
    <rPh sb="290" eb="292">
      <t>ジョゲン</t>
    </rPh>
    <rPh sb="293" eb="294">
      <t>エ</t>
    </rPh>
    <rPh sb="306" eb="308">
      <t>ムショウ</t>
    </rPh>
    <rPh sb="308" eb="310">
      <t>シキン</t>
    </rPh>
    <rPh sb="310" eb="312">
      <t>キョウリョク</t>
    </rPh>
    <rPh sb="312" eb="314">
      <t>アンケン</t>
    </rPh>
    <rPh sb="315" eb="317">
      <t>シュヨウ</t>
    </rPh>
    <rPh sb="318" eb="320">
      <t>ルイケイ</t>
    </rPh>
    <rPh sb="321" eb="324">
      <t>タイケイテキ</t>
    </rPh>
    <rPh sb="325" eb="327">
      <t>セイリ</t>
    </rPh>
    <rPh sb="329" eb="331">
      <t>ルイケイ</t>
    </rPh>
    <rPh sb="353" eb="356">
      <t>コウリツカ</t>
    </rPh>
    <rPh sb="357" eb="358">
      <t>ム</t>
    </rPh>
    <rPh sb="369" eb="370">
      <t>オコナ</t>
    </rPh>
    <rPh sb="372" eb="374">
      <t>ジッシ</t>
    </rPh>
    <rPh sb="375" eb="377">
      <t>ヒョウカ</t>
    </rPh>
    <rPh sb="378" eb="379">
      <t>イ</t>
    </rPh>
    <phoneticPr fontId="3"/>
  </si>
  <si>
    <t>外部有識者の所見</t>
    <rPh sb="0" eb="2">
      <t>ガイブ</t>
    </rPh>
    <rPh sb="2" eb="5">
      <t>ユウシキシャ</t>
    </rPh>
    <rPh sb="6" eb="8">
      <t>ショケン</t>
    </rPh>
    <phoneticPr fontId="5"/>
  </si>
  <si>
    <t>途上国の社会福祉の向上と同時に，二国間関係の強化といった外交上の目的からも無償資金協力は非常に重要であり，昨年の行政事業レビューの指摘をきちんと反映し，より効果的・効率的な事業の実施に繋げていく必要がある。</t>
    <phoneticPr fontId="3"/>
  </si>
  <si>
    <t>行政事業レビュー推進チームの所見</t>
    <rPh sb="0" eb="2">
      <t>ギョウセイ</t>
    </rPh>
    <rPh sb="2" eb="4">
      <t>ジギョウ</t>
    </rPh>
    <rPh sb="8" eb="10">
      <t>スイシン</t>
    </rPh>
    <rPh sb="14" eb="16">
      <t>ショケン</t>
    </rPh>
    <phoneticPr fontId="5"/>
  </si>
  <si>
    <t>事業内容の一部改善</t>
  </si>
  <si>
    <t>行政事業レビューでの指摘を踏まえた改善の取組を継続すると共に，引き続き事業の効率化・効果向上に努める。</t>
    <rPh sb="0" eb="2">
      <t>ギョウセイ</t>
    </rPh>
    <rPh sb="2" eb="4">
      <t>ジギョウ</t>
    </rPh>
    <rPh sb="10" eb="12">
      <t>シテキ</t>
    </rPh>
    <rPh sb="13" eb="14">
      <t>フ</t>
    </rPh>
    <rPh sb="17" eb="19">
      <t>カイゼン</t>
    </rPh>
    <rPh sb="20" eb="22">
      <t>トリクミ</t>
    </rPh>
    <rPh sb="23" eb="25">
      <t>ケイゾク</t>
    </rPh>
    <rPh sb="28" eb="29">
      <t>トモ</t>
    </rPh>
    <rPh sb="31" eb="32">
      <t>ヒ</t>
    </rPh>
    <rPh sb="33" eb="34">
      <t>ツヅ</t>
    </rPh>
    <rPh sb="35" eb="37">
      <t>ジギョウ</t>
    </rPh>
    <rPh sb="42" eb="44">
      <t>コウカ</t>
    </rPh>
    <rPh sb="44" eb="46">
      <t>コウジョウ</t>
    </rPh>
    <phoneticPr fontId="2"/>
  </si>
  <si>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</si>
  <si>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現状通り
（事業内容の改善）</t>
    <rPh sb="6" eb="8">
      <t>ジギョウ</t>
    </rPh>
    <rPh sb="8" eb="10">
      <t>ナイヨウ</t>
    </rPh>
    <rPh sb="11" eb="13">
      <t>カイゼン</t>
    </rPh>
    <phoneticPr fontId="2"/>
  </si>
  <si>
    <t>行政事業レビューでの指摘を踏まえた改善内容を運用に移すと共に，引き続き指摘事項への対応を継続する。</t>
    <rPh sb="0" eb="2">
      <t>ギョウセイ</t>
    </rPh>
    <rPh sb="2" eb="4">
      <t>ジギョウ</t>
    </rPh>
    <rPh sb="10" eb="12">
      <t>シテキ</t>
    </rPh>
    <rPh sb="13" eb="14">
      <t>フ</t>
    </rPh>
    <rPh sb="17" eb="19">
      <t>カイゼン</t>
    </rPh>
    <rPh sb="19" eb="21">
      <t>ナイヨウ</t>
    </rPh>
    <rPh sb="22" eb="24">
      <t>ウンヨウ</t>
    </rPh>
    <rPh sb="25" eb="26">
      <t>ウツ</t>
    </rPh>
    <rPh sb="28" eb="29">
      <t>トモ</t>
    </rPh>
    <rPh sb="31" eb="32">
      <t>ヒ</t>
    </rPh>
    <rPh sb="33" eb="34">
      <t>ツヅ</t>
    </rPh>
    <rPh sb="35" eb="37">
      <t>シテキ</t>
    </rPh>
    <rPh sb="37" eb="39">
      <t>ジコウ</t>
    </rPh>
    <rPh sb="41" eb="43">
      <t>タイオウ</t>
    </rPh>
    <rPh sb="44" eb="46">
      <t>ケイゾク</t>
    </rPh>
    <phoneticPr fontId="2"/>
  </si>
  <si>
    <t>備考</t>
    <rPh sb="0" eb="2">
      <t>ビコウ</t>
    </rPh>
    <phoneticPr fontId="5"/>
  </si>
  <si>
    <t>1. 昨年の行政事業レビューのフォローアップ
(1) 昨年の行政事業レビューにおいて，「世銀ガイドラインの基準を超えた所得水準の国には，有償資金による援助を実施することを基本とするべきではないか。」等の指摘を受けた。これを踏まえ，所得水準が相対的に高い国に対する無償資金協力の供与を検討する際の考え方について，開発協力適正会議における外部有識者の議論を経て，「所得が相対的に高い国に対する無償資金協力の効果的な活用について」を策定し，ホームページ上（ http://www.mofa.go.jp/mofaj/gaiko/oda/about/kaikaku/tekisei_k/shotoku.html ）に公表した。今後，これに基づいて運用する。
 (2)同レビューにおいて，「サブスキームごとのレビューシートを作成するべきではないか」との指摘を受けたが，上記（「改善の方向性」）のとおり，サブスキームの在り方について抜本的な見直しを進めているところ，今年度の事業の在り方について予断を生じさせることのないよう，無償資金協力全体のレビューシートを作成した。
2. 「成果実績」に記載した個別事業の事後評価は以下リンク先を参照。
http://www.jica.go.jp/activities/evaluation/general_new/index.html</t>
    <rPh sb="27" eb="29">
      <t>サクネン</t>
    </rPh>
    <rPh sb="30" eb="32">
      <t>ギョウセイ</t>
    </rPh>
    <rPh sb="32" eb="34">
      <t>ジギョウ</t>
    </rPh>
    <rPh sb="44" eb="46">
      <t>セギン</t>
    </rPh>
    <rPh sb="53" eb="55">
      <t>キジュン</t>
    </rPh>
    <rPh sb="56" eb="57">
      <t>コ</t>
    </rPh>
    <rPh sb="59" eb="61">
      <t>ショトク</t>
    </rPh>
    <rPh sb="61" eb="63">
      <t>スイジュン</t>
    </rPh>
    <rPh sb="64" eb="65">
      <t>クニ</t>
    </rPh>
    <rPh sb="68" eb="70">
      <t>ユウショウ</t>
    </rPh>
    <rPh sb="70" eb="72">
      <t>シキン</t>
    </rPh>
    <rPh sb="75" eb="77">
      <t>エンジョ</t>
    </rPh>
    <rPh sb="78" eb="80">
      <t>ジッシ</t>
    </rPh>
    <rPh sb="85" eb="87">
      <t>キホン</t>
    </rPh>
    <rPh sb="99" eb="100">
      <t>トウ</t>
    </rPh>
    <rPh sb="101" eb="103">
      <t>シテキ</t>
    </rPh>
    <rPh sb="104" eb="105">
      <t>ウ</t>
    </rPh>
    <rPh sb="111" eb="112">
      <t>フ</t>
    </rPh>
    <rPh sb="176" eb="177">
      <t>ヘ</t>
    </rPh>
    <rPh sb="328" eb="329">
      <t>ドウ</t>
    </rPh>
    <phoneticPr fontId="3"/>
  </si>
  <si>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</si>
  <si>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</si>
  <si>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</si>
  <si>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</si>
  <si>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</si>
  <si>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</si>
  <si>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※１　金額については、ブロック毎に百万円未満を四捨五入しているため、合計額が一致しておりません
※２　平成25年度予算での閣議決定等案件をベースに作成しているため，支出済額とは一致しておりません</t>
    <rPh sb="51" eb="53">
      <t>ヘイセイ</t>
    </rPh>
    <rPh sb="55" eb="57">
      <t>ネンド</t>
    </rPh>
    <rPh sb="57" eb="59">
      <t>ヨサン</t>
    </rPh>
    <rPh sb="61" eb="63">
      <t>カクギ</t>
    </rPh>
    <rPh sb="63" eb="65">
      <t>ケッテイ</t>
    </rPh>
    <rPh sb="65" eb="66">
      <t>トウ</t>
    </rPh>
    <rPh sb="66" eb="68">
      <t>アンケン</t>
    </rPh>
    <rPh sb="73" eb="75">
      <t>サクセイ</t>
    </rPh>
    <rPh sb="82" eb="84">
      <t>シシュツ</t>
    </rPh>
    <rPh sb="84" eb="85">
      <t>ズ</t>
    </rPh>
    <rPh sb="85" eb="86">
      <t>ガク</t>
    </rPh>
    <rPh sb="88" eb="90">
      <t>イッチ</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</si>
  <si>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</si>
  <si>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A.WFP</t>
    <phoneticPr fontId="5"/>
  </si>
  <si>
    <t>C.アフガニスタン</t>
    <phoneticPr fontId="5"/>
  </si>
  <si>
    <t>使　途</t>
    <rPh sb="0" eb="1">
      <t>ツカ</t>
    </rPh>
    <rPh sb="2" eb="3">
      <t>ト</t>
    </rPh>
    <phoneticPr fontId="5"/>
  </si>
  <si>
    <t>金　額
(百万円）</t>
    <rPh sb="0" eb="1">
      <t>キン</t>
    </rPh>
    <rPh sb="2" eb="3">
      <t>ガク</t>
    </rPh>
    <rPh sb="5" eb="7">
      <t>ヒャクマン</t>
    </rPh>
    <rPh sb="7" eb="8">
      <t>エン</t>
    </rPh>
    <phoneticPr fontId="5"/>
  </si>
  <si>
    <t>経済開発等援助費</t>
    <rPh sb="0" eb="2">
      <t>ケイザイ</t>
    </rPh>
    <rPh sb="2" eb="4">
      <t>カイハツ</t>
    </rPh>
    <rPh sb="4" eb="5">
      <t>トウ</t>
    </rPh>
    <rPh sb="5" eb="7">
      <t>エンジョ</t>
    </rPh>
    <rPh sb="7" eb="8">
      <t>ヒ</t>
    </rPh>
    <phoneticPr fontId="5"/>
  </si>
  <si>
    <t>ラカイン州，カチン州及び北部シャン州における避難民に対する緊急食糧支援計画（ミャンマー）</t>
    <phoneticPr fontId="3"/>
  </si>
  <si>
    <t>ノンプロジェクト無償資金協力</t>
    <rPh sb="8" eb="10">
      <t>ムショウ</t>
    </rPh>
    <rPh sb="10" eb="12">
      <t>シキン</t>
    </rPh>
    <rPh sb="12" eb="14">
      <t>キョウリョク</t>
    </rPh>
    <phoneticPr fontId="3"/>
  </si>
  <si>
    <t>フィリピン中部における台風被害に対する緊急無償資金協力</t>
    <phoneticPr fontId="3"/>
  </si>
  <si>
    <t>空港維持管理能力強化支援計画</t>
    <phoneticPr fontId="3"/>
  </si>
  <si>
    <t>食糧援助（マリ）</t>
    <rPh sb="0" eb="2">
      <t>ショクリョウ</t>
    </rPh>
    <rPh sb="2" eb="4">
      <t>エンジョ</t>
    </rPh>
    <phoneticPr fontId="3"/>
  </si>
  <si>
    <t>食糧援助（イエメン）</t>
    <rPh sb="0" eb="2">
      <t>ショクリョウ</t>
    </rPh>
    <rPh sb="2" eb="4">
      <t>エンジョ</t>
    </rPh>
    <phoneticPr fontId="3"/>
  </si>
  <si>
    <t>D.（特活）ジャパン・プラットフォーム</t>
    <rPh sb="3" eb="4">
      <t>トク</t>
    </rPh>
    <rPh sb="4" eb="5">
      <t>カツ</t>
    </rPh>
    <phoneticPr fontId="5"/>
  </si>
  <si>
    <t>食糧援助（ジンバブエ）</t>
    <rPh sb="0" eb="2">
      <t>ショクリョウ</t>
    </rPh>
    <rPh sb="2" eb="4">
      <t>エンジョ</t>
    </rPh>
    <phoneticPr fontId="3"/>
  </si>
  <si>
    <t>シリア・アラブ共和国から流出した難民及び同国の国内避難民等に対する緊急無償資金協力（シリア）</t>
    <phoneticPr fontId="3"/>
  </si>
  <si>
    <t>海外において行う緊急人道支援事業</t>
    <rPh sb="0" eb="2">
      <t>カイガイ</t>
    </rPh>
    <rPh sb="6" eb="7">
      <t>オコナ</t>
    </rPh>
    <rPh sb="8" eb="10">
      <t>キンキュウ</t>
    </rPh>
    <rPh sb="10" eb="12">
      <t>ジンドウ</t>
    </rPh>
    <rPh sb="12" eb="14">
      <t>シエン</t>
    </rPh>
    <rPh sb="14" eb="16">
      <t>ジギョウ</t>
    </rPh>
    <phoneticPr fontId="3"/>
  </si>
  <si>
    <t>食糧援助（ガンビア）</t>
    <rPh sb="0" eb="2">
      <t>ショクリョウ</t>
    </rPh>
    <rPh sb="2" eb="4">
      <t>エンジョ</t>
    </rPh>
    <phoneticPr fontId="3"/>
  </si>
  <si>
    <t>シリア人紛争人道支援</t>
    <rPh sb="3" eb="4">
      <t>ヒト</t>
    </rPh>
    <rPh sb="4" eb="6">
      <t>フンソウ</t>
    </rPh>
    <rPh sb="6" eb="8">
      <t>ジンドウ</t>
    </rPh>
    <rPh sb="8" eb="10">
      <t>シエン</t>
    </rPh>
    <phoneticPr fontId="3"/>
  </si>
  <si>
    <t>食糧援助（パレスチナ自治区）</t>
    <rPh sb="0" eb="2">
      <t>ショクリョウ</t>
    </rPh>
    <rPh sb="2" eb="4">
      <t>エンジョ</t>
    </rPh>
    <rPh sb="10" eb="13">
      <t>ジチク</t>
    </rPh>
    <phoneticPr fontId="3"/>
  </si>
  <si>
    <t>ミャンマー少数民族帰還民支援</t>
    <rPh sb="5" eb="7">
      <t>ショウスウ</t>
    </rPh>
    <rPh sb="7" eb="9">
      <t>ミンゾク</t>
    </rPh>
    <rPh sb="9" eb="11">
      <t>キカン</t>
    </rPh>
    <rPh sb="11" eb="12">
      <t>ミン</t>
    </rPh>
    <rPh sb="12" eb="14">
      <t>シエン</t>
    </rPh>
    <phoneticPr fontId="3"/>
  </si>
  <si>
    <t>食糧援助（チャド）</t>
    <rPh sb="0" eb="2">
      <t>ショクリョウ</t>
    </rPh>
    <rPh sb="2" eb="4">
      <t>エンジョ</t>
    </rPh>
    <phoneticPr fontId="3"/>
  </si>
  <si>
    <t>食糧援助（ソマリア）</t>
    <rPh sb="0" eb="2">
      <t>ショクリョウ</t>
    </rPh>
    <rPh sb="2" eb="4">
      <t>エンジョ</t>
    </rPh>
    <phoneticPr fontId="3"/>
  </si>
  <si>
    <t>E.（共）三菱総合研究所、プロモントリーフィナンシャル・ジャパン</t>
    <rPh sb="3" eb="4">
      <t>トモ</t>
    </rPh>
    <rPh sb="5" eb="7">
      <t>ミツビシ</t>
    </rPh>
    <phoneticPr fontId="5"/>
  </si>
  <si>
    <t>食糧援助（ラオス）</t>
    <rPh sb="0" eb="2">
      <t>ショクリョウ</t>
    </rPh>
    <rPh sb="2" eb="4">
      <t>エンジョ</t>
    </rPh>
    <phoneticPr fontId="3"/>
  </si>
  <si>
    <t>食糧援助（スーダン）</t>
    <rPh sb="0" eb="2">
      <t>ショクリョウ</t>
    </rPh>
    <rPh sb="2" eb="4">
      <t>エンジョ</t>
    </rPh>
    <phoneticPr fontId="3"/>
  </si>
  <si>
    <t>中央銀行業務ＩＣＴシステム整備計画</t>
    <phoneticPr fontId="3"/>
  </si>
  <si>
    <t>食糧援助（カンボジア）</t>
    <rPh sb="0" eb="2">
      <t>ショクリョウ</t>
    </rPh>
    <rPh sb="2" eb="4">
      <t>エンジョ</t>
    </rPh>
    <phoneticPr fontId="3"/>
  </si>
  <si>
    <t>食糧援助（コンゴ共）</t>
    <rPh sb="0" eb="2">
      <t>ショクリョウ</t>
    </rPh>
    <rPh sb="2" eb="4">
      <t>エンジョ</t>
    </rPh>
    <rPh sb="8" eb="9">
      <t>トモ</t>
    </rPh>
    <phoneticPr fontId="3"/>
  </si>
  <si>
    <t>F.鹿島建設</t>
    <rPh sb="2" eb="4">
      <t>カシマ</t>
    </rPh>
    <rPh sb="4" eb="6">
      <t>ケンセツ</t>
    </rPh>
    <phoneticPr fontId="5"/>
  </si>
  <si>
    <t>シリア・アラブ共和国の国内避難民及び同国から流出した難民に対する緊急無償資金協力（シリア）</t>
    <phoneticPr fontId="3"/>
  </si>
  <si>
    <t>食糧援助（スリランカ）</t>
    <rPh sb="0" eb="2">
      <t>ショクリョウ</t>
    </rPh>
    <rPh sb="2" eb="4">
      <t>エンジョ</t>
    </rPh>
    <phoneticPr fontId="3"/>
  </si>
  <si>
    <t>第四次幹線道路改修計画</t>
    <phoneticPr fontId="3"/>
  </si>
  <si>
    <t>食糧援助（ギニアビサウ）</t>
    <rPh sb="0" eb="2">
      <t>ショクリョウ</t>
    </rPh>
    <rPh sb="2" eb="4">
      <t>エンジョ</t>
    </rPh>
    <phoneticPr fontId="3"/>
  </si>
  <si>
    <t>食糧援助（南スーダン）</t>
    <rPh sb="0" eb="2">
      <t>ショクリョウ</t>
    </rPh>
    <rPh sb="2" eb="4">
      <t>エンジョ</t>
    </rPh>
    <rPh sb="5" eb="6">
      <t>ミナミ</t>
    </rPh>
    <phoneticPr fontId="3"/>
  </si>
  <si>
    <t>食糧援助（レソト）</t>
    <rPh sb="0" eb="2">
      <t>ショクリョウ</t>
    </rPh>
    <rPh sb="2" eb="4">
      <t>エンジョ</t>
    </rPh>
    <phoneticPr fontId="3"/>
  </si>
  <si>
    <t>フィリピン・ミンダナオ島における武力衝突により発生した国内避難民に対する緊急無償資金協力</t>
    <phoneticPr fontId="3"/>
  </si>
  <si>
    <t>B.ミャンマー</t>
    <phoneticPr fontId="5"/>
  </si>
  <si>
    <t>中央銀行業務ＩＣＴシステム整備計画</t>
  </si>
  <si>
    <t>鉄道中央監視システム及び保安機材整備計画</t>
  </si>
  <si>
    <t>カヤー州ロイコー総合病院整備計画</t>
  </si>
  <si>
    <t>ラカイン州道路建設機材整備計画</t>
  </si>
  <si>
    <t>ヤンゴン市上水道施設緊急整備計画</t>
  </si>
  <si>
    <t>ヤンゴン市内総合病院医療機材整備計画</t>
  </si>
  <si>
    <t>ミャンマーラジオテレビ局番組ソフト及び放送編集機材整備計画</t>
  </si>
  <si>
    <t>第二次気象観測装置整備計画</t>
  </si>
  <si>
    <t>人材育成奨学計画</t>
  </si>
  <si>
    <t>支出先上位１０者リスト</t>
    <phoneticPr fontId="5"/>
  </si>
  <si>
    <t>A.支出先上位10者リスト（国際機関）</t>
    <rPh sb="2" eb="4">
      <t>シシュツ</t>
    </rPh>
    <rPh sb="4" eb="5">
      <t>サキ</t>
    </rPh>
    <rPh sb="5" eb="7">
      <t>ジョウイ</t>
    </rPh>
    <rPh sb="9" eb="10">
      <t>シャ</t>
    </rPh>
    <rPh sb="14" eb="16">
      <t>コクサイ</t>
    </rPh>
    <rPh sb="16" eb="18">
      <t>キカン</t>
    </rPh>
    <phoneticPr fontId="5"/>
  </si>
  <si>
    <t>支　出　先</t>
    <phoneticPr fontId="5"/>
  </si>
  <si>
    <t>業　務　概　要</t>
    <phoneticPr fontId="5"/>
  </si>
  <si>
    <t>支　出　額
（百万円）</t>
    <phoneticPr fontId="5"/>
  </si>
  <si>
    <t>入札者数</t>
  </si>
  <si>
    <t>落札率</t>
  </si>
  <si>
    <t>ＷＦＰ</t>
  </si>
  <si>
    <t>無償資金協力に関する事業</t>
    <rPh sb="0" eb="2">
      <t>ムショウ</t>
    </rPh>
    <rPh sb="2" eb="4">
      <t>シキン</t>
    </rPh>
    <rPh sb="4" eb="6">
      <t>キョウリョク</t>
    </rPh>
    <rPh sb="7" eb="8">
      <t>カン</t>
    </rPh>
    <rPh sb="10" eb="12">
      <t>ジギョウ</t>
    </rPh>
    <phoneticPr fontId="3"/>
  </si>
  <si>
    <t>ＵＮＤＰ</t>
  </si>
  <si>
    <t>ＵＮＩＣＥＦ</t>
  </si>
  <si>
    <t>ＵＮＥＳＣＯ</t>
  </si>
  <si>
    <t>UNHCR</t>
  </si>
  <si>
    <t>ＵＮ</t>
  </si>
  <si>
    <t>WHO</t>
  </si>
  <si>
    <t>ＵＮＲＷＡ</t>
  </si>
  <si>
    <t>IOM</t>
  </si>
  <si>
    <t>IFRC</t>
  </si>
  <si>
    <t>B.支出先上位10者リスト（JICA）</t>
    <phoneticPr fontId="5"/>
  </si>
  <si>
    <t>ミャンマー</t>
    <phoneticPr fontId="3"/>
  </si>
  <si>
    <t>フィリピン</t>
    <phoneticPr fontId="3"/>
  </si>
  <si>
    <t>ラオス</t>
    <phoneticPr fontId="3"/>
  </si>
  <si>
    <t>バングラデシュ</t>
    <phoneticPr fontId="3"/>
  </si>
  <si>
    <t>マラウイ</t>
    <phoneticPr fontId="3"/>
  </si>
  <si>
    <t>キルギス</t>
    <phoneticPr fontId="3"/>
  </si>
  <si>
    <t>カンボジア</t>
    <phoneticPr fontId="3"/>
  </si>
  <si>
    <t>ガーナ</t>
    <phoneticPr fontId="3"/>
  </si>
  <si>
    <t>セネガル</t>
    <phoneticPr fontId="3"/>
  </si>
  <si>
    <t>パキスタン</t>
    <phoneticPr fontId="3"/>
  </si>
  <si>
    <t>C.支出先上位10者リスト（途上国政府（調達代理機関））</t>
    <rPh sb="14" eb="17">
      <t>トジョウコク</t>
    </rPh>
    <rPh sb="17" eb="19">
      <t>セイフ</t>
    </rPh>
    <rPh sb="20" eb="22">
      <t>チョウタツ</t>
    </rPh>
    <rPh sb="22" eb="24">
      <t>ダイリ</t>
    </rPh>
    <rPh sb="24" eb="26">
      <t>キカン</t>
    </rPh>
    <phoneticPr fontId="5"/>
  </si>
  <si>
    <t>アフガニスタン</t>
    <phoneticPr fontId="3"/>
  </si>
  <si>
    <t>ヨルダン</t>
    <phoneticPr fontId="3"/>
  </si>
  <si>
    <t>コンゴ（民）</t>
    <rPh sb="4" eb="5">
      <t>ミン</t>
    </rPh>
    <phoneticPr fontId="3"/>
  </si>
  <si>
    <t>ハイチ</t>
    <phoneticPr fontId="3"/>
  </si>
  <si>
    <t>コートジボワール</t>
    <phoneticPr fontId="3"/>
  </si>
  <si>
    <t>エチオピア</t>
    <phoneticPr fontId="3"/>
  </si>
  <si>
    <t>モーリタニア</t>
    <phoneticPr fontId="3"/>
  </si>
  <si>
    <t>ブルキナファソ</t>
    <phoneticPr fontId="3"/>
  </si>
  <si>
    <t>D.支出先上位10者リスト（NGO・地方公共団体）</t>
    <rPh sb="18" eb="20">
      <t>チホウ</t>
    </rPh>
    <rPh sb="20" eb="22">
      <t>コウキョウ</t>
    </rPh>
    <rPh sb="22" eb="24">
      <t>ダンタイ</t>
    </rPh>
    <phoneticPr fontId="5"/>
  </si>
  <si>
    <t>（特活）ジャパン・プラットフォーム</t>
  </si>
  <si>
    <t>（公財）日本財団</t>
  </si>
  <si>
    <t>（特活）日本地雷処理を支援する会</t>
  </si>
  <si>
    <t>（特活）ＡＭＤＡ社会開発機構</t>
  </si>
  <si>
    <t>（特活）難民を助ける会</t>
  </si>
  <si>
    <t>（特活）ピースウィンズ・ジャパン</t>
  </si>
  <si>
    <t>（公社）セーブ・ザ・チルドレン・ジャパン</t>
  </si>
  <si>
    <t>（特活）ジェン</t>
  </si>
  <si>
    <t>（特活）日本国際ボランティアセンター</t>
  </si>
  <si>
    <t>（特活）国境なき子どもたち</t>
  </si>
  <si>
    <t>E.支出先上位10者リスト（コンサルタント）</t>
    <rPh sb="2" eb="4">
      <t>シシュツ</t>
    </rPh>
    <rPh sb="4" eb="5">
      <t>サキ</t>
    </rPh>
    <rPh sb="5" eb="7">
      <t>ジョウイ</t>
    </rPh>
    <rPh sb="9" eb="10">
      <t>シャ</t>
    </rPh>
    <phoneticPr fontId="5"/>
  </si>
  <si>
    <t>三菱総合研究所／プロモントリーフィナンシャル・ジャパン</t>
    <phoneticPr fontId="3"/>
  </si>
  <si>
    <t>片平エンジニアリング・インターナショナル</t>
  </si>
  <si>
    <t>日本設計／フジタプランニング</t>
    <phoneticPr fontId="3"/>
  </si>
  <si>
    <t>TECインターナショナル</t>
  </si>
  <si>
    <t>国際航業</t>
  </si>
  <si>
    <t>オリエンタルコンサルタンツ／エイト日本技術開発</t>
    <phoneticPr fontId="3"/>
  </si>
  <si>
    <t>横河建築設計事務所／インテムコンサルティング</t>
    <phoneticPr fontId="3"/>
  </si>
  <si>
    <t>長大／オリエンタルコンサルタンツ</t>
    <phoneticPr fontId="3"/>
  </si>
  <si>
    <t>セントラルコンサルタン</t>
  </si>
  <si>
    <t>日水コン／北九州市上下水道局／建設技研インターナショナル</t>
    <phoneticPr fontId="3"/>
  </si>
  <si>
    <t>F.支出先上位10者リスト（民間業者）</t>
    <rPh sb="2" eb="4">
      <t>シシュツ</t>
    </rPh>
    <rPh sb="4" eb="5">
      <t>サキ</t>
    </rPh>
    <rPh sb="5" eb="7">
      <t>ジョウイ</t>
    </rPh>
    <rPh sb="9" eb="10">
      <t>シャ</t>
    </rPh>
    <rPh sb="14" eb="16">
      <t>ミンカン</t>
    </rPh>
    <rPh sb="16" eb="18">
      <t>ギョウシャ</t>
    </rPh>
    <phoneticPr fontId="5"/>
  </si>
  <si>
    <t>鹿島建設</t>
  </si>
  <si>
    <t>大日本土木</t>
  </si>
  <si>
    <t>安藤・間</t>
  </si>
  <si>
    <t xml:space="preserve">三井住友建設 </t>
  </si>
  <si>
    <t>日本国際協力センター</t>
  </si>
  <si>
    <t>清水建設</t>
  </si>
  <si>
    <t>鴻池組</t>
  </si>
  <si>
    <t>ジャパン　マリンユナイテッド</t>
  </si>
  <si>
    <t>大豊建設</t>
  </si>
  <si>
    <t xml:space="preserve">大林組／大林道路 </t>
    <phoneticPr fontId="3"/>
  </si>
  <si>
    <t>無し</t>
    <rPh sb="0" eb="1">
      <t>ナ</t>
    </rPh>
    <phoneticPr fontId="3"/>
  </si>
  <si>
    <t>27年度要求</t>
    <rPh sb="2" eb="4">
      <t>ネンド</t>
    </rPh>
    <rPh sb="4" eb="6">
      <t>ヨウキュウ</t>
    </rPh>
    <phoneticPr fontId="5"/>
  </si>
  <si>
    <t>-</t>
    <phoneticPr fontId="3"/>
  </si>
  <si>
    <t>26年度</t>
    <rPh sb="2" eb="4">
      <t>ネンド</t>
    </rPh>
    <phoneticPr fontId="5"/>
  </si>
  <si>
    <t>25年度</t>
    <rPh sb="2" eb="4">
      <t>ネンド</t>
    </rPh>
    <phoneticPr fontId="5"/>
  </si>
  <si>
    <t>24年度</t>
    <rPh sb="2" eb="4">
      <t>ネンド</t>
    </rPh>
    <phoneticPr fontId="5"/>
  </si>
  <si>
    <t>23年度</t>
    <rPh sb="2" eb="4">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</si>
  <si>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</si>
  <si>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平成25年度限りの事業とする</t>
    <rPh sb="0" eb="2">
      <t>ヘイセイ</t>
    </rPh>
    <rPh sb="4" eb="6">
      <t>ネンド</t>
    </rPh>
    <rPh sb="6" eb="7">
      <t>カギ</t>
    </rPh>
    <rPh sb="9" eb="11">
      <t>ジギョウ</t>
    </rPh>
    <phoneticPr fontId="3"/>
  </si>
  <si>
    <t>関係する計画、通知等</t>
    <phoneticPr fontId="5"/>
  </si>
  <si>
    <t>外務省設置法第４条第一項１号（ﾊ），24号及び
同法第７条第一項</t>
    <phoneticPr fontId="3"/>
  </si>
  <si>
    <t>基本目標Ⅵ：経済協力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3"/>
  </si>
  <si>
    <t>課長　高杉　優弘</t>
    <rPh sb="0" eb="2">
      <t>カチョウ</t>
    </rPh>
    <rPh sb="3" eb="5">
      <t>タカスギ</t>
    </rPh>
    <rPh sb="6" eb="7">
      <t>ユウ</t>
    </rPh>
    <rPh sb="7" eb="8">
      <t>ヒロ</t>
    </rPh>
    <phoneticPr fontId="3"/>
  </si>
  <si>
    <t>政策課</t>
    <rPh sb="0" eb="3">
      <t>セイサクカ</t>
    </rPh>
    <phoneticPr fontId="3"/>
  </si>
  <si>
    <t>国際協力局</t>
    <rPh sb="0" eb="5">
      <t>コクサイキョウリョクキョク</t>
    </rPh>
    <phoneticPr fontId="3"/>
  </si>
  <si>
    <t>担当部局庁</t>
    <phoneticPr fontId="5"/>
  </si>
  <si>
    <t>官民連携相談窓口業務委託に必要な経費</t>
    <rPh sb="0" eb="2">
      <t>カンミン</t>
    </rPh>
    <rPh sb="2" eb="4">
      <t>レンケイ</t>
    </rPh>
    <rPh sb="4" eb="6">
      <t>ソウダン</t>
    </rPh>
    <rPh sb="6" eb="8">
      <t>マドグチ</t>
    </rPh>
    <rPh sb="8" eb="10">
      <t>ギョウム</t>
    </rPh>
    <rPh sb="10" eb="12">
      <t>イタク</t>
    </rPh>
    <rPh sb="13" eb="15">
      <t>ヒツヨウ</t>
    </rPh>
    <rPh sb="16" eb="18">
      <t>ケイヒ</t>
    </rPh>
    <phoneticPr fontId="3"/>
  </si>
  <si>
    <t>個別事業名</t>
    <rPh sb="0" eb="2">
      <t>コベツ</t>
    </rPh>
    <rPh sb="2" eb="4">
      <t>ジギョウ</t>
    </rPh>
    <rPh sb="4" eb="5">
      <t>メイ</t>
    </rPh>
    <phoneticPr fontId="5"/>
  </si>
  <si>
    <t>別紙</t>
    <rPh sb="0" eb="2">
      <t>ベッシ</t>
    </rPh>
    <phoneticPr fontId="5"/>
  </si>
  <si>
    <t>会議費</t>
    <rPh sb="0" eb="3">
      <t>カイギヒ</t>
    </rPh>
    <phoneticPr fontId="3"/>
  </si>
  <si>
    <t>借料及び損料</t>
    <rPh sb="0" eb="2">
      <t>シャクリョウ</t>
    </rPh>
    <rPh sb="2" eb="3">
      <t>オヨ</t>
    </rPh>
    <rPh sb="4" eb="6">
      <t>ソンリョウ</t>
    </rPh>
    <phoneticPr fontId="3"/>
  </si>
  <si>
    <t>文人旅費</t>
    <rPh sb="0" eb="2">
      <t>ブンジン</t>
    </rPh>
    <rPh sb="2" eb="4">
      <t>リョヒ</t>
    </rPh>
    <phoneticPr fontId="3"/>
  </si>
  <si>
    <t>委員（有識者）旅費</t>
    <rPh sb="0" eb="2">
      <t>イイン</t>
    </rPh>
    <rPh sb="3" eb="6">
      <t>ユウシキシャ</t>
    </rPh>
    <rPh sb="7" eb="9">
      <t>リョヒ</t>
    </rPh>
    <phoneticPr fontId="3"/>
  </si>
  <si>
    <t>職員旅費</t>
    <rPh sb="0" eb="2">
      <t>ショクイン</t>
    </rPh>
    <rPh sb="2" eb="4">
      <t>リョヒ</t>
    </rPh>
    <phoneticPr fontId="3"/>
  </si>
  <si>
    <t>謝金</t>
    <rPh sb="0" eb="2">
      <t>シャキン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</si>
  <si>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</si>
  <si>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優れた技術を持つ中小企業の海外展開を支援するため，「ODAを活用した中小企業等の海外展開支援」事業に係るセミナーを実施するとともに，中小企業からの海外展開相談窓口業務を委嘱する。</t>
    <rPh sb="66" eb="68">
      <t>チュウショウ</t>
    </rPh>
    <rPh sb="68" eb="70">
      <t>キギョウ</t>
    </rPh>
    <rPh sb="73" eb="75">
      <t>カイガイ</t>
    </rPh>
    <rPh sb="75" eb="77">
      <t>テンカイ</t>
    </rPh>
    <rPh sb="77" eb="79">
      <t>ソウダン</t>
    </rPh>
    <rPh sb="79" eb="81">
      <t>マドグチ</t>
    </rPh>
    <rPh sb="81" eb="83">
      <t>ギョウム</t>
    </rPh>
    <rPh sb="84" eb="86">
      <t>イショク</t>
    </rPh>
    <phoneticPr fontId="3"/>
  </si>
  <si>
    <t>事業概要</t>
    <rPh sb="0" eb="2">
      <t>ジギョウ</t>
    </rPh>
    <rPh sb="2" eb="4">
      <t>ガイヨウ</t>
    </rPh>
    <phoneticPr fontId="5"/>
  </si>
  <si>
    <t>ＯＤＡにより，中小企業の優れた製品や技術を途上国の開発に活用することで，途上国の開発と日本経済の活性化の両立を図る。</t>
    <rPh sb="7" eb="9">
      <t>チュウショウ</t>
    </rPh>
    <rPh sb="9" eb="11">
      <t>キギョウ</t>
    </rPh>
    <rPh sb="12" eb="13">
      <t>スグ</t>
    </rPh>
    <rPh sb="15" eb="17">
      <t>セイヒン</t>
    </rPh>
    <rPh sb="18" eb="20">
      <t>ギジュツ</t>
    </rPh>
    <rPh sb="21" eb="24">
      <t>トジョウコク</t>
    </rPh>
    <rPh sb="25" eb="27">
      <t>カイハツ</t>
    </rPh>
    <rPh sb="28" eb="30">
      <t>カツヨウ</t>
    </rPh>
    <rPh sb="36" eb="39">
      <t>トジョウコク</t>
    </rPh>
    <rPh sb="40" eb="42">
      <t>カイハツ</t>
    </rPh>
    <rPh sb="43" eb="45">
      <t>ニホン</t>
    </rPh>
    <rPh sb="45" eb="47">
      <t>ケイザイ</t>
    </rPh>
    <rPh sb="48" eb="51">
      <t>カッセイカ</t>
    </rPh>
    <rPh sb="52" eb="54">
      <t>リョウリツ</t>
    </rPh>
    <rPh sb="55" eb="56">
      <t>ハカ</t>
    </rPh>
    <phoneticPr fontId="3"/>
  </si>
  <si>
    <t>事業の目的</t>
    <rPh sb="0" eb="2">
      <t>ジギョウ</t>
    </rPh>
    <rPh sb="3" eb="5">
      <t>モクテキ</t>
    </rPh>
    <phoneticPr fontId="5"/>
  </si>
  <si>
    <t>開発協力フォーラム（ＯＤＡを活用した中小企業等の海外展開支援推進）開催に係る経費</t>
    <rPh sb="0" eb="2">
      <t>カイハツ</t>
    </rPh>
    <rPh sb="2" eb="4">
      <t>キョウリョク</t>
    </rPh>
    <rPh sb="14" eb="16">
      <t>カツヨウ</t>
    </rPh>
    <rPh sb="18" eb="20">
      <t>チュウショウ</t>
    </rPh>
    <rPh sb="20" eb="22">
      <t>キギョウ</t>
    </rPh>
    <rPh sb="22" eb="23">
      <t>トウ</t>
    </rPh>
    <rPh sb="24" eb="26">
      <t>カイガイ</t>
    </rPh>
    <rPh sb="26" eb="28">
      <t>テンカイ</t>
    </rPh>
    <rPh sb="28" eb="30">
      <t>シエン</t>
    </rPh>
    <rPh sb="30" eb="32">
      <t>スイシン</t>
    </rPh>
    <rPh sb="33" eb="35">
      <t>カイサイ</t>
    </rPh>
    <rPh sb="36" eb="37">
      <t>カカ</t>
    </rPh>
    <rPh sb="38" eb="40">
      <t>ケイヒ</t>
    </rPh>
    <phoneticPr fontId="3"/>
  </si>
  <si>
    <t>在外職員旅費</t>
    <rPh sb="0" eb="2">
      <t>ザイガイ</t>
    </rPh>
    <rPh sb="2" eb="4">
      <t>ショクイン</t>
    </rPh>
    <rPh sb="4" eb="6">
      <t>リョヒ</t>
    </rPh>
    <phoneticPr fontId="3"/>
  </si>
  <si>
    <t>庁費</t>
    <rPh sb="0" eb="2">
      <t>チョウヒ</t>
    </rPh>
    <phoneticPr fontId="3"/>
  </si>
  <si>
    <t xml:space="preserve">政府開発援助の効率的・効果的な実施を企画立案するため,開発援助分野で豊富な実務経験と高い学歴を有し,その専門性及び語学力を生かし即戦力となる経済協力専門員,並びに,多岐に亘る庶務業務を行い本官を補佐する期間業務職員を雇用するほか,国内外の経済協力関係者、有識者、専門家等との意見交換や被援助国における経済協力関係者との協議のため,本省職員及び在外公館職員を国内外へ出張させる。
</t>
    <phoneticPr fontId="3"/>
  </si>
  <si>
    <t>政府開発援助の効率的・効果的な実施を企画立案するため,必要な要員を確保するほか,経済協力関係者等との意見交換や協議により必要な援助ニーズを見極め,我が国ＯＤＡ政策に反映させる。また,多様な開発協力関係者が対等な立場で議論を行う場を設け,国民各層の開発協力への参加と理解・支持を促進するとともに，より良い開発協力の実施を図る。</t>
    <phoneticPr fontId="3"/>
  </si>
  <si>
    <t>政府開発援助政策の調査及び企画立案等に必要な経費</t>
    <rPh sb="0" eb="2">
      <t>セイフ</t>
    </rPh>
    <rPh sb="2" eb="4">
      <t>カイハツ</t>
    </rPh>
    <rPh sb="4" eb="6">
      <t>エンジョ</t>
    </rPh>
    <rPh sb="6" eb="8">
      <t>セイサク</t>
    </rPh>
    <rPh sb="9" eb="11">
      <t>チョウサ</t>
    </rPh>
    <rPh sb="11" eb="12">
      <t>オヨ</t>
    </rPh>
    <rPh sb="13" eb="15">
      <t>キカク</t>
    </rPh>
    <rPh sb="15" eb="17">
      <t>リツアン</t>
    </rPh>
    <rPh sb="17" eb="18">
      <t>トウ</t>
    </rPh>
    <rPh sb="19" eb="21">
      <t>ヒツヨウ</t>
    </rPh>
    <rPh sb="22" eb="24">
      <t>ケイヒ</t>
    </rPh>
    <phoneticPr fontId="3"/>
  </si>
  <si>
    <t>随意契約</t>
    <rPh sb="0" eb="2">
      <t>ズイイ</t>
    </rPh>
    <rPh sb="2" eb="4">
      <t>ケイヤク</t>
    </rPh>
    <phoneticPr fontId="3"/>
  </si>
  <si>
    <t>有識者Ｊ</t>
    <rPh sb="0" eb="3">
      <t>ユウシキシャ</t>
    </rPh>
    <phoneticPr fontId="3"/>
  </si>
  <si>
    <t>有識者Ｉ</t>
    <rPh sb="0" eb="3">
      <t>ユウシキシャ</t>
    </rPh>
    <phoneticPr fontId="3"/>
  </si>
  <si>
    <t>有識者Ｈ</t>
    <rPh sb="0" eb="3">
      <t>ユウシキシャ</t>
    </rPh>
    <phoneticPr fontId="3"/>
  </si>
  <si>
    <t>旅費</t>
    <rPh sb="0" eb="2">
      <t>リョヒ</t>
    </rPh>
    <phoneticPr fontId="3"/>
  </si>
  <si>
    <t>有識者Ｇ</t>
    <rPh sb="0" eb="3">
      <t>ユウシキシャ</t>
    </rPh>
    <phoneticPr fontId="3"/>
  </si>
  <si>
    <t>有識者Ｆ</t>
    <rPh sb="0" eb="3">
      <t>ユウシキシャ</t>
    </rPh>
    <phoneticPr fontId="3"/>
  </si>
  <si>
    <t>有識者Ｅ</t>
    <rPh sb="0" eb="3">
      <t>ユウシキシャ</t>
    </rPh>
    <phoneticPr fontId="3"/>
  </si>
  <si>
    <t>有識者Ｄ</t>
    <rPh sb="0" eb="3">
      <t>ユウシキシャ</t>
    </rPh>
    <phoneticPr fontId="3"/>
  </si>
  <si>
    <t>有識者Ｃ</t>
    <rPh sb="0" eb="3">
      <t>ユウシキシャ</t>
    </rPh>
    <phoneticPr fontId="3"/>
  </si>
  <si>
    <t>有識者Ｂ</t>
    <rPh sb="0" eb="3">
      <t>ユウシキシャ</t>
    </rPh>
    <phoneticPr fontId="3"/>
  </si>
  <si>
    <t>有識者Ａ</t>
    <rPh sb="0" eb="3">
      <t>ユウシキシャ</t>
    </rPh>
    <phoneticPr fontId="3"/>
  </si>
  <si>
    <t>支　出　額
（百万円）</t>
    <phoneticPr fontId="5"/>
  </si>
  <si>
    <t>業　務　概　要</t>
    <phoneticPr fontId="5"/>
  </si>
  <si>
    <t>支　出　先</t>
    <phoneticPr fontId="5"/>
  </si>
  <si>
    <t>F.</t>
    <phoneticPr fontId="5"/>
  </si>
  <si>
    <t>相談窓口業務委託</t>
    <rPh sb="0" eb="2">
      <t>ソウダン</t>
    </rPh>
    <rPh sb="2" eb="4">
      <t>マドグチ</t>
    </rPh>
    <rPh sb="4" eb="6">
      <t>ギョウム</t>
    </rPh>
    <rPh sb="6" eb="8">
      <t>イタク</t>
    </rPh>
    <phoneticPr fontId="3"/>
  </si>
  <si>
    <t>株式会社Ａ</t>
    <rPh sb="0" eb="2">
      <t>カブシキ</t>
    </rPh>
    <rPh sb="2" eb="4">
      <t>カイシャ</t>
    </rPh>
    <phoneticPr fontId="3"/>
  </si>
  <si>
    <t>E.</t>
    <phoneticPr fontId="5"/>
  </si>
  <si>
    <t>出張者Ｊ</t>
    <rPh sb="0" eb="3">
      <t>シュッチョウシャ</t>
    </rPh>
    <phoneticPr fontId="3"/>
  </si>
  <si>
    <t>出張者Ｉ</t>
    <rPh sb="0" eb="3">
      <t>シュッチョウシャ</t>
    </rPh>
    <phoneticPr fontId="3"/>
  </si>
  <si>
    <t>出張者Ｈ</t>
    <rPh sb="0" eb="3">
      <t>シュッチョウシャ</t>
    </rPh>
    <phoneticPr fontId="3"/>
  </si>
  <si>
    <t>出張者Ｇ</t>
    <rPh sb="0" eb="3">
      <t>シュッチョウシャ</t>
    </rPh>
    <phoneticPr fontId="3"/>
  </si>
  <si>
    <t>出張者Ｆ</t>
    <rPh sb="0" eb="3">
      <t>シュッチョウシャ</t>
    </rPh>
    <phoneticPr fontId="3"/>
  </si>
  <si>
    <t>出張者Ｅ</t>
    <rPh sb="0" eb="3">
      <t>シュッチョウシャ</t>
    </rPh>
    <phoneticPr fontId="3"/>
  </si>
  <si>
    <t>出張者Ｄ</t>
    <rPh sb="0" eb="3">
      <t>シュッチョウシャ</t>
    </rPh>
    <phoneticPr fontId="3"/>
  </si>
  <si>
    <t>出張者Ｃ</t>
    <rPh sb="0" eb="3">
      <t>シュッチョウシャ</t>
    </rPh>
    <phoneticPr fontId="3"/>
  </si>
  <si>
    <t>出張者Ｂ</t>
    <rPh sb="0" eb="3">
      <t>シュッチョウシャ</t>
    </rPh>
    <phoneticPr fontId="3"/>
  </si>
  <si>
    <t>出張者Ａ</t>
    <rPh sb="0" eb="3">
      <t>シュッチョウシャ</t>
    </rPh>
    <phoneticPr fontId="3"/>
  </si>
  <si>
    <t>D.</t>
    <phoneticPr fontId="5"/>
  </si>
  <si>
    <t>局内業務補佐</t>
    <rPh sb="0" eb="2">
      <t>キョクナイ</t>
    </rPh>
    <rPh sb="2" eb="4">
      <t>ギョウム</t>
    </rPh>
    <rPh sb="4" eb="6">
      <t>ホサ</t>
    </rPh>
    <phoneticPr fontId="3"/>
  </si>
  <si>
    <t>期間業務職員Ｊ</t>
    <rPh sb="0" eb="2">
      <t>キカン</t>
    </rPh>
    <rPh sb="2" eb="4">
      <t>ギョウム</t>
    </rPh>
    <rPh sb="4" eb="6">
      <t>ショクイン</t>
    </rPh>
    <phoneticPr fontId="3"/>
  </si>
  <si>
    <t>期間業務職員Ｉ</t>
    <rPh sb="0" eb="2">
      <t>キカン</t>
    </rPh>
    <rPh sb="2" eb="4">
      <t>ギョウム</t>
    </rPh>
    <rPh sb="4" eb="6">
      <t>ショクイン</t>
    </rPh>
    <phoneticPr fontId="3"/>
  </si>
  <si>
    <t>期間業務職員Ｈ</t>
    <rPh sb="0" eb="2">
      <t>キカン</t>
    </rPh>
    <rPh sb="2" eb="4">
      <t>ギョウム</t>
    </rPh>
    <rPh sb="4" eb="6">
      <t>ショクイン</t>
    </rPh>
    <phoneticPr fontId="3"/>
  </si>
  <si>
    <t>期間業務職員Ｇ</t>
    <rPh sb="0" eb="2">
      <t>キカン</t>
    </rPh>
    <rPh sb="2" eb="4">
      <t>ギョウム</t>
    </rPh>
    <rPh sb="4" eb="6">
      <t>ショクイン</t>
    </rPh>
    <phoneticPr fontId="3"/>
  </si>
  <si>
    <t>期間業務職員Ｆ</t>
    <rPh sb="0" eb="2">
      <t>キカン</t>
    </rPh>
    <rPh sb="2" eb="4">
      <t>ギョウム</t>
    </rPh>
    <rPh sb="4" eb="6">
      <t>ショクイン</t>
    </rPh>
    <phoneticPr fontId="3"/>
  </si>
  <si>
    <t>期間業務職員Ｅ</t>
    <rPh sb="0" eb="2">
      <t>キカン</t>
    </rPh>
    <rPh sb="2" eb="4">
      <t>ギョウム</t>
    </rPh>
    <rPh sb="4" eb="6">
      <t>ショクイン</t>
    </rPh>
    <phoneticPr fontId="3"/>
  </si>
  <si>
    <t>期間業務職員Ｄ</t>
    <rPh sb="0" eb="2">
      <t>キカン</t>
    </rPh>
    <rPh sb="2" eb="4">
      <t>ギョウム</t>
    </rPh>
    <rPh sb="4" eb="6">
      <t>ショクイン</t>
    </rPh>
    <phoneticPr fontId="3"/>
  </si>
  <si>
    <t>期間業務職員Ｃ</t>
    <rPh sb="0" eb="2">
      <t>キカン</t>
    </rPh>
    <rPh sb="2" eb="4">
      <t>ギョウム</t>
    </rPh>
    <rPh sb="4" eb="6">
      <t>ショクイン</t>
    </rPh>
    <phoneticPr fontId="3"/>
  </si>
  <si>
    <t>期間業務職員Ｂ</t>
    <rPh sb="0" eb="2">
      <t>キカン</t>
    </rPh>
    <rPh sb="2" eb="4">
      <t>ギョウム</t>
    </rPh>
    <rPh sb="4" eb="6">
      <t>ショクイン</t>
    </rPh>
    <phoneticPr fontId="3"/>
  </si>
  <si>
    <t>期間業務職員Ａ</t>
    <rPh sb="0" eb="2">
      <t>キカン</t>
    </rPh>
    <rPh sb="2" eb="4">
      <t>ギョウム</t>
    </rPh>
    <rPh sb="4" eb="6">
      <t>ショクイン</t>
    </rPh>
    <phoneticPr fontId="3"/>
  </si>
  <si>
    <t>Ｃ.</t>
    <phoneticPr fontId="5"/>
  </si>
  <si>
    <t>経済協力専門員Ｊ</t>
    <rPh sb="0" eb="2">
      <t>ケイザイ</t>
    </rPh>
    <rPh sb="2" eb="4">
      <t>キョウリョク</t>
    </rPh>
    <rPh sb="4" eb="7">
      <t>センモンイン</t>
    </rPh>
    <phoneticPr fontId="3"/>
  </si>
  <si>
    <t>経済協力専門員Ｉ</t>
    <rPh sb="0" eb="2">
      <t>ケイザイ</t>
    </rPh>
    <rPh sb="2" eb="4">
      <t>キョウリョク</t>
    </rPh>
    <rPh sb="4" eb="7">
      <t>センモンイン</t>
    </rPh>
    <phoneticPr fontId="3"/>
  </si>
  <si>
    <t>経済協力専門員Ｈ</t>
    <rPh sb="0" eb="2">
      <t>ケイザイ</t>
    </rPh>
    <rPh sb="2" eb="4">
      <t>キョウリョク</t>
    </rPh>
    <rPh sb="4" eb="7">
      <t>センモンイン</t>
    </rPh>
    <phoneticPr fontId="3"/>
  </si>
  <si>
    <t>経済協力専門員Ｇ</t>
    <rPh sb="0" eb="2">
      <t>ケイザイ</t>
    </rPh>
    <rPh sb="2" eb="4">
      <t>キョウリョク</t>
    </rPh>
    <rPh sb="4" eb="7">
      <t>センモンイン</t>
    </rPh>
    <phoneticPr fontId="3"/>
  </si>
  <si>
    <t>経済協力専門員Ｆ</t>
    <rPh sb="0" eb="2">
      <t>ケイザイ</t>
    </rPh>
    <rPh sb="2" eb="4">
      <t>キョウリョク</t>
    </rPh>
    <rPh sb="4" eb="7">
      <t>センモンイン</t>
    </rPh>
    <phoneticPr fontId="3"/>
  </si>
  <si>
    <t>経済協力専門員Ｅ</t>
    <rPh sb="0" eb="2">
      <t>ケイザイ</t>
    </rPh>
    <rPh sb="2" eb="4">
      <t>キョウリョク</t>
    </rPh>
    <rPh sb="4" eb="7">
      <t>センモンイン</t>
    </rPh>
    <phoneticPr fontId="3"/>
  </si>
  <si>
    <t>経済協力専門員Ｄ</t>
    <rPh sb="0" eb="2">
      <t>ケイザイ</t>
    </rPh>
    <rPh sb="2" eb="4">
      <t>キョウリョク</t>
    </rPh>
    <rPh sb="4" eb="7">
      <t>センモンイン</t>
    </rPh>
    <phoneticPr fontId="3"/>
  </si>
  <si>
    <t>経済協力専門員Ｃ</t>
    <rPh sb="0" eb="2">
      <t>ケイザイ</t>
    </rPh>
    <rPh sb="2" eb="4">
      <t>キョウリョク</t>
    </rPh>
    <rPh sb="4" eb="7">
      <t>センモンイン</t>
    </rPh>
    <phoneticPr fontId="3"/>
  </si>
  <si>
    <t>経済協力専門員Ｂ</t>
    <rPh sb="0" eb="2">
      <t>ケイザイ</t>
    </rPh>
    <rPh sb="2" eb="4">
      <t>キョウリョク</t>
    </rPh>
    <rPh sb="4" eb="7">
      <t>センモンイン</t>
    </rPh>
    <phoneticPr fontId="3"/>
  </si>
  <si>
    <t>経済協力専門員Ａ</t>
    <rPh sb="0" eb="2">
      <t>ケイザイ</t>
    </rPh>
    <rPh sb="2" eb="4">
      <t>キョウリョク</t>
    </rPh>
    <rPh sb="4" eb="7">
      <t>センモンイン</t>
    </rPh>
    <phoneticPr fontId="3"/>
  </si>
  <si>
    <t>B.</t>
    <phoneticPr fontId="5"/>
  </si>
  <si>
    <t>A.</t>
    <phoneticPr fontId="5"/>
  </si>
  <si>
    <t>支出先上位１０者リスト</t>
    <phoneticPr fontId="5"/>
  </si>
  <si>
    <t>出張者Ｂ</t>
    <rPh sb="0" eb="2">
      <t>シュッチョウ</t>
    </rPh>
    <rPh sb="2" eb="3">
      <t>シャ</t>
    </rPh>
    <phoneticPr fontId="3"/>
  </si>
  <si>
    <t>H.</t>
    <phoneticPr fontId="5"/>
  </si>
  <si>
    <t>G.</t>
    <phoneticPr fontId="5"/>
  </si>
  <si>
    <t>C.</t>
    <phoneticPr fontId="5"/>
  </si>
  <si>
    <t>F.</t>
    <phoneticPr fontId="5"/>
  </si>
  <si>
    <t>B.</t>
    <phoneticPr fontId="5"/>
  </si>
  <si>
    <t>出張者Ａ</t>
    <rPh sb="0" eb="2">
      <t>シュッチョウ</t>
    </rPh>
    <rPh sb="2" eb="3">
      <t>シャ</t>
    </rPh>
    <phoneticPr fontId="3"/>
  </si>
  <si>
    <t>※金額については、ブロック毎に百万円未満を四捨五入しているため、合計額が一致しておりません</t>
    <phoneticPr fontId="5"/>
  </si>
  <si>
    <t>３．官民連携相談窓口業務委託に必要な経費</t>
    <rPh sb="2" eb="4">
      <t>カンミン</t>
    </rPh>
    <rPh sb="4" eb="6">
      <t>レンケイ</t>
    </rPh>
    <rPh sb="6" eb="8">
      <t>ソウダン</t>
    </rPh>
    <rPh sb="8" eb="10">
      <t>マドグチ</t>
    </rPh>
    <rPh sb="10" eb="12">
      <t>ギョウム</t>
    </rPh>
    <rPh sb="12" eb="14">
      <t>イタク</t>
    </rPh>
    <rPh sb="15" eb="17">
      <t>ヒツヨウ</t>
    </rPh>
    <rPh sb="18" eb="20">
      <t>ケイヒ</t>
    </rPh>
    <phoneticPr fontId="3"/>
  </si>
  <si>
    <t>２．開発協力フォーラム（ＯＤＡを活用した中小企業等の海外展開支援推進）</t>
    <rPh sb="2" eb="4">
      <t>カイハツ</t>
    </rPh>
    <rPh sb="4" eb="6">
      <t>キョウリョク</t>
    </rPh>
    <rPh sb="16" eb="18">
      <t>カツヨウ</t>
    </rPh>
    <rPh sb="20" eb="22">
      <t>チュウショウ</t>
    </rPh>
    <rPh sb="22" eb="24">
      <t>キギョウ</t>
    </rPh>
    <rPh sb="24" eb="25">
      <t>トウ</t>
    </rPh>
    <rPh sb="26" eb="28">
      <t>カイガイ</t>
    </rPh>
    <rPh sb="28" eb="30">
      <t>テンカイ</t>
    </rPh>
    <rPh sb="30" eb="32">
      <t>シエン</t>
    </rPh>
    <rPh sb="32" eb="34">
      <t>スイシン</t>
    </rPh>
    <phoneticPr fontId="3"/>
  </si>
  <si>
    <t>１．政府開発援助政策の調査及び企画立案等に必要な経費</t>
    <rPh sb="2" eb="4">
      <t>セイフ</t>
    </rPh>
    <rPh sb="4" eb="6">
      <t>カイハツ</t>
    </rPh>
    <rPh sb="6" eb="8">
      <t>エンジョ</t>
    </rPh>
    <rPh sb="8" eb="10">
      <t>セイサク</t>
    </rPh>
    <rPh sb="11" eb="13">
      <t>チョウサ</t>
    </rPh>
    <rPh sb="13" eb="14">
      <t>オヨ</t>
    </rPh>
    <rPh sb="15" eb="17">
      <t>キカク</t>
    </rPh>
    <rPh sb="17" eb="19">
      <t>リツアン</t>
    </rPh>
    <rPh sb="19" eb="20">
      <t>トウ</t>
    </rPh>
    <rPh sb="21" eb="23">
      <t>ヒツヨウ</t>
    </rPh>
    <rPh sb="24" eb="26">
      <t>ケイヒ</t>
    </rPh>
    <phoneticPr fontId="3"/>
  </si>
  <si>
    <t>107，新25-31</t>
    <rPh sb="4" eb="5">
      <t>シン</t>
    </rPh>
    <phoneticPr fontId="3"/>
  </si>
  <si>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</si>
  <si>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</si>
  <si>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t>550，新23-68</t>
    <rPh sb="4" eb="5">
      <t>シン</t>
    </rPh>
    <phoneticPr fontId="3"/>
  </si>
  <si>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</si>
  <si>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t>ODAを活用した中小企業等の海外展開支援に関し，費用対効果を検討した結果，相談窓口業務を見直したことによる減</t>
    <rPh sb="4" eb="6">
      <t>カツヨウ</t>
    </rPh>
    <rPh sb="8" eb="10">
      <t>チュウショウ</t>
    </rPh>
    <rPh sb="10" eb="12">
      <t>キギョウ</t>
    </rPh>
    <rPh sb="12" eb="13">
      <t>トウ</t>
    </rPh>
    <rPh sb="14" eb="16">
      <t>カイガイ</t>
    </rPh>
    <rPh sb="16" eb="18">
      <t>テンカイ</t>
    </rPh>
    <rPh sb="18" eb="20">
      <t>シエン</t>
    </rPh>
    <rPh sb="21" eb="22">
      <t>カン</t>
    </rPh>
    <rPh sb="24" eb="26">
      <t>ヒヨウ</t>
    </rPh>
    <rPh sb="26" eb="29">
      <t>タイコウカ</t>
    </rPh>
    <rPh sb="30" eb="32">
      <t>ケントウ</t>
    </rPh>
    <rPh sb="34" eb="36">
      <t>ケッカ</t>
    </rPh>
    <rPh sb="37" eb="39">
      <t>ソウダン</t>
    </rPh>
    <rPh sb="39" eb="41">
      <t>マドグチ</t>
    </rPh>
    <rPh sb="41" eb="43">
      <t>ギョウム</t>
    </rPh>
    <rPh sb="44" eb="46">
      <t>ミナオ</t>
    </rPh>
    <rPh sb="53" eb="54">
      <t>ゲン</t>
    </rPh>
    <phoneticPr fontId="2"/>
  </si>
  <si>
    <t>縮減</t>
    <rPh sb="0" eb="2">
      <t>シュクゲン</t>
    </rPh>
    <phoneticPr fontId="3"/>
  </si>
  <si>
    <t>事業の効率化による経費縮減に努める。</t>
  </si>
  <si>
    <t>出張経費において出張期間は適当であるか,同行者は必要か,経路は経済的且つ合理的なものとなっているか等,節約措置を十分に行う。</t>
    <phoneticPr fontId="3"/>
  </si>
  <si>
    <t>本案件にかかる経費は国際協力局として業務を行う上で基盤となるものであり,経済協力専門員や期間業務職員については,公募による採用を実施し,出張等の支出先については見積合わせを行うことにより,競争性を確保した業者選定を行っている。</t>
    <phoneticPr fontId="3"/>
  </si>
  <si>
    <t>所管府省・部局名</t>
    <phoneticPr fontId="5"/>
  </si>
  <si>
    <t>類似事業は無い</t>
    <rPh sb="0" eb="2">
      <t>ルイジ</t>
    </rPh>
    <rPh sb="2" eb="4">
      <t>ジギョウ</t>
    </rPh>
    <rPh sb="5" eb="6">
      <t>ナ</t>
    </rPh>
    <phoneticPr fontId="3"/>
  </si>
  <si>
    <t>－</t>
    <phoneticPr fontId="3"/>
  </si>
  <si>
    <t>○</t>
    <phoneticPr fontId="3"/>
  </si>
  <si>
    <t>整備された施設や成果物は十分に活用されているか。</t>
    <phoneticPr fontId="5"/>
  </si>
  <si>
    <t>活動実績は見込みに見合ったものであるか。</t>
    <phoneticPr fontId="5"/>
  </si>
  <si>
    <t>地方における効果的な開催のため，適切な支出先の選定に努めている。</t>
    <phoneticPr fontId="3"/>
  </si>
  <si>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</si>
  <si>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</si>
  <si>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</si>
  <si>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</si>
  <si>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</si>
  <si>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地方における効果的な開催のため，適切な支出先の選定に努めている。</t>
    <rPh sb="0" eb="2">
      <t>チホウ</t>
    </rPh>
    <rPh sb="6" eb="9">
      <t>コウカテキ</t>
    </rPh>
    <rPh sb="10" eb="12">
      <t>カイサイ</t>
    </rPh>
    <rPh sb="16" eb="18">
      <t>テキセツ</t>
    </rPh>
    <rPh sb="19" eb="22">
      <t>シシュツサキ</t>
    </rPh>
    <rPh sb="23" eb="25">
      <t>センテイ</t>
    </rPh>
    <rPh sb="26" eb="27">
      <t>ツト</t>
    </rPh>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</si>
  <si>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</si>
  <si>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</si>
  <si>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</si>
  <si>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</si>
  <si>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国民各層の参加と理解・支持を促進すると共に必要な援助ニーズを見極め,政策に反映させることは，より良い開発協力の実施にとって不可欠。</t>
    <rPh sb="0" eb="2">
      <t>コクミン</t>
    </rPh>
    <rPh sb="2" eb="4">
      <t>カクソウ</t>
    </rPh>
    <rPh sb="5" eb="7">
      <t>サンカ</t>
    </rPh>
    <rPh sb="8" eb="10">
      <t>リカイ</t>
    </rPh>
    <rPh sb="11" eb="13">
      <t>シジ</t>
    </rPh>
    <rPh sb="14" eb="16">
      <t>ソクシン</t>
    </rPh>
    <rPh sb="19" eb="20">
      <t>トモ</t>
    </rPh>
    <rPh sb="21" eb="23">
      <t>ヒツヨウ</t>
    </rPh>
    <rPh sb="24" eb="26">
      <t>エンジョ</t>
    </rPh>
    <rPh sb="30" eb="32">
      <t>ミキワ</t>
    </rPh>
    <rPh sb="34" eb="36">
      <t>セイサク</t>
    </rPh>
    <rPh sb="37" eb="39">
      <t>ハンエイ</t>
    </rPh>
    <rPh sb="48" eb="49">
      <t>ヨ</t>
    </rPh>
    <rPh sb="50" eb="52">
      <t>カイハツ</t>
    </rPh>
    <rPh sb="52" eb="54">
      <t>キョウリョク</t>
    </rPh>
    <rPh sb="55" eb="57">
      <t>ジッシ</t>
    </rPh>
    <rPh sb="61" eb="64">
      <t>フカケツ</t>
    </rPh>
    <phoneticPr fontId="5"/>
  </si>
  <si>
    <t>広く国民のニーズがあるか。国費を投入しなければ事業目的が達成できないのか。</t>
    <phoneticPr fontId="5"/>
  </si>
  <si>
    <t>国費投入の
必要性</t>
    <phoneticPr fontId="5"/>
  </si>
  <si>
    <t>官民連携相談窓口業務委託に必要</t>
    <rPh sb="0" eb="2">
      <t>カンミン</t>
    </rPh>
    <rPh sb="2" eb="4">
      <t>レンケイ</t>
    </rPh>
    <rPh sb="4" eb="6">
      <t>ソウダン</t>
    </rPh>
    <rPh sb="6" eb="8">
      <t>マドグチ</t>
    </rPh>
    <rPh sb="8" eb="10">
      <t>ギョウム</t>
    </rPh>
    <rPh sb="10" eb="12">
      <t>イタク</t>
    </rPh>
    <rPh sb="13" eb="15">
      <t>ヒツヨウ</t>
    </rPh>
    <phoneticPr fontId="3"/>
  </si>
  <si>
    <t>ＯＤＡを活用した中小企業等の海外展開支援推進</t>
    <rPh sb="4" eb="6">
      <t>カツヨウ</t>
    </rPh>
    <rPh sb="8" eb="10">
      <t>チュウショウ</t>
    </rPh>
    <rPh sb="10" eb="12">
      <t>キギョウ</t>
    </rPh>
    <rPh sb="12" eb="13">
      <t>トウ</t>
    </rPh>
    <rPh sb="14" eb="16">
      <t>カイガイ</t>
    </rPh>
    <rPh sb="16" eb="18">
      <t>テンカイ</t>
    </rPh>
    <rPh sb="18" eb="20">
      <t>シエン</t>
    </rPh>
    <rPh sb="20" eb="22">
      <t>スイシン</t>
    </rPh>
    <phoneticPr fontId="3"/>
  </si>
  <si>
    <t>①×10
②×24
③×40</t>
    <phoneticPr fontId="3"/>
  </si>
  <si>
    <t>①×20
②×24
③×12</t>
    <phoneticPr fontId="3"/>
  </si>
  <si>
    <t>①×20
②×26
③×6</t>
    <phoneticPr fontId="3"/>
  </si>
  <si>
    <t>　　/</t>
    <phoneticPr fontId="5"/>
  </si>
  <si>
    <t>①583,400
②2,998,541
③155,000</t>
    <phoneticPr fontId="3"/>
  </si>
  <si>
    <t>①405,624
②2,665,623
③51,112</t>
    <phoneticPr fontId="3"/>
  </si>
  <si>
    <t>①115,675
②2,654,610
③51,062</t>
    <phoneticPr fontId="3"/>
  </si>
  <si>
    <t>①112,872
②2,679,344
③29,414</t>
    <phoneticPr fontId="3"/>
  </si>
  <si>
    <t>人</t>
    <rPh sb="0" eb="1">
      <t>ニン</t>
    </rPh>
    <phoneticPr fontId="3"/>
  </si>
  <si>
    <t>①出張１案件の平均旅費＝本件に係わる旅費総額÷総人数
②経済協力専門員一人当たりの平均謝金＝謝金総額÷人数
③開発協力ﾌｫｰﾗﾑ関連出張の平均旅費＝本件に係わる旅費総額÷総人数</t>
    <phoneticPr fontId="5"/>
  </si>
  <si>
    <t>当初見込み</t>
    <phoneticPr fontId="5"/>
  </si>
  <si>
    <t>①20
②24
③12</t>
    <phoneticPr fontId="5"/>
  </si>
  <si>
    <t>①20
②24
③12</t>
    <phoneticPr fontId="3"/>
  </si>
  <si>
    <t>①20
②26
③6</t>
    <phoneticPr fontId="3"/>
  </si>
  <si>
    <t>①名
②名
③回</t>
    <phoneticPr fontId="3"/>
  </si>
  <si>
    <t>①出張人数
②経済協力専門員数
③中小企業セミナー</t>
    <phoneticPr fontId="3"/>
  </si>
  <si>
    <t>①100%
②－</t>
    <phoneticPr fontId="3"/>
  </si>
  <si>
    <t>①100%</t>
    <phoneticPr fontId="3"/>
  </si>
  <si>
    <t>％</t>
    <phoneticPr fontId="5"/>
  </si>
  <si>
    <t>①ODA予算の100%
②－</t>
    <rPh sb="4" eb="6">
      <t>ヨサン</t>
    </rPh>
    <phoneticPr fontId="3"/>
  </si>
  <si>
    <t>①10,494</t>
    <phoneticPr fontId="3"/>
  </si>
  <si>
    <t>①10,831</t>
    <phoneticPr fontId="3"/>
  </si>
  <si>
    <t>百万ﾄﾞﾙ</t>
    <rPh sb="0" eb="2">
      <t>ヒャクマン</t>
    </rPh>
    <phoneticPr fontId="3"/>
  </si>
  <si>
    <t>①ODA予算の100%
②22社／1,878社</t>
    <rPh sb="4" eb="6">
      <t>ヨサン</t>
    </rPh>
    <rPh sb="15" eb="16">
      <t>シャ</t>
    </rPh>
    <rPh sb="22" eb="23">
      <t>シャ</t>
    </rPh>
    <phoneticPr fontId="3"/>
  </si>
  <si>
    <t>政府開発援助の効率的・効果的な実施を企画立案するための国内外の関係者との協議を実施し,我が国政府開発援助政策の反映につなげる。
成果実績：①ＯＤＡ実績（暫定値）
②平成25年度外務省委託費事業（案件化調査）に採択された企業数／ＯＤＡを活用した中小企業等の海外展開支援事業に係る事前明会参加企業数</t>
    <phoneticPr fontId="3"/>
  </si>
  <si>
    <t>目標値
（　　年度）</t>
    <rPh sb="0" eb="3">
      <t>モクヒョウチ</t>
    </rPh>
    <rPh sb="7" eb="9">
      <t>ネンド</t>
    </rPh>
    <phoneticPr fontId="5"/>
  </si>
  <si>
    <t>１．政府開発援助の効率的・効果的な実施を企画立案するため,開発援助分野で豊富な実務経験と高い学歴を有し,その専門性及び語学力を生かし即戦力となる経済協力専門員,並びに,多岐に亘る庶務業務を行い本官を補佐する期間業務職員を雇用するほか,国内外の経済協力関係者、有識者、専門家等との意見交換や被援助国における経済協力関係者との協議のため,本省職員及び在外公館職員を国内外へ出張させる。
２．優れた技術を持つ中小企業の海外展開を支援するため，「ODAを活用した中小企業等の海外展開支援」事業に係るセミナーを実施する。</t>
    <rPh sb="29" eb="31">
      <t>カイハツ</t>
    </rPh>
    <rPh sb="31" eb="33">
      <t>エンジョ</t>
    </rPh>
    <rPh sb="33" eb="35">
      <t>ブンヤ</t>
    </rPh>
    <rPh sb="36" eb="38">
      <t>ホウフ</t>
    </rPh>
    <rPh sb="39" eb="41">
      <t>ジツム</t>
    </rPh>
    <rPh sb="41" eb="43">
      <t>ケイケン</t>
    </rPh>
    <rPh sb="44" eb="45">
      <t>タカ</t>
    </rPh>
    <rPh sb="46" eb="48">
      <t>ガクレキ</t>
    </rPh>
    <rPh sb="49" eb="50">
      <t>ユウ</t>
    </rPh>
    <rPh sb="54" eb="57">
      <t>センモンセイ</t>
    </rPh>
    <rPh sb="57" eb="58">
      <t>オヨ</t>
    </rPh>
    <rPh sb="59" eb="62">
      <t>ゴガクリョク</t>
    </rPh>
    <rPh sb="63" eb="64">
      <t>イ</t>
    </rPh>
    <rPh sb="66" eb="69">
      <t>ソクセンリョク</t>
    </rPh>
    <rPh sb="72" eb="74">
      <t>ケイザイ</t>
    </rPh>
    <rPh sb="74" eb="76">
      <t>キョウリョク</t>
    </rPh>
    <rPh sb="76" eb="79">
      <t>センモンイン</t>
    </rPh>
    <rPh sb="80" eb="81">
      <t>ナラ</t>
    </rPh>
    <rPh sb="84" eb="86">
      <t>タキ</t>
    </rPh>
    <rPh sb="87" eb="88">
      <t>ワタ</t>
    </rPh>
    <rPh sb="89" eb="91">
      <t>ショム</t>
    </rPh>
    <rPh sb="91" eb="93">
      <t>ギョウム</t>
    </rPh>
    <rPh sb="94" eb="95">
      <t>オコナ</t>
    </rPh>
    <rPh sb="99" eb="101">
      <t>ホサ</t>
    </rPh>
    <rPh sb="103" eb="105">
      <t>キカン</t>
    </rPh>
    <rPh sb="105" eb="107">
      <t>ギョウム</t>
    </rPh>
    <rPh sb="107" eb="109">
      <t>ショクイン</t>
    </rPh>
    <rPh sb="110" eb="112">
      <t>コヨウ</t>
    </rPh>
    <rPh sb="167" eb="169">
      <t>ホンショウ</t>
    </rPh>
    <rPh sb="169" eb="171">
      <t>ショクイン</t>
    </rPh>
    <rPh sb="171" eb="172">
      <t>オヨ</t>
    </rPh>
    <rPh sb="173" eb="175">
      <t>ザイガイ</t>
    </rPh>
    <rPh sb="175" eb="177">
      <t>コウカン</t>
    </rPh>
    <rPh sb="177" eb="179">
      <t>ショクイン</t>
    </rPh>
    <rPh sb="180" eb="183">
      <t>コクナイガイ</t>
    </rPh>
    <rPh sb="184" eb="186">
      <t>シュッチョウ</t>
    </rPh>
    <rPh sb="194" eb="195">
      <t>スグ</t>
    </rPh>
    <rPh sb="197" eb="199">
      <t>ギジュツ</t>
    </rPh>
    <rPh sb="200" eb="201">
      <t>モ</t>
    </rPh>
    <rPh sb="202" eb="204">
      <t>チュウショウ</t>
    </rPh>
    <rPh sb="204" eb="206">
      <t>キギョウ</t>
    </rPh>
    <rPh sb="207" eb="209">
      <t>カイガイ</t>
    </rPh>
    <rPh sb="209" eb="211">
      <t>テンカイ</t>
    </rPh>
    <rPh sb="212" eb="214">
      <t>シエン</t>
    </rPh>
    <rPh sb="224" eb="226">
      <t>カツヨウ</t>
    </rPh>
    <rPh sb="228" eb="230">
      <t>チュウショウ</t>
    </rPh>
    <rPh sb="230" eb="232">
      <t>キギョウ</t>
    </rPh>
    <rPh sb="232" eb="233">
      <t>トウ</t>
    </rPh>
    <rPh sb="234" eb="236">
      <t>カイガイ</t>
    </rPh>
    <rPh sb="236" eb="238">
      <t>テンカイ</t>
    </rPh>
    <rPh sb="238" eb="240">
      <t>シエン</t>
    </rPh>
    <rPh sb="241" eb="243">
      <t>ジギョウ</t>
    </rPh>
    <rPh sb="244" eb="245">
      <t>カカ</t>
    </rPh>
    <rPh sb="251" eb="253">
      <t>ジッシ</t>
    </rPh>
    <phoneticPr fontId="5"/>
  </si>
  <si>
    <t>政府開発援助の効率的・効果的な実施を企画立案するため,必要な要員を確保するほか,経済協力関係者等との意見交換や協議により必要な援助ニーズを見極め,我が国ＯＤＡ政策に反映させる。
また,多様な開発協力関係者が対等な立場で議論を行う場を設け,国民各層の開発協力への参加と理解・支持を促進するとともに，より良い開発協力の実施を図る。</t>
    <rPh sb="0" eb="2">
      <t>セイフ</t>
    </rPh>
    <rPh sb="2" eb="4">
      <t>カイハツ</t>
    </rPh>
    <rPh sb="4" eb="6">
      <t>エンジョ</t>
    </rPh>
    <rPh sb="7" eb="10">
      <t>コウリツテキ</t>
    </rPh>
    <rPh sb="11" eb="14">
      <t>コウカテキ</t>
    </rPh>
    <rPh sb="15" eb="17">
      <t>ジッシ</t>
    </rPh>
    <rPh sb="18" eb="20">
      <t>キカク</t>
    </rPh>
    <rPh sb="20" eb="22">
      <t>リツアン</t>
    </rPh>
    <rPh sb="27" eb="29">
      <t>ヒツヨウ</t>
    </rPh>
    <rPh sb="33" eb="35">
      <t>カクホ</t>
    </rPh>
    <rPh sb="40" eb="42">
      <t>ケイザイ</t>
    </rPh>
    <rPh sb="42" eb="44">
      <t>キョウリョク</t>
    </rPh>
    <rPh sb="44" eb="47">
      <t>カンケイシャ</t>
    </rPh>
    <rPh sb="47" eb="48">
      <t>トウ</t>
    </rPh>
    <rPh sb="50" eb="52">
      <t>イケン</t>
    </rPh>
    <rPh sb="52" eb="54">
      <t>コウカン</t>
    </rPh>
    <rPh sb="55" eb="57">
      <t>キョウギ</t>
    </rPh>
    <rPh sb="60" eb="62">
      <t>ヒツヨウ</t>
    </rPh>
    <rPh sb="63" eb="65">
      <t>エンジョ</t>
    </rPh>
    <rPh sb="69" eb="71">
      <t>ミキワ</t>
    </rPh>
    <rPh sb="73" eb="74">
      <t>ワ</t>
    </rPh>
    <rPh sb="75" eb="76">
      <t>クニ</t>
    </rPh>
    <rPh sb="79" eb="81">
      <t>セイサク</t>
    </rPh>
    <rPh sb="82" eb="84">
      <t>ハンエイ</t>
    </rPh>
    <rPh sb="92" eb="94">
      <t>タヨウ</t>
    </rPh>
    <rPh sb="95" eb="97">
      <t>カイハツ</t>
    </rPh>
    <rPh sb="97" eb="99">
      <t>キョウリョク</t>
    </rPh>
    <rPh sb="99" eb="102">
      <t>カンケイシャ</t>
    </rPh>
    <rPh sb="103" eb="105">
      <t>タイトウ</t>
    </rPh>
    <rPh sb="106" eb="108">
      <t>タチバ</t>
    </rPh>
    <rPh sb="109" eb="111">
      <t>ギロン</t>
    </rPh>
    <rPh sb="112" eb="113">
      <t>オコナ</t>
    </rPh>
    <rPh sb="114" eb="115">
      <t>バ</t>
    </rPh>
    <rPh sb="116" eb="117">
      <t>モウ</t>
    </rPh>
    <rPh sb="119" eb="121">
      <t>コクミン</t>
    </rPh>
    <rPh sb="121" eb="123">
      <t>カクソウ</t>
    </rPh>
    <rPh sb="124" eb="126">
      <t>カイハツ</t>
    </rPh>
    <rPh sb="126" eb="128">
      <t>キョウリョク</t>
    </rPh>
    <rPh sb="130" eb="132">
      <t>サンカ</t>
    </rPh>
    <rPh sb="133" eb="135">
      <t>リカイ</t>
    </rPh>
    <rPh sb="136" eb="138">
      <t>シジ</t>
    </rPh>
    <rPh sb="139" eb="141">
      <t>ソクシン</t>
    </rPh>
    <rPh sb="150" eb="151">
      <t>ヨ</t>
    </rPh>
    <rPh sb="152" eb="154">
      <t>カイハツ</t>
    </rPh>
    <rPh sb="154" eb="156">
      <t>キョウリョク</t>
    </rPh>
    <rPh sb="157" eb="159">
      <t>ジッシ</t>
    </rPh>
    <rPh sb="160" eb="161">
      <t>ハカ</t>
    </rPh>
    <phoneticPr fontId="5"/>
  </si>
  <si>
    <t>外務省設置法第４条第一項１号（ﾊ），24号及び
同法第７条第一項</t>
    <rPh sb="0" eb="3">
      <t>ガイムショウ</t>
    </rPh>
    <rPh sb="3" eb="6">
      <t>セッチホウ</t>
    </rPh>
    <rPh sb="6" eb="7">
      <t>ダイ</t>
    </rPh>
    <rPh sb="8" eb="9">
      <t>ジョウ</t>
    </rPh>
    <rPh sb="9" eb="10">
      <t>ダイ</t>
    </rPh>
    <rPh sb="10" eb="12">
      <t>イッコウ</t>
    </rPh>
    <rPh sb="13" eb="14">
      <t>ゴウ</t>
    </rPh>
    <rPh sb="20" eb="21">
      <t>ゴウ</t>
    </rPh>
    <rPh sb="21" eb="22">
      <t>オヨ</t>
    </rPh>
    <rPh sb="24" eb="26">
      <t>ドウホウ</t>
    </rPh>
    <rPh sb="26" eb="27">
      <t>ダイ</t>
    </rPh>
    <rPh sb="28" eb="29">
      <t>ジョウ</t>
    </rPh>
    <rPh sb="29" eb="30">
      <t>ダイ</t>
    </rPh>
    <rPh sb="30" eb="32">
      <t>イッコウ</t>
    </rPh>
    <phoneticPr fontId="3"/>
  </si>
  <si>
    <t>高杉　優弘</t>
    <rPh sb="0" eb="2">
      <t>タカスギ</t>
    </rPh>
    <rPh sb="3" eb="4">
      <t>ユウ</t>
    </rPh>
    <rPh sb="4" eb="5">
      <t>ヒロシ</t>
    </rPh>
    <phoneticPr fontId="3"/>
  </si>
  <si>
    <t>政府開発援助政策の調査及び企画立案等事務費</t>
    <rPh sb="0" eb="2">
      <t>セイフ</t>
    </rPh>
    <rPh sb="2" eb="4">
      <t>カイハツ</t>
    </rPh>
    <rPh sb="4" eb="6">
      <t>エンジョ</t>
    </rPh>
    <rPh sb="6" eb="8">
      <t>セイサク</t>
    </rPh>
    <rPh sb="9" eb="11">
      <t>チョウサ</t>
    </rPh>
    <rPh sb="11" eb="12">
      <t>オヨ</t>
    </rPh>
    <rPh sb="13" eb="15">
      <t>キカク</t>
    </rPh>
    <rPh sb="15" eb="17">
      <t>リツアン</t>
    </rPh>
    <rPh sb="17" eb="18">
      <t>トウ</t>
    </rPh>
    <rPh sb="18" eb="21">
      <t>ジムヒ</t>
    </rPh>
    <phoneticPr fontId="3"/>
  </si>
  <si>
    <t>経費の見直しによる減。</t>
    <rPh sb="0" eb="2">
      <t>ケイヒ</t>
    </rPh>
    <rPh sb="3" eb="5">
      <t>ミナオ</t>
    </rPh>
    <rPh sb="9" eb="10">
      <t>ゲン</t>
    </rPh>
    <phoneticPr fontId="0"/>
  </si>
  <si>
    <t>－</t>
    <phoneticPr fontId="3"/>
  </si>
  <si>
    <t>本邦関係者（本省，ＪＩＣＡ本部等）と途上国の我が国現地ＯＤＡタスクフォースを結び，開発援助の潮流や必要開発課題に関するプレゼンテーションや議論を通じて，現地ＯＤＡタスクフォースの強化を図る。</t>
    <rPh sb="0" eb="2">
      <t>ホンポウ</t>
    </rPh>
    <rPh sb="2" eb="5">
      <t>カンケイシャ</t>
    </rPh>
    <rPh sb="6" eb="8">
      <t>ホンショウ</t>
    </rPh>
    <rPh sb="13" eb="15">
      <t>ホンブ</t>
    </rPh>
    <rPh sb="15" eb="16">
      <t>トウ</t>
    </rPh>
    <rPh sb="18" eb="21">
      <t>トジョウコク</t>
    </rPh>
    <rPh sb="22" eb="23">
      <t>ワ</t>
    </rPh>
    <rPh sb="24" eb="25">
      <t>クニ</t>
    </rPh>
    <rPh sb="25" eb="27">
      <t>ゲンチ</t>
    </rPh>
    <rPh sb="38" eb="39">
      <t>ムス</t>
    </rPh>
    <rPh sb="41" eb="43">
      <t>カイハツ</t>
    </rPh>
    <rPh sb="43" eb="45">
      <t>エンジョ</t>
    </rPh>
    <rPh sb="46" eb="48">
      <t>チョウリュウ</t>
    </rPh>
    <rPh sb="49" eb="51">
      <t>ヒツヨウ</t>
    </rPh>
    <rPh sb="51" eb="53">
      <t>カイハツ</t>
    </rPh>
    <rPh sb="53" eb="55">
      <t>カダイ</t>
    </rPh>
    <rPh sb="56" eb="57">
      <t>カン</t>
    </rPh>
    <rPh sb="69" eb="71">
      <t>ギロン</t>
    </rPh>
    <rPh sb="72" eb="73">
      <t>ツウ</t>
    </rPh>
    <rPh sb="76" eb="78">
      <t>ゲンチ</t>
    </rPh>
    <rPh sb="89" eb="91">
      <t>キョウカ</t>
    </rPh>
    <rPh sb="92" eb="93">
      <t>ハカ</t>
    </rPh>
    <phoneticPr fontId="3"/>
  </si>
  <si>
    <t>現地ＯＤＡタスクフォース業務は，在外公館及びＪＩＣＡの現地事務所等を主要なタスクフォースメンバーとして構成され，開発ニーズ等の調査・分析・国別援助方針策定への参画，被援助国政府と現地ベースでの政策協議の実施，候補案件の形成と選定のための精査，現地援助コミュニティ（他ドナー，国際機関，ＮＧＯ等）との連携，我が国ＯＤＡのレビュー等，質の高いＯＤＡを実施することを目的としている。</t>
    <phoneticPr fontId="3"/>
  </si>
  <si>
    <t>外務省設置法第四条第一号ハ，第二十四号，
第二十五号，第二十六号，第二十七号</t>
    <rPh sb="0" eb="3">
      <t>ガイムショウ</t>
    </rPh>
    <rPh sb="3" eb="6">
      <t>セッチホウ</t>
    </rPh>
    <rPh sb="6" eb="7">
      <t>ダイ</t>
    </rPh>
    <rPh sb="7" eb="8">
      <t>4</t>
    </rPh>
    <rPh sb="8" eb="9">
      <t>ジョウ</t>
    </rPh>
    <rPh sb="9" eb="10">
      <t>ダイ</t>
    </rPh>
    <rPh sb="10" eb="12">
      <t>イチゴウ</t>
    </rPh>
    <rPh sb="14" eb="15">
      <t>ダイ</t>
    </rPh>
    <rPh sb="15" eb="18">
      <t>24</t>
    </rPh>
    <rPh sb="18" eb="19">
      <t>ゴウ</t>
    </rPh>
    <rPh sb="21" eb="22">
      <t>ダイ</t>
    </rPh>
    <rPh sb="22" eb="25">
      <t>25</t>
    </rPh>
    <rPh sb="25" eb="26">
      <t>ゴウ</t>
    </rPh>
    <rPh sb="27" eb="28">
      <t>ダイ</t>
    </rPh>
    <rPh sb="28" eb="31">
      <t>26</t>
    </rPh>
    <rPh sb="31" eb="32">
      <t>ゴウ</t>
    </rPh>
    <rPh sb="33" eb="34">
      <t>ダイ</t>
    </rPh>
    <rPh sb="34" eb="37">
      <t>27</t>
    </rPh>
    <rPh sb="37" eb="38">
      <t>ゴウ</t>
    </rPh>
    <phoneticPr fontId="3"/>
  </si>
  <si>
    <t>課長　西永　知史</t>
    <rPh sb="0" eb="2">
      <t>カチョウ</t>
    </rPh>
    <rPh sb="3" eb="5">
      <t>ニシナガ</t>
    </rPh>
    <rPh sb="6" eb="8">
      <t>トモフミ</t>
    </rPh>
    <phoneticPr fontId="3"/>
  </si>
  <si>
    <t>国別開発協力第三課</t>
    <rPh sb="0" eb="2">
      <t>クニベツ</t>
    </rPh>
    <rPh sb="2" eb="4">
      <t>カイハツ</t>
    </rPh>
    <rPh sb="4" eb="6">
      <t>キョウリョク</t>
    </rPh>
    <rPh sb="6" eb="8">
      <t>ダイサン</t>
    </rPh>
    <rPh sb="8" eb="9">
      <t>カ</t>
    </rPh>
    <phoneticPr fontId="3"/>
  </si>
  <si>
    <t>平成２４年度開始・終了（予定）なし</t>
    <rPh sb="0" eb="2">
      <t>ヘイセイ</t>
    </rPh>
    <rPh sb="4" eb="6">
      <t>ネンド</t>
    </rPh>
    <rPh sb="6" eb="8">
      <t>カイシ</t>
    </rPh>
    <rPh sb="9" eb="11">
      <t>シュウリョウ</t>
    </rPh>
    <rPh sb="12" eb="14">
      <t>ヨテイ</t>
    </rPh>
    <phoneticPr fontId="3"/>
  </si>
  <si>
    <t>現地ＯＤＡタスクフォース遠隔セミナー</t>
    <rPh sb="0" eb="2">
      <t>ゲンチ</t>
    </rPh>
    <rPh sb="12" eb="14">
      <t>エンカク</t>
    </rPh>
    <phoneticPr fontId="3"/>
  </si>
  <si>
    <t>会議費，会場等借料</t>
    <rPh sb="0" eb="3">
      <t>カイギヒ</t>
    </rPh>
    <rPh sb="4" eb="6">
      <t>カイジョウ</t>
    </rPh>
    <rPh sb="6" eb="7">
      <t>トウ</t>
    </rPh>
    <rPh sb="7" eb="9">
      <t>シャクリョウ</t>
    </rPh>
    <phoneticPr fontId="3"/>
  </si>
  <si>
    <t>在外職員等旅費</t>
    <rPh sb="0" eb="2">
      <t>ザイガイ</t>
    </rPh>
    <rPh sb="2" eb="4">
      <t>ショクイン</t>
    </rPh>
    <rPh sb="4" eb="5">
      <t>トウ</t>
    </rPh>
    <rPh sb="5" eb="7">
      <t>リョヒ</t>
    </rPh>
    <phoneticPr fontId="3"/>
  </si>
  <si>
    <t>経済協力調整員の配置換えによる減。</t>
    <rPh sb="0" eb="2">
      <t>ケイザイ</t>
    </rPh>
    <rPh sb="2" eb="4">
      <t>キョウリョク</t>
    </rPh>
    <rPh sb="4" eb="6">
      <t>チョウセイ</t>
    </rPh>
    <rPh sb="6" eb="7">
      <t>イン</t>
    </rPh>
    <rPh sb="8" eb="10">
      <t>ハイチ</t>
    </rPh>
    <rPh sb="10" eb="11">
      <t>ガ</t>
    </rPh>
    <rPh sb="15" eb="16">
      <t>ゲン</t>
    </rPh>
    <phoneticPr fontId="0"/>
  </si>
  <si>
    <t>（１）被援助国の政治・経済・社会情勢や開発ニーズ等を調査・分析し，また，被援助国に対する我が国ＯＤＡのレビューを行う。
（２）我が国のＯＤＡ政策について，他ドナーや被援助国の理解と支持を向上させ，現地での開発をめぐる議論に積極的に我が国の考え方を反映させる。</t>
    <phoneticPr fontId="3"/>
  </si>
  <si>
    <t>平成１８年度開始・終了（予定）なし</t>
    <rPh sb="0" eb="2">
      <t>ヘイセイ</t>
    </rPh>
    <rPh sb="4" eb="6">
      <t>ネンド</t>
    </rPh>
    <rPh sb="6" eb="8">
      <t>カイシ</t>
    </rPh>
    <rPh sb="9" eb="11">
      <t>シュウリョウ</t>
    </rPh>
    <rPh sb="12" eb="14">
      <t>ヨテイ</t>
    </rPh>
    <phoneticPr fontId="3"/>
  </si>
  <si>
    <t>現地ＯＤＡタスクフォース業務</t>
    <rPh sb="0" eb="2">
      <t>ゲンチ</t>
    </rPh>
    <rPh sb="12" eb="14">
      <t>ギョウム</t>
    </rPh>
    <phoneticPr fontId="3"/>
  </si>
  <si>
    <t xml:space="preserve"> </t>
    <phoneticPr fontId="3"/>
  </si>
  <si>
    <t>業務委託</t>
    <rPh sb="0" eb="2">
      <t>ギョウム</t>
    </rPh>
    <rPh sb="2" eb="4">
      <t>イタク</t>
    </rPh>
    <phoneticPr fontId="3"/>
  </si>
  <si>
    <t>(株)ｲﾍﾞﾝﾄｱﾝﾄﾞｺﾝﾍﾞﾝｼｮﾝﾊｳｽ</t>
    <rPh sb="0" eb="3">
      <t>カブ</t>
    </rPh>
    <phoneticPr fontId="3"/>
  </si>
  <si>
    <t>支　出　額
（百万円）</t>
    <phoneticPr fontId="5"/>
  </si>
  <si>
    <t>業　務　概　要</t>
    <phoneticPr fontId="5"/>
  </si>
  <si>
    <t>支　出　先</t>
    <phoneticPr fontId="5"/>
  </si>
  <si>
    <t>Ｅ.</t>
    <phoneticPr fontId="5"/>
  </si>
  <si>
    <t>－</t>
    <phoneticPr fontId="3"/>
  </si>
  <si>
    <t>会場借料</t>
    <rPh sb="0" eb="2">
      <t>カイジョウ</t>
    </rPh>
    <rPh sb="2" eb="4">
      <t>シャクリョウ</t>
    </rPh>
    <phoneticPr fontId="3"/>
  </si>
  <si>
    <t>ボリビア（ema verde)</t>
    <phoneticPr fontId="3"/>
  </si>
  <si>
    <t>ペルー（Restaurant NAKACHI)</t>
    <phoneticPr fontId="3"/>
  </si>
  <si>
    <t>会場借料(機材取扱技術料含)</t>
    <rPh sb="0" eb="2">
      <t>カイジョウ</t>
    </rPh>
    <rPh sb="2" eb="4">
      <t>シャクリョウ</t>
    </rPh>
    <rPh sb="5" eb="7">
      <t>キザイ</t>
    </rPh>
    <rPh sb="7" eb="9">
      <t>トリアツカイ</t>
    </rPh>
    <rPh sb="9" eb="12">
      <t>ギジュツリョウ</t>
    </rPh>
    <rPh sb="12" eb="13">
      <t>フク</t>
    </rPh>
    <phoneticPr fontId="3"/>
  </si>
  <si>
    <t>ペルー(UNIVERSIDAD RICARDO PALMA/Osco Oyola Pablo Martinez)</t>
    <phoneticPr fontId="3"/>
  </si>
  <si>
    <t>D.</t>
    <phoneticPr fontId="5"/>
  </si>
  <si>
    <t>在スロバキア大使館員</t>
    <rPh sb="0" eb="1">
      <t>ザイ</t>
    </rPh>
    <rPh sb="6" eb="8">
      <t>タイシ</t>
    </rPh>
    <rPh sb="8" eb="10">
      <t>カンイン</t>
    </rPh>
    <phoneticPr fontId="3"/>
  </si>
  <si>
    <t>－</t>
    <phoneticPr fontId="3"/>
  </si>
  <si>
    <t>在ポーランド大使館員</t>
    <rPh sb="0" eb="1">
      <t>ザイ</t>
    </rPh>
    <rPh sb="6" eb="8">
      <t>タイシ</t>
    </rPh>
    <rPh sb="8" eb="10">
      <t>カンイン</t>
    </rPh>
    <phoneticPr fontId="3"/>
  </si>
  <si>
    <t>在チェコ大使館員</t>
    <rPh sb="0" eb="1">
      <t>ザイ</t>
    </rPh>
    <rPh sb="4" eb="6">
      <t>タイシ</t>
    </rPh>
    <rPh sb="6" eb="8">
      <t>カンイン</t>
    </rPh>
    <phoneticPr fontId="3"/>
  </si>
  <si>
    <t>C.</t>
    <phoneticPr fontId="5"/>
  </si>
  <si>
    <t xml:space="preserve"> </t>
    <phoneticPr fontId="3"/>
  </si>
  <si>
    <t>人件費</t>
    <rPh sb="0" eb="3">
      <t>ジンケンヒ</t>
    </rPh>
    <phoneticPr fontId="3"/>
  </si>
  <si>
    <t>経済協力調整員（ﾀﾝｻﾞﾆｱ）</t>
    <rPh sb="0" eb="2">
      <t>ケイザイ</t>
    </rPh>
    <rPh sb="2" eb="4">
      <t>キョウリョク</t>
    </rPh>
    <rPh sb="4" eb="6">
      <t>チョウセイ</t>
    </rPh>
    <rPh sb="6" eb="7">
      <t>イン</t>
    </rPh>
    <phoneticPr fontId="3"/>
  </si>
  <si>
    <t>経済協力調整員（ｻﾞﾝﾋﾞｱ）</t>
    <rPh sb="0" eb="2">
      <t>ケイザイ</t>
    </rPh>
    <rPh sb="2" eb="4">
      <t>キョウリョク</t>
    </rPh>
    <rPh sb="4" eb="6">
      <t>チョウセイ</t>
    </rPh>
    <rPh sb="6" eb="7">
      <t>イン</t>
    </rPh>
    <phoneticPr fontId="3"/>
  </si>
  <si>
    <t>経済協力調整員（ｶﾞｰﾅ）</t>
    <rPh sb="0" eb="2">
      <t>ケイザイ</t>
    </rPh>
    <rPh sb="2" eb="4">
      <t>キョウリョク</t>
    </rPh>
    <rPh sb="4" eb="6">
      <t>チョウセイ</t>
    </rPh>
    <rPh sb="6" eb="7">
      <t>イン</t>
    </rPh>
    <phoneticPr fontId="3"/>
  </si>
  <si>
    <t>経済協力調整員（南ｽｰﾀﾞﾝ）</t>
    <rPh sb="0" eb="2">
      <t>ケイザイ</t>
    </rPh>
    <rPh sb="2" eb="4">
      <t>キョウリョク</t>
    </rPh>
    <rPh sb="4" eb="6">
      <t>チョウセイ</t>
    </rPh>
    <rPh sb="6" eb="7">
      <t>イン</t>
    </rPh>
    <rPh sb="8" eb="9">
      <t>ミナミ</t>
    </rPh>
    <phoneticPr fontId="3"/>
  </si>
  <si>
    <t>経済協力調整員（ｹﾆｱ）</t>
    <rPh sb="0" eb="2">
      <t>ケイザイ</t>
    </rPh>
    <rPh sb="2" eb="4">
      <t>キョウリョク</t>
    </rPh>
    <rPh sb="4" eb="6">
      <t>チョウセイ</t>
    </rPh>
    <rPh sb="6" eb="7">
      <t>イン</t>
    </rPh>
    <phoneticPr fontId="3"/>
  </si>
  <si>
    <t>経済協力調整員（ｳｶﾞﾝﾀﾞ）</t>
    <rPh sb="0" eb="2">
      <t>ケイザイ</t>
    </rPh>
    <rPh sb="2" eb="4">
      <t>キョウリョク</t>
    </rPh>
    <rPh sb="4" eb="6">
      <t>チョウセイ</t>
    </rPh>
    <rPh sb="6" eb="7">
      <t>イン</t>
    </rPh>
    <phoneticPr fontId="3"/>
  </si>
  <si>
    <t>経済協力調整員（ｴﾁｵﾋﾟｱ）</t>
    <rPh sb="0" eb="2">
      <t>ケイザイ</t>
    </rPh>
    <rPh sb="2" eb="4">
      <t>キョウリョク</t>
    </rPh>
    <rPh sb="4" eb="6">
      <t>チョウセイ</t>
    </rPh>
    <rPh sb="6" eb="7">
      <t>イン</t>
    </rPh>
    <phoneticPr fontId="3"/>
  </si>
  <si>
    <t>経済協力調整員（ｾﾈｶﾞﾙ）</t>
    <rPh sb="0" eb="2">
      <t>ケイザイ</t>
    </rPh>
    <rPh sb="2" eb="4">
      <t>キョウリョク</t>
    </rPh>
    <rPh sb="4" eb="6">
      <t>チョウセイ</t>
    </rPh>
    <rPh sb="6" eb="7">
      <t>イン</t>
    </rPh>
    <phoneticPr fontId="3"/>
  </si>
  <si>
    <t>経済協力調整員（ﾙﾜﾝﾀﾞ）</t>
    <rPh sb="0" eb="2">
      <t>ケイザイ</t>
    </rPh>
    <rPh sb="2" eb="4">
      <t>キョウリョク</t>
    </rPh>
    <rPh sb="4" eb="6">
      <t>チョウセイ</t>
    </rPh>
    <rPh sb="6" eb="7">
      <t>イン</t>
    </rPh>
    <phoneticPr fontId="3"/>
  </si>
  <si>
    <t>経済協力調整員（ﾓｻﾞﾝﾋﾞｰｸ）</t>
    <rPh sb="0" eb="2">
      <t>ケイザイ</t>
    </rPh>
    <rPh sb="2" eb="4">
      <t>キョウリョク</t>
    </rPh>
    <rPh sb="4" eb="6">
      <t>チョウセイ</t>
    </rPh>
    <rPh sb="6" eb="7">
      <t>イン</t>
    </rPh>
    <phoneticPr fontId="3"/>
  </si>
  <si>
    <t>調査委嘱</t>
    <rPh sb="0" eb="2">
      <t>チョウサ</t>
    </rPh>
    <rPh sb="2" eb="4">
      <t>イショク</t>
    </rPh>
    <phoneticPr fontId="3"/>
  </si>
  <si>
    <t>ウガンダ(GTX&amp;Company)</t>
    <phoneticPr fontId="3"/>
  </si>
  <si>
    <t>ナイジェリア（Eagle Eye Access Systems Nig.Ltd,)</t>
    <phoneticPr fontId="3"/>
  </si>
  <si>
    <t>H.</t>
    <phoneticPr fontId="5"/>
  </si>
  <si>
    <t>D.</t>
    <phoneticPr fontId="5"/>
  </si>
  <si>
    <t>G.</t>
    <phoneticPr fontId="5"/>
  </si>
  <si>
    <t>経済協力調整員（モザンビーク）</t>
    <rPh sb="0" eb="2">
      <t>ケイザイ</t>
    </rPh>
    <rPh sb="2" eb="4">
      <t>キョウリョク</t>
    </rPh>
    <rPh sb="4" eb="6">
      <t>チョウセイ</t>
    </rPh>
    <rPh sb="6" eb="7">
      <t>イン</t>
    </rPh>
    <phoneticPr fontId="3"/>
  </si>
  <si>
    <t>業務委嘱</t>
    <rPh sb="0" eb="2">
      <t>ギョウム</t>
    </rPh>
    <rPh sb="2" eb="4">
      <t>イショク</t>
    </rPh>
    <phoneticPr fontId="3"/>
  </si>
  <si>
    <t>謝金</t>
    <rPh sb="0" eb="2">
      <t>シャキン</t>
    </rPh>
    <phoneticPr fontId="5"/>
  </si>
  <si>
    <t>E.</t>
    <phoneticPr fontId="5"/>
  </si>
  <si>
    <t>A.</t>
    <phoneticPr fontId="5"/>
  </si>
  <si>
    <t>※金額については、ブロック毎に百万円未満を四捨五入しているため、合計額が一致しておりません</t>
    <phoneticPr fontId="5"/>
  </si>
  <si>
    <t>４．現地ＯＤＡタスクフォース遠隔セミナー</t>
    <rPh sb="2" eb="4">
      <t>ゲンチ</t>
    </rPh>
    <rPh sb="14" eb="16">
      <t>エンカク</t>
    </rPh>
    <phoneticPr fontId="3"/>
  </si>
  <si>
    <t>３．現地ＯＤＡタスクフォース業務</t>
    <rPh sb="2" eb="4">
      <t>ゲンチ</t>
    </rPh>
    <rPh sb="14" eb="16">
      <t>ギョウム</t>
    </rPh>
    <phoneticPr fontId="3"/>
  </si>
  <si>
    <t>２．経済協力調整員関係</t>
    <rPh sb="2" eb="4">
      <t>ケイザイ</t>
    </rPh>
    <rPh sb="4" eb="6">
      <t>キョウリョク</t>
    </rPh>
    <rPh sb="6" eb="8">
      <t>チョウセイ</t>
    </rPh>
    <rPh sb="8" eb="9">
      <t>イン</t>
    </rPh>
    <rPh sb="9" eb="11">
      <t>カンケイ</t>
    </rPh>
    <phoneticPr fontId="3"/>
  </si>
  <si>
    <t>１．現地機能強化費</t>
    <rPh sb="2" eb="4">
      <t>ゲンチ</t>
    </rPh>
    <rPh sb="4" eb="6">
      <t>キノウ</t>
    </rPh>
    <rPh sb="6" eb="9">
      <t>キョウカヒ</t>
    </rPh>
    <phoneticPr fontId="3"/>
  </si>
  <si>
    <t>新２４－３５，２７２</t>
    <rPh sb="0" eb="1">
      <t>シン</t>
    </rPh>
    <phoneticPr fontId="3"/>
  </si>
  <si>
    <t>（１）現地ＯＤＡタスクフォース業務（Ａ．～Ｄ．ブロック）
（２）現地ＯＤＡタスクフォース遠隔セミナー（Ｅ．ブロック）</t>
    <rPh sb="3" eb="5">
      <t>ゲンチ</t>
    </rPh>
    <rPh sb="15" eb="17">
      <t>ギョウム</t>
    </rPh>
    <rPh sb="32" eb="34">
      <t>ゲンチ</t>
    </rPh>
    <rPh sb="44" eb="46">
      <t>エンカク</t>
    </rPh>
    <phoneticPr fontId="3"/>
  </si>
  <si>
    <t>・現地ＯＤＡタスクフォース業務に関し，経済協力調整員の配置換えによる減
・現地ＯＤＡタスクフォース遠隔セミナー事業に関し，経費の見直しによる減</t>
    <rPh sb="1" eb="3">
      <t>ゲンチ</t>
    </rPh>
    <rPh sb="13" eb="15">
      <t>ギョウム</t>
    </rPh>
    <rPh sb="16" eb="17">
      <t>カン</t>
    </rPh>
    <rPh sb="19" eb="21">
      <t>ケイザイ</t>
    </rPh>
    <rPh sb="21" eb="23">
      <t>キョウリョク</t>
    </rPh>
    <rPh sb="23" eb="25">
      <t>チョウセイ</t>
    </rPh>
    <rPh sb="25" eb="26">
      <t>イン</t>
    </rPh>
    <rPh sb="27" eb="29">
      <t>ハイチ</t>
    </rPh>
    <rPh sb="29" eb="30">
      <t>ガ</t>
    </rPh>
    <rPh sb="34" eb="35">
      <t>ゲン</t>
    </rPh>
    <rPh sb="37" eb="39">
      <t>ゲンチ</t>
    </rPh>
    <rPh sb="49" eb="51">
      <t>エンカク</t>
    </rPh>
    <rPh sb="55" eb="57">
      <t>ジギョウ</t>
    </rPh>
    <rPh sb="58" eb="59">
      <t>カン</t>
    </rPh>
    <rPh sb="61" eb="63">
      <t>ケイヒ</t>
    </rPh>
    <rPh sb="64" eb="66">
      <t>ミナオ</t>
    </rPh>
    <rPh sb="70" eb="71">
      <t>ゲン</t>
    </rPh>
    <phoneticPr fontId="2"/>
  </si>
  <si>
    <t>１．委託調査については，予定件数より実施件数が少なかったため，より多く被援助国の政治・経済・社会情勢や開発ニーズ等の分析・委託調査を行い，我が国の援助効果向上につなげることができるよう在外公館に促す。
２．ワークショップについても，当初予定より実施件数が少なかったため，今後さらなる現地援助コミュニティとの連携の促進のために，積極的に開催するよう在外公館に促す。</t>
    <rPh sb="2" eb="4">
      <t>イタク</t>
    </rPh>
    <rPh sb="4" eb="6">
      <t>チョウサ</t>
    </rPh>
    <rPh sb="12" eb="14">
      <t>ヨテイ</t>
    </rPh>
    <rPh sb="14" eb="16">
      <t>ケンスウ</t>
    </rPh>
    <rPh sb="18" eb="20">
      <t>ジッシ</t>
    </rPh>
    <rPh sb="20" eb="22">
      <t>ケンスウ</t>
    </rPh>
    <rPh sb="23" eb="24">
      <t>スク</t>
    </rPh>
    <rPh sb="33" eb="34">
      <t>オオ</t>
    </rPh>
    <rPh sb="58" eb="60">
      <t>ブンセキ</t>
    </rPh>
    <rPh sb="61" eb="63">
      <t>イタク</t>
    </rPh>
    <rPh sb="63" eb="65">
      <t>チョウサ</t>
    </rPh>
    <rPh sb="66" eb="67">
      <t>オコナ</t>
    </rPh>
    <rPh sb="69" eb="70">
      <t>ワ</t>
    </rPh>
    <rPh sb="71" eb="72">
      <t>クニ</t>
    </rPh>
    <rPh sb="73" eb="75">
      <t>エンジョ</t>
    </rPh>
    <rPh sb="75" eb="77">
      <t>コウカ</t>
    </rPh>
    <rPh sb="77" eb="79">
      <t>コウジョウ</t>
    </rPh>
    <rPh sb="92" eb="94">
      <t>ザイガイ</t>
    </rPh>
    <rPh sb="94" eb="96">
      <t>コウカン</t>
    </rPh>
    <rPh sb="97" eb="98">
      <t>ウナガ</t>
    </rPh>
    <rPh sb="116" eb="118">
      <t>トウショ</t>
    </rPh>
    <rPh sb="118" eb="120">
      <t>ヨテイ</t>
    </rPh>
    <rPh sb="122" eb="124">
      <t>ジッシ</t>
    </rPh>
    <rPh sb="124" eb="126">
      <t>ケンスウ</t>
    </rPh>
    <rPh sb="127" eb="128">
      <t>スク</t>
    </rPh>
    <rPh sb="135" eb="137">
      <t>コンゴ</t>
    </rPh>
    <rPh sb="141" eb="143">
      <t>ゲンチ</t>
    </rPh>
    <rPh sb="143" eb="145">
      <t>エンジョ</t>
    </rPh>
    <rPh sb="153" eb="155">
      <t>レンケイ</t>
    </rPh>
    <rPh sb="156" eb="158">
      <t>ソクシン</t>
    </rPh>
    <rPh sb="163" eb="166">
      <t>セッキョクテキ</t>
    </rPh>
    <rPh sb="167" eb="169">
      <t>カイサイ</t>
    </rPh>
    <rPh sb="173" eb="175">
      <t>ザイガイ</t>
    </rPh>
    <rPh sb="175" eb="177">
      <t>コウカン</t>
    </rPh>
    <rPh sb="178" eb="179">
      <t>ウナガフカケツヤクワリハヨサンジョウキョウシキンナガドウヨウハアクエンカクカイサイカクコクキョウツウカイハツカダイカンホンショウジョウホウキョウユウオコナホンポウカンケイシャホンショウホンブトウゲンチカンチケンジョウホウキョウユウハカコウカテキコウリツテキジッシシデキ</t>
    </rPh>
    <phoneticPr fontId="3"/>
  </si>
  <si>
    <t>１．委託調査については，人員の限られた在外公館にとって，ＯＤＡの効果的・効率的な実施のために不可欠な調査を行っている。また，支出先については，複数の研究機関等より見積もりを入手し，競争性を確保するとともに，予算の状況や資金の流れについても把握しており，適切に執行されていると考える。
２．ワークショップ開催に係る経費についても，複数社より見積もりを入手し，競争性を確保するとともに，予算の状況や資金の流れの情報を把握している。
３．経済協力調整員については，各国の援助協調において，我が国の姿勢を反映していく上で不可欠な役割を果たしており，また予算の状況や資金の流れも同様に把握している。
４．遠隔セミナーを開催することにより，各国共通の開発課題に関して本省からの情報共有を行うとともに，本邦関係者（本省，ＪＩＣＡ本部等）と現地ＯＤＡタスクフォース間の知見，情報の共有を図ることにより，ＯＤＡの効果的かつ効率的な実施に資することが出来る。</t>
    <rPh sb="2" eb="4">
      <t>イタク</t>
    </rPh>
    <rPh sb="4" eb="6">
      <t>チョウサ</t>
    </rPh>
    <rPh sb="12" eb="14">
      <t>ジンイン</t>
    </rPh>
    <rPh sb="15" eb="16">
      <t>カギ</t>
    </rPh>
    <rPh sb="19" eb="21">
      <t>ザイガイ</t>
    </rPh>
    <rPh sb="21" eb="23">
      <t>コウカン</t>
    </rPh>
    <rPh sb="32" eb="35">
      <t>コウカテキ</t>
    </rPh>
    <rPh sb="36" eb="38">
      <t>コウリツ</t>
    </rPh>
    <rPh sb="38" eb="39">
      <t>テキ</t>
    </rPh>
    <rPh sb="40" eb="42">
      <t>ジッシ</t>
    </rPh>
    <rPh sb="46" eb="49">
      <t>フカケツ</t>
    </rPh>
    <rPh sb="50" eb="52">
      <t>チョウサ</t>
    </rPh>
    <rPh sb="53" eb="54">
      <t>オコナ</t>
    </rPh>
    <rPh sb="62" eb="64">
      <t>シシュツ</t>
    </rPh>
    <rPh sb="64" eb="65">
      <t>サキ</t>
    </rPh>
    <rPh sb="71" eb="73">
      <t>フクスウ</t>
    </rPh>
    <rPh sb="74" eb="76">
      <t>ケンキュウ</t>
    </rPh>
    <rPh sb="76" eb="78">
      <t>キカン</t>
    </rPh>
    <rPh sb="78" eb="79">
      <t>トウ</t>
    </rPh>
    <rPh sb="81" eb="83">
      <t>ミツ</t>
    </rPh>
    <rPh sb="86" eb="88">
      <t>ニュウシュ</t>
    </rPh>
    <rPh sb="90" eb="93">
      <t>キョウソウセイ</t>
    </rPh>
    <rPh sb="94" eb="96">
      <t>カクホ</t>
    </rPh>
    <rPh sb="103" eb="105">
      <t>ヨサン</t>
    </rPh>
    <rPh sb="106" eb="108">
      <t>ジョウキョウ</t>
    </rPh>
    <rPh sb="109" eb="111">
      <t>シキン</t>
    </rPh>
    <rPh sb="112" eb="113">
      <t>ナガ</t>
    </rPh>
    <rPh sb="119" eb="121">
      <t>ハアク</t>
    </rPh>
    <rPh sb="126" eb="128">
      <t>テキセツ</t>
    </rPh>
    <rPh sb="129" eb="131">
      <t>シッコウ</t>
    </rPh>
    <rPh sb="137" eb="138">
      <t>カンガ</t>
    </rPh>
    <rPh sb="151" eb="153">
      <t>カイサイ</t>
    </rPh>
    <rPh sb="154" eb="155">
      <t>カカ</t>
    </rPh>
    <rPh sb="156" eb="158">
      <t>ケイヒ</t>
    </rPh>
    <rPh sb="164" eb="167">
      <t>フクスウシャ</t>
    </rPh>
    <rPh sb="169" eb="171">
      <t>ミツ</t>
    </rPh>
    <rPh sb="174" eb="176">
      <t>ニュウシュ</t>
    </rPh>
    <rPh sb="178" eb="181">
      <t>キョウソウセイ</t>
    </rPh>
    <rPh sb="182" eb="184">
      <t>カクホ</t>
    </rPh>
    <rPh sb="191" eb="193">
      <t>ヨサン</t>
    </rPh>
    <rPh sb="194" eb="196">
      <t>ジョウキョウ</t>
    </rPh>
    <rPh sb="197" eb="199">
      <t>シキン</t>
    </rPh>
    <rPh sb="200" eb="201">
      <t>ナガ</t>
    </rPh>
    <rPh sb="203" eb="205">
      <t>ジョウホウ</t>
    </rPh>
    <rPh sb="206" eb="208">
      <t>ハアク</t>
    </rPh>
    <rPh sb="216" eb="218">
      <t>ケイザイ</t>
    </rPh>
    <rPh sb="218" eb="220">
      <t>キョウリョク</t>
    </rPh>
    <rPh sb="220" eb="222">
      <t>チョウセイ</t>
    </rPh>
    <rPh sb="222" eb="223">
      <t>イン</t>
    </rPh>
    <rPh sb="229" eb="231">
      <t>カクコク</t>
    </rPh>
    <rPh sb="232" eb="234">
      <t>エンジョ</t>
    </rPh>
    <rPh sb="234" eb="236">
      <t>キョウチョウ</t>
    </rPh>
    <rPh sb="241" eb="242">
      <t>ワ</t>
    </rPh>
    <rPh sb="243" eb="244">
      <t>クニ</t>
    </rPh>
    <rPh sb="245" eb="247">
      <t>シセイ</t>
    </rPh>
    <rPh sb="248" eb="250">
      <t>ハンエイ</t>
    </rPh>
    <rPh sb="254" eb="255">
      <t>ウエ</t>
    </rPh>
    <rPh sb="256" eb="259">
      <t>フカケツ</t>
    </rPh>
    <rPh sb="260" eb="262">
      <t>ヤクワリ</t>
    </rPh>
    <rPh sb="263" eb="264">
      <t>ハ</t>
    </rPh>
    <rPh sb="272" eb="274">
      <t>ヨサン</t>
    </rPh>
    <rPh sb="275" eb="277">
      <t>ジョウキョウ</t>
    </rPh>
    <rPh sb="278" eb="280">
      <t>シキン</t>
    </rPh>
    <rPh sb="281" eb="282">
      <t>ナガ</t>
    </rPh>
    <rPh sb="284" eb="286">
      <t>ドウヨウ</t>
    </rPh>
    <rPh sb="287" eb="289">
      <t>ハアク</t>
    </rPh>
    <rPh sb="297" eb="299">
      <t>エンカク</t>
    </rPh>
    <rPh sb="304" eb="306">
      <t>カイサイ</t>
    </rPh>
    <rPh sb="314" eb="316">
      <t>カクコク</t>
    </rPh>
    <rPh sb="316" eb="318">
      <t>キョウツウ</t>
    </rPh>
    <rPh sb="319" eb="321">
      <t>カイハツ</t>
    </rPh>
    <rPh sb="321" eb="323">
      <t>カダイ</t>
    </rPh>
    <rPh sb="324" eb="325">
      <t>カン</t>
    </rPh>
    <rPh sb="327" eb="329">
      <t>ホンショウ</t>
    </rPh>
    <rPh sb="332" eb="334">
      <t>ジョウホウ</t>
    </rPh>
    <rPh sb="334" eb="336">
      <t>キョウユウ</t>
    </rPh>
    <rPh sb="337" eb="338">
      <t>オコナ</t>
    </rPh>
    <rPh sb="344" eb="346">
      <t>ホンポウ</t>
    </rPh>
    <rPh sb="346" eb="349">
      <t>カンケイシャ</t>
    </rPh>
    <rPh sb="350" eb="352">
      <t>ホンショウ</t>
    </rPh>
    <rPh sb="357" eb="359">
      <t>ホンブ</t>
    </rPh>
    <rPh sb="359" eb="360">
      <t>トウ</t>
    </rPh>
    <rPh sb="362" eb="364">
      <t>ゲンチ</t>
    </rPh>
    <rPh sb="374" eb="375">
      <t>カン</t>
    </rPh>
    <rPh sb="376" eb="378">
      <t>チケン</t>
    </rPh>
    <rPh sb="379" eb="381">
      <t>ジョウホウ</t>
    </rPh>
    <rPh sb="382" eb="384">
      <t>キョウユウ</t>
    </rPh>
    <rPh sb="385" eb="386">
      <t>ハカ</t>
    </rPh>
    <rPh sb="397" eb="400">
      <t>コウカテキ</t>
    </rPh>
    <rPh sb="402" eb="405">
      <t>コウリツテキ</t>
    </rPh>
    <rPh sb="406" eb="408">
      <t>ジッシ</t>
    </rPh>
    <rPh sb="409" eb="410">
      <t>シ</t>
    </rPh>
    <rPh sb="415" eb="417">
      <t>デキ</t>
    </rPh>
    <phoneticPr fontId="3"/>
  </si>
  <si>
    <t>国際協力局国別開発協力第二課</t>
    <rPh sb="0" eb="2">
      <t>コクサイ</t>
    </rPh>
    <rPh sb="2" eb="4">
      <t>キョウリョク</t>
    </rPh>
    <rPh sb="4" eb="5">
      <t>キョク</t>
    </rPh>
    <phoneticPr fontId="3"/>
  </si>
  <si>
    <t>国別援助方針策定調査</t>
    <phoneticPr fontId="3"/>
  </si>
  <si>
    <t>国別援助方針策定調査は，本邦における（ODA実施の指針策定）業務で，主な予算執行は本邦からの出張旅費である一方，現地ODAタスクフォース業務は，現地における（ODA実施・案件形成のための情報収集，協議等の）業務であり，主な予算執行は現地で業務を委託する経済協力調整員の委託契約費であり，役割分担を行っている。</t>
    <phoneticPr fontId="3"/>
  </si>
  <si>
    <t>国別援助方針の策定，援助協調など現地ＯＤＡタスクフォースが担う役割に関連する現地の情報分析に活用。</t>
    <rPh sb="0" eb="2">
      <t>クニベツ</t>
    </rPh>
    <rPh sb="2" eb="4">
      <t>エンジョ</t>
    </rPh>
    <rPh sb="4" eb="6">
      <t>ホウシン</t>
    </rPh>
    <rPh sb="7" eb="9">
      <t>サクテイ</t>
    </rPh>
    <rPh sb="10" eb="12">
      <t>エンジョ</t>
    </rPh>
    <rPh sb="12" eb="14">
      <t>キョウチョウ</t>
    </rPh>
    <rPh sb="16" eb="18">
      <t>ゲンチ</t>
    </rPh>
    <rPh sb="29" eb="30">
      <t>ニナ</t>
    </rPh>
    <rPh sb="31" eb="33">
      <t>ヤクワリ</t>
    </rPh>
    <rPh sb="34" eb="36">
      <t>カンレン</t>
    </rPh>
    <rPh sb="38" eb="40">
      <t>ゲンチ</t>
    </rPh>
    <rPh sb="41" eb="43">
      <t>ジョウホウ</t>
    </rPh>
    <rPh sb="43" eb="45">
      <t>ブンセキ</t>
    </rPh>
    <rPh sb="46" eb="48">
      <t>カツヨウ</t>
    </rPh>
    <phoneticPr fontId="3"/>
  </si>
  <si>
    <t>委託調査等の契約先を選定する際には，二者以上での見積もり合わせを行い，業者を選定した。</t>
    <rPh sb="0" eb="2">
      <t>イタク</t>
    </rPh>
    <rPh sb="2" eb="4">
      <t>チョウサ</t>
    </rPh>
    <rPh sb="4" eb="5">
      <t>トウ</t>
    </rPh>
    <rPh sb="6" eb="9">
      <t>ケイヤクサキ</t>
    </rPh>
    <rPh sb="10" eb="12">
      <t>センテイ</t>
    </rPh>
    <rPh sb="14" eb="15">
      <t>サイ</t>
    </rPh>
    <rPh sb="18" eb="19">
      <t>ニ</t>
    </rPh>
    <rPh sb="19" eb="20">
      <t>シャ</t>
    </rPh>
    <rPh sb="20" eb="22">
      <t>イジョウ</t>
    </rPh>
    <rPh sb="24" eb="26">
      <t>ミツ</t>
    </rPh>
    <rPh sb="28" eb="29">
      <t>ア</t>
    </rPh>
    <rPh sb="32" eb="33">
      <t>オコナ</t>
    </rPh>
    <rPh sb="35" eb="37">
      <t>ギョウシャ</t>
    </rPh>
    <rPh sb="38" eb="40">
      <t>センテイ</t>
    </rPh>
    <phoneticPr fontId="3"/>
  </si>
  <si>
    <t>被援助国の開発ニーズについて現場で情報を収集し，効果的な案件形成・実施に資するために現地体制を強化する。</t>
    <rPh sb="0" eb="1">
      <t>ヒ</t>
    </rPh>
    <rPh sb="1" eb="4">
      <t>エンジョコク</t>
    </rPh>
    <rPh sb="5" eb="7">
      <t>カイハツ</t>
    </rPh>
    <rPh sb="14" eb="16">
      <t>ゲンバ</t>
    </rPh>
    <rPh sb="17" eb="19">
      <t>ジョウホウ</t>
    </rPh>
    <rPh sb="20" eb="22">
      <t>シュウシュウ</t>
    </rPh>
    <rPh sb="24" eb="27">
      <t>コウカテキ</t>
    </rPh>
    <rPh sb="28" eb="30">
      <t>アンケン</t>
    </rPh>
    <rPh sb="30" eb="32">
      <t>ケイセイ</t>
    </rPh>
    <rPh sb="33" eb="35">
      <t>ジッシ</t>
    </rPh>
    <rPh sb="36" eb="37">
      <t>シ</t>
    </rPh>
    <rPh sb="42" eb="44">
      <t>ゲンチ</t>
    </rPh>
    <rPh sb="44" eb="46">
      <t>タイセイ</t>
    </rPh>
    <rPh sb="47" eb="49">
      <t>キョウカ</t>
    </rPh>
    <phoneticPr fontId="3"/>
  </si>
  <si>
    <t>現地ＯＤＡﾀｽｸﾌｫｰｽ遠隔ｾﾐﾅｰ</t>
    <rPh sb="0" eb="2">
      <t>ゲンチ</t>
    </rPh>
    <rPh sb="12" eb="14">
      <t>エンカク</t>
    </rPh>
    <phoneticPr fontId="3"/>
  </si>
  <si>
    <t>現地ＯＤＡﾀｽｸﾌｫｰｽ業務</t>
    <rPh sb="0" eb="2">
      <t>ゲンチ</t>
    </rPh>
    <rPh sb="12" eb="14">
      <t>ギョウム</t>
    </rPh>
    <phoneticPr fontId="3"/>
  </si>
  <si>
    <t>　</t>
    <phoneticPr fontId="3"/>
  </si>
  <si>
    <t>実績額/
　実施数</t>
    <rPh sb="0" eb="3">
      <t>ジッセキガク</t>
    </rPh>
    <rPh sb="6" eb="8">
      <t>ジッシ</t>
    </rPh>
    <rPh sb="8" eb="9">
      <t>スウ</t>
    </rPh>
    <phoneticPr fontId="5"/>
  </si>
  <si>
    <t>①1,261,750円
②9,192,769円
③    74,000円</t>
    <rPh sb="10" eb="11">
      <t>エン</t>
    </rPh>
    <rPh sb="22" eb="23">
      <t>エン</t>
    </rPh>
    <rPh sb="35" eb="36">
      <t>エン</t>
    </rPh>
    <phoneticPr fontId="3"/>
  </si>
  <si>
    <t>①1,222,415円
②7,657,513円
③    93,171円</t>
    <rPh sb="10" eb="11">
      <t>エン</t>
    </rPh>
    <rPh sb="22" eb="23">
      <t>エン</t>
    </rPh>
    <rPh sb="35" eb="36">
      <t>エン</t>
    </rPh>
    <phoneticPr fontId="3"/>
  </si>
  <si>
    <t>①1,526,806円
②9,054,183円
③  183,132円</t>
    <rPh sb="10" eb="11">
      <t>エン</t>
    </rPh>
    <rPh sb="22" eb="23">
      <t>エン</t>
    </rPh>
    <rPh sb="34" eb="35">
      <t>エン</t>
    </rPh>
    <phoneticPr fontId="3"/>
  </si>
  <si>
    <t>①1,436,526円
②7,428,166円
③  148,898円</t>
    <rPh sb="10" eb="11">
      <t>エン</t>
    </rPh>
    <rPh sb="22" eb="23">
      <t>エン</t>
    </rPh>
    <rPh sb="34" eb="35">
      <t>エン</t>
    </rPh>
    <phoneticPr fontId="3"/>
  </si>
  <si>
    <t>①件
②人
③回</t>
    <rPh sb="1" eb="2">
      <t>ケン</t>
    </rPh>
    <rPh sb="4" eb="5">
      <t>ニン</t>
    </rPh>
    <rPh sb="7" eb="8">
      <t>カイ</t>
    </rPh>
    <phoneticPr fontId="3"/>
  </si>
  <si>
    <t>①委託調査：実績額／実施件数
②経済協力調整員：実績額／派遣人数
③遠隔セミナー：実績額／実施回数</t>
    <rPh sb="1" eb="3">
      <t>イタク</t>
    </rPh>
    <rPh sb="3" eb="5">
      <t>チョウサ</t>
    </rPh>
    <rPh sb="6" eb="9">
      <t>ジッセキガク</t>
    </rPh>
    <rPh sb="10" eb="12">
      <t>ジッシ</t>
    </rPh>
    <rPh sb="12" eb="14">
      <t>ケンスウ</t>
    </rPh>
    <rPh sb="16" eb="18">
      <t>ケイザイ</t>
    </rPh>
    <rPh sb="18" eb="20">
      <t>キョウリョク</t>
    </rPh>
    <rPh sb="20" eb="22">
      <t>チョウセイ</t>
    </rPh>
    <rPh sb="22" eb="23">
      <t>イン</t>
    </rPh>
    <rPh sb="24" eb="27">
      <t>ジッセキガク</t>
    </rPh>
    <rPh sb="28" eb="30">
      <t>ハケン</t>
    </rPh>
    <rPh sb="30" eb="32">
      <t>ニンズウ</t>
    </rPh>
    <rPh sb="34" eb="36">
      <t>エンカク</t>
    </rPh>
    <rPh sb="41" eb="44">
      <t>ジッセキガク</t>
    </rPh>
    <rPh sb="45" eb="47">
      <t>ジッシ</t>
    </rPh>
    <rPh sb="47" eb="49">
      <t>カイスウ</t>
    </rPh>
    <phoneticPr fontId="5"/>
  </si>
  <si>
    <t>①４件
②１３人
③１０回</t>
    <rPh sb="2" eb="3">
      <t>ケン</t>
    </rPh>
    <rPh sb="7" eb="8">
      <t>ニン</t>
    </rPh>
    <rPh sb="12" eb="13">
      <t>カイ</t>
    </rPh>
    <phoneticPr fontId="3"/>
  </si>
  <si>
    <t>①４件
②１２人
③１０回</t>
    <rPh sb="2" eb="3">
      <t>ケン</t>
    </rPh>
    <rPh sb="7" eb="8">
      <t>ニン</t>
    </rPh>
    <rPh sb="12" eb="13">
      <t>カイ</t>
    </rPh>
    <phoneticPr fontId="3"/>
  </si>
  <si>
    <t>①６件
②１２人
③１２回</t>
    <rPh sb="2" eb="3">
      <t>ケン</t>
    </rPh>
    <rPh sb="7" eb="8">
      <t>ニン</t>
    </rPh>
    <rPh sb="12" eb="13">
      <t>カイ</t>
    </rPh>
    <phoneticPr fontId="3"/>
  </si>
  <si>
    <t>―</t>
    <phoneticPr fontId="5"/>
  </si>
  <si>
    <t>①２件
②１３人
③１０回</t>
    <rPh sb="2" eb="3">
      <t>ケン</t>
    </rPh>
    <rPh sb="7" eb="8">
      <t>ニン</t>
    </rPh>
    <rPh sb="12" eb="13">
      <t>カイ</t>
    </rPh>
    <phoneticPr fontId="3"/>
  </si>
  <si>
    <t>①４件
②１１人
③１０回</t>
    <rPh sb="2" eb="3">
      <t>ケン</t>
    </rPh>
    <rPh sb="7" eb="8">
      <t>ニン</t>
    </rPh>
    <rPh sb="12" eb="13">
      <t>カイ</t>
    </rPh>
    <phoneticPr fontId="3"/>
  </si>
  <si>
    <t>【活動指標】
①委託調査の実施件数，②経済協力調整員の派遣人数，③遠隔セミナーの開催回数</t>
    <rPh sb="1" eb="3">
      <t>カツドウ</t>
    </rPh>
    <rPh sb="3" eb="5">
      <t>シヒョウ</t>
    </rPh>
    <rPh sb="8" eb="10">
      <t>イタク</t>
    </rPh>
    <rPh sb="10" eb="12">
      <t>チョウサ</t>
    </rPh>
    <rPh sb="13" eb="15">
      <t>ジッシ</t>
    </rPh>
    <rPh sb="15" eb="17">
      <t>ケンスウ</t>
    </rPh>
    <rPh sb="19" eb="21">
      <t>ケイザイ</t>
    </rPh>
    <rPh sb="21" eb="23">
      <t>キョウリョク</t>
    </rPh>
    <rPh sb="23" eb="25">
      <t>チョウセイ</t>
    </rPh>
    <rPh sb="25" eb="26">
      <t>イン</t>
    </rPh>
    <rPh sb="27" eb="29">
      <t>ハケン</t>
    </rPh>
    <rPh sb="29" eb="31">
      <t>ニンズウ</t>
    </rPh>
    <rPh sb="33" eb="35">
      <t>エンカク</t>
    </rPh>
    <rPh sb="40" eb="42">
      <t>カイサイ</t>
    </rPh>
    <rPh sb="42" eb="44">
      <t>カイスウ</t>
    </rPh>
    <phoneticPr fontId="3"/>
  </si>
  <si>
    <t>-</t>
    <phoneticPr fontId="3"/>
  </si>
  <si>
    <t>①３６０
②３００
③５５０</t>
    <phoneticPr fontId="3"/>
  </si>
  <si>
    <t>①４０
②１２０
③５００</t>
    <phoneticPr fontId="3"/>
  </si>
  <si>
    <t>①名
②回
③名</t>
    <rPh sb="1" eb="2">
      <t>メイ</t>
    </rPh>
    <rPh sb="4" eb="5">
      <t>カイ</t>
    </rPh>
    <rPh sb="7" eb="8">
      <t>メイ</t>
    </rPh>
    <phoneticPr fontId="3"/>
  </si>
  <si>
    <t>①３５１
②２８４
③８１３</t>
    <phoneticPr fontId="3"/>
  </si>
  <si>
    <t>①－
②－
③５７５</t>
    <phoneticPr fontId="3"/>
  </si>
  <si>
    <t>①－
②－
③－</t>
    <phoneticPr fontId="3"/>
  </si>
  <si>
    <t>【成果目標】
効果的な援助政策の企画立案，我が国のＯＤＡ政策の理解促進。
【成果実績】
①委託調査報告書により，当該国の開発ニーズに関する最新の情報を共有した人数（Ｈ２５年度より新たに設置）
②経済協力調整員がドナー会合に出席した回数（Ｈ２５年度より新たに設置）
③遠隔セミナーにより，開発課題及び援助の潮流に関する最新の知見を共有した人数（Ｈ２５年度より新たに設置）</t>
    <rPh sb="1" eb="3">
      <t>セイカ</t>
    </rPh>
    <rPh sb="3" eb="5">
      <t>モクヒョウ</t>
    </rPh>
    <rPh sb="7" eb="10">
      <t>コウカテキ</t>
    </rPh>
    <rPh sb="11" eb="13">
      <t>エンジョ</t>
    </rPh>
    <rPh sb="13" eb="15">
      <t>セイサク</t>
    </rPh>
    <rPh sb="16" eb="18">
      <t>キカク</t>
    </rPh>
    <rPh sb="18" eb="20">
      <t>リツアン</t>
    </rPh>
    <rPh sb="21" eb="22">
      <t>ワ</t>
    </rPh>
    <rPh sb="23" eb="24">
      <t>クニ</t>
    </rPh>
    <rPh sb="28" eb="30">
      <t>セイサク</t>
    </rPh>
    <rPh sb="31" eb="33">
      <t>リカイ</t>
    </rPh>
    <rPh sb="33" eb="35">
      <t>ソクシン</t>
    </rPh>
    <rPh sb="38" eb="40">
      <t>セイカ</t>
    </rPh>
    <rPh sb="40" eb="42">
      <t>ジッセキ</t>
    </rPh>
    <rPh sb="45" eb="47">
      <t>イタク</t>
    </rPh>
    <rPh sb="47" eb="49">
      <t>チョウサ</t>
    </rPh>
    <rPh sb="49" eb="51">
      <t>ホウコク</t>
    </rPh>
    <rPh sb="51" eb="52">
      <t>ショ</t>
    </rPh>
    <rPh sb="56" eb="59">
      <t>トウガイコク</t>
    </rPh>
    <rPh sb="60" eb="62">
      <t>カイハツ</t>
    </rPh>
    <rPh sb="66" eb="67">
      <t>カン</t>
    </rPh>
    <rPh sb="69" eb="71">
      <t>サイシン</t>
    </rPh>
    <rPh sb="72" eb="74">
      <t>ジョウホウ</t>
    </rPh>
    <rPh sb="75" eb="77">
      <t>キョウユウ</t>
    </rPh>
    <rPh sb="79" eb="81">
      <t>ニンズウ</t>
    </rPh>
    <rPh sb="85" eb="87">
      <t>ネンド</t>
    </rPh>
    <rPh sb="89" eb="90">
      <t>アラ</t>
    </rPh>
    <rPh sb="92" eb="94">
      <t>セッチ</t>
    </rPh>
    <rPh sb="97" eb="99">
      <t>ケイザイ</t>
    </rPh>
    <rPh sb="99" eb="101">
      <t>キョウリョク</t>
    </rPh>
    <rPh sb="101" eb="103">
      <t>チョウセイ</t>
    </rPh>
    <rPh sb="103" eb="104">
      <t>イン</t>
    </rPh>
    <rPh sb="108" eb="110">
      <t>カイゴウ</t>
    </rPh>
    <rPh sb="111" eb="113">
      <t>シュッセキ</t>
    </rPh>
    <rPh sb="115" eb="117">
      <t>カイスウ</t>
    </rPh>
    <rPh sb="121" eb="123">
      <t>ネンド</t>
    </rPh>
    <rPh sb="125" eb="126">
      <t>アラ</t>
    </rPh>
    <rPh sb="128" eb="130">
      <t>セッチ</t>
    </rPh>
    <rPh sb="133" eb="135">
      <t>エンカク</t>
    </rPh>
    <rPh sb="143" eb="145">
      <t>カイハツ</t>
    </rPh>
    <rPh sb="145" eb="147">
      <t>カダイ</t>
    </rPh>
    <rPh sb="147" eb="148">
      <t>オヨ</t>
    </rPh>
    <rPh sb="149" eb="151">
      <t>エンジョ</t>
    </rPh>
    <rPh sb="152" eb="154">
      <t>チョウリュウ</t>
    </rPh>
    <rPh sb="155" eb="156">
      <t>カン</t>
    </rPh>
    <rPh sb="158" eb="160">
      <t>サイシン</t>
    </rPh>
    <rPh sb="161" eb="163">
      <t>チケン</t>
    </rPh>
    <rPh sb="164" eb="166">
      <t>キョウユウ</t>
    </rPh>
    <rPh sb="168" eb="170">
      <t>ニンズウ</t>
    </rPh>
    <rPh sb="174" eb="176">
      <t>ネンド</t>
    </rPh>
    <rPh sb="178" eb="179">
      <t>アラ</t>
    </rPh>
    <rPh sb="181" eb="183">
      <t>セッチ</t>
    </rPh>
    <phoneticPr fontId="3"/>
  </si>
  <si>
    <t>目標値
（26年度）</t>
    <rPh sb="0" eb="3">
      <t>モクヒョウチ</t>
    </rPh>
    <rPh sb="7" eb="9">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</si>
  <si>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</si>
  <si>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１．現地ＯＤＡタスクフォース業務
（１）被援助国の政治・経済・社会情勢や開発ニーズ等を調査・分析し，また，被援助国に対する我が国ＯＤＡのレビューを行う。
（２）我が国のＯＤＡ政策について，他ドナーや被援助国の理解と支持を向上させ，現地での開発をめぐる議論に積極的に我が国の考え方を反映させる。
２．現地ＯＤＡタスクフォース遠隔セミナー
本邦関係者（本省，ＪＩＣＡ本部等）と途上国の我が国現地ＯＤＡタスクフォースを結び，開発援助の潮流や必要開発課題に関するプレゼンテーションや議論を通じて，現地ＯＤＡタスクフォースの強化を図る。</t>
    <rPh sb="2" eb="4">
      <t>ゲンチ</t>
    </rPh>
    <rPh sb="14" eb="16">
      <t>ギョウム</t>
    </rPh>
    <rPh sb="20" eb="21">
      <t>ヒ</t>
    </rPh>
    <rPh sb="21" eb="24">
      <t>エンジョコク</t>
    </rPh>
    <rPh sb="25" eb="27">
      <t>セイジ</t>
    </rPh>
    <rPh sb="28" eb="30">
      <t>ケイザイ</t>
    </rPh>
    <rPh sb="31" eb="33">
      <t>シャカイ</t>
    </rPh>
    <rPh sb="33" eb="35">
      <t>ジョウセイ</t>
    </rPh>
    <rPh sb="36" eb="38">
      <t>カイハツ</t>
    </rPh>
    <rPh sb="41" eb="42">
      <t>トウ</t>
    </rPh>
    <rPh sb="43" eb="45">
      <t>チョウサ</t>
    </rPh>
    <rPh sb="46" eb="48">
      <t>ブンセキ</t>
    </rPh>
    <rPh sb="53" eb="54">
      <t>ヒ</t>
    </rPh>
    <rPh sb="54" eb="56">
      <t>エンジョ</t>
    </rPh>
    <rPh sb="56" eb="57">
      <t>コク</t>
    </rPh>
    <rPh sb="58" eb="59">
      <t>タイ</t>
    </rPh>
    <rPh sb="61" eb="62">
      <t>ワ</t>
    </rPh>
    <rPh sb="63" eb="64">
      <t>クニ</t>
    </rPh>
    <rPh sb="73" eb="74">
      <t>オコナ</t>
    </rPh>
    <rPh sb="80" eb="81">
      <t>ワ</t>
    </rPh>
    <rPh sb="82" eb="83">
      <t>クニ</t>
    </rPh>
    <rPh sb="87" eb="89">
      <t>セイサク</t>
    </rPh>
    <rPh sb="94" eb="95">
      <t>タ</t>
    </rPh>
    <rPh sb="99" eb="100">
      <t>ヒ</t>
    </rPh>
    <rPh sb="100" eb="103">
      <t>エンジョコク</t>
    </rPh>
    <rPh sb="104" eb="106">
      <t>リカイ</t>
    </rPh>
    <rPh sb="107" eb="109">
      <t>シジ</t>
    </rPh>
    <rPh sb="110" eb="112">
      <t>コウジョウ</t>
    </rPh>
    <rPh sb="115" eb="117">
      <t>ゲンチ</t>
    </rPh>
    <rPh sb="119" eb="121">
      <t>カイハツ</t>
    </rPh>
    <rPh sb="125" eb="127">
      <t>ギロン</t>
    </rPh>
    <rPh sb="128" eb="131">
      <t>セッキョクテキ</t>
    </rPh>
    <rPh sb="132" eb="133">
      <t>ワ</t>
    </rPh>
    <rPh sb="134" eb="135">
      <t>クニ</t>
    </rPh>
    <rPh sb="136" eb="137">
      <t>カンガ</t>
    </rPh>
    <rPh sb="138" eb="139">
      <t>カタ</t>
    </rPh>
    <rPh sb="140" eb="142">
      <t>ハンエイ</t>
    </rPh>
    <rPh sb="150" eb="152">
      <t>ゲンチ</t>
    </rPh>
    <rPh sb="162" eb="164">
      <t>エンカク</t>
    </rPh>
    <rPh sb="169" eb="171">
      <t>ホンポウ</t>
    </rPh>
    <rPh sb="171" eb="174">
      <t>カンケイシャ</t>
    </rPh>
    <rPh sb="175" eb="177">
      <t>ホンショウ</t>
    </rPh>
    <rPh sb="182" eb="184">
      <t>ホンブ</t>
    </rPh>
    <rPh sb="184" eb="185">
      <t>トウ</t>
    </rPh>
    <rPh sb="187" eb="190">
      <t>トジョウコク</t>
    </rPh>
    <rPh sb="191" eb="192">
      <t>ワ</t>
    </rPh>
    <rPh sb="193" eb="194">
      <t>クニ</t>
    </rPh>
    <rPh sb="194" eb="196">
      <t>ゲンチ</t>
    </rPh>
    <rPh sb="207" eb="208">
      <t>ムス</t>
    </rPh>
    <rPh sb="210" eb="212">
      <t>カイハツ</t>
    </rPh>
    <rPh sb="212" eb="214">
      <t>エンジョ</t>
    </rPh>
    <rPh sb="215" eb="217">
      <t>チョウリュウ</t>
    </rPh>
    <rPh sb="218" eb="220">
      <t>ヒツヨウ</t>
    </rPh>
    <rPh sb="220" eb="222">
      <t>カイハツ</t>
    </rPh>
    <rPh sb="222" eb="224">
      <t>カダイ</t>
    </rPh>
    <rPh sb="225" eb="226">
      <t>カン</t>
    </rPh>
    <rPh sb="238" eb="240">
      <t>ギロン</t>
    </rPh>
    <rPh sb="241" eb="242">
      <t>ツウ</t>
    </rPh>
    <rPh sb="245" eb="247">
      <t>ゲンチ</t>
    </rPh>
    <rPh sb="258" eb="260">
      <t>キョウカ</t>
    </rPh>
    <rPh sb="261" eb="262">
      <t>ハカ</t>
    </rPh>
    <phoneticPr fontId="3"/>
  </si>
  <si>
    <t>現地ＯＤＡタスクフォース業務は，在外公館及びＪＩＣＡの現地事務所等を主要なタスクフォースメンバーとして構成され，開発ニーズ等の調査・分析・国別援助方針策定への参画，被援助国政府と現地ベースでの政策協議の実施，候補案件の形成と選定のための精査，現地援助コミュニティ（他ドナー，国際機関，ＮＧＯ等）との連携，我が国ＯＤＡのレビュー等，質の高いＯＤＡを実施することを目的としている。</t>
    <rPh sb="0" eb="2">
      <t>ゲンチ</t>
    </rPh>
    <rPh sb="12" eb="14">
      <t>ギョウム</t>
    </rPh>
    <rPh sb="16" eb="18">
      <t>ザイガイ</t>
    </rPh>
    <rPh sb="18" eb="20">
      <t>コウカン</t>
    </rPh>
    <rPh sb="20" eb="21">
      <t>オヨ</t>
    </rPh>
    <rPh sb="27" eb="29">
      <t>ゲンチ</t>
    </rPh>
    <rPh sb="29" eb="32">
      <t>ジムショ</t>
    </rPh>
    <rPh sb="32" eb="33">
      <t>トウ</t>
    </rPh>
    <rPh sb="34" eb="36">
      <t>シュヨウ</t>
    </rPh>
    <rPh sb="51" eb="53">
      <t>コウセイ</t>
    </rPh>
    <rPh sb="56" eb="58">
      <t>カイハツ</t>
    </rPh>
    <rPh sb="61" eb="62">
      <t>トウ</t>
    </rPh>
    <rPh sb="63" eb="65">
      <t>チョウサ</t>
    </rPh>
    <rPh sb="66" eb="68">
      <t>ブンセキ</t>
    </rPh>
    <rPh sb="69" eb="71">
      <t>クニベツ</t>
    </rPh>
    <rPh sb="71" eb="73">
      <t>エンジョ</t>
    </rPh>
    <rPh sb="73" eb="75">
      <t>ホウシン</t>
    </rPh>
    <rPh sb="75" eb="77">
      <t>サクテイ</t>
    </rPh>
    <rPh sb="79" eb="81">
      <t>サンカク</t>
    </rPh>
    <rPh sb="82" eb="83">
      <t>ヒ</t>
    </rPh>
    <rPh sb="83" eb="86">
      <t>エンジョコク</t>
    </rPh>
    <rPh sb="86" eb="88">
      <t>セイフ</t>
    </rPh>
    <rPh sb="89" eb="91">
      <t>ゲンチ</t>
    </rPh>
    <phoneticPr fontId="3"/>
  </si>
  <si>
    <t>外務省設置法第四条第一号ハ，第二十四号，
第二十五号，第二十六号，第二十七号</t>
    <rPh sb="0" eb="3">
      <t>ガイムショウ</t>
    </rPh>
    <rPh sb="3" eb="6">
      <t>セッチホウ</t>
    </rPh>
    <rPh sb="6" eb="7">
      <t>ダイ</t>
    </rPh>
    <rPh sb="7" eb="8">
      <t>4</t>
    </rPh>
    <rPh sb="8" eb="9">
      <t>ジョウ</t>
    </rPh>
    <rPh sb="9" eb="10">
      <t>ダイ</t>
    </rPh>
    <rPh sb="10" eb="11">
      <t>1</t>
    </rPh>
    <rPh sb="11" eb="12">
      <t>ゴウ</t>
    </rPh>
    <rPh sb="14" eb="15">
      <t>ダイ</t>
    </rPh>
    <rPh sb="15" eb="18">
      <t>24</t>
    </rPh>
    <rPh sb="18" eb="19">
      <t>ゴウ</t>
    </rPh>
    <rPh sb="21" eb="22">
      <t>ダイ</t>
    </rPh>
    <rPh sb="22" eb="25">
      <t>25</t>
    </rPh>
    <rPh sb="25" eb="26">
      <t>ゴウ</t>
    </rPh>
    <rPh sb="27" eb="28">
      <t>ダイ</t>
    </rPh>
    <rPh sb="28" eb="31">
      <t>26</t>
    </rPh>
    <rPh sb="31" eb="32">
      <t>ゴウ</t>
    </rPh>
    <rPh sb="33" eb="34">
      <t>ダイ</t>
    </rPh>
    <rPh sb="34" eb="37">
      <t>27</t>
    </rPh>
    <rPh sb="37" eb="38">
      <t>ゴウ</t>
    </rPh>
    <phoneticPr fontId="3"/>
  </si>
  <si>
    <t>－</t>
    <phoneticPr fontId="5"/>
  </si>
  <si>
    <t>NGOインターン・プログラム参加</t>
    <rPh sb="14" eb="16">
      <t>サンカ</t>
    </rPh>
    <phoneticPr fontId="5"/>
  </si>
  <si>
    <t>（特活）ワールド・ビジョン・ジャパン</t>
    <rPh sb="1" eb="2">
      <t>トク</t>
    </rPh>
    <rPh sb="2" eb="3">
      <t>カツ</t>
    </rPh>
    <phoneticPr fontId="2"/>
  </si>
  <si>
    <t>（特活）名古屋NGOセンター</t>
    <rPh sb="1" eb="3">
      <t>トッカツ</t>
    </rPh>
    <rPh sb="4" eb="7">
      <t>ナゴヤ</t>
    </rPh>
    <phoneticPr fontId="5"/>
  </si>
  <si>
    <t>（財）カンボジア地雷撤去キャンペーン</t>
    <rPh sb="1" eb="2">
      <t>ザイ</t>
    </rPh>
    <rPh sb="8" eb="10">
      <t>ジライ</t>
    </rPh>
    <rPh sb="10" eb="12">
      <t>テッキョ</t>
    </rPh>
    <phoneticPr fontId="5"/>
  </si>
  <si>
    <t>（特活）グッドネーバーズ・ジャパン</t>
    <rPh sb="1" eb="3">
      <t>トッカツ</t>
    </rPh>
    <phoneticPr fontId="5"/>
  </si>
  <si>
    <t>（特活）難民を助ける会</t>
    <rPh sb="1" eb="3">
      <t>トッカツ</t>
    </rPh>
    <rPh sb="4" eb="6">
      <t>ナンミン</t>
    </rPh>
    <rPh sb="7" eb="8">
      <t>タス</t>
    </rPh>
    <rPh sb="10" eb="11">
      <t>カイ</t>
    </rPh>
    <phoneticPr fontId="5"/>
  </si>
  <si>
    <t>（特活）国際協力NGOセンター</t>
    <rPh sb="1" eb="3">
      <t>トッカツ</t>
    </rPh>
    <rPh sb="4" eb="6">
      <t>コクサイ</t>
    </rPh>
    <rPh sb="6" eb="8">
      <t>キョウリョク</t>
    </rPh>
    <phoneticPr fontId="5"/>
  </si>
  <si>
    <t>（公財）ＰＨＤ協会</t>
    <rPh sb="1" eb="3">
      <t>コウザイ</t>
    </rPh>
    <rPh sb="7" eb="9">
      <t>キョウカイ</t>
    </rPh>
    <phoneticPr fontId="5"/>
  </si>
  <si>
    <t>（特活）ケアリングフォーヒューチャーファンデーション</t>
    <rPh sb="1" eb="3">
      <t>トッカツ</t>
    </rPh>
    <phoneticPr fontId="5"/>
  </si>
  <si>
    <t>（特活）シャプラニール</t>
    <rPh sb="1" eb="3">
      <t>トッカツ</t>
    </rPh>
    <phoneticPr fontId="5"/>
  </si>
  <si>
    <t>（特活）ソムニード</t>
    <rPh sb="1" eb="3">
      <t>トッカツ</t>
    </rPh>
    <phoneticPr fontId="5"/>
  </si>
  <si>
    <t>支　出　額
（百万円）</t>
    <phoneticPr fontId="5"/>
  </si>
  <si>
    <t>業　務　概　要</t>
    <phoneticPr fontId="5"/>
  </si>
  <si>
    <t>支　出　先</t>
    <phoneticPr fontId="5"/>
  </si>
  <si>
    <t>Ｆ</t>
    <phoneticPr fontId="5"/>
  </si>
  <si>
    <t>企画競争</t>
    <rPh sb="0" eb="2">
      <t>キカク</t>
    </rPh>
    <rPh sb="2" eb="4">
      <t>キョウソウ</t>
    </rPh>
    <phoneticPr fontId="5"/>
  </si>
  <si>
    <t>NGOインターン・プログラム事務局委嘱</t>
    <rPh sb="14" eb="17">
      <t>ジムキョク</t>
    </rPh>
    <rPh sb="17" eb="19">
      <t>イショク</t>
    </rPh>
    <phoneticPr fontId="5"/>
  </si>
  <si>
    <t>(公社）青年海外協力協会</t>
    <rPh sb="1" eb="3">
      <t>コウシャ</t>
    </rPh>
    <rPh sb="4" eb="6">
      <t>セイネン</t>
    </rPh>
    <rPh sb="6" eb="8">
      <t>カイガイ</t>
    </rPh>
    <rPh sb="8" eb="10">
      <t>キョウリョク</t>
    </rPh>
    <rPh sb="10" eb="12">
      <t>キョウカイ</t>
    </rPh>
    <phoneticPr fontId="5"/>
  </si>
  <si>
    <t>Ｅ.</t>
    <phoneticPr fontId="5"/>
  </si>
  <si>
    <t>NGO海外スタディ・プログラム参加</t>
    <rPh sb="3" eb="5">
      <t>カイガイ</t>
    </rPh>
    <rPh sb="15" eb="17">
      <t>サンカ</t>
    </rPh>
    <phoneticPr fontId="5"/>
  </si>
  <si>
    <t>（特活）ヒマラヤ保全協会</t>
    <rPh sb="1" eb="2">
      <t>トク</t>
    </rPh>
    <rPh sb="2" eb="3">
      <t>カツ</t>
    </rPh>
    <rPh sb="8" eb="10">
      <t>ホゼン</t>
    </rPh>
    <rPh sb="10" eb="12">
      <t>キョウカイ</t>
    </rPh>
    <phoneticPr fontId="2"/>
  </si>
  <si>
    <t>（特活）ストップ結核パートナーシップ日本</t>
    <rPh sb="1" eb="2">
      <t>トク</t>
    </rPh>
    <rPh sb="2" eb="3">
      <t>カツ</t>
    </rPh>
    <rPh sb="8" eb="10">
      <t>ケッカク</t>
    </rPh>
    <rPh sb="18" eb="20">
      <t>ニホン</t>
    </rPh>
    <phoneticPr fontId="2"/>
  </si>
  <si>
    <t>（認定ＮＰＯ）難民支援協会</t>
    <rPh sb="1" eb="3">
      <t>ニンテイ</t>
    </rPh>
    <rPh sb="7" eb="9">
      <t>ナンミン</t>
    </rPh>
    <rPh sb="9" eb="11">
      <t>シエン</t>
    </rPh>
    <rPh sb="11" eb="13">
      <t>キョウカイ</t>
    </rPh>
    <phoneticPr fontId="2"/>
  </si>
  <si>
    <t>（特活）ブリッジエーシア・ジャパン</t>
    <rPh sb="1" eb="2">
      <t>トク</t>
    </rPh>
    <rPh sb="2" eb="3">
      <t>カツ</t>
    </rPh>
    <phoneticPr fontId="2"/>
  </si>
  <si>
    <t>（特活）日本リザルツ</t>
    <rPh sb="1" eb="2">
      <t>トク</t>
    </rPh>
    <rPh sb="2" eb="3">
      <t>カツ</t>
    </rPh>
    <rPh sb="4" eb="6">
      <t>ニホン</t>
    </rPh>
    <phoneticPr fontId="2"/>
  </si>
  <si>
    <t>（一財）北海道国際交流センター</t>
    <rPh sb="1" eb="2">
      <t>イチ</t>
    </rPh>
    <rPh sb="2" eb="3">
      <t>ザイ</t>
    </rPh>
    <rPh sb="4" eb="7">
      <t>ホッカイドウ</t>
    </rPh>
    <rPh sb="7" eb="9">
      <t>コクサイ</t>
    </rPh>
    <rPh sb="9" eb="11">
      <t>コウリュウ</t>
    </rPh>
    <phoneticPr fontId="2"/>
  </si>
  <si>
    <t>（特活）ミレニアム・プロミス・ジャパン</t>
    <rPh sb="1" eb="2">
      <t>トク</t>
    </rPh>
    <rPh sb="2" eb="3">
      <t>カツ</t>
    </rPh>
    <phoneticPr fontId="2"/>
  </si>
  <si>
    <t>（特活）メドゥサン・デュ・モンド　ジャポン</t>
    <rPh sb="1" eb="2">
      <t>トク</t>
    </rPh>
    <rPh sb="2" eb="3">
      <t>カツ</t>
    </rPh>
    <phoneticPr fontId="2"/>
  </si>
  <si>
    <t>（特活）ピースウィンズ・ジャパン</t>
    <rPh sb="1" eb="2">
      <t>トク</t>
    </rPh>
    <rPh sb="2" eb="3">
      <t>カツ</t>
    </rPh>
    <phoneticPr fontId="2"/>
  </si>
  <si>
    <t>Ｄ</t>
    <phoneticPr fontId="5"/>
  </si>
  <si>
    <t>NGO海外スタディ・プログラム事務局委嘱</t>
    <rPh sb="3" eb="5">
      <t>カイガイ</t>
    </rPh>
    <rPh sb="15" eb="18">
      <t>ジムキョク</t>
    </rPh>
    <rPh sb="18" eb="20">
      <t>イショク</t>
    </rPh>
    <phoneticPr fontId="5"/>
  </si>
  <si>
    <t>Ｃ.</t>
    <phoneticPr fontId="5"/>
  </si>
  <si>
    <t>ＮＧＯ相談員制度に関する業務委嘱</t>
    <rPh sb="3" eb="5">
      <t>ソウダン</t>
    </rPh>
    <rPh sb="5" eb="6">
      <t>イン</t>
    </rPh>
    <rPh sb="6" eb="8">
      <t>セイド</t>
    </rPh>
    <rPh sb="9" eb="10">
      <t>カン</t>
    </rPh>
    <rPh sb="12" eb="14">
      <t>ギョウム</t>
    </rPh>
    <rPh sb="14" eb="16">
      <t>イショク</t>
    </rPh>
    <phoneticPr fontId="5"/>
  </si>
  <si>
    <t>（特活）ＩＶＹ</t>
    <rPh sb="1" eb="3">
      <t>トッカツ</t>
    </rPh>
    <phoneticPr fontId="5"/>
  </si>
  <si>
    <t>（特活）沖縄NGOセンター</t>
    <rPh sb="1" eb="3">
      <t>トッカツ</t>
    </rPh>
    <rPh sb="4" eb="6">
      <t>オキナワ</t>
    </rPh>
    <phoneticPr fontId="5"/>
  </si>
  <si>
    <t>（特活）関西NGO協議会</t>
    <rPh sb="1" eb="3">
      <t>トッカツ</t>
    </rPh>
    <rPh sb="4" eb="6">
      <t>カンサイ</t>
    </rPh>
    <rPh sb="9" eb="12">
      <t>キョウギカイ</t>
    </rPh>
    <phoneticPr fontId="5"/>
  </si>
  <si>
    <t>（特活）えひめｸﾞﾛｰﾊﾞﾙﾈｯﾄﾜｰｸ</t>
    <rPh sb="1" eb="3">
      <t>トッカツ</t>
    </rPh>
    <phoneticPr fontId="5"/>
  </si>
  <si>
    <t>（特活）関西国際交流団体協議会</t>
    <rPh sb="1" eb="3">
      <t>トッカツ</t>
    </rPh>
    <rPh sb="4" eb="6">
      <t>カンサイ</t>
    </rPh>
    <rPh sb="6" eb="8">
      <t>コクサイ</t>
    </rPh>
    <rPh sb="8" eb="10">
      <t>コウリュウ</t>
    </rPh>
    <rPh sb="10" eb="12">
      <t>ダンタイ</t>
    </rPh>
    <rPh sb="12" eb="15">
      <t>キョウギカイ</t>
    </rPh>
    <phoneticPr fontId="5"/>
  </si>
  <si>
    <t>（特活）アジア日本相互交流センター</t>
    <rPh sb="1" eb="3">
      <t>トッカツ</t>
    </rPh>
    <rPh sb="7" eb="9">
      <t>ニホン</t>
    </rPh>
    <rPh sb="9" eb="11">
      <t>ソウゴ</t>
    </rPh>
    <rPh sb="11" eb="13">
      <t>コウリュウ</t>
    </rPh>
    <phoneticPr fontId="5"/>
  </si>
  <si>
    <t>（一財）北海道国際交流センター</t>
    <rPh sb="1" eb="2">
      <t>イチ</t>
    </rPh>
    <rPh sb="2" eb="3">
      <t>ザイ</t>
    </rPh>
    <rPh sb="4" eb="7">
      <t>ホッカイドウ</t>
    </rPh>
    <rPh sb="7" eb="9">
      <t>コクサイ</t>
    </rPh>
    <rPh sb="9" eb="11">
      <t>コウリュウ</t>
    </rPh>
    <phoneticPr fontId="5"/>
  </si>
  <si>
    <t>B.</t>
    <phoneticPr fontId="5"/>
  </si>
  <si>
    <t>ＮＧＯ研究会（ポストＭＤＧsと国際協力ＮＧＯ）</t>
    <rPh sb="3" eb="6">
      <t>ケンキュウカイ</t>
    </rPh>
    <rPh sb="15" eb="17">
      <t>コクサイ</t>
    </rPh>
    <rPh sb="17" eb="19">
      <t>キョウリョク</t>
    </rPh>
    <phoneticPr fontId="32"/>
  </si>
  <si>
    <t>（特活）国際協力ＮＧＯセンター</t>
    <rPh sb="1" eb="3">
      <t>トクカツ</t>
    </rPh>
    <rPh sb="4" eb="6">
      <t>コクサイ</t>
    </rPh>
    <rPh sb="6" eb="8">
      <t>キョウリョク</t>
    </rPh>
    <phoneticPr fontId="32"/>
  </si>
  <si>
    <t>ＮＧＯ研究会（国際協力活動における地方のＮＧＯの能力強化）</t>
    <rPh sb="3" eb="6">
      <t>ケンキュウカイ</t>
    </rPh>
    <rPh sb="7" eb="9">
      <t>コクサイ</t>
    </rPh>
    <rPh sb="9" eb="11">
      <t>キョウリョク</t>
    </rPh>
    <rPh sb="11" eb="13">
      <t>カツドウ</t>
    </rPh>
    <rPh sb="17" eb="19">
      <t>チホウ</t>
    </rPh>
    <rPh sb="24" eb="26">
      <t>ノウリョク</t>
    </rPh>
    <rPh sb="26" eb="28">
      <t>キョウカ</t>
    </rPh>
    <phoneticPr fontId="32"/>
  </si>
  <si>
    <t>（公社）青年海外協力協会</t>
    <rPh sb="1" eb="3">
      <t>コウシャ</t>
    </rPh>
    <rPh sb="4" eb="6">
      <t>セイネン</t>
    </rPh>
    <rPh sb="6" eb="8">
      <t>カイガイ</t>
    </rPh>
    <rPh sb="8" eb="10">
      <t>キョウリョク</t>
    </rPh>
    <rPh sb="10" eb="12">
      <t>キョウカイ</t>
    </rPh>
    <phoneticPr fontId="32"/>
  </si>
  <si>
    <t>ＮＧＯ研究会（企業・個人の観点からみたＮＧＯ連携についての意識調査）</t>
    <rPh sb="3" eb="6">
      <t>ケンキュウカイ</t>
    </rPh>
    <rPh sb="7" eb="9">
      <t>キギョウ</t>
    </rPh>
    <rPh sb="10" eb="12">
      <t>コジン</t>
    </rPh>
    <rPh sb="13" eb="15">
      <t>カンテン</t>
    </rPh>
    <rPh sb="22" eb="24">
      <t>レンケイ</t>
    </rPh>
    <rPh sb="29" eb="31">
      <t>イシキ</t>
    </rPh>
    <rPh sb="31" eb="33">
      <t>チョウサ</t>
    </rPh>
    <phoneticPr fontId="32"/>
  </si>
  <si>
    <t>（特活）日本ファンドレイジング協会</t>
    <rPh sb="1" eb="2">
      <t>トク</t>
    </rPh>
    <rPh sb="2" eb="3">
      <t>カツ</t>
    </rPh>
    <rPh sb="4" eb="6">
      <t>ニホン</t>
    </rPh>
    <rPh sb="15" eb="17">
      <t>キョウカイ</t>
    </rPh>
    <phoneticPr fontId="32"/>
  </si>
  <si>
    <t>ＮＧＯ研究会（ジェンダーとＮＧＯ）</t>
    <rPh sb="3" eb="6">
      <t>ケンキュウカイ</t>
    </rPh>
    <phoneticPr fontId="32"/>
  </si>
  <si>
    <t>（公社）ケア・インターナショナルジャパン</t>
    <rPh sb="1" eb="3">
      <t>コウシャ</t>
    </rPh>
    <phoneticPr fontId="32"/>
  </si>
  <si>
    <t>A.</t>
    <phoneticPr fontId="5"/>
  </si>
  <si>
    <t>支出先上位１０者リスト</t>
    <phoneticPr fontId="5"/>
  </si>
  <si>
    <t>航空券他</t>
    <rPh sb="0" eb="3">
      <t>コウクウケン</t>
    </rPh>
    <rPh sb="3" eb="4">
      <t>ホカ</t>
    </rPh>
    <phoneticPr fontId="5"/>
  </si>
  <si>
    <t>渡航費</t>
    <rPh sb="0" eb="3">
      <t>トコウヒ</t>
    </rPh>
    <phoneticPr fontId="5"/>
  </si>
  <si>
    <t>受入先に支払う経費</t>
    <rPh sb="0" eb="2">
      <t>ウケイレ</t>
    </rPh>
    <rPh sb="2" eb="3">
      <t>サキ</t>
    </rPh>
    <rPh sb="4" eb="6">
      <t>シハラ</t>
    </rPh>
    <rPh sb="7" eb="9">
      <t>ケイヒ</t>
    </rPh>
    <phoneticPr fontId="5"/>
  </si>
  <si>
    <t>受入先経費</t>
    <rPh sb="0" eb="2">
      <t>ウケイレ</t>
    </rPh>
    <rPh sb="2" eb="3">
      <t>サキ</t>
    </rPh>
    <rPh sb="3" eb="5">
      <t>ケイヒ</t>
    </rPh>
    <phoneticPr fontId="5"/>
  </si>
  <si>
    <t>滞在費、研修手当</t>
    <rPh sb="0" eb="3">
      <t>タイザイヒ</t>
    </rPh>
    <rPh sb="4" eb="6">
      <t>ケンシュウ</t>
    </rPh>
    <rPh sb="6" eb="8">
      <t>テアテ</t>
    </rPh>
    <phoneticPr fontId="5"/>
  </si>
  <si>
    <t>滞在費等</t>
    <rPh sb="0" eb="3">
      <t>タイザイヒ</t>
    </rPh>
    <rPh sb="3" eb="4">
      <t>トウ</t>
    </rPh>
    <phoneticPr fontId="5"/>
  </si>
  <si>
    <t>D.（特活）ピースウィンズ・ジャパン</t>
    <phoneticPr fontId="5"/>
  </si>
  <si>
    <t>長期スタディ員への支払経費</t>
    <rPh sb="0" eb="2">
      <t>チョウキ</t>
    </rPh>
    <rPh sb="6" eb="7">
      <t>イン</t>
    </rPh>
    <rPh sb="9" eb="11">
      <t>シハライ</t>
    </rPh>
    <rPh sb="11" eb="13">
      <t>ケイヒ</t>
    </rPh>
    <phoneticPr fontId="5"/>
  </si>
  <si>
    <t>他</t>
    <rPh sb="0" eb="1">
      <t>ホカ</t>
    </rPh>
    <phoneticPr fontId="5"/>
  </si>
  <si>
    <t>一般管理費、消費税</t>
    <rPh sb="0" eb="2">
      <t>イッパン</t>
    </rPh>
    <rPh sb="2" eb="5">
      <t>カンリヒ</t>
    </rPh>
    <rPh sb="6" eb="9">
      <t>ショウヒゼイ</t>
    </rPh>
    <phoneticPr fontId="5"/>
  </si>
  <si>
    <t>事前オリエンテーション、フォローアッププログラム経費、雑費等</t>
    <rPh sb="0" eb="2">
      <t>ジゼン</t>
    </rPh>
    <rPh sb="24" eb="26">
      <t>ケイヒ</t>
    </rPh>
    <rPh sb="27" eb="29">
      <t>ザッピ</t>
    </rPh>
    <rPh sb="29" eb="30">
      <t>トウ</t>
    </rPh>
    <phoneticPr fontId="5"/>
  </si>
  <si>
    <t>印刷代他</t>
    <rPh sb="0" eb="3">
      <t>インサツダイ</t>
    </rPh>
    <rPh sb="3" eb="4">
      <t>ホカ</t>
    </rPh>
    <phoneticPr fontId="5"/>
  </si>
  <si>
    <t>広報費</t>
    <rPh sb="0" eb="3">
      <t>コウホウヒ</t>
    </rPh>
    <phoneticPr fontId="5"/>
  </si>
  <si>
    <t>謝金、審査会場料、資料作成費、雑費</t>
    <rPh sb="0" eb="2">
      <t>シャキン</t>
    </rPh>
    <rPh sb="3" eb="5">
      <t>シンサ</t>
    </rPh>
    <rPh sb="5" eb="8">
      <t>カイジョウリョウ</t>
    </rPh>
    <rPh sb="9" eb="11">
      <t>シリョウ</t>
    </rPh>
    <rPh sb="11" eb="14">
      <t>サクセイヒ</t>
    </rPh>
    <rPh sb="15" eb="17">
      <t>ザッピ</t>
    </rPh>
    <phoneticPr fontId="5"/>
  </si>
  <si>
    <t>審査費</t>
    <rPh sb="0" eb="2">
      <t>シンサ</t>
    </rPh>
    <rPh sb="2" eb="3">
      <t>ヒ</t>
    </rPh>
    <phoneticPr fontId="5"/>
  </si>
  <si>
    <t>事務局担当者</t>
    <rPh sb="0" eb="3">
      <t>ジムキョク</t>
    </rPh>
    <rPh sb="3" eb="6">
      <t>タントウシャ</t>
    </rPh>
    <phoneticPr fontId="5"/>
  </si>
  <si>
    <t>人件費</t>
    <rPh sb="0" eb="3">
      <t>ジンケンヒ</t>
    </rPh>
    <phoneticPr fontId="5"/>
  </si>
  <si>
    <t>G.</t>
    <phoneticPr fontId="5"/>
  </si>
  <si>
    <t>C.（特活）国際協力NGOセンター</t>
    <rPh sb="3" eb="5">
      <t>トッカツ</t>
    </rPh>
    <rPh sb="6" eb="8">
      <t>コクサイ</t>
    </rPh>
    <rPh sb="8" eb="10">
      <t>キョウリョク</t>
    </rPh>
    <phoneticPr fontId="5"/>
  </si>
  <si>
    <t>交通費</t>
    <rPh sb="0" eb="3">
      <t>コウツウヒ</t>
    </rPh>
    <phoneticPr fontId="5"/>
  </si>
  <si>
    <t>航空券、ビザ等</t>
    <rPh sb="0" eb="3">
      <t>コウクウケン</t>
    </rPh>
    <rPh sb="6" eb="7">
      <t>トウ</t>
    </rPh>
    <phoneticPr fontId="5"/>
  </si>
  <si>
    <t>海外渡航費</t>
    <rPh sb="0" eb="2">
      <t>カイガイ</t>
    </rPh>
    <rPh sb="2" eb="5">
      <t>トコウヒ</t>
    </rPh>
    <phoneticPr fontId="5"/>
  </si>
  <si>
    <t>印刷費、教材開発費、消費税等</t>
    <rPh sb="0" eb="2">
      <t>インサツ</t>
    </rPh>
    <rPh sb="2" eb="3">
      <t>ヒ</t>
    </rPh>
    <rPh sb="4" eb="6">
      <t>キョウザイ</t>
    </rPh>
    <rPh sb="6" eb="8">
      <t>カイハツ</t>
    </rPh>
    <rPh sb="8" eb="9">
      <t>ヒ</t>
    </rPh>
    <rPh sb="10" eb="13">
      <t>ショウヒゼイ</t>
    </rPh>
    <rPh sb="13" eb="14">
      <t>トウ</t>
    </rPh>
    <phoneticPr fontId="5"/>
  </si>
  <si>
    <t>その他</t>
    <rPh sb="2" eb="3">
      <t>タ</t>
    </rPh>
    <phoneticPr fontId="5"/>
  </si>
  <si>
    <t>インターン手当、育成担当手当他</t>
    <rPh sb="5" eb="7">
      <t>テアテ</t>
    </rPh>
    <rPh sb="8" eb="10">
      <t>イクセイ</t>
    </rPh>
    <rPh sb="10" eb="12">
      <t>タントウ</t>
    </rPh>
    <rPh sb="12" eb="14">
      <t>テアテ</t>
    </rPh>
    <rPh sb="14" eb="15">
      <t>ホカ</t>
    </rPh>
    <phoneticPr fontId="5"/>
  </si>
  <si>
    <t>固定費</t>
    <rPh sb="0" eb="3">
      <t>コテイヒ</t>
    </rPh>
    <phoneticPr fontId="5"/>
  </si>
  <si>
    <t>NGO相談員</t>
    <rPh sb="3" eb="6">
      <t>ソウダンイン</t>
    </rPh>
    <phoneticPr fontId="5"/>
  </si>
  <si>
    <t>F.（特活）ソムニード</t>
    <phoneticPr fontId="5"/>
  </si>
  <si>
    <t>B.（一財）北海道国際交流センター</t>
    <rPh sb="3" eb="4">
      <t>イチ</t>
    </rPh>
    <rPh sb="4" eb="5">
      <t>ザイ</t>
    </rPh>
    <rPh sb="6" eb="9">
      <t>ホッカイドウ</t>
    </rPh>
    <rPh sb="9" eb="11">
      <t>コクサイ</t>
    </rPh>
    <rPh sb="11" eb="13">
      <t>コウリュウ</t>
    </rPh>
    <phoneticPr fontId="5"/>
  </si>
  <si>
    <t>受入NGOへの支払経費</t>
    <rPh sb="0" eb="1">
      <t>ウ</t>
    </rPh>
    <rPh sb="1" eb="2">
      <t>イ</t>
    </rPh>
    <rPh sb="7" eb="9">
      <t>シハラ</t>
    </rPh>
    <rPh sb="9" eb="11">
      <t>ケイヒ</t>
    </rPh>
    <phoneticPr fontId="5"/>
  </si>
  <si>
    <t>会場費、交通費、宿泊費</t>
    <rPh sb="0" eb="3">
      <t>カイジョウヒ</t>
    </rPh>
    <rPh sb="4" eb="7">
      <t>コウツウヒ</t>
    </rPh>
    <rPh sb="8" eb="11">
      <t>シュクハクヒ</t>
    </rPh>
    <phoneticPr fontId="5"/>
  </si>
  <si>
    <t>成果報告会開催経費</t>
    <rPh sb="0" eb="2">
      <t>セイカ</t>
    </rPh>
    <rPh sb="2" eb="5">
      <t>ホウコクカイ</t>
    </rPh>
    <rPh sb="5" eb="7">
      <t>カイサイ</t>
    </rPh>
    <rPh sb="7" eb="9">
      <t>ケイヒ</t>
    </rPh>
    <phoneticPr fontId="5"/>
  </si>
  <si>
    <t>電話、インターネット、FAX、郵送費</t>
    <rPh sb="0" eb="2">
      <t>デンワ</t>
    </rPh>
    <rPh sb="15" eb="18">
      <t>ユウソウヒ</t>
    </rPh>
    <phoneticPr fontId="5"/>
  </si>
  <si>
    <t>通信費</t>
    <rPh sb="0" eb="3">
      <t>ツウシンヒ</t>
    </rPh>
    <phoneticPr fontId="5"/>
  </si>
  <si>
    <t>事務管理費</t>
    <rPh sb="0" eb="2">
      <t>ジム</t>
    </rPh>
    <rPh sb="2" eb="5">
      <t>カンリヒ</t>
    </rPh>
    <phoneticPr fontId="5"/>
  </si>
  <si>
    <t>交通費、宿泊費、日当</t>
    <rPh sb="0" eb="3">
      <t>コウツウヒ</t>
    </rPh>
    <rPh sb="4" eb="7">
      <t>シュクハクヒ</t>
    </rPh>
    <rPh sb="8" eb="10">
      <t>ニットウ</t>
    </rPh>
    <phoneticPr fontId="5"/>
  </si>
  <si>
    <t>受入状況調査費</t>
    <rPh sb="0" eb="1">
      <t>ウ</t>
    </rPh>
    <rPh sb="1" eb="2">
      <t>イ</t>
    </rPh>
    <rPh sb="2" eb="4">
      <t>ジョウキョウ</t>
    </rPh>
    <rPh sb="4" eb="7">
      <t>チョウサヒ</t>
    </rPh>
    <phoneticPr fontId="5"/>
  </si>
  <si>
    <t>デザイン料，監修費</t>
    <rPh sb="4" eb="5">
      <t>リョウ</t>
    </rPh>
    <rPh sb="6" eb="8">
      <t>カンシュウ</t>
    </rPh>
    <rPh sb="8" eb="9">
      <t>ヒ</t>
    </rPh>
    <phoneticPr fontId="5"/>
  </si>
  <si>
    <t>報告書作成費</t>
    <rPh sb="0" eb="3">
      <t>ホウコクショ</t>
    </rPh>
    <rPh sb="3" eb="5">
      <t>サクセイ</t>
    </rPh>
    <rPh sb="5" eb="6">
      <t>ヒ</t>
    </rPh>
    <phoneticPr fontId="5"/>
  </si>
  <si>
    <t>説明会会場費、交通費、資料印刷費</t>
    <rPh sb="0" eb="3">
      <t>セツメイカイ</t>
    </rPh>
    <rPh sb="3" eb="5">
      <t>カイジョウ</t>
    </rPh>
    <rPh sb="5" eb="6">
      <t>ヒ</t>
    </rPh>
    <rPh sb="7" eb="10">
      <t>コウツウヒ</t>
    </rPh>
    <rPh sb="11" eb="13">
      <t>シリョウ</t>
    </rPh>
    <rPh sb="13" eb="15">
      <t>インサツ</t>
    </rPh>
    <rPh sb="15" eb="16">
      <t>ヒ</t>
    </rPh>
    <phoneticPr fontId="5"/>
  </si>
  <si>
    <t>募集・選定経費</t>
    <rPh sb="0" eb="2">
      <t>ボシュウ</t>
    </rPh>
    <rPh sb="3" eb="5">
      <t>センテイ</t>
    </rPh>
    <rPh sb="5" eb="7">
      <t>ケイヒ</t>
    </rPh>
    <phoneticPr fontId="5"/>
  </si>
  <si>
    <t>通信費，消耗品費</t>
    <rPh sb="0" eb="3">
      <t>ツウシンヒ</t>
    </rPh>
    <rPh sb="4" eb="7">
      <t>ショウモウヒン</t>
    </rPh>
    <rPh sb="7" eb="8">
      <t>ヒ</t>
    </rPh>
    <phoneticPr fontId="5"/>
  </si>
  <si>
    <t>調査費</t>
    <rPh sb="0" eb="3">
      <t>チョウサヒ</t>
    </rPh>
    <phoneticPr fontId="5"/>
  </si>
  <si>
    <t>広報資料印刷・郵送費</t>
    <rPh sb="0" eb="2">
      <t>コウホウ</t>
    </rPh>
    <rPh sb="2" eb="4">
      <t>シリョウ</t>
    </rPh>
    <rPh sb="4" eb="6">
      <t>インサツ</t>
    </rPh>
    <rPh sb="7" eb="10">
      <t>ユウソウヒ</t>
    </rPh>
    <phoneticPr fontId="5"/>
  </si>
  <si>
    <t>広報経費</t>
    <rPh sb="0" eb="2">
      <t>コウホウ</t>
    </rPh>
    <rPh sb="2" eb="4">
      <t>ケイヒ</t>
    </rPh>
    <phoneticPr fontId="5"/>
  </si>
  <si>
    <t>謝礼、交通費、宿泊費，会場借料等</t>
    <rPh sb="0" eb="2">
      <t>シャレイ</t>
    </rPh>
    <rPh sb="3" eb="6">
      <t>コウツウヒ</t>
    </rPh>
    <rPh sb="7" eb="10">
      <t>シュクハクヒ</t>
    </rPh>
    <rPh sb="11" eb="13">
      <t>カイジョウ</t>
    </rPh>
    <rPh sb="13" eb="15">
      <t>シャクリョウ</t>
    </rPh>
    <rPh sb="15" eb="16">
      <t>トウ</t>
    </rPh>
    <phoneticPr fontId="5"/>
  </si>
  <si>
    <t>開催経費</t>
    <rPh sb="0" eb="2">
      <t>カイサイ</t>
    </rPh>
    <rPh sb="2" eb="4">
      <t>ケイヒ</t>
    </rPh>
    <phoneticPr fontId="5"/>
  </si>
  <si>
    <t>事務局担当者</t>
    <rPh sb="0" eb="3">
      <t>ジムキョク</t>
    </rPh>
    <rPh sb="3" eb="5">
      <t>タントウ</t>
    </rPh>
    <rPh sb="5" eb="6">
      <t>シャ</t>
    </rPh>
    <phoneticPr fontId="5"/>
  </si>
  <si>
    <t>担当者</t>
    <rPh sb="0" eb="3">
      <t>タントウシャ</t>
    </rPh>
    <phoneticPr fontId="5"/>
  </si>
  <si>
    <t>E.（公社）青年海外協力協会（JOCA）</t>
    <rPh sb="3" eb="5">
      <t>コウシャ</t>
    </rPh>
    <rPh sb="6" eb="8">
      <t>セイネン</t>
    </rPh>
    <rPh sb="8" eb="10">
      <t>カイガイ</t>
    </rPh>
    <rPh sb="10" eb="12">
      <t>キョウリョク</t>
    </rPh>
    <rPh sb="12" eb="14">
      <t>キョウカイ</t>
    </rPh>
    <phoneticPr fontId="5"/>
  </si>
  <si>
    <t>A（公社）ケア・インターナショナルジャパン</t>
    <phoneticPr fontId="5"/>
  </si>
  <si>
    <t>ＮＧＯ活動環境整備</t>
    <phoneticPr fontId="5"/>
  </si>
  <si>
    <t>個別事業名：</t>
    <rPh sb="0" eb="2">
      <t>コベツ</t>
    </rPh>
    <rPh sb="2" eb="4">
      <t>ジギョウ</t>
    </rPh>
    <rPh sb="4" eb="5">
      <t>メイ</t>
    </rPh>
    <phoneticPr fontId="5"/>
  </si>
  <si>
    <t>※平成2５年度実績を記入。執行実績がない新規事業、新規要求事業については現時点で予定やイメージを記入。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</si>
  <si>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ＮＧＯ相談員の団体数見直しによる減。
海外スタディ・ポログラムの航空賃単価及び実施期間，人数見直しによる増。
ＮＧＯによるテーマ別能力向上プログラムの航空賃単価の見直しによる増。
ＮＧＯインターン・プログラムの単価見直しによる減。</t>
    <rPh sb="3" eb="6">
      <t>ソウダンイン</t>
    </rPh>
    <rPh sb="7" eb="10">
      <t>ダンタイスウ</t>
    </rPh>
    <rPh sb="10" eb="12">
      <t>ミナオ</t>
    </rPh>
    <rPh sb="16" eb="17">
      <t>ゲン</t>
    </rPh>
    <rPh sb="19" eb="21">
      <t>カイガイ</t>
    </rPh>
    <rPh sb="32" eb="34">
      <t>コウクウ</t>
    </rPh>
    <rPh sb="34" eb="35">
      <t>チン</t>
    </rPh>
    <rPh sb="35" eb="37">
      <t>タンカ</t>
    </rPh>
    <rPh sb="37" eb="38">
      <t>オヨ</t>
    </rPh>
    <rPh sb="39" eb="41">
      <t>ジッシ</t>
    </rPh>
    <rPh sb="41" eb="43">
      <t>キカン</t>
    </rPh>
    <rPh sb="44" eb="46">
      <t>ニンズウ</t>
    </rPh>
    <rPh sb="46" eb="48">
      <t>ミナオ</t>
    </rPh>
    <rPh sb="52" eb="53">
      <t>ゾウ</t>
    </rPh>
    <rPh sb="64" eb="65">
      <t>ベツ</t>
    </rPh>
    <rPh sb="65" eb="67">
      <t>ノウリョク</t>
    </rPh>
    <rPh sb="67" eb="69">
      <t>コウジョウ</t>
    </rPh>
    <rPh sb="75" eb="77">
      <t>コウクウ</t>
    </rPh>
    <rPh sb="77" eb="78">
      <t>チン</t>
    </rPh>
    <rPh sb="78" eb="80">
      <t>タンカ</t>
    </rPh>
    <rPh sb="81" eb="83">
      <t>ミナオ</t>
    </rPh>
    <rPh sb="87" eb="88">
      <t>ゾウ</t>
    </rPh>
    <rPh sb="105" eb="107">
      <t>タンカ</t>
    </rPh>
    <rPh sb="107" eb="109">
      <t>ミナオ</t>
    </rPh>
    <rPh sb="113" eb="114">
      <t>ゲン</t>
    </rPh>
    <phoneticPr fontId="2"/>
  </si>
  <si>
    <t>ＮＧＯの組織体制，事業実施能力強化という目的を踏まえ，各プログラムの能力向上のため事業計画及び経費等について常に見直しを行っていく所存。</t>
    <rPh sb="4" eb="6">
      <t>ソシキ</t>
    </rPh>
    <rPh sb="6" eb="8">
      <t>タイセイ</t>
    </rPh>
    <rPh sb="9" eb="11">
      <t>ジギョウ</t>
    </rPh>
    <rPh sb="11" eb="13">
      <t>ジッシ</t>
    </rPh>
    <rPh sb="13" eb="15">
      <t>ノウリョク</t>
    </rPh>
    <rPh sb="15" eb="17">
      <t>キョウカ</t>
    </rPh>
    <rPh sb="20" eb="22">
      <t>モクテキ</t>
    </rPh>
    <rPh sb="27" eb="28">
      <t>カク</t>
    </rPh>
    <rPh sb="34" eb="36">
      <t>ノウリョク</t>
    </rPh>
    <rPh sb="36" eb="38">
      <t>コウジョウ</t>
    </rPh>
    <rPh sb="43" eb="45">
      <t>ケイカク</t>
    </rPh>
    <phoneticPr fontId="3"/>
  </si>
  <si>
    <t>我が国政府は国際協力事業を進める上で、我が国のＮＧＯをパートナーと位置づけ、資金面の支援を行っているが、これらＮＧＯの国際競争力を高めるためには、資金面の援助に加え、ＮＧＯの組織体制、事業実施能力の向上が必要である。ＮＧＯ活動環境整備支援事業としての４プログラムを通して、国際協力ＮＧＯ団体の中堅人材の専門性の向上及び組織強化、ＮＧＯに関心を持つ若手人材の養成、ＮＧＯ相談員事業を通じた人材育成等、ＮＧＯで働く人材を育成、養成することでＮＧＯの組織強化に貢献している。また、ＮＧＯの抱えるテーマについての研究会を実施させることで、受託団体の専門性向上，事業実施能力強化においても貢献している。各プログラムの成果は、実施件数や活動報告書等から得られていると考えられる。</t>
    <rPh sb="19" eb="20">
      <t>ワ</t>
    </rPh>
    <rPh sb="21" eb="22">
      <t>クニ</t>
    </rPh>
    <rPh sb="117" eb="119">
      <t>シエン</t>
    </rPh>
    <rPh sb="187" eb="189">
      <t>ジギョウ</t>
    </rPh>
    <rPh sb="190" eb="191">
      <t>ツウ</t>
    </rPh>
    <rPh sb="265" eb="267">
      <t>ジュタク</t>
    </rPh>
    <rPh sb="267" eb="269">
      <t>ダンタイ</t>
    </rPh>
    <rPh sb="270" eb="273">
      <t>センモンセイ</t>
    </rPh>
    <rPh sb="273" eb="275">
      <t>コウジョウ</t>
    </rPh>
    <rPh sb="320" eb="321">
      <t>エ</t>
    </rPh>
    <phoneticPr fontId="3"/>
  </si>
  <si>
    <t>所管府省・部局名</t>
    <phoneticPr fontId="5"/>
  </si>
  <si>
    <t>○</t>
    <phoneticPr fontId="5"/>
  </si>
  <si>
    <t>整備された施設や成果物は十分に活用されているか。</t>
    <phoneticPr fontId="5"/>
  </si>
  <si>
    <t>活動実績は見込みに見合ったものであるか。</t>
    <phoneticPr fontId="5"/>
  </si>
  <si>
    <t>各事業については、NGO団体、個人に至るまでの能力向上を目指し支援しているものであり、事業実施団体の組織力向上に繋がっている。実施件数や活動報告書等から、成果は着実に得られていると考えられる。</t>
    <rPh sb="83" eb="84">
      <t>エ</t>
    </rPh>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</si>
  <si>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</si>
  <si>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</si>
  <si>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</si>
  <si>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</si>
  <si>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</si>
  <si>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各事業の受託団体の選定にあたっては、公募を経て公正に選定しており、それぞれの事業については、契約額の範囲内で適正に実施されるよう実費精算の措置をとっているため、費目・使途についても必要なものに限定されている。</t>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</si>
  <si>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</si>
  <si>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</si>
  <si>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</si>
  <si>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</si>
  <si>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我が国の国際協力NGOは開発途上国において我が国の顔の見える草の根レベルの支援事業を行っており、これらNGOの組織力強化を図ることは、国際協力事業を効果的・効率的に進める上で必要不可欠である。</t>
    <rPh sb="0" eb="1">
      <t>ワ</t>
    </rPh>
    <rPh sb="2" eb="3">
      <t>クニ</t>
    </rPh>
    <rPh sb="4" eb="6">
      <t>コクサイ</t>
    </rPh>
    <rPh sb="6" eb="8">
      <t>キョウリョク</t>
    </rPh>
    <rPh sb="12" eb="14">
      <t>カイハツ</t>
    </rPh>
    <rPh sb="14" eb="17">
      <t>トジョウコク</t>
    </rPh>
    <rPh sb="21" eb="22">
      <t>ワ</t>
    </rPh>
    <rPh sb="23" eb="24">
      <t>クニ</t>
    </rPh>
    <rPh sb="25" eb="26">
      <t>カオ</t>
    </rPh>
    <rPh sb="27" eb="28">
      <t>ミ</t>
    </rPh>
    <rPh sb="30" eb="31">
      <t>クサ</t>
    </rPh>
    <rPh sb="32" eb="33">
      <t>ネ</t>
    </rPh>
    <rPh sb="37" eb="39">
      <t>シエン</t>
    </rPh>
    <rPh sb="39" eb="41">
      <t>ジギョウ</t>
    </rPh>
    <rPh sb="42" eb="43">
      <t>オコナ</t>
    </rPh>
    <rPh sb="55" eb="58">
      <t>ソシキリョク</t>
    </rPh>
    <rPh sb="58" eb="60">
      <t>キョウカ</t>
    </rPh>
    <rPh sb="61" eb="62">
      <t>ハカ</t>
    </rPh>
    <rPh sb="67" eb="69">
      <t>コクサイ</t>
    </rPh>
    <rPh sb="69" eb="71">
      <t>キョウリョク</t>
    </rPh>
    <rPh sb="71" eb="73">
      <t>ジギョウ</t>
    </rPh>
    <rPh sb="74" eb="77">
      <t>コウカテキ</t>
    </rPh>
    <rPh sb="78" eb="81">
      <t>コウリツテキ</t>
    </rPh>
    <rPh sb="82" eb="83">
      <t>スス</t>
    </rPh>
    <rPh sb="85" eb="86">
      <t>ウエ</t>
    </rPh>
    <rPh sb="87" eb="89">
      <t>ヒツヨウ</t>
    </rPh>
    <rPh sb="89" eb="92">
      <t>フカケツ</t>
    </rPh>
    <phoneticPr fontId="5"/>
  </si>
  <si>
    <t>広く国民のニーズがあるか。国費を投入しなければ事業目的が達成できないのか。</t>
    <phoneticPr fontId="5"/>
  </si>
  <si>
    <t>国費投入の
必要性</t>
    <phoneticPr fontId="5"/>
  </si>
  <si>
    <t>ＮＧＯインターン・プログラムの単価見直しによる減</t>
    <rPh sb="15" eb="17">
      <t>タンカ</t>
    </rPh>
    <rPh sb="17" eb="19">
      <t>ミナオ</t>
    </rPh>
    <rPh sb="23" eb="24">
      <t>ゲン</t>
    </rPh>
    <phoneticPr fontId="3"/>
  </si>
  <si>
    <t>ＮＧＯによるテーマ別能力向上プログラムの航空賃単価の見直しによる増</t>
    <rPh sb="9" eb="10">
      <t>ベツ</t>
    </rPh>
    <rPh sb="10" eb="12">
      <t>ノウリョク</t>
    </rPh>
    <rPh sb="12" eb="14">
      <t>コウジョウ</t>
    </rPh>
    <rPh sb="20" eb="22">
      <t>コウクウ</t>
    </rPh>
    <rPh sb="22" eb="23">
      <t>チン</t>
    </rPh>
    <rPh sb="23" eb="25">
      <t>タンカ</t>
    </rPh>
    <rPh sb="26" eb="28">
      <t>ミナオ</t>
    </rPh>
    <rPh sb="32" eb="33">
      <t>ゾウ</t>
    </rPh>
    <phoneticPr fontId="3"/>
  </si>
  <si>
    <t>海外スタディ・プログラムの単価及び人数見直しによる増</t>
    <rPh sb="0" eb="2">
      <t>カイガイ</t>
    </rPh>
    <rPh sb="13" eb="15">
      <t>タンカ</t>
    </rPh>
    <rPh sb="15" eb="16">
      <t>オヨ</t>
    </rPh>
    <rPh sb="17" eb="19">
      <t>ニンズウ</t>
    </rPh>
    <rPh sb="19" eb="21">
      <t>ミナオ</t>
    </rPh>
    <rPh sb="25" eb="26">
      <t>ゾウ</t>
    </rPh>
    <phoneticPr fontId="3"/>
  </si>
  <si>
    <t>ＮＧＯ相談員の団体数見直しによる減</t>
    <rPh sb="3" eb="6">
      <t>ソウダンイン</t>
    </rPh>
    <rPh sb="7" eb="10">
      <t>ダンタイスウ</t>
    </rPh>
    <rPh sb="10" eb="12">
      <t>ミナオ</t>
    </rPh>
    <rPh sb="16" eb="17">
      <t>ゲン</t>
    </rPh>
    <phoneticPr fontId="3"/>
  </si>
  <si>
    <t>諸謝金</t>
    <rPh sb="0" eb="1">
      <t>ショ</t>
    </rPh>
    <rPh sb="1" eb="3">
      <t>シャキン</t>
    </rPh>
    <phoneticPr fontId="5"/>
  </si>
  <si>
    <t>同左</t>
    <rPh sb="0" eb="1">
      <t>ドウ</t>
    </rPh>
    <rPh sb="1" eb="2">
      <t>ヒダリ</t>
    </rPh>
    <phoneticPr fontId="5"/>
  </si>
  <si>
    <t>執行額／
同年の事業数</t>
    <rPh sb="0" eb="2">
      <t>シッコウ</t>
    </rPh>
    <rPh sb="2" eb="3">
      <t>ガク</t>
    </rPh>
    <rPh sb="5" eb="7">
      <t>ドウネン</t>
    </rPh>
    <rPh sb="8" eb="11">
      <t>ジギョウスウ</t>
    </rPh>
    <phoneticPr fontId="5"/>
  </si>
  <si>
    <t>　　/</t>
    <phoneticPr fontId="5"/>
  </si>
  <si>
    <t>①４．０百万円
②３．３百万円
③２．４百万円
④２．１百万円</t>
    <rPh sb="4" eb="6">
      <t>ヒャクマン</t>
    </rPh>
    <rPh sb="6" eb="7">
      <t>エン</t>
    </rPh>
    <rPh sb="12" eb="14">
      <t>ヒャクマン</t>
    </rPh>
    <rPh sb="14" eb="15">
      <t>エン</t>
    </rPh>
    <phoneticPr fontId="5"/>
  </si>
  <si>
    <t>①３．８百万円
②２．９百万円
③１．５百万円
④１．９百万円</t>
    <rPh sb="4" eb="6">
      <t>ヒャクマン</t>
    </rPh>
    <rPh sb="6" eb="7">
      <t>エン</t>
    </rPh>
    <rPh sb="12" eb="14">
      <t>ヒャクマン</t>
    </rPh>
    <rPh sb="14" eb="15">
      <t>エン</t>
    </rPh>
    <phoneticPr fontId="5"/>
  </si>
  <si>
    <t>①４．４百万円
②３．０百万円
③１．９百万円
④２．０百万円</t>
    <rPh sb="4" eb="6">
      <t>ヒャクマン</t>
    </rPh>
    <rPh sb="6" eb="7">
      <t>エン</t>
    </rPh>
    <rPh sb="12" eb="14">
      <t>ヒャクマン</t>
    </rPh>
    <rPh sb="14" eb="15">
      <t>エン</t>
    </rPh>
    <phoneticPr fontId="5"/>
  </si>
  <si>
    <t>①４．２百万円
②３．０百万円
③１．８百万円
④２．０百万円</t>
    <rPh sb="4" eb="6">
      <t>ヒャクマン</t>
    </rPh>
    <rPh sb="6" eb="7">
      <t>エン</t>
    </rPh>
    <rPh sb="12" eb="14">
      <t>ヒャクマン</t>
    </rPh>
    <rPh sb="14" eb="15">
      <t>エン</t>
    </rPh>
    <phoneticPr fontId="5"/>
  </si>
  <si>
    <t>①１５百万円÷４件＝３．８百万円／件
②５０百万円÷１７団体＝２．９百万円／団体
③１６百万円÷１１人＝１．５百万円／人
④３７百万円÷２０団体＝１．９百万円／団体
（平成２５年度の執行額÷同年の事業数）　　　　　　　　　　　　　　</t>
    <phoneticPr fontId="5"/>
  </si>
  <si>
    <t>（①４件）
（②１７団体）
（③８人）
（④１８団体）</t>
    <rPh sb="3" eb="4">
      <t>ケン</t>
    </rPh>
    <rPh sb="10" eb="12">
      <t>ダンタイ</t>
    </rPh>
    <rPh sb="17" eb="18">
      <t>ニン</t>
    </rPh>
    <rPh sb="24" eb="26">
      <t>ダンタイ</t>
    </rPh>
    <phoneticPr fontId="5"/>
  </si>
  <si>
    <t>（①４件）
（②１７団体）
（③８人）
（④１９団体）</t>
    <rPh sb="3" eb="4">
      <t>ケン</t>
    </rPh>
    <rPh sb="10" eb="12">
      <t>ダンタイ</t>
    </rPh>
    <rPh sb="17" eb="18">
      <t>ニン</t>
    </rPh>
    <rPh sb="24" eb="26">
      <t>ダンタイ</t>
    </rPh>
    <phoneticPr fontId="5"/>
  </si>
  <si>
    <t>（①５件）
（②１７団体）
（③８人）
（④２０団体）</t>
    <rPh sb="3" eb="4">
      <t>ケン</t>
    </rPh>
    <rPh sb="10" eb="12">
      <t>ダンタイ</t>
    </rPh>
    <rPh sb="17" eb="18">
      <t>ニン</t>
    </rPh>
    <rPh sb="24" eb="26">
      <t>ダンタイ</t>
    </rPh>
    <phoneticPr fontId="5"/>
  </si>
  <si>
    <t>①件
②団体
③人
④団体</t>
    <rPh sb="1" eb="2">
      <t>ケン</t>
    </rPh>
    <rPh sb="4" eb="6">
      <t>ダンタイ</t>
    </rPh>
    <rPh sb="8" eb="9">
      <t>ヒト</t>
    </rPh>
    <rPh sb="11" eb="13">
      <t>ダンタイ</t>
    </rPh>
    <phoneticPr fontId="5"/>
  </si>
  <si>
    <t>①４件
②１７団体
③１１人
④１９団体</t>
    <rPh sb="2" eb="3">
      <t>ケン</t>
    </rPh>
    <rPh sb="7" eb="9">
      <t>ダンタイ</t>
    </rPh>
    <rPh sb="13" eb="14">
      <t>ニン</t>
    </rPh>
    <rPh sb="18" eb="20">
      <t>ダンタイ</t>
    </rPh>
    <phoneticPr fontId="0"/>
  </si>
  <si>
    <t>①５件
②１７団体
③１１人
④２０団体</t>
    <rPh sb="2" eb="3">
      <t>ケン</t>
    </rPh>
    <rPh sb="7" eb="9">
      <t>ダンタイ</t>
    </rPh>
    <rPh sb="13" eb="14">
      <t>ニン</t>
    </rPh>
    <rPh sb="18" eb="20">
      <t>ダンタイ</t>
    </rPh>
    <phoneticPr fontId="5"/>
  </si>
  <si>
    <t>①ＮＧＯ研究会：実施件数
②ＮＧＯ相談員：委嘱団体数
③海外スタディ・プログラム：海外派遣人数
④インターン・プログラム：インターン受入団体数</t>
    <rPh sb="4" eb="7">
      <t>ケンキュウカイ</t>
    </rPh>
    <rPh sb="8" eb="10">
      <t>ジッシ</t>
    </rPh>
    <rPh sb="10" eb="12">
      <t>ケンスウ</t>
    </rPh>
    <rPh sb="17" eb="20">
      <t>ソウダンイン</t>
    </rPh>
    <rPh sb="21" eb="23">
      <t>イショク</t>
    </rPh>
    <rPh sb="23" eb="26">
      <t>ダンタイスウ</t>
    </rPh>
    <rPh sb="28" eb="30">
      <t>カイガイ</t>
    </rPh>
    <rPh sb="41" eb="43">
      <t>カイガイ</t>
    </rPh>
    <rPh sb="43" eb="45">
      <t>ハケン</t>
    </rPh>
    <rPh sb="45" eb="47">
      <t>ニンズウ</t>
    </rPh>
    <rPh sb="66" eb="67">
      <t>ウ</t>
    </rPh>
    <rPh sb="67" eb="68">
      <t>イ</t>
    </rPh>
    <rPh sb="68" eb="71">
      <t>ダンタイスウ</t>
    </rPh>
    <phoneticPr fontId="5"/>
  </si>
  <si>
    <t>①１００％
②９２％
③１００％
④１００％</t>
    <phoneticPr fontId="5"/>
  </si>
  <si>
    <t>①１００％
②１００％
③１００％
④１００％</t>
    <phoneticPr fontId="5"/>
  </si>
  <si>
    <t>①８
②１２，０００
③８
④４</t>
    <phoneticPr fontId="5"/>
  </si>
  <si>
    <t>①１０
②１２，０００
③８
④４</t>
    <phoneticPr fontId="5"/>
  </si>
  <si>
    <t>①件
②件
③団体
④団体</t>
    <rPh sb="1" eb="2">
      <t>ケン</t>
    </rPh>
    <rPh sb="4" eb="5">
      <t>ケン</t>
    </rPh>
    <rPh sb="7" eb="9">
      <t>ダンタイ</t>
    </rPh>
    <rPh sb="11" eb="13">
      <t>ダンタイ</t>
    </rPh>
    <phoneticPr fontId="5"/>
  </si>
  <si>
    <t>①３２
②１１，０３０
③１８
④７</t>
    <phoneticPr fontId="5"/>
  </si>
  <si>
    <t>①４０
②１２，９３７
③１５
④１０</t>
    <phoneticPr fontId="5"/>
  </si>
  <si>
    <t>①５４
②１２，２８７
③１２
④４</t>
    <phoneticPr fontId="5"/>
  </si>
  <si>
    <t>●共通成果目標：ＮＧＯの組織力・事業実施能力等の強化を図り、日本の国際競争力強化につなげる
【成果目標】
①ＮＧＯの専門性・事業実施能力の強化
②地方を含めたＮＧＯの組織強化、国際協力に関する国民の理解促進
③ＮＧＯ中堅人材の海外研修による専門性の向上を通した組織強化
④ＮＧＯ若手人材の育成を通したＮＧＯの組織力強化及び重層化の促進
【成果実績】
①参加団体数
②一般市民からの相談件数
③成果報告会の参加団体数
④インターンの継続受入団体数</t>
    <rPh sb="177" eb="179">
      <t>サンカ</t>
    </rPh>
    <rPh sb="179" eb="182">
      <t>ダンタイスウ</t>
    </rPh>
    <rPh sb="197" eb="199">
      <t>セイカ</t>
    </rPh>
    <rPh sb="201" eb="202">
      <t>カイ</t>
    </rPh>
    <rPh sb="203" eb="205">
      <t>サンカ</t>
    </rPh>
    <rPh sb="205" eb="208">
      <t>ダンタイスウ</t>
    </rPh>
    <rPh sb="216" eb="218">
      <t>ケイゾク</t>
    </rPh>
    <rPh sb="218" eb="219">
      <t>ウ</t>
    </rPh>
    <rPh sb="219" eb="220">
      <t>イ</t>
    </rPh>
    <rPh sb="220" eb="223">
      <t>ダンタイスウ</t>
    </rPh>
    <phoneticPr fontId="3"/>
  </si>
  <si>
    <t>-</t>
    <phoneticPr fontId="3"/>
  </si>
  <si>
    <r>
      <t>2</t>
    </r>
    <r>
      <rPr>
        <sz val="11"/>
        <color theme="1"/>
        <rFont val="ＭＳ Ｐゴシック"/>
        <family val="2"/>
        <charset val="128"/>
        <scheme val="minor"/>
      </rPr>
      <t>6</t>
    </r>
    <r>
      <rPr>
        <sz val="11"/>
        <rFont val="ＭＳ Ｐゴシック"/>
        <family val="3"/>
        <charset val="128"/>
      </rPr>
      <t>年度</t>
    </r>
    <rPh sb="2" eb="4">
      <t>ネンド</t>
    </rPh>
    <phoneticPr fontId="5"/>
  </si>
  <si>
    <t>欧米ＮＧＯに比し脆弱とされる我が国ＮＧＯの組織体制・事業実施能力の強化や専門性の向上（キャパシティ・ビルディング）を支援するために、平成２６年度は次の４プログラムを実施。
①ＮＧＯ研究会，②ＮＧＯ相談員，③ＮＧＯ海外スタディ・プログラム，④ＮＧＯインターン・プログラム</t>
    <rPh sb="0" eb="2">
      <t>オウベイ</t>
    </rPh>
    <rPh sb="6" eb="7">
      <t>ヒ</t>
    </rPh>
    <rPh sb="8" eb="10">
      <t>ゼイジャク</t>
    </rPh>
    <rPh sb="14" eb="15">
      <t>ワ</t>
    </rPh>
    <rPh sb="16" eb="17">
      <t>クニ</t>
    </rPh>
    <rPh sb="21" eb="23">
      <t>ソシキ</t>
    </rPh>
    <rPh sb="23" eb="25">
      <t>タイセイ</t>
    </rPh>
    <rPh sb="26" eb="28">
      <t>ジギョウ</t>
    </rPh>
    <rPh sb="28" eb="30">
      <t>ジッシ</t>
    </rPh>
    <rPh sb="30" eb="32">
      <t>ノウリョク</t>
    </rPh>
    <rPh sb="33" eb="35">
      <t>キョウカ</t>
    </rPh>
    <rPh sb="36" eb="39">
      <t>センモンセイ</t>
    </rPh>
    <rPh sb="40" eb="42">
      <t>コウジョウ</t>
    </rPh>
    <rPh sb="58" eb="60">
      <t>シエン</t>
    </rPh>
    <rPh sb="66" eb="68">
      <t>ヘイセイ</t>
    </rPh>
    <rPh sb="70" eb="72">
      <t>ネンド</t>
    </rPh>
    <rPh sb="73" eb="74">
      <t>ツギ</t>
    </rPh>
    <rPh sb="82" eb="84">
      <t>ジッシ</t>
    </rPh>
    <rPh sb="90" eb="93">
      <t>ケンキュウカイ</t>
    </rPh>
    <rPh sb="98" eb="101">
      <t>ソウダンイン</t>
    </rPh>
    <rPh sb="106" eb="108">
      <t>カイガイ</t>
    </rPh>
    <phoneticPr fontId="5"/>
  </si>
  <si>
    <t>国際協力において我が国の顔の見える援助を行う上での不可欠なパートナーである我が国ＮＧＯとの連携を一層強化し、我が国ＮＧＯの国際競争力を高めるため、欧米ＮＧＯに比し脆弱とされる我が国ＮＧＯの組織体制・事業実施能力の強化や専門性の向上（キャパシティ・ビルディング）を行うこと。</t>
    <rPh sb="0" eb="2">
      <t>コクサイ</t>
    </rPh>
    <rPh sb="2" eb="4">
      <t>キョウリョク</t>
    </rPh>
    <rPh sb="8" eb="9">
      <t>ワ</t>
    </rPh>
    <rPh sb="10" eb="11">
      <t>クニ</t>
    </rPh>
    <rPh sb="12" eb="13">
      <t>カオ</t>
    </rPh>
    <rPh sb="14" eb="15">
      <t>ミ</t>
    </rPh>
    <rPh sb="17" eb="19">
      <t>エンジョ</t>
    </rPh>
    <rPh sb="20" eb="21">
      <t>オコナ</t>
    </rPh>
    <rPh sb="22" eb="23">
      <t>ウエ</t>
    </rPh>
    <rPh sb="25" eb="28">
      <t>フカケツ</t>
    </rPh>
    <rPh sb="37" eb="38">
      <t>ワ</t>
    </rPh>
    <rPh sb="39" eb="40">
      <t>クニ</t>
    </rPh>
    <rPh sb="45" eb="47">
      <t>レンケイ</t>
    </rPh>
    <rPh sb="48" eb="50">
      <t>イッソウ</t>
    </rPh>
    <rPh sb="50" eb="52">
      <t>キョウカ</t>
    </rPh>
    <rPh sb="54" eb="55">
      <t>ワ</t>
    </rPh>
    <rPh sb="56" eb="57">
      <t>クニ</t>
    </rPh>
    <phoneticPr fontId="5"/>
  </si>
  <si>
    <t>ＯＤＡ大網</t>
    <rPh sb="3" eb="4">
      <t>ダイ</t>
    </rPh>
    <rPh sb="4" eb="5">
      <t>モウ</t>
    </rPh>
    <phoneticPr fontId="5"/>
  </si>
  <si>
    <t>関係する計画、通知等</t>
    <phoneticPr fontId="5"/>
  </si>
  <si>
    <t>外務省設置法</t>
    <rPh sb="0" eb="3">
      <t>ガイムショウ</t>
    </rPh>
    <rPh sb="3" eb="6">
      <t>セッチホウ</t>
    </rPh>
    <phoneticPr fontId="5"/>
  </si>
  <si>
    <t>基本目標Ⅵ：経済協力
施策Ⅵー１：経済協力</t>
    <rPh sb="0" eb="2">
      <t>キホン</t>
    </rPh>
    <rPh sb="2" eb="4">
      <t>モクヒョウ</t>
    </rPh>
    <rPh sb="6" eb="8">
      <t>ケイザイ</t>
    </rPh>
    <rPh sb="8" eb="10">
      <t>キョウリョク</t>
    </rPh>
    <rPh sb="11" eb="13">
      <t>セサク</t>
    </rPh>
    <rPh sb="17" eb="19">
      <t>ケイザイ</t>
    </rPh>
    <rPh sb="19" eb="21">
      <t>キョウリョク</t>
    </rPh>
    <phoneticPr fontId="5"/>
  </si>
  <si>
    <t>一般会計</t>
    <rPh sb="0" eb="2">
      <t>イッパン</t>
    </rPh>
    <rPh sb="2" eb="4">
      <t>カイケイ</t>
    </rPh>
    <phoneticPr fontId="5"/>
  </si>
  <si>
    <t>室長　江原　功雄</t>
    <rPh sb="0" eb="2">
      <t>シツチョウ</t>
    </rPh>
    <rPh sb="3" eb="5">
      <t>エハラ</t>
    </rPh>
    <rPh sb="6" eb="8">
      <t>イサオ</t>
    </rPh>
    <phoneticPr fontId="5"/>
  </si>
  <si>
    <t>民間援助連携室</t>
    <rPh sb="0" eb="2">
      <t>ミンカン</t>
    </rPh>
    <rPh sb="2" eb="4">
      <t>エンジョ</t>
    </rPh>
    <rPh sb="4" eb="7">
      <t>レンケイシツ</t>
    </rPh>
    <phoneticPr fontId="5"/>
  </si>
  <si>
    <t>平成11年度開始</t>
    <rPh sb="0" eb="2">
      <t>ヘイセイ</t>
    </rPh>
    <rPh sb="4" eb="6">
      <t>ネンド</t>
    </rPh>
    <rPh sb="6" eb="8">
      <t>カイシ</t>
    </rPh>
    <phoneticPr fontId="5"/>
  </si>
  <si>
    <t>国際協力局</t>
    <rPh sb="0" eb="5">
      <t>コクサイキョウリョクキョク</t>
    </rPh>
    <phoneticPr fontId="5"/>
  </si>
  <si>
    <t>担当部局庁</t>
    <phoneticPr fontId="5"/>
  </si>
  <si>
    <t>ＮＧＯ活動環境整備</t>
    <rPh sb="3" eb="5">
      <t>カツドウ</t>
    </rPh>
    <rPh sb="5" eb="7">
      <t>カンキョウ</t>
    </rPh>
    <rPh sb="7" eb="9">
      <t>セイビ</t>
    </rPh>
    <phoneticPr fontId="5"/>
  </si>
  <si>
    <t>委託費</t>
    <rPh sb="0" eb="3">
      <t>イタクヒ</t>
    </rPh>
    <phoneticPr fontId="3"/>
  </si>
  <si>
    <t>雑費</t>
    <rPh sb="0" eb="2">
      <t>ザッピ</t>
    </rPh>
    <phoneticPr fontId="3"/>
  </si>
  <si>
    <t>（１）開発援助調査研究事業
　外務省国際協力局において、我が国の援助政策の企画・立案に資する研究テーマを時宜にあわせて選定した上で、テーマ毎に一般競争入札（総合評価落札方式）にかけ、業者に委託する。
（２）平成23年度よりは、開発関連の海外のジャーナル誌、学術誌、国際機関報告書等の調査・分析を委託し、経済協力に携わる外務省員（国内及び在外公館）に定期的に右調査・分析のレポートの配信してもらう事業を開始（25年度で終了）。</t>
    <phoneticPr fontId="3"/>
  </si>
  <si>
    <t>開発援助調査研究事業
我が国の援助政策の企画・立案に資する調査・研究を行うことを目的とする。</t>
    <phoneticPr fontId="3"/>
  </si>
  <si>
    <t>ODA大綱</t>
    <rPh sb="3" eb="5">
      <t>タイコウ</t>
    </rPh>
    <phoneticPr fontId="3"/>
  </si>
  <si>
    <t>外務省設置法第４条第１項</t>
    <phoneticPr fontId="3"/>
  </si>
  <si>
    <t>基本目標Ⅵ：経済協力
施策Ⅵ－１：経済協力</t>
    <phoneticPr fontId="3"/>
  </si>
  <si>
    <t>課長　高杉　優弘</t>
    <rPh sb="0" eb="2">
      <t>カチョウ</t>
    </rPh>
    <rPh sb="3" eb="5">
      <t>タカスギ</t>
    </rPh>
    <rPh sb="6" eb="7">
      <t>ヤサ</t>
    </rPh>
    <rPh sb="7" eb="8">
      <t>ヒロシ</t>
    </rPh>
    <phoneticPr fontId="3"/>
  </si>
  <si>
    <t>政策課</t>
    <rPh sb="0" eb="2">
      <t>セイサク</t>
    </rPh>
    <rPh sb="2" eb="3">
      <t>カ</t>
    </rPh>
    <phoneticPr fontId="3"/>
  </si>
  <si>
    <t>平成２２年度開始</t>
    <rPh sb="0" eb="2">
      <t>ヘイセイ</t>
    </rPh>
    <rPh sb="4" eb="6">
      <t>ネンド</t>
    </rPh>
    <rPh sb="6" eb="8">
      <t>カイシ</t>
    </rPh>
    <phoneticPr fontId="3"/>
  </si>
  <si>
    <t>国際協力局</t>
    <phoneticPr fontId="3"/>
  </si>
  <si>
    <t>開発援助調査研究事業に必要な経費</t>
    <phoneticPr fontId="3"/>
  </si>
  <si>
    <t>委員（有識者）等旅費</t>
    <rPh sb="0" eb="2">
      <t>イイン</t>
    </rPh>
    <rPh sb="3" eb="6">
      <t>ユウシキシャ</t>
    </rPh>
    <rPh sb="7" eb="8">
      <t>トウ</t>
    </rPh>
    <rPh sb="8" eb="10">
      <t>リョヒ</t>
    </rPh>
    <phoneticPr fontId="3"/>
  </si>
  <si>
    <t>２．開発援助研修事業
（１）開発協力セミナー
　我が国各府省庁において経済協力業務に携わる職員（主に外務省国際協力局の外務省職員）を対象に，日本のODAの基本理念，重要課題，及び世界の援助動向とその中における我が国ODAの位置づけ等に関する理解の向上を目的として実施する短期集中型セミナー（年に２回実施）。
（２）大使館経済協力担当官研修
　近く，経済協力担当官として在外公館に赴任する予定の他省庁からの出向者を対象に，経済協力担当官として必要なODAに関する知識を修得させるための研修。</t>
    <phoneticPr fontId="3"/>
  </si>
  <si>
    <t>政府開発援助を効果的かつ効率的に実施するため，経済協力の実務担当者のスキルアップを通じた，援助人材の養成及び拡充を目的とする。</t>
    <phoneticPr fontId="3"/>
  </si>
  <si>
    <t>平成22年度開始</t>
    <phoneticPr fontId="3"/>
  </si>
  <si>
    <t>開発援助研修事業に必要な経費</t>
    <phoneticPr fontId="3"/>
  </si>
  <si>
    <t>開発の現場において指導的な立場に立てる人材を育成することを目的として，交渉ロールプレイング・ワークショップやメディア・トレーニング等の６つの短期集中型コースを実施する。</t>
    <phoneticPr fontId="3"/>
  </si>
  <si>
    <t>本事業では，博士課程に在籍する学生および開発の分野での職務経験がある人材を主な対象とし、将来，現場において指導的な立場に立てる人材の育成を目指して，より高度で実践的な教育を行うことを目的とする。</t>
    <phoneticPr fontId="3"/>
  </si>
  <si>
    <t>平成2年度開始23年度終了（IDS事業）
平成23年度開始（高度開発人材育成事業）</t>
    <rPh sb="3" eb="5">
      <t>ネンド</t>
    </rPh>
    <rPh sb="5" eb="7">
      <t>カイシ</t>
    </rPh>
    <rPh sb="9" eb="11">
      <t>ネンド</t>
    </rPh>
    <rPh sb="11" eb="13">
      <t>シュウリョウ</t>
    </rPh>
    <rPh sb="17" eb="19">
      <t>ジギョウ</t>
    </rPh>
    <rPh sb="21" eb="23">
      <t>ヘイセイ</t>
    </rPh>
    <rPh sb="25" eb="27">
      <t>ネンド</t>
    </rPh>
    <rPh sb="27" eb="29">
      <t>カイシ</t>
    </rPh>
    <rPh sb="30" eb="32">
      <t>コウド</t>
    </rPh>
    <rPh sb="32" eb="34">
      <t>カイハツ</t>
    </rPh>
    <rPh sb="34" eb="36">
      <t>ジンザイ</t>
    </rPh>
    <rPh sb="36" eb="38">
      <t>イクセイ</t>
    </rPh>
    <rPh sb="38" eb="40">
      <t>ジギョウ</t>
    </rPh>
    <phoneticPr fontId="3"/>
  </si>
  <si>
    <t>高度開発人材育成に必要な経費</t>
    <rPh sb="0" eb="2">
      <t>コウド</t>
    </rPh>
    <rPh sb="2" eb="4">
      <t>カイハツ</t>
    </rPh>
    <rPh sb="4" eb="6">
      <t>ジンザイ</t>
    </rPh>
    <rPh sb="6" eb="8">
      <t>イクセイ</t>
    </rPh>
    <rPh sb="9" eb="11">
      <t>ヒツヨウ</t>
    </rPh>
    <rPh sb="12" eb="14">
      <t>ケイヒ</t>
    </rPh>
    <phoneticPr fontId="3"/>
  </si>
  <si>
    <t>開発援助情報資料の収集・分析</t>
    <phoneticPr fontId="3"/>
  </si>
  <si>
    <t>三菱UFJリサーチ＆コンサルティング（株）</t>
    <phoneticPr fontId="3"/>
  </si>
  <si>
    <t>Ｋ.</t>
    <phoneticPr fontId="5"/>
  </si>
  <si>
    <t>開発援助情報資料の収集</t>
    <phoneticPr fontId="3"/>
  </si>
  <si>
    <t>日本国際協力システム</t>
    <rPh sb="0" eb="2">
      <t>ニホン</t>
    </rPh>
    <rPh sb="2" eb="4">
      <t>コクサイ</t>
    </rPh>
    <rPh sb="4" eb="6">
      <t>キョウリョク</t>
    </rPh>
    <phoneticPr fontId="3"/>
  </si>
  <si>
    <t>Ｊ.</t>
    <phoneticPr fontId="5"/>
  </si>
  <si>
    <t>Ｉ.</t>
    <phoneticPr fontId="5"/>
  </si>
  <si>
    <t>開発援助調査研究業務委託</t>
    <rPh sb="0" eb="2">
      <t>カイハツ</t>
    </rPh>
    <rPh sb="2" eb="4">
      <t>エンジョ</t>
    </rPh>
    <rPh sb="4" eb="6">
      <t>チョウサ</t>
    </rPh>
    <rPh sb="6" eb="8">
      <t>ケンキュウ</t>
    </rPh>
    <rPh sb="8" eb="10">
      <t>ギョウム</t>
    </rPh>
    <rPh sb="10" eb="12">
      <t>イタク</t>
    </rPh>
    <phoneticPr fontId="3"/>
  </si>
  <si>
    <t>日本総合研究所</t>
    <rPh sb="0" eb="2">
      <t>ニホン</t>
    </rPh>
    <rPh sb="2" eb="4">
      <t>ソウゴウ</t>
    </rPh>
    <rPh sb="4" eb="7">
      <t>ケンキュウジョ</t>
    </rPh>
    <phoneticPr fontId="3"/>
  </si>
  <si>
    <t>Ｈ.</t>
    <phoneticPr fontId="5"/>
  </si>
  <si>
    <t>三菱UFJリサーチ＆コンサルティング（株）</t>
    <phoneticPr fontId="3"/>
  </si>
  <si>
    <t>Ｇ.</t>
    <phoneticPr fontId="5"/>
  </si>
  <si>
    <t>三菱総研</t>
    <phoneticPr fontId="3"/>
  </si>
  <si>
    <t>Ｆ.</t>
    <phoneticPr fontId="5"/>
  </si>
  <si>
    <t>みずほ情報総研（株）</t>
    <phoneticPr fontId="3"/>
  </si>
  <si>
    <t>民間会社Ａ</t>
    <rPh sb="0" eb="2">
      <t>ミンカン</t>
    </rPh>
    <rPh sb="2" eb="4">
      <t>ガイシャ</t>
    </rPh>
    <phoneticPr fontId="3"/>
  </si>
  <si>
    <t>Ｄ.</t>
    <phoneticPr fontId="5"/>
  </si>
  <si>
    <t>大使館経済協力担当官研修</t>
    <phoneticPr fontId="3"/>
  </si>
  <si>
    <t>講師B</t>
    <rPh sb="0" eb="2">
      <t>コウシ</t>
    </rPh>
    <phoneticPr fontId="3"/>
  </si>
  <si>
    <t>大使館経済協力担当官研修</t>
    <rPh sb="0" eb="3">
      <t>タイシカン</t>
    </rPh>
    <rPh sb="3" eb="5">
      <t>ケイザイ</t>
    </rPh>
    <rPh sb="5" eb="7">
      <t>キョウリョク</t>
    </rPh>
    <rPh sb="7" eb="10">
      <t>タントウカン</t>
    </rPh>
    <rPh sb="10" eb="12">
      <t>ケンシュウ</t>
    </rPh>
    <phoneticPr fontId="3"/>
  </si>
  <si>
    <t>講師A</t>
    <rPh sb="0" eb="2">
      <t>コウシ</t>
    </rPh>
    <phoneticPr fontId="3"/>
  </si>
  <si>
    <t>平成２５年度第２回開発協力セミナー</t>
    <rPh sb="0" eb="2">
      <t>ヘイセイ</t>
    </rPh>
    <rPh sb="4" eb="6">
      <t>ネンド</t>
    </rPh>
    <rPh sb="6" eb="7">
      <t>ダイ</t>
    </rPh>
    <rPh sb="8" eb="9">
      <t>カイ</t>
    </rPh>
    <rPh sb="9" eb="11">
      <t>カイハツ</t>
    </rPh>
    <rPh sb="11" eb="13">
      <t>キョウリョク</t>
    </rPh>
    <phoneticPr fontId="3"/>
  </si>
  <si>
    <t>講師D</t>
    <rPh sb="0" eb="2">
      <t>コウシ</t>
    </rPh>
    <phoneticPr fontId="3"/>
  </si>
  <si>
    <t>講師C</t>
    <rPh sb="0" eb="2">
      <t>コウシ</t>
    </rPh>
    <phoneticPr fontId="3"/>
  </si>
  <si>
    <t>平成２５年度第１回開発協力セミナー</t>
    <rPh sb="0" eb="2">
      <t>ヘイセイ</t>
    </rPh>
    <rPh sb="4" eb="6">
      <t>ネンド</t>
    </rPh>
    <rPh sb="6" eb="7">
      <t>ダイ</t>
    </rPh>
    <rPh sb="8" eb="9">
      <t>カイ</t>
    </rPh>
    <rPh sb="9" eb="11">
      <t>カイハツ</t>
    </rPh>
    <rPh sb="11" eb="13">
      <t>キョウリョク</t>
    </rPh>
    <phoneticPr fontId="3"/>
  </si>
  <si>
    <t>Ｂ.</t>
    <phoneticPr fontId="5"/>
  </si>
  <si>
    <t>企画競争</t>
    <rPh sb="0" eb="2">
      <t>キカク</t>
    </rPh>
    <rPh sb="2" eb="4">
      <t>キョウソウ</t>
    </rPh>
    <phoneticPr fontId="3"/>
  </si>
  <si>
    <t>「高度開発人材育成事業」の企画運営</t>
    <rPh sb="1" eb="3">
      <t>コウド</t>
    </rPh>
    <rPh sb="3" eb="5">
      <t>カイハツ</t>
    </rPh>
    <rPh sb="5" eb="7">
      <t>ジンザイ</t>
    </rPh>
    <rPh sb="7" eb="9">
      <t>イクセイ</t>
    </rPh>
    <rPh sb="9" eb="11">
      <t>ジギョウ</t>
    </rPh>
    <rPh sb="13" eb="15">
      <t>キカク</t>
    </rPh>
    <rPh sb="15" eb="17">
      <t>ウンエイ</t>
    </rPh>
    <phoneticPr fontId="3"/>
  </si>
  <si>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3"/>
  </si>
  <si>
    <t>開発援助情報資料の収集・分析</t>
    <rPh sb="0" eb="2">
      <t>カイハツ</t>
    </rPh>
    <rPh sb="2" eb="4">
      <t>エンジョ</t>
    </rPh>
    <rPh sb="4" eb="6">
      <t>ジョウホウ</t>
    </rPh>
    <rPh sb="6" eb="8">
      <t>シリョウ</t>
    </rPh>
    <rPh sb="9" eb="11">
      <t>シュウシュウ</t>
    </rPh>
    <rPh sb="12" eb="14">
      <t>ブンセキ</t>
    </rPh>
    <phoneticPr fontId="3"/>
  </si>
  <si>
    <t>Ｋ．三菱ＵＦＪリサーチ＆コンサルティング</t>
    <rPh sb="2" eb="4">
      <t>ミツビシ</t>
    </rPh>
    <phoneticPr fontId="5"/>
  </si>
  <si>
    <t>開発援助情報資料の収集</t>
    <rPh sb="0" eb="2">
      <t>カイハツ</t>
    </rPh>
    <rPh sb="2" eb="4">
      <t>エンジョ</t>
    </rPh>
    <rPh sb="4" eb="6">
      <t>ジョウホウ</t>
    </rPh>
    <rPh sb="6" eb="8">
      <t>シリョウ</t>
    </rPh>
    <rPh sb="9" eb="11">
      <t>シュウシュウ</t>
    </rPh>
    <phoneticPr fontId="3"/>
  </si>
  <si>
    <t>Ｊ．日本国際協力システム</t>
    <rPh sb="2" eb="4">
      <t>ニホン</t>
    </rPh>
    <rPh sb="4" eb="6">
      <t>コクサイ</t>
    </rPh>
    <rPh sb="6" eb="8">
      <t>キョウリョク</t>
    </rPh>
    <phoneticPr fontId="5"/>
  </si>
  <si>
    <t>Ｉ．日本国際協力システム</t>
    <rPh sb="2" eb="4">
      <t>ニホン</t>
    </rPh>
    <rPh sb="4" eb="6">
      <t>コクサイ</t>
    </rPh>
    <rPh sb="6" eb="8">
      <t>キョウリョク</t>
    </rPh>
    <phoneticPr fontId="5"/>
  </si>
  <si>
    <t>開発援助調査研究委託</t>
    <rPh sb="0" eb="2">
      <t>カイハツ</t>
    </rPh>
    <rPh sb="2" eb="4">
      <t>エンジョ</t>
    </rPh>
    <rPh sb="4" eb="6">
      <t>チョウサ</t>
    </rPh>
    <rPh sb="6" eb="8">
      <t>ケンキュウ</t>
    </rPh>
    <rPh sb="8" eb="10">
      <t>イタク</t>
    </rPh>
    <phoneticPr fontId="3"/>
  </si>
  <si>
    <t>H.日本総合研究所</t>
    <rPh sb="2" eb="4">
      <t>ニホン</t>
    </rPh>
    <rPh sb="4" eb="6">
      <t>ソウゴウ</t>
    </rPh>
    <rPh sb="6" eb="9">
      <t>ケンキュウジョ</t>
    </rPh>
    <phoneticPr fontId="5"/>
  </si>
  <si>
    <t>D.民間会社Ａ</t>
    <rPh sb="2" eb="4">
      <t>ミンカン</t>
    </rPh>
    <rPh sb="4" eb="6">
      <t>カイシャ</t>
    </rPh>
    <phoneticPr fontId="5"/>
  </si>
  <si>
    <t>経済協力担当官研修講師</t>
    <rPh sb="0" eb="2">
      <t>ケイザイ</t>
    </rPh>
    <rPh sb="2" eb="4">
      <t>キョウリョク</t>
    </rPh>
    <rPh sb="4" eb="7">
      <t>タントウカン</t>
    </rPh>
    <rPh sb="7" eb="9">
      <t>ケンシュウ</t>
    </rPh>
    <rPh sb="9" eb="11">
      <t>コウシ</t>
    </rPh>
    <phoneticPr fontId="3"/>
  </si>
  <si>
    <t>G.国際開発センター，三菱ＵＦＪリサーチ＆コンサルティング</t>
    <rPh sb="2" eb="4">
      <t>コクサイ</t>
    </rPh>
    <rPh sb="4" eb="6">
      <t>カイハツ</t>
    </rPh>
    <rPh sb="11" eb="13">
      <t>ミツビシ</t>
    </rPh>
    <phoneticPr fontId="5"/>
  </si>
  <si>
    <t>C.講師Ｂ</t>
    <rPh sb="2" eb="4">
      <t>コウシ</t>
    </rPh>
    <phoneticPr fontId="5"/>
  </si>
  <si>
    <t>開発協力セミナー講師</t>
    <rPh sb="0" eb="2">
      <t>カイハツ</t>
    </rPh>
    <rPh sb="2" eb="4">
      <t>キョウリョク</t>
    </rPh>
    <rPh sb="8" eb="10">
      <t>コウシ</t>
    </rPh>
    <phoneticPr fontId="3"/>
  </si>
  <si>
    <t>F.三菱総研</t>
    <rPh sb="2" eb="4">
      <t>ミツビシ</t>
    </rPh>
    <rPh sb="4" eb="6">
      <t>ソウケン</t>
    </rPh>
    <phoneticPr fontId="5"/>
  </si>
  <si>
    <t>B.講師Ａ</t>
    <rPh sb="2" eb="4">
      <t>コウシ</t>
    </rPh>
    <phoneticPr fontId="5"/>
  </si>
  <si>
    <t>高度開発人材の育成</t>
    <rPh sb="0" eb="2">
      <t>コウド</t>
    </rPh>
    <rPh sb="2" eb="4">
      <t>カイハツ</t>
    </rPh>
    <rPh sb="4" eb="6">
      <t>ジンザイ</t>
    </rPh>
    <rPh sb="7" eb="9">
      <t>イクセイ</t>
    </rPh>
    <phoneticPr fontId="3"/>
  </si>
  <si>
    <t>委託費</t>
    <rPh sb="0" eb="3">
      <t>イタクヒ</t>
    </rPh>
    <phoneticPr fontId="5"/>
  </si>
  <si>
    <t>E.みずほ情報総研</t>
    <rPh sb="5" eb="7">
      <t>ジョウホウ</t>
    </rPh>
    <rPh sb="7" eb="9">
      <t>ソウケン</t>
    </rPh>
    <phoneticPr fontId="5"/>
  </si>
  <si>
    <t>A.国立大学法人　政策研究大学院大学</t>
    <rPh sb="2" eb="4">
      <t>コクリツ</t>
    </rPh>
    <rPh sb="4" eb="7">
      <t>ダイガクホウ</t>
    </rPh>
    <rPh sb="7" eb="8">
      <t>ヒト</t>
    </rPh>
    <rPh sb="9" eb="11">
      <t>セイサク</t>
    </rPh>
    <rPh sb="11" eb="13">
      <t>ケンキュウ</t>
    </rPh>
    <rPh sb="13" eb="16">
      <t>ダイガクイン</t>
    </rPh>
    <rPh sb="16" eb="18">
      <t>ダイガク</t>
    </rPh>
    <phoneticPr fontId="5"/>
  </si>
  <si>
    <t>Ｋ社
７百万円</t>
    <rPh sb="1" eb="2">
      <t>シャ</t>
    </rPh>
    <rPh sb="5" eb="6">
      <t>ヒャク</t>
    </rPh>
    <rPh sb="6" eb="8">
      <t>マンエン</t>
    </rPh>
    <phoneticPr fontId="3"/>
  </si>
  <si>
    <t>外務省
７百万円</t>
    <rPh sb="0" eb="3">
      <t>ガイムショウ</t>
    </rPh>
    <rPh sb="5" eb="6">
      <t>ヒャク</t>
    </rPh>
    <rPh sb="6" eb="8">
      <t>マンエン</t>
    </rPh>
    <phoneticPr fontId="3"/>
  </si>
  <si>
    <t>　　（２）海外ジャーナル誌レポート等メール配信サービス</t>
    <rPh sb="5" eb="7">
      <t>カイガイ</t>
    </rPh>
    <rPh sb="12" eb="13">
      <t>シ</t>
    </rPh>
    <rPh sb="17" eb="18">
      <t>ナド</t>
    </rPh>
    <rPh sb="21" eb="23">
      <t>ハイシン</t>
    </rPh>
    <phoneticPr fontId="3"/>
  </si>
  <si>
    <t>Ｊ社
１百万円</t>
    <rPh sb="1" eb="2">
      <t>シャ</t>
    </rPh>
    <rPh sb="5" eb="6">
      <t>ヒャク</t>
    </rPh>
    <rPh sb="6" eb="8">
      <t>マンエン</t>
    </rPh>
    <phoneticPr fontId="3"/>
  </si>
  <si>
    <t>Ｉ社
１百万円</t>
    <rPh sb="1" eb="2">
      <t>シャ</t>
    </rPh>
    <rPh sb="5" eb="6">
      <t>ヒャク</t>
    </rPh>
    <rPh sb="6" eb="8">
      <t>マンエン</t>
    </rPh>
    <phoneticPr fontId="3"/>
  </si>
  <si>
    <t>Ｈ社
２百万円</t>
    <rPh sb="1" eb="2">
      <t>シャ</t>
    </rPh>
    <rPh sb="5" eb="6">
      <t>ヒャク</t>
    </rPh>
    <rPh sb="6" eb="8">
      <t>マンエン</t>
    </rPh>
    <phoneticPr fontId="3"/>
  </si>
  <si>
    <t>Ｇ社
４百万円</t>
    <rPh sb="1" eb="2">
      <t>シャ</t>
    </rPh>
    <rPh sb="5" eb="6">
      <t>ヒャク</t>
    </rPh>
    <rPh sb="6" eb="8">
      <t>マンエン</t>
    </rPh>
    <phoneticPr fontId="3"/>
  </si>
  <si>
    <t xml:space="preserve">Ｆ社
７百万円
</t>
    <rPh sb="1" eb="2">
      <t>シャ</t>
    </rPh>
    <rPh sb="5" eb="6">
      <t>ヒャク</t>
    </rPh>
    <rPh sb="6" eb="8">
      <t>マンエン</t>
    </rPh>
    <phoneticPr fontId="3"/>
  </si>
  <si>
    <t>Ｅ社
８百万円</t>
    <rPh sb="1" eb="2">
      <t>シャ</t>
    </rPh>
    <rPh sb="5" eb="6">
      <t>ヒャク</t>
    </rPh>
    <rPh sb="6" eb="8">
      <t>マンエン</t>
    </rPh>
    <phoneticPr fontId="3"/>
  </si>
  <si>
    <t>Ｄ社
１８百万円</t>
    <rPh sb="1" eb="2">
      <t>シャ</t>
    </rPh>
    <rPh sb="6" eb="7">
      <t>ヒャク</t>
    </rPh>
    <rPh sb="7" eb="9">
      <t>マンエン</t>
    </rPh>
    <phoneticPr fontId="3"/>
  </si>
  <si>
    <t>※Ｄ～Ｈの５つの案件にそれぞれ資金が流れる。
（総合評価落札方式）</t>
    <rPh sb="8" eb="10">
      <t>アンケン</t>
    </rPh>
    <rPh sb="15" eb="17">
      <t>シキン</t>
    </rPh>
    <rPh sb="18" eb="19">
      <t>ナガ</t>
    </rPh>
    <rPh sb="24" eb="26">
      <t>ソウゴウ</t>
    </rPh>
    <rPh sb="26" eb="28">
      <t>ヒョウカ</t>
    </rPh>
    <rPh sb="28" eb="30">
      <t>ラクサツ</t>
    </rPh>
    <rPh sb="30" eb="32">
      <t>ホウシキ</t>
    </rPh>
    <phoneticPr fontId="3"/>
  </si>
  <si>
    <t>外務省
４１百万円</t>
    <rPh sb="0" eb="3">
      <t>ガイムショウ</t>
    </rPh>
    <rPh sb="6" eb="7">
      <t>ヒャク</t>
    </rPh>
    <rPh sb="7" eb="9">
      <t>マンエン</t>
    </rPh>
    <phoneticPr fontId="3"/>
  </si>
  <si>
    <t>　　（１）開発援助調査研究業務委託</t>
    <rPh sb="5" eb="7">
      <t>カイハツ</t>
    </rPh>
    <rPh sb="7" eb="9">
      <t>エンジョ</t>
    </rPh>
    <rPh sb="9" eb="11">
      <t>チョウサ</t>
    </rPh>
    <rPh sb="11" eb="13">
      <t>ケンキュウ</t>
    </rPh>
    <rPh sb="13" eb="15">
      <t>ギョウム</t>
    </rPh>
    <rPh sb="15" eb="17">
      <t>イタク</t>
    </rPh>
    <phoneticPr fontId="3"/>
  </si>
  <si>
    <t>３，開発援助調査研究事業</t>
    <phoneticPr fontId="3"/>
  </si>
  <si>
    <t>Ｃ．講師（２名）
０・０２百万円</t>
    <rPh sb="2" eb="4">
      <t>コウシ</t>
    </rPh>
    <rPh sb="6" eb="7">
      <t>メイ</t>
    </rPh>
    <rPh sb="13" eb="14">
      <t>ヒャク</t>
    </rPh>
    <rPh sb="14" eb="16">
      <t>マンエン</t>
    </rPh>
    <phoneticPr fontId="3"/>
  </si>
  <si>
    <t>Ｂ．講師（４名）
０・０４百万円</t>
    <rPh sb="2" eb="4">
      <t>コウシ</t>
    </rPh>
    <rPh sb="6" eb="7">
      <t>メイ</t>
    </rPh>
    <rPh sb="13" eb="14">
      <t>ヒャク</t>
    </rPh>
    <rPh sb="14" eb="16">
      <t>マンエン</t>
    </rPh>
    <phoneticPr fontId="3"/>
  </si>
  <si>
    <t>（２）大使館経済協力担当官研修</t>
    <phoneticPr fontId="3"/>
  </si>
  <si>
    <t>（１）開発協力セミナー</t>
    <phoneticPr fontId="3"/>
  </si>
  <si>
    <t>外務省
０・０７百万円</t>
    <rPh sb="0" eb="3">
      <t>ガイムショウ</t>
    </rPh>
    <rPh sb="8" eb="9">
      <t>ヒャク</t>
    </rPh>
    <rPh sb="9" eb="11">
      <t>マンエン</t>
    </rPh>
    <phoneticPr fontId="3"/>
  </si>
  <si>
    <t>２，開発援助研修事業</t>
    <rPh sb="2" eb="4">
      <t>カイハツ</t>
    </rPh>
    <rPh sb="4" eb="6">
      <t>エンジョ</t>
    </rPh>
    <rPh sb="6" eb="8">
      <t>ケンシュウ</t>
    </rPh>
    <rPh sb="8" eb="10">
      <t>ジギョウ</t>
    </rPh>
    <phoneticPr fontId="3"/>
  </si>
  <si>
    <t>Ａ．国立大学法人政策研究大学院大学
６９百万円</t>
    <rPh sb="2" eb="4">
      <t>コクリツ</t>
    </rPh>
    <rPh sb="4" eb="6">
      <t>ダイガク</t>
    </rPh>
    <rPh sb="6" eb="8">
      <t>ホウジン</t>
    </rPh>
    <rPh sb="8" eb="10">
      <t>セイサク</t>
    </rPh>
    <rPh sb="10" eb="12">
      <t>ケンキュウ</t>
    </rPh>
    <rPh sb="12" eb="15">
      <t>ダイガクイン</t>
    </rPh>
    <rPh sb="15" eb="17">
      <t>ダイガク</t>
    </rPh>
    <rPh sb="20" eb="21">
      <t>ヒャク</t>
    </rPh>
    <rPh sb="21" eb="23">
      <t>マンエン</t>
    </rPh>
    <phoneticPr fontId="3"/>
  </si>
  <si>
    <t xml:space="preserve">
【企画競争】</t>
    <rPh sb="4" eb="6">
      <t>キカク</t>
    </rPh>
    <rPh sb="6" eb="8">
      <t>キョウソウ</t>
    </rPh>
    <phoneticPr fontId="3"/>
  </si>
  <si>
    <t>外務省
６９百万円</t>
    <rPh sb="0" eb="3">
      <t>ガイムショウ</t>
    </rPh>
    <rPh sb="6" eb="7">
      <t>ヒャク</t>
    </rPh>
    <rPh sb="7" eb="9">
      <t>マンエン</t>
    </rPh>
    <phoneticPr fontId="3"/>
  </si>
  <si>
    <t>１．高度開発人材育成事業</t>
    <rPh sb="2" eb="4">
      <t>コウド</t>
    </rPh>
    <rPh sb="4" eb="6">
      <t>カイハツ</t>
    </rPh>
    <rPh sb="6" eb="8">
      <t>ジンザイ</t>
    </rPh>
    <rPh sb="8" eb="10">
      <t>イクセイ</t>
    </rPh>
    <rPh sb="10" eb="12">
      <t>ジギョウ</t>
    </rPh>
    <phoneticPr fontId="3"/>
  </si>
  <si>
    <t>543・545・547</t>
    <phoneticPr fontId="3"/>
  </si>
  <si>
    <t>委託調査報告書の公表先ＵＲＬ　http://www.mofa.go.jp/mofaj/gaiko/oda/shiryo/chosa_kenkyu.html</t>
    <phoneticPr fontId="3"/>
  </si>
  <si>
    <t>高度開発人材育成事業に関し，費用対効果を検討した結果，平和構築人材育成事業等と統合したことによる減</t>
    <rPh sb="0" eb="2">
      <t>コウド</t>
    </rPh>
    <rPh sb="2" eb="4">
      <t>カイハツ</t>
    </rPh>
    <rPh sb="4" eb="6">
      <t>ジンザイ</t>
    </rPh>
    <rPh sb="6" eb="8">
      <t>イクセイ</t>
    </rPh>
    <rPh sb="8" eb="10">
      <t>ジギョウ</t>
    </rPh>
    <rPh sb="11" eb="12">
      <t>カン</t>
    </rPh>
    <rPh sb="14" eb="16">
      <t>ヒヨウ</t>
    </rPh>
    <rPh sb="16" eb="19">
      <t>タイコウカ</t>
    </rPh>
    <rPh sb="20" eb="22">
      <t>ケントウ</t>
    </rPh>
    <rPh sb="24" eb="26">
      <t>ケッカ</t>
    </rPh>
    <rPh sb="27" eb="29">
      <t>ヘイワ</t>
    </rPh>
    <rPh sb="29" eb="31">
      <t>コウチク</t>
    </rPh>
    <rPh sb="31" eb="33">
      <t>ジンザイ</t>
    </rPh>
    <rPh sb="33" eb="35">
      <t>イクセイ</t>
    </rPh>
    <rPh sb="35" eb="37">
      <t>ジギョウ</t>
    </rPh>
    <rPh sb="37" eb="38">
      <t>トウ</t>
    </rPh>
    <rPh sb="39" eb="41">
      <t>トウゴウ</t>
    </rPh>
    <rPh sb="48" eb="49">
      <t>ゲン</t>
    </rPh>
    <phoneticPr fontId="2"/>
  </si>
  <si>
    <t>１．対象者を拡充する。
２．引き続き内製化によるコストダウンを実現する。
３．引き続きテーマを厳選しコストダウンを実現する。</t>
    <rPh sb="2" eb="5">
      <t>タイショウシャ</t>
    </rPh>
    <rPh sb="6" eb="8">
      <t>カクジュウ</t>
    </rPh>
    <rPh sb="14" eb="15">
      <t>ヒ</t>
    </rPh>
    <rPh sb="16" eb="17">
      <t>ツヅ</t>
    </rPh>
    <rPh sb="18" eb="21">
      <t>ナイセイカ</t>
    </rPh>
    <rPh sb="31" eb="33">
      <t>ジツゲン</t>
    </rPh>
    <rPh sb="39" eb="40">
      <t>ヒ</t>
    </rPh>
    <rPh sb="41" eb="42">
      <t>ツヅ</t>
    </rPh>
    <rPh sb="47" eb="49">
      <t>ゲンセン</t>
    </rPh>
    <rPh sb="57" eb="59">
      <t>ジツゲン</t>
    </rPh>
    <phoneticPr fontId="3"/>
  </si>
  <si>
    <t>１．高度開発人材育成事業
平成22年５月の事業仕分けの結果を踏まえ，本事業の見直しを図ったところ、IDSプログラムは平成22年度に入学した学生が卒業する平成23年度末を以て廃止することを決定し、平成23年度よりは，全く新たな高度開発人材育成事業を実施している。
２．開発援助研修事業
平成22年５月の事業仕分けの結果を踏まえ，本研修事業全体の見直しを図り，省庁の経済協力実務担当者向けセミナー（開発協力セミナー），在外公館に赴任する経済協力担当官向けの研修（大使館経済協力担当官研修）を内製化して直接実施した結果，大幅にコストダウンとなり，効率的な実施が出来た。
３．開発援助調査研究事業
平成22年５月の事業仕分けの結果を踏まえ、本調査研究事業全体の見直しを図り、平成22年度事業より、国際協力局が政策を企画・立案していく上で真に必要な調査研究テーマを厳選して実施したところ、大幅にコストダウンし、効率的・効果的な調査・研究が実施出来ている。</t>
    <phoneticPr fontId="3"/>
  </si>
  <si>
    <t>-</t>
    <phoneticPr fontId="3"/>
  </si>
  <si>
    <t>１．高度開発人材育成事業
本事業は、開発分野における人材の育成を目的としているため、広く一般国民を対象とするものではないが、同分野で将来指導的立場に立つことを目指す者に広く門戸を開いている。
平成２４年度は本事業の関連費用をすべて国が負担したが、一部受益者負担とすることで、より目的意識の高い学生を集めることができ修了率もあがると考えられることから、平成２５年度よりは一部受益者負担とした。
２．開発援助研修事業
本事業は、主に外務省職員を中心とする省庁及び在外公館で経済協力業務に携わる者向けのセミナー・研修である。
３．開発援助調査研究事業
本調査研究事業は、我が国の援助政策の企画・立案を主な目的とするものであって、広く一般国民を対象とするものではない（なお、情報公開の観点から、調査研究の要約（場合によっては本文）は外務省ODAホームページに掲載している。）</t>
    <phoneticPr fontId="3"/>
  </si>
  <si>
    <t>開発援助調査研究に必要な経費</t>
    <phoneticPr fontId="3"/>
  </si>
  <si>
    <t>開発援助研修に必要な経費</t>
    <phoneticPr fontId="3"/>
  </si>
  <si>
    <t>高度開発人材育成に必要な経費</t>
    <phoneticPr fontId="3"/>
  </si>
  <si>
    <t>１．①-
②85,214,000÷30人
２．（１）
（２）
３．（１）42,000,000÷4
（２）-</t>
    <rPh sb="19" eb="20">
      <t>ニン</t>
    </rPh>
    <phoneticPr fontId="3"/>
  </si>
  <si>
    <t>１．①-
②69,372,729÷29人
２．（１）41,600÷135人
（２）24,000÷65人
３．（１）39,479,986÷5件
（２）7,490,868÷23件</t>
    <phoneticPr fontId="3"/>
  </si>
  <si>
    <t>１．①-
②74,076,947÷33人
２．（１）51,200÷173人
（２）59,200÷51人
３．（１）31,730,5644÷5件
（２）5,997,915÷20件</t>
    <rPh sb="36" eb="37">
      <t>ニン</t>
    </rPh>
    <rPh sb="50" eb="51">
      <t>ニン</t>
    </rPh>
    <rPh sb="70" eb="71">
      <t>ケン</t>
    </rPh>
    <rPh sb="87" eb="88">
      <t>ケン</t>
    </rPh>
    <phoneticPr fontId="3"/>
  </si>
  <si>
    <t>１．①
②
２．（１）
（２）
３．（１）35,817千円÷５
（２）9,999,990円÷18</t>
    <rPh sb="27" eb="29">
      <t>センエン</t>
    </rPh>
    <rPh sb="44" eb="45">
      <t>エン</t>
    </rPh>
    <phoneticPr fontId="3"/>
  </si>
  <si>
    <t>１．①-
②2,840,466円
２．（１）
（２）
３．（１）10,500,000円/件
（２）-</t>
    <rPh sb="15" eb="16">
      <t>エン</t>
    </rPh>
    <rPh sb="42" eb="43">
      <t>エン</t>
    </rPh>
    <rPh sb="44" eb="45">
      <t>ケン</t>
    </rPh>
    <phoneticPr fontId="3"/>
  </si>
  <si>
    <t>１．①-
②2,392,163円/人
２．（１）308円/人
（２）369円/人
３．（１）7,895,997円/件
（２）325,689円/件</t>
    <phoneticPr fontId="3"/>
  </si>
  <si>
    <t>１．①-
②2,244,756円/人
２．（１）296円/人
（２）1,161円/人
３．（１）6346千円/件
（２）299,896円/件</t>
    <rPh sb="15" eb="16">
      <t>エン</t>
    </rPh>
    <rPh sb="17" eb="18">
      <t>ヒト</t>
    </rPh>
    <rPh sb="27" eb="28">
      <t>エン</t>
    </rPh>
    <rPh sb="29" eb="30">
      <t>ヒト</t>
    </rPh>
    <rPh sb="39" eb="40">
      <t>エン</t>
    </rPh>
    <rPh sb="41" eb="42">
      <t>ヒト</t>
    </rPh>
    <rPh sb="52" eb="54">
      <t>センエン</t>
    </rPh>
    <rPh sb="55" eb="56">
      <t>ケン</t>
    </rPh>
    <rPh sb="67" eb="68">
      <t>エン</t>
    </rPh>
    <rPh sb="69" eb="70">
      <t>ケン</t>
    </rPh>
    <phoneticPr fontId="3"/>
  </si>
  <si>
    <t>１．①3,777,782円/人
②2,046,921円/人
２．（１）401円/人
（２）743円/人
３．（１）7163千円/件
（２）555,555円/件</t>
    <rPh sb="12" eb="13">
      <t>エン</t>
    </rPh>
    <rPh sb="14" eb="15">
      <t>ヒト</t>
    </rPh>
    <rPh sb="26" eb="27">
      <t>エン</t>
    </rPh>
    <rPh sb="28" eb="29">
      <t>ヒト</t>
    </rPh>
    <rPh sb="38" eb="39">
      <t>エン</t>
    </rPh>
    <rPh sb="40" eb="41">
      <t>ヒト</t>
    </rPh>
    <rPh sb="48" eb="49">
      <t>エン</t>
    </rPh>
    <rPh sb="50" eb="51">
      <t>ヒト</t>
    </rPh>
    <rPh sb="61" eb="63">
      <t>センエン</t>
    </rPh>
    <rPh sb="64" eb="65">
      <t>ケン</t>
    </rPh>
    <rPh sb="76" eb="77">
      <t>エン</t>
    </rPh>
    <rPh sb="78" eb="79">
      <t>ケン</t>
    </rPh>
    <phoneticPr fontId="3"/>
  </si>
  <si>
    <t>１．
２．
３．（１）
（２）</t>
    <phoneticPr fontId="3"/>
  </si>
  <si>
    <t>１．総額÷受講学生数
２．総額÷参加人数
３．（１）総額÷件数
（２）総額÷配信回数／レポート数
　　　　　　　　　　　　　　　　　　　</t>
    <rPh sb="35" eb="37">
      <t>ソウガク</t>
    </rPh>
    <rPh sb="38" eb="40">
      <t>ハイシン</t>
    </rPh>
    <rPh sb="40" eb="42">
      <t>カイスウ</t>
    </rPh>
    <rPh sb="47" eb="48">
      <t>カズ</t>
    </rPh>
    <phoneticPr fontId="5"/>
  </si>
  <si>
    <t>１．①-
②30名
２．（１）2回
（２）1回
３．４本</t>
    <rPh sb="8" eb="9">
      <t>メイ</t>
    </rPh>
    <rPh sb="16" eb="17">
      <t>カイ</t>
    </rPh>
    <rPh sb="22" eb="23">
      <t>カイ</t>
    </rPh>
    <rPh sb="27" eb="28">
      <t>ホン</t>
    </rPh>
    <phoneticPr fontId="3"/>
  </si>
  <si>
    <t>１．①-
②31名
２．（１）2回
（２）1回
３．5件</t>
    <phoneticPr fontId="3"/>
  </si>
  <si>
    <t>１．①-
②3０名
２．（１）2回
（２）1回
３．６件</t>
    <phoneticPr fontId="3"/>
  </si>
  <si>
    <t>１．①27名
②31名
２．（１）2回
（２）1回
３．5件</t>
    <phoneticPr fontId="3"/>
  </si>
  <si>
    <t>１．①－
②１７名
２．（１）2回
（２）1回
３．５件</t>
    <phoneticPr fontId="3"/>
  </si>
  <si>
    <t>１．①－
②9名
２．（１）2回
（２）1回
３．5件</t>
    <rPh sb="7" eb="8">
      <t>メイ</t>
    </rPh>
    <phoneticPr fontId="3"/>
  </si>
  <si>
    <t>１．高度開発人材育成事業
①IDS修士号取得者（平成23年度まで）
②高度開発人材育成事業修了者（平成23年度以降）
２．開発援助研修事業
（１）開発協力セミナー【開催数】
（２）大使館経済協力担当官研修【開催数】
３．開発援助調査研究事業
調査研究事業の実施件数。
（注）平成21年度まで、(財)国際開発高等教育機構に調査研究事業を一括委託していた。平成21年度の実績件数には世界において著名な開発分野の研究者を招聘したシンポジウムなどに結果報告等も含まれる。</t>
    <phoneticPr fontId="3"/>
  </si>
  <si>
    <t>１．①58％
②-
２．①79％
②100％
３．100%</t>
    <phoneticPr fontId="3"/>
  </si>
  <si>
    <t>１．①30％
②-
２．100％
３．100％</t>
    <phoneticPr fontId="3"/>
  </si>
  <si>
    <t>１．①100％
②-
２．１００％
３．１００％</t>
    <phoneticPr fontId="3"/>
  </si>
  <si>
    <t>％</t>
    <phoneticPr fontId="5"/>
  </si>
  <si>
    <t>１．①20名
　　②25％
２．①130名
　　②60名
３．100％</t>
    <rPh sb="5" eb="6">
      <t>メイ</t>
    </rPh>
    <rPh sb="20" eb="21">
      <t>メイ</t>
    </rPh>
    <rPh sb="27" eb="28">
      <t>メイ</t>
    </rPh>
    <phoneticPr fontId="3"/>
  </si>
  <si>
    <t>１．①10名
　　②25％
２．①170名
　　②50名
３．100％</t>
    <rPh sb="5" eb="6">
      <t>メイ</t>
    </rPh>
    <rPh sb="20" eb="21">
      <t>メイ</t>
    </rPh>
    <rPh sb="27" eb="28">
      <t>メイ</t>
    </rPh>
    <phoneticPr fontId="3"/>
  </si>
  <si>
    <t>１．①30名
　　②50％
２．100％
３．100％</t>
    <rPh sb="5" eb="6">
      <t>メイ</t>
    </rPh>
    <phoneticPr fontId="3"/>
  </si>
  <si>
    <t>１．①7名
　　②50％
２．①25％
　　②75％
３．100％</t>
    <rPh sb="4" eb="5">
      <t>メイ</t>
    </rPh>
    <phoneticPr fontId="3"/>
  </si>
  <si>
    <t>１．①17名(新事業)
    ②26%(過去３年間)
２．（１）135名
     （２）65名</t>
    <rPh sb="21" eb="23">
      <t>カコ</t>
    </rPh>
    <rPh sb="24" eb="25">
      <t>ネン</t>
    </rPh>
    <rPh sb="25" eb="26">
      <t>アイダ</t>
    </rPh>
    <phoneticPr fontId="3"/>
  </si>
  <si>
    <t>１．①9名(新事業)
    ②25%（過去2年間）
２．（１）173名
     （２）51名</t>
    <phoneticPr fontId="3"/>
  </si>
  <si>
    <t>１．① 31名(新事業)
     ②－
２．（１）168 名
    （２）77 名</t>
    <phoneticPr fontId="3"/>
  </si>
  <si>
    <t>１．高度開発人材育成事業
○成果指標
・修士号取得もしくはコース修了生の安定確保
・修了生の開発分野への就職率
※単位
①コース修了生数
②受講生の開発分野への就職率(修了５年)
○成果目標
修了生の開発分野の就業率
２．開発援助研修事業
○成果目標
・本省・在外公館の援助業務従事職員の研修履修
※単位
（１）開発協力セミナー【参加者数】
（２）大使館経済協力担当官研修【参加者数】
３．開発援助調査研究事業
○成果目標
・実施した調査研究成果の具体的な施策への反映・結実
※単位：施策への具体化率</t>
    <rPh sb="70" eb="73">
      <t>ジュコウセイ</t>
    </rPh>
    <rPh sb="91" eb="93">
      <t>セイカ</t>
    </rPh>
    <rPh sb="93" eb="95">
      <t>モクヒョウ</t>
    </rPh>
    <rPh sb="96" eb="99">
      <t>シュウリョウセイ</t>
    </rPh>
    <rPh sb="100" eb="102">
      <t>カイハツ</t>
    </rPh>
    <rPh sb="102" eb="104">
      <t>ブンヤ</t>
    </rPh>
    <rPh sb="105" eb="108">
      <t>シュウギョウリツ</t>
    </rPh>
    <phoneticPr fontId="3"/>
  </si>
  <si>
    <t>１．高度開発人材育成事業【委託】
　開発の現場において指導的な立場に立てる人材を育成することを目的として，交渉ロールプレイング・ワークショップやメディア・トレーニング等の６つの短期集中型コースを実施する。
２．開発援助研修事業【直接実施】
（１）開発協力セミナー
　我が国各府省庁において経済協力業務に携わる職員（主に外務省国際協力局の外務省職員）を対象に，日本のODAの基本理念，重要課題，及び世界の援助動向とその中における我が国ODAの位置づけ等に関する理解の向上を目的として実施する短期集中型セミナー（年に２回実施）。
（２）大使館経済協力担当官研修
　近く，経済協力担当官として在外公館に赴任する予定の他省庁からの出向者を対象に，経済協力担当官として必要なODAに関する知識を修得させるための研修。
３．開発援助調査研究事業【委託】
　外務省国際協力局において、我が国の援助政策の企画・立案に資する研究テーマを時宜にあわせて選定した上で、テーマ毎に一般競争入札（総合評価落札方式）にかけ、業者に委託する。
　平成23年度よりは、開発関連の海外のジャーナル誌、学術誌、国際機関報告書等の調査・分析を委託し、経済協力に携わる外務省員（国内及び在外公館）に定期的に右調査・分析のレポートの配信してもらう事業を開始（25年度で終了）。</t>
    <rPh sb="560" eb="562">
      <t>ネンド</t>
    </rPh>
    <rPh sb="563" eb="565">
      <t>シュウリョウ</t>
    </rPh>
    <phoneticPr fontId="3"/>
  </si>
  <si>
    <t>　我が国の政府開発援助を効果的かつ効率的に実施するには，開発援助政策の企画・立案に加え，実際の援助プログラムの実施にあたり，計画・立案から終了後における評価までの一連の過程を知悉した質の高い援助人材の育成が重要となるところ，以下３つの開発援助人材育成・振興に資する事業を実施する。
１．高度開発人材育成事業
本事業では，博士課程に在籍する学生および開発の分野での職務経験がある人材を主な対象とし、将来，現場において指導的な立場に立てる人材の育成を目指して，より高度で実践的な教育を行うことを目的とする。
２．開発援助研修事業
政府開発援助を効果的かつ効率的に実施するため，経済協力の実務担当者のスキルアップを通じた，援助人材の養成及び拡充を目的とする。
３．開発援助調査研究事業
我が国の援助政策の企画・立案に資する調査・研究を行うことを目的とする。</t>
    <rPh sb="174" eb="176">
      <t>カイハツ</t>
    </rPh>
    <rPh sb="177" eb="179">
      <t>ブンヤ</t>
    </rPh>
    <rPh sb="181" eb="183">
      <t>ショクム</t>
    </rPh>
    <rPh sb="183" eb="185">
      <t>ケイケン</t>
    </rPh>
    <rPh sb="188" eb="190">
      <t>ジンザイ</t>
    </rPh>
    <phoneticPr fontId="3"/>
  </si>
  <si>
    <t>別紙参照</t>
    <rPh sb="0" eb="2">
      <t>ベッシ</t>
    </rPh>
    <rPh sb="2" eb="4">
      <t>サンショウ</t>
    </rPh>
    <phoneticPr fontId="3"/>
  </si>
  <si>
    <t>課長　高杉　優弘</t>
    <rPh sb="0" eb="2">
      <t>カチョウ</t>
    </rPh>
    <rPh sb="3" eb="5">
      <t>タカスギ</t>
    </rPh>
    <rPh sb="6" eb="7">
      <t>ヤサ</t>
    </rPh>
    <rPh sb="7" eb="8">
      <t>ヒロ</t>
    </rPh>
    <phoneticPr fontId="3"/>
  </si>
  <si>
    <t>開発人材育成・振興</t>
    <phoneticPr fontId="3"/>
  </si>
  <si>
    <t>政府開発援助情報処理業務庁費</t>
    <rPh sb="0" eb="2">
      <t>セイフ</t>
    </rPh>
    <rPh sb="2" eb="4">
      <t>カイハツ</t>
    </rPh>
    <rPh sb="4" eb="6">
      <t>エンジョ</t>
    </rPh>
    <rPh sb="6" eb="8">
      <t>ジョウホウ</t>
    </rPh>
    <rPh sb="8" eb="10">
      <t>ショリ</t>
    </rPh>
    <rPh sb="10" eb="12">
      <t>ギョウム</t>
    </rPh>
    <rPh sb="12" eb="14">
      <t>チョウヒ</t>
    </rPh>
    <phoneticPr fontId="3"/>
  </si>
  <si>
    <t>外務省が実施したＯＤＡ評価結果（教訓・提言）を国・分野横断的に検索し，活用しやすくするために経済協力評価報告書データベース（検索システム）を利用し，国別の援助計画や分野別政策の新規策定又は改定，新しい事業案件形成の際に参照するために活用する。</t>
    <rPh sb="0" eb="3">
      <t>ガイムショウ</t>
    </rPh>
    <rPh sb="4" eb="6">
      <t>ジッシ</t>
    </rPh>
    <rPh sb="11" eb="13">
      <t>ヒョウカ</t>
    </rPh>
    <rPh sb="13" eb="15">
      <t>ケッカ</t>
    </rPh>
    <rPh sb="16" eb="18">
      <t>キョウクン</t>
    </rPh>
    <rPh sb="19" eb="21">
      <t>テイゲン</t>
    </rPh>
    <rPh sb="23" eb="24">
      <t>クニ</t>
    </rPh>
    <rPh sb="25" eb="27">
      <t>ブンヤ</t>
    </rPh>
    <rPh sb="27" eb="30">
      <t>オウダンテキ</t>
    </rPh>
    <rPh sb="31" eb="33">
      <t>ケンサク</t>
    </rPh>
    <rPh sb="35" eb="37">
      <t>カツヨウ</t>
    </rPh>
    <rPh sb="46" eb="48">
      <t>ケイザイ</t>
    </rPh>
    <rPh sb="48" eb="50">
      <t>キョウリョク</t>
    </rPh>
    <rPh sb="50" eb="52">
      <t>ヒョウカ</t>
    </rPh>
    <rPh sb="52" eb="55">
      <t>ホウコクショ</t>
    </rPh>
    <rPh sb="62" eb="64">
      <t>ケンサク</t>
    </rPh>
    <rPh sb="70" eb="72">
      <t>リヨウ</t>
    </rPh>
    <rPh sb="74" eb="76">
      <t>クニベツ</t>
    </rPh>
    <rPh sb="77" eb="79">
      <t>エンジョ</t>
    </rPh>
    <rPh sb="79" eb="81">
      <t>ケイカク</t>
    </rPh>
    <rPh sb="82" eb="85">
      <t>ブンヤベツ</t>
    </rPh>
    <rPh sb="85" eb="87">
      <t>セイサク</t>
    </rPh>
    <rPh sb="88" eb="90">
      <t>シンキ</t>
    </rPh>
    <rPh sb="90" eb="92">
      <t>サクテイ</t>
    </rPh>
    <rPh sb="92" eb="93">
      <t>マタ</t>
    </rPh>
    <rPh sb="94" eb="96">
      <t>カイテイ</t>
    </rPh>
    <rPh sb="97" eb="98">
      <t>アタラ</t>
    </rPh>
    <rPh sb="100" eb="102">
      <t>ジギョウ</t>
    </rPh>
    <rPh sb="102" eb="104">
      <t>アンケン</t>
    </rPh>
    <rPh sb="104" eb="106">
      <t>ケイセイ</t>
    </rPh>
    <rPh sb="107" eb="108">
      <t>サイ</t>
    </rPh>
    <rPh sb="109" eb="111">
      <t>サンショウ</t>
    </rPh>
    <rPh sb="116" eb="118">
      <t>カツヨウ</t>
    </rPh>
    <phoneticPr fontId="3"/>
  </si>
  <si>
    <t>外務省が実施したＯＤＡ評価結果（教訓・提言）を国・分野横断的に検索し，活用しやすくするために経済協力評価報告書データベース（検索システム）の運用を図るため。</t>
    <rPh sb="0" eb="3">
      <t>ガイムショウ</t>
    </rPh>
    <rPh sb="4" eb="6">
      <t>ジッシ</t>
    </rPh>
    <rPh sb="11" eb="13">
      <t>ヒョウカ</t>
    </rPh>
    <rPh sb="13" eb="15">
      <t>ケッカ</t>
    </rPh>
    <rPh sb="16" eb="18">
      <t>キョウクン</t>
    </rPh>
    <rPh sb="19" eb="21">
      <t>テイゲン</t>
    </rPh>
    <rPh sb="23" eb="24">
      <t>クニ</t>
    </rPh>
    <rPh sb="25" eb="27">
      <t>ブンヤ</t>
    </rPh>
    <rPh sb="27" eb="30">
      <t>オウダンテキ</t>
    </rPh>
    <rPh sb="31" eb="33">
      <t>ケンサク</t>
    </rPh>
    <rPh sb="35" eb="37">
      <t>カツヨウ</t>
    </rPh>
    <rPh sb="46" eb="48">
      <t>ケイザイ</t>
    </rPh>
    <rPh sb="48" eb="50">
      <t>キョウリョク</t>
    </rPh>
    <rPh sb="50" eb="52">
      <t>ヒョウカ</t>
    </rPh>
    <rPh sb="52" eb="55">
      <t>ホウコクショ</t>
    </rPh>
    <rPh sb="62" eb="64">
      <t>ケンサク</t>
    </rPh>
    <rPh sb="70" eb="72">
      <t>ウンヨウ</t>
    </rPh>
    <rPh sb="73" eb="74">
      <t>ハカ</t>
    </rPh>
    <phoneticPr fontId="3"/>
  </si>
  <si>
    <t>―</t>
    <phoneticPr fontId="3"/>
  </si>
  <si>
    <t>外務省設置法第４条第１項</t>
    <rPh sb="0" eb="3">
      <t>ガイムショウ</t>
    </rPh>
    <rPh sb="3" eb="6">
      <t>セッチホウ</t>
    </rPh>
    <rPh sb="6" eb="7">
      <t>ダイ</t>
    </rPh>
    <rPh sb="8" eb="9">
      <t>ジョウ</t>
    </rPh>
    <rPh sb="9" eb="10">
      <t>ダイ</t>
    </rPh>
    <rPh sb="11" eb="12">
      <t>コウ</t>
    </rPh>
    <phoneticPr fontId="3"/>
  </si>
  <si>
    <t>基本目標．Ⅵ経済協力　Ⅵ－１　経済協力</t>
    <rPh sb="0" eb="2">
      <t>キホン</t>
    </rPh>
    <rPh sb="2" eb="4">
      <t>モクヒョウ</t>
    </rPh>
    <rPh sb="6" eb="8">
      <t>ケイザイ</t>
    </rPh>
    <rPh sb="8" eb="10">
      <t>キョウリョク</t>
    </rPh>
    <rPh sb="15" eb="17">
      <t>ケイザイ</t>
    </rPh>
    <rPh sb="17" eb="19">
      <t>キョウリョク</t>
    </rPh>
    <phoneticPr fontId="3"/>
  </si>
  <si>
    <t>室長　大貝　俊之</t>
    <rPh sb="0" eb="2">
      <t>シツチョウ</t>
    </rPh>
    <rPh sb="3" eb="5">
      <t>オオガイ</t>
    </rPh>
    <rPh sb="6" eb="8">
      <t>トシユキ</t>
    </rPh>
    <phoneticPr fontId="3"/>
  </si>
  <si>
    <t>ＯＤＡ評価室</t>
    <rPh sb="3" eb="5">
      <t>ヒョウカ</t>
    </rPh>
    <rPh sb="5" eb="6">
      <t>シツ</t>
    </rPh>
    <phoneticPr fontId="3"/>
  </si>
  <si>
    <t>終了（予定）なし</t>
    <rPh sb="0" eb="2">
      <t>シュウリョウ</t>
    </rPh>
    <rPh sb="3" eb="5">
      <t>ヨテイ</t>
    </rPh>
    <phoneticPr fontId="3"/>
  </si>
  <si>
    <t>大臣官房</t>
    <rPh sb="0" eb="4">
      <t>ダイジンカンボウ</t>
    </rPh>
    <phoneticPr fontId="3"/>
  </si>
  <si>
    <t>経済協力報告書データベース作成に必要な経費</t>
    <rPh sb="0" eb="2">
      <t>ケイザイ</t>
    </rPh>
    <rPh sb="2" eb="4">
      <t>キョウリョク</t>
    </rPh>
    <rPh sb="4" eb="7">
      <t>ホウコクショ</t>
    </rPh>
    <rPh sb="13" eb="15">
      <t>サクセイ</t>
    </rPh>
    <rPh sb="16" eb="18">
      <t>ヒツヨウ</t>
    </rPh>
    <rPh sb="19" eb="21">
      <t>ケイヒ</t>
    </rPh>
    <phoneticPr fontId="3"/>
  </si>
  <si>
    <t>国際会議出席の伴う旅費の増額</t>
    <rPh sb="0" eb="2">
      <t>コクサイ</t>
    </rPh>
    <rPh sb="2" eb="4">
      <t>カイギ</t>
    </rPh>
    <rPh sb="4" eb="6">
      <t>シュッセキ</t>
    </rPh>
    <rPh sb="7" eb="8">
      <t>トモナ</t>
    </rPh>
    <rPh sb="9" eb="11">
      <t>リョヒ</t>
    </rPh>
    <rPh sb="12" eb="14">
      <t>ゾウガク</t>
    </rPh>
    <phoneticPr fontId="3"/>
  </si>
  <si>
    <t>政府開発援助職員旅費(外国旅費）</t>
    <rPh sb="0" eb="2">
      <t>セイフ</t>
    </rPh>
    <rPh sb="2" eb="4">
      <t>カイハツ</t>
    </rPh>
    <rPh sb="4" eb="6">
      <t>エンジョ</t>
    </rPh>
    <rPh sb="6" eb="8">
      <t>ショクイン</t>
    </rPh>
    <rPh sb="8" eb="10">
      <t>リョヒ</t>
    </rPh>
    <rPh sb="11" eb="13">
      <t>ガイコク</t>
    </rPh>
    <rPh sb="13" eb="15">
      <t>リョヒ</t>
    </rPh>
    <phoneticPr fontId="3"/>
  </si>
  <si>
    <t>評価調査に伴う旅費の減額</t>
    <rPh sb="0" eb="2">
      <t>ヒョウカ</t>
    </rPh>
    <rPh sb="2" eb="4">
      <t>チョウサ</t>
    </rPh>
    <rPh sb="5" eb="6">
      <t>トモナ</t>
    </rPh>
    <rPh sb="7" eb="9">
      <t>リョヒ</t>
    </rPh>
    <rPh sb="10" eb="12">
      <t>ゲンガク</t>
    </rPh>
    <phoneticPr fontId="3"/>
  </si>
  <si>
    <t>政府開発援助経済協力評価等調査謝金</t>
    <rPh sb="0" eb="2">
      <t>セイフ</t>
    </rPh>
    <rPh sb="2" eb="4">
      <t>カイハツ</t>
    </rPh>
    <rPh sb="4" eb="6">
      <t>エンジョ</t>
    </rPh>
    <rPh sb="6" eb="8">
      <t>ケイザイ</t>
    </rPh>
    <rPh sb="8" eb="10">
      <t>キョウリョク</t>
    </rPh>
    <rPh sb="10" eb="12">
      <t>ヒョウカ</t>
    </rPh>
    <rPh sb="12" eb="13">
      <t>トウ</t>
    </rPh>
    <rPh sb="13" eb="15">
      <t>チョウサ</t>
    </rPh>
    <rPh sb="15" eb="17">
      <t>シャキン</t>
    </rPh>
    <phoneticPr fontId="3"/>
  </si>
  <si>
    <t>ＯＤＡ評価ワークショップはアジア・大洋州諸国政府の評価部局実務者を対象に開催され，ＯＤＡ評価に関する知見・経験の共有，共通する課題等についての参加者間での議論がなされる。また，ＯＥＣＤ－ＤＡＣ等で求められている被援助国の評価能力の向上を目的として被援助国政府・機関による評価も同様に実施している。</t>
    <rPh sb="3" eb="5">
      <t>ヒョウカ</t>
    </rPh>
    <rPh sb="17" eb="20">
      <t>タイヨウシュウ</t>
    </rPh>
    <rPh sb="20" eb="22">
      <t>ショコク</t>
    </rPh>
    <rPh sb="22" eb="24">
      <t>セイフ</t>
    </rPh>
    <rPh sb="25" eb="28">
      <t>ヒョウカブ</t>
    </rPh>
    <rPh sb="28" eb="29">
      <t>キョク</t>
    </rPh>
    <rPh sb="29" eb="32">
      <t>ジツムシャ</t>
    </rPh>
    <rPh sb="33" eb="35">
      <t>タイショウ</t>
    </rPh>
    <rPh sb="36" eb="38">
      <t>カイサイ</t>
    </rPh>
    <rPh sb="44" eb="46">
      <t>ヒョウカ</t>
    </rPh>
    <rPh sb="47" eb="48">
      <t>カン</t>
    </rPh>
    <rPh sb="50" eb="52">
      <t>チケン</t>
    </rPh>
    <rPh sb="53" eb="55">
      <t>ケイケン</t>
    </rPh>
    <rPh sb="56" eb="58">
      <t>キョウユウ</t>
    </rPh>
    <rPh sb="59" eb="61">
      <t>キョウツウ</t>
    </rPh>
    <rPh sb="63" eb="65">
      <t>カダイ</t>
    </rPh>
    <rPh sb="65" eb="66">
      <t>トウ</t>
    </rPh>
    <rPh sb="71" eb="74">
      <t>サンカシャ</t>
    </rPh>
    <rPh sb="74" eb="75">
      <t>カン</t>
    </rPh>
    <rPh sb="77" eb="79">
      <t>ギロン</t>
    </rPh>
    <rPh sb="123" eb="124">
      <t>ヒ</t>
    </rPh>
    <rPh sb="124" eb="127">
      <t>エンジョコク</t>
    </rPh>
    <rPh sb="127" eb="129">
      <t>セイフ</t>
    </rPh>
    <rPh sb="130" eb="132">
      <t>キカン</t>
    </rPh>
    <rPh sb="135" eb="137">
      <t>ヒョウカ</t>
    </rPh>
    <rPh sb="138" eb="140">
      <t>ドウヨウ</t>
    </rPh>
    <rPh sb="141" eb="143">
      <t>ジッシ</t>
    </rPh>
    <phoneticPr fontId="3"/>
  </si>
  <si>
    <t>ＯＤＡ評価に関するワークショップの開催を通じ，ＯＤＡの透明性確保，被援助国側の評価能力の向上等を図る。</t>
    <rPh sb="3" eb="5">
      <t>ヒョウカ</t>
    </rPh>
    <rPh sb="6" eb="7">
      <t>カン</t>
    </rPh>
    <rPh sb="17" eb="19">
      <t>カイサイ</t>
    </rPh>
    <rPh sb="20" eb="21">
      <t>ツウ</t>
    </rPh>
    <rPh sb="27" eb="30">
      <t>トウメイセイ</t>
    </rPh>
    <rPh sb="30" eb="32">
      <t>カクホ</t>
    </rPh>
    <rPh sb="33" eb="34">
      <t>ヒ</t>
    </rPh>
    <rPh sb="34" eb="37">
      <t>エンジョコク</t>
    </rPh>
    <rPh sb="37" eb="38">
      <t>ガワ</t>
    </rPh>
    <rPh sb="39" eb="41">
      <t>ヒョウカ</t>
    </rPh>
    <rPh sb="41" eb="43">
      <t>ノウリョク</t>
    </rPh>
    <rPh sb="44" eb="46">
      <t>コウジョウ</t>
    </rPh>
    <rPh sb="46" eb="47">
      <t>トウ</t>
    </rPh>
    <rPh sb="48" eb="49">
      <t>ハカ</t>
    </rPh>
    <phoneticPr fontId="3"/>
  </si>
  <si>
    <t>平成１３年度</t>
    <rPh sb="0" eb="2">
      <t>ヘイセイ</t>
    </rPh>
    <rPh sb="4" eb="6">
      <t>ネンド</t>
    </rPh>
    <phoneticPr fontId="3"/>
  </si>
  <si>
    <t>ワークショップ等の開催及び国際社会との連携に必要な経費</t>
    <rPh sb="7" eb="8">
      <t>トウ</t>
    </rPh>
    <rPh sb="9" eb="11">
      <t>カイサイ</t>
    </rPh>
    <rPh sb="11" eb="12">
      <t>オヨ</t>
    </rPh>
    <rPh sb="13" eb="15">
      <t>コクサイ</t>
    </rPh>
    <rPh sb="15" eb="17">
      <t>シャカイ</t>
    </rPh>
    <rPh sb="19" eb="21">
      <t>レンケイ</t>
    </rPh>
    <rPh sb="22" eb="24">
      <t>ヒツヨウ</t>
    </rPh>
    <rPh sb="25" eb="27">
      <t>ケイヒ</t>
    </rPh>
    <phoneticPr fontId="3"/>
  </si>
  <si>
    <t>政府開発援助諸謝金</t>
    <rPh sb="0" eb="2">
      <t>セイフ</t>
    </rPh>
    <rPh sb="2" eb="4">
      <t>カイハツ</t>
    </rPh>
    <rPh sb="4" eb="6">
      <t>エンジョ</t>
    </rPh>
    <rPh sb="6" eb="7">
      <t>ショ</t>
    </rPh>
    <rPh sb="7" eb="9">
      <t>シャキン</t>
    </rPh>
    <phoneticPr fontId="3"/>
  </si>
  <si>
    <t>被援助国政府あるいは機関（コンサルタント，シンクタンク等）に，当該国で実施した我が国ＯＤＡの評価業務を依頼し，当該国にある我が方在外公館では，その評価結果を踏まえてフォローアップ会合を開催し，相手国政府・機関関係者及びＯＤＡタスクフォース等を交え，評価結果の活用について協議を行う。</t>
    <rPh sb="0" eb="1">
      <t>ヒ</t>
    </rPh>
    <rPh sb="1" eb="4">
      <t>エンジョコク</t>
    </rPh>
    <rPh sb="4" eb="6">
      <t>セイフ</t>
    </rPh>
    <rPh sb="10" eb="12">
      <t>キカン</t>
    </rPh>
    <rPh sb="27" eb="28">
      <t>トウ</t>
    </rPh>
    <rPh sb="31" eb="34">
      <t>トウガイコク</t>
    </rPh>
    <rPh sb="35" eb="37">
      <t>ジッシ</t>
    </rPh>
    <rPh sb="39" eb="40">
      <t>ワ</t>
    </rPh>
    <rPh sb="41" eb="42">
      <t>クニ</t>
    </rPh>
    <rPh sb="46" eb="48">
      <t>ヒョウカ</t>
    </rPh>
    <rPh sb="48" eb="50">
      <t>ギョウム</t>
    </rPh>
    <rPh sb="51" eb="53">
      <t>イライ</t>
    </rPh>
    <rPh sb="55" eb="58">
      <t>トウガイコク</t>
    </rPh>
    <rPh sb="61" eb="62">
      <t>ワ</t>
    </rPh>
    <rPh sb="63" eb="64">
      <t>ホウ</t>
    </rPh>
    <rPh sb="64" eb="66">
      <t>ザイガイ</t>
    </rPh>
    <rPh sb="66" eb="68">
      <t>コウカン</t>
    </rPh>
    <rPh sb="73" eb="75">
      <t>ヒョウカ</t>
    </rPh>
    <rPh sb="75" eb="77">
      <t>ケッカ</t>
    </rPh>
    <rPh sb="78" eb="79">
      <t>フ</t>
    </rPh>
    <rPh sb="96" eb="99">
      <t>アイテコク</t>
    </rPh>
    <rPh sb="99" eb="101">
      <t>セイフ</t>
    </rPh>
    <rPh sb="102" eb="104">
      <t>キカン</t>
    </rPh>
    <rPh sb="104" eb="107">
      <t>カンケイシャ</t>
    </rPh>
    <rPh sb="107" eb="108">
      <t>オヨ</t>
    </rPh>
    <rPh sb="119" eb="120">
      <t>トウ</t>
    </rPh>
    <rPh sb="121" eb="122">
      <t>マジ</t>
    </rPh>
    <rPh sb="124" eb="126">
      <t>ヒョウカ</t>
    </rPh>
    <rPh sb="126" eb="128">
      <t>ケッカ</t>
    </rPh>
    <rPh sb="129" eb="131">
      <t>カツヨウ</t>
    </rPh>
    <rPh sb="135" eb="137">
      <t>キョウギ</t>
    </rPh>
    <rPh sb="138" eb="139">
      <t>オコナ</t>
    </rPh>
    <phoneticPr fontId="3"/>
  </si>
  <si>
    <t>被援助国政府あるいは機関（コンサルタント，シンクタンク等）が，当該国で実施した我が国ＯＤＡの評価を行う。右を通じて，我が国ＯＤＡ政策の公正さと透明性を確保すると同時に，我が国ＯＤＡに対する被援助国側の理解促進及び評価能力向上を図る。</t>
    <rPh sb="0" eb="1">
      <t>ヒ</t>
    </rPh>
    <rPh sb="1" eb="4">
      <t>エンジョコク</t>
    </rPh>
    <rPh sb="4" eb="6">
      <t>セイフ</t>
    </rPh>
    <rPh sb="10" eb="12">
      <t>キカン</t>
    </rPh>
    <rPh sb="27" eb="28">
      <t>トウ</t>
    </rPh>
    <rPh sb="31" eb="34">
      <t>トウガイコク</t>
    </rPh>
    <rPh sb="35" eb="37">
      <t>ジッシ</t>
    </rPh>
    <rPh sb="39" eb="40">
      <t>ワ</t>
    </rPh>
    <rPh sb="41" eb="42">
      <t>クニ</t>
    </rPh>
    <rPh sb="46" eb="48">
      <t>ヒョウカ</t>
    </rPh>
    <rPh sb="49" eb="50">
      <t>オコナ</t>
    </rPh>
    <rPh sb="52" eb="53">
      <t>ミギ</t>
    </rPh>
    <rPh sb="54" eb="55">
      <t>ツウ</t>
    </rPh>
    <rPh sb="58" eb="59">
      <t>ワ</t>
    </rPh>
    <rPh sb="60" eb="61">
      <t>クニ</t>
    </rPh>
    <rPh sb="64" eb="66">
      <t>セイサク</t>
    </rPh>
    <rPh sb="67" eb="69">
      <t>コウセイ</t>
    </rPh>
    <rPh sb="71" eb="74">
      <t>トウメイセイ</t>
    </rPh>
    <rPh sb="75" eb="77">
      <t>カクホ</t>
    </rPh>
    <rPh sb="80" eb="82">
      <t>ドウジ</t>
    </rPh>
    <rPh sb="84" eb="85">
      <t>ワ</t>
    </rPh>
    <rPh sb="86" eb="87">
      <t>クニ</t>
    </rPh>
    <rPh sb="91" eb="92">
      <t>タイ</t>
    </rPh>
    <rPh sb="94" eb="95">
      <t>ヒ</t>
    </rPh>
    <rPh sb="95" eb="98">
      <t>エンジョコク</t>
    </rPh>
    <rPh sb="98" eb="99">
      <t>ガワ</t>
    </rPh>
    <rPh sb="100" eb="102">
      <t>リカイ</t>
    </rPh>
    <rPh sb="102" eb="104">
      <t>ソクシン</t>
    </rPh>
    <rPh sb="104" eb="105">
      <t>オヨ</t>
    </rPh>
    <rPh sb="106" eb="108">
      <t>ヒョウカ</t>
    </rPh>
    <rPh sb="108" eb="110">
      <t>ノウリョク</t>
    </rPh>
    <rPh sb="110" eb="112">
      <t>コウジョウ</t>
    </rPh>
    <rPh sb="113" eb="114">
      <t>ハカ</t>
    </rPh>
    <phoneticPr fontId="3"/>
  </si>
  <si>
    <t>被援助国政府・機関による評価に必要な経費</t>
    <rPh sb="0" eb="1">
      <t>ヒ</t>
    </rPh>
    <rPh sb="1" eb="4">
      <t>エンジョコク</t>
    </rPh>
    <rPh sb="4" eb="6">
      <t>セイフ</t>
    </rPh>
    <rPh sb="7" eb="9">
      <t>キカン</t>
    </rPh>
    <rPh sb="12" eb="14">
      <t>ヒョウカ</t>
    </rPh>
    <rPh sb="15" eb="17">
      <t>ヒツヨウ</t>
    </rPh>
    <rPh sb="18" eb="20">
      <t>ケイヒ</t>
    </rPh>
    <phoneticPr fontId="3"/>
  </si>
  <si>
    <t>政府開発援助経済協力評価等調査費</t>
    <rPh sb="0" eb="2">
      <t>セイフ</t>
    </rPh>
    <rPh sb="2" eb="4">
      <t>カイハツ</t>
    </rPh>
    <rPh sb="4" eb="6">
      <t>エンジョ</t>
    </rPh>
    <rPh sb="6" eb="8">
      <t>ケイザイ</t>
    </rPh>
    <rPh sb="8" eb="10">
      <t>キョウリョク</t>
    </rPh>
    <rPh sb="10" eb="12">
      <t>ヒョウカ</t>
    </rPh>
    <rPh sb="12" eb="13">
      <t>トウ</t>
    </rPh>
    <rPh sb="13" eb="15">
      <t>チョウサ</t>
    </rPh>
    <rPh sb="15" eb="16">
      <t>ヒ</t>
    </rPh>
    <phoneticPr fontId="3"/>
  </si>
  <si>
    <t>第三者評価として実施するＯＤＡ評価結果等をＯＤＡ評価年次報告書（日本語版及び英語版）としてとりまとめて公表し，国民に対する説明責任を果たす。ＯＤＡ評価年次報告書（日本語版及び英語版）は政府関係機関・地方自治体・図書館・我が国に駐在する外国政府公館・国際機関等に配布されている。</t>
    <rPh sb="0" eb="3">
      <t>ダイサンシャ</t>
    </rPh>
    <rPh sb="3" eb="5">
      <t>ヒョウカ</t>
    </rPh>
    <rPh sb="8" eb="10">
      <t>ジッシ</t>
    </rPh>
    <rPh sb="15" eb="17">
      <t>ヒョウカ</t>
    </rPh>
    <rPh sb="17" eb="19">
      <t>ケッカ</t>
    </rPh>
    <rPh sb="19" eb="20">
      <t>トウ</t>
    </rPh>
    <rPh sb="24" eb="26">
      <t>ヒョウカ</t>
    </rPh>
    <rPh sb="26" eb="28">
      <t>ネンジ</t>
    </rPh>
    <rPh sb="28" eb="31">
      <t>ホウコクショ</t>
    </rPh>
    <rPh sb="32" eb="36">
      <t>ニホンゴバン</t>
    </rPh>
    <rPh sb="36" eb="37">
      <t>オヨ</t>
    </rPh>
    <rPh sb="38" eb="41">
      <t>エイゴバン</t>
    </rPh>
    <rPh sb="51" eb="53">
      <t>コウヒョウ</t>
    </rPh>
    <rPh sb="55" eb="57">
      <t>コクミン</t>
    </rPh>
    <rPh sb="58" eb="59">
      <t>タイ</t>
    </rPh>
    <rPh sb="61" eb="63">
      <t>セツメイ</t>
    </rPh>
    <rPh sb="63" eb="65">
      <t>セキニン</t>
    </rPh>
    <rPh sb="66" eb="67">
      <t>ハ</t>
    </rPh>
    <rPh sb="73" eb="75">
      <t>ヒョウカ</t>
    </rPh>
    <rPh sb="75" eb="77">
      <t>ネンジ</t>
    </rPh>
    <rPh sb="77" eb="80">
      <t>ホウコクショ</t>
    </rPh>
    <rPh sb="81" eb="85">
      <t>ニホンゴバン</t>
    </rPh>
    <rPh sb="85" eb="86">
      <t>オヨ</t>
    </rPh>
    <rPh sb="87" eb="90">
      <t>エイゴバン</t>
    </rPh>
    <rPh sb="92" eb="94">
      <t>セイフ</t>
    </rPh>
    <rPh sb="94" eb="96">
      <t>カンケイ</t>
    </rPh>
    <rPh sb="96" eb="98">
      <t>キカン</t>
    </rPh>
    <rPh sb="99" eb="101">
      <t>チホウ</t>
    </rPh>
    <rPh sb="101" eb="104">
      <t>ジチタイ</t>
    </rPh>
    <rPh sb="105" eb="108">
      <t>トショカン</t>
    </rPh>
    <rPh sb="109" eb="110">
      <t>ワ</t>
    </rPh>
    <rPh sb="111" eb="112">
      <t>クニ</t>
    </rPh>
    <rPh sb="113" eb="115">
      <t>チュウザイ</t>
    </rPh>
    <rPh sb="117" eb="119">
      <t>ガイコク</t>
    </rPh>
    <rPh sb="119" eb="121">
      <t>セイフ</t>
    </rPh>
    <rPh sb="121" eb="123">
      <t>コウカン</t>
    </rPh>
    <rPh sb="124" eb="126">
      <t>コクサイ</t>
    </rPh>
    <rPh sb="126" eb="128">
      <t>キカン</t>
    </rPh>
    <rPh sb="128" eb="129">
      <t>トウ</t>
    </rPh>
    <rPh sb="130" eb="132">
      <t>ハイフ</t>
    </rPh>
    <phoneticPr fontId="3"/>
  </si>
  <si>
    <t>日本のＯＤＡ政策等を対象に第三者評価を実施し，評価結果を通じて得られた提言・教訓をフィードバックすることにより，ＯＤＡの管理・改善への支援，ＯＤＡ政策立案への反映，国民に対する説明責任を果たす。</t>
    <rPh sb="0" eb="2">
      <t>ニホン</t>
    </rPh>
    <rPh sb="6" eb="8">
      <t>セイサク</t>
    </rPh>
    <rPh sb="8" eb="9">
      <t>トウ</t>
    </rPh>
    <rPh sb="10" eb="12">
      <t>タイショウ</t>
    </rPh>
    <rPh sb="13" eb="16">
      <t>ダイサンシャ</t>
    </rPh>
    <rPh sb="16" eb="18">
      <t>ヒョウカ</t>
    </rPh>
    <rPh sb="19" eb="21">
      <t>ジッシ</t>
    </rPh>
    <rPh sb="23" eb="25">
      <t>ヒョウカ</t>
    </rPh>
    <rPh sb="25" eb="27">
      <t>ケッカ</t>
    </rPh>
    <rPh sb="28" eb="29">
      <t>ツウ</t>
    </rPh>
    <rPh sb="31" eb="32">
      <t>エ</t>
    </rPh>
    <rPh sb="35" eb="37">
      <t>テイゲン</t>
    </rPh>
    <rPh sb="38" eb="40">
      <t>キョウクン</t>
    </rPh>
    <rPh sb="60" eb="62">
      <t>カンリ</t>
    </rPh>
    <rPh sb="63" eb="65">
      <t>カイゼン</t>
    </rPh>
    <rPh sb="67" eb="69">
      <t>シエン</t>
    </rPh>
    <rPh sb="73" eb="75">
      <t>セイサク</t>
    </rPh>
    <rPh sb="75" eb="77">
      <t>リツアン</t>
    </rPh>
    <rPh sb="79" eb="81">
      <t>ハンエイ</t>
    </rPh>
    <rPh sb="82" eb="84">
      <t>コクミン</t>
    </rPh>
    <rPh sb="85" eb="86">
      <t>タイ</t>
    </rPh>
    <rPh sb="88" eb="90">
      <t>セツメイ</t>
    </rPh>
    <rPh sb="90" eb="92">
      <t>セキニン</t>
    </rPh>
    <rPh sb="93" eb="94">
      <t>ハ</t>
    </rPh>
    <phoneticPr fontId="3"/>
  </si>
  <si>
    <t>経済協力評価報告書作成等に必要な経費</t>
    <rPh sb="0" eb="2">
      <t>ケイザイ</t>
    </rPh>
    <rPh sb="2" eb="4">
      <t>キョウリョク</t>
    </rPh>
    <rPh sb="4" eb="6">
      <t>ヒョウカ</t>
    </rPh>
    <rPh sb="6" eb="9">
      <t>ホウコクショ</t>
    </rPh>
    <rPh sb="9" eb="11">
      <t>サクセイ</t>
    </rPh>
    <rPh sb="11" eb="12">
      <t>トウ</t>
    </rPh>
    <rPh sb="13" eb="15">
      <t>ヒツヨウ</t>
    </rPh>
    <rPh sb="16" eb="18">
      <t>ケイヒ</t>
    </rPh>
    <phoneticPr fontId="3"/>
  </si>
  <si>
    <t>旅費の願額</t>
    <rPh sb="0" eb="2">
      <t>リョヒ</t>
    </rPh>
    <rPh sb="3" eb="4">
      <t>ガン</t>
    </rPh>
    <rPh sb="4" eb="5">
      <t>ガク</t>
    </rPh>
    <phoneticPr fontId="3"/>
  </si>
  <si>
    <t>政府開発援助文化人等派遣旅費</t>
    <rPh sb="0" eb="2">
      <t>セイフ</t>
    </rPh>
    <rPh sb="2" eb="4">
      <t>カイハツ</t>
    </rPh>
    <rPh sb="4" eb="6">
      <t>エンジョ</t>
    </rPh>
    <rPh sb="6" eb="9">
      <t>ブンカジン</t>
    </rPh>
    <rPh sb="9" eb="10">
      <t>トウ</t>
    </rPh>
    <rPh sb="10" eb="12">
      <t>ハケン</t>
    </rPh>
    <rPh sb="12" eb="14">
      <t>リョヒ</t>
    </rPh>
    <phoneticPr fontId="3"/>
  </si>
  <si>
    <t>政府開発援助職員旅費(外国旅費)</t>
    <rPh sb="0" eb="2">
      <t>セイフ</t>
    </rPh>
    <rPh sb="2" eb="4">
      <t>カイハツ</t>
    </rPh>
    <rPh sb="4" eb="6">
      <t>エンジョ</t>
    </rPh>
    <rPh sb="6" eb="8">
      <t>ショクイン</t>
    </rPh>
    <rPh sb="8" eb="10">
      <t>リョヒ</t>
    </rPh>
    <rPh sb="11" eb="13">
      <t>ガイコク</t>
    </rPh>
    <rPh sb="13" eb="15">
      <t>リョヒ</t>
    </rPh>
    <phoneticPr fontId="3"/>
  </si>
  <si>
    <t>評価調査費（人件費）の減額</t>
    <rPh sb="0" eb="2">
      <t>ヒョウカ</t>
    </rPh>
    <rPh sb="2" eb="5">
      <t>チョウサヒ</t>
    </rPh>
    <rPh sb="6" eb="9">
      <t>ジンケンヒ</t>
    </rPh>
    <rPh sb="11" eb="13">
      <t>ゲンガク</t>
    </rPh>
    <phoneticPr fontId="3"/>
  </si>
  <si>
    <t>外務省によるＯＤＡ評価は国別や重点課題別等の政策レベルを対象として，評価主任（主に評価・開発の専門家），アドバイザー（主に地域・分野の専門家），コンサルタント（調査業務委嘱先）で構成された評価チームに業務を委嘱し第三者評価として実施するもの。評価結果は関係部局等にフィードバックするとともに，個別評価報告書およびＯＤＡ評価年次報告書に公表し，国民に対する説明責任を果たす。</t>
    <rPh sb="0" eb="3">
      <t>ガイムショウ</t>
    </rPh>
    <rPh sb="9" eb="11">
      <t>ヒョウカ</t>
    </rPh>
    <rPh sb="12" eb="14">
      <t>クニベツ</t>
    </rPh>
    <rPh sb="15" eb="17">
      <t>ジュウテン</t>
    </rPh>
    <rPh sb="17" eb="19">
      <t>カダイ</t>
    </rPh>
    <rPh sb="19" eb="20">
      <t>ベツ</t>
    </rPh>
    <rPh sb="20" eb="21">
      <t>トウ</t>
    </rPh>
    <rPh sb="22" eb="24">
      <t>セイサク</t>
    </rPh>
    <rPh sb="28" eb="30">
      <t>タイショウ</t>
    </rPh>
    <rPh sb="34" eb="36">
      <t>ヒョウカ</t>
    </rPh>
    <rPh sb="36" eb="38">
      <t>シュニン</t>
    </rPh>
    <rPh sb="39" eb="40">
      <t>オモ</t>
    </rPh>
    <rPh sb="41" eb="43">
      <t>ヒョウカ</t>
    </rPh>
    <rPh sb="44" eb="46">
      <t>カイハツ</t>
    </rPh>
    <rPh sb="47" eb="50">
      <t>センモンカ</t>
    </rPh>
    <rPh sb="59" eb="60">
      <t>オモ</t>
    </rPh>
    <rPh sb="61" eb="63">
      <t>チイキ</t>
    </rPh>
    <rPh sb="64" eb="66">
      <t>ブンヤ</t>
    </rPh>
    <rPh sb="67" eb="70">
      <t>センモンカ</t>
    </rPh>
    <rPh sb="80" eb="82">
      <t>チョウサ</t>
    </rPh>
    <rPh sb="82" eb="84">
      <t>ギョウム</t>
    </rPh>
    <rPh sb="89" eb="91">
      <t>コウセイ</t>
    </rPh>
    <rPh sb="94" eb="96">
      <t>ヒョウカ</t>
    </rPh>
    <rPh sb="100" eb="102">
      <t>ギョウム</t>
    </rPh>
    <rPh sb="103" eb="105">
      <t>イショク</t>
    </rPh>
    <rPh sb="106" eb="109">
      <t>ダイサンシャ</t>
    </rPh>
    <rPh sb="109" eb="111">
      <t>ヒョウカ</t>
    </rPh>
    <rPh sb="114" eb="116">
      <t>ジッシ</t>
    </rPh>
    <rPh sb="121" eb="123">
      <t>ヒョウカ</t>
    </rPh>
    <rPh sb="123" eb="125">
      <t>ケッカ</t>
    </rPh>
    <rPh sb="126" eb="128">
      <t>カンケイ</t>
    </rPh>
    <rPh sb="128" eb="130">
      <t>ブキョク</t>
    </rPh>
    <rPh sb="130" eb="131">
      <t>トウ</t>
    </rPh>
    <rPh sb="146" eb="148">
      <t>コベツ</t>
    </rPh>
    <rPh sb="148" eb="150">
      <t>ヒョウカ</t>
    </rPh>
    <rPh sb="150" eb="153">
      <t>ホウコクショ</t>
    </rPh>
    <rPh sb="159" eb="161">
      <t>ヒョウカ</t>
    </rPh>
    <rPh sb="161" eb="163">
      <t>ネンジ</t>
    </rPh>
    <rPh sb="163" eb="166">
      <t>ホウコクショ</t>
    </rPh>
    <rPh sb="167" eb="169">
      <t>コウヒョウ</t>
    </rPh>
    <rPh sb="171" eb="173">
      <t>コクミン</t>
    </rPh>
    <rPh sb="174" eb="175">
      <t>タイ</t>
    </rPh>
    <rPh sb="177" eb="179">
      <t>セツメイ</t>
    </rPh>
    <rPh sb="179" eb="181">
      <t>セキニン</t>
    </rPh>
    <rPh sb="182" eb="183">
      <t>ハ</t>
    </rPh>
    <phoneticPr fontId="3"/>
  </si>
  <si>
    <t>評価調査に必要な経費</t>
    <rPh sb="0" eb="2">
      <t>ヒョウカ</t>
    </rPh>
    <rPh sb="2" eb="4">
      <t>チョウサ</t>
    </rPh>
    <rPh sb="5" eb="7">
      <t>ヒツヨウ</t>
    </rPh>
    <rPh sb="8" eb="10">
      <t>ケイヒ</t>
    </rPh>
    <phoneticPr fontId="3"/>
  </si>
  <si>
    <t>ＤＡＣ開発評価ネットワーク定期会合出席</t>
    <rPh sb="3" eb="5">
      <t>カイハツ</t>
    </rPh>
    <rPh sb="5" eb="7">
      <t>ヒョウカ</t>
    </rPh>
    <rPh sb="13" eb="15">
      <t>テイキ</t>
    </rPh>
    <rPh sb="15" eb="17">
      <t>カイゴウ</t>
    </rPh>
    <rPh sb="17" eb="19">
      <t>シュッセキ</t>
    </rPh>
    <phoneticPr fontId="3"/>
  </si>
  <si>
    <t>出張者Ｃ(内部)</t>
    <rPh sb="0" eb="3">
      <t>シュッチョウシャ</t>
    </rPh>
    <rPh sb="5" eb="7">
      <t>ナイブ</t>
    </rPh>
    <phoneticPr fontId="3"/>
  </si>
  <si>
    <t>出張者Ｂ(内部）</t>
    <rPh sb="0" eb="3">
      <t>シュッチョウシャ</t>
    </rPh>
    <rPh sb="5" eb="7">
      <t>ナイブ</t>
    </rPh>
    <phoneticPr fontId="3"/>
  </si>
  <si>
    <t>出張者Ａ(内部）</t>
    <rPh sb="0" eb="3">
      <t>シュッチョウシャ</t>
    </rPh>
    <rPh sb="5" eb="7">
      <t>ナイブ</t>
    </rPh>
    <phoneticPr fontId="3"/>
  </si>
  <si>
    <t>Ｈ．</t>
    <phoneticPr fontId="3"/>
  </si>
  <si>
    <t>第12回ＯＤＡ評価ワークショップ開催業務委託</t>
    <rPh sb="0" eb="1">
      <t>ダイ</t>
    </rPh>
    <rPh sb="3" eb="4">
      <t>カイ</t>
    </rPh>
    <rPh sb="7" eb="9">
      <t>ヒョウカ</t>
    </rPh>
    <rPh sb="16" eb="18">
      <t>カイサイ</t>
    </rPh>
    <rPh sb="18" eb="20">
      <t>ギョウム</t>
    </rPh>
    <rPh sb="20" eb="22">
      <t>イタク</t>
    </rPh>
    <phoneticPr fontId="3"/>
  </si>
  <si>
    <t>(株)レオズインターナショナル</t>
    <rPh sb="1" eb="2">
      <t>カブ</t>
    </rPh>
    <phoneticPr fontId="3"/>
  </si>
  <si>
    <t>Ｇ．</t>
    <phoneticPr fontId="5"/>
  </si>
  <si>
    <t>ベトナムの保健医療分野における我が国のＯＤＡ評価業務</t>
    <rPh sb="5" eb="7">
      <t>ホケン</t>
    </rPh>
    <rPh sb="7" eb="9">
      <t>イリョウ</t>
    </rPh>
    <rPh sb="9" eb="11">
      <t>ブンヤ</t>
    </rPh>
    <rPh sb="15" eb="16">
      <t>ワ</t>
    </rPh>
    <rPh sb="17" eb="18">
      <t>クニ</t>
    </rPh>
    <rPh sb="22" eb="24">
      <t>ヒョウカ</t>
    </rPh>
    <rPh sb="24" eb="26">
      <t>ギョウム</t>
    </rPh>
    <phoneticPr fontId="3"/>
  </si>
  <si>
    <t>CONSULTATION OF INVESTMENT IN HEALTH PROMOTION</t>
    <phoneticPr fontId="3"/>
  </si>
  <si>
    <t>ODA評価年次報告書(和文・英文)発送業務</t>
    <rPh sb="3" eb="5">
      <t>ヒョウカ</t>
    </rPh>
    <rPh sb="5" eb="7">
      <t>ネンジ</t>
    </rPh>
    <rPh sb="7" eb="10">
      <t>ホウコクショ</t>
    </rPh>
    <rPh sb="11" eb="13">
      <t>ワブン</t>
    </rPh>
    <rPh sb="14" eb="16">
      <t>エイブン</t>
    </rPh>
    <rPh sb="17" eb="19">
      <t>ハッソウ</t>
    </rPh>
    <rPh sb="19" eb="21">
      <t>ギョウム</t>
    </rPh>
    <phoneticPr fontId="3"/>
  </si>
  <si>
    <t>(株)イシカワコーポレーション</t>
    <rPh sb="1" eb="2">
      <t>カブ</t>
    </rPh>
    <phoneticPr fontId="3"/>
  </si>
  <si>
    <t>E.</t>
    <phoneticPr fontId="5"/>
  </si>
  <si>
    <t>ODA評価年次報告書(和文・英文)作成・印刷業務</t>
    <rPh sb="3" eb="5">
      <t>ヒョウカ</t>
    </rPh>
    <rPh sb="5" eb="7">
      <t>ネンジ</t>
    </rPh>
    <rPh sb="7" eb="10">
      <t>ホウコクショ</t>
    </rPh>
    <rPh sb="11" eb="13">
      <t>ワブン</t>
    </rPh>
    <rPh sb="14" eb="16">
      <t>エイブン</t>
    </rPh>
    <rPh sb="17" eb="19">
      <t>サクセイ</t>
    </rPh>
    <rPh sb="20" eb="22">
      <t>インサツ</t>
    </rPh>
    <rPh sb="22" eb="24">
      <t>ギョウム</t>
    </rPh>
    <phoneticPr fontId="3"/>
  </si>
  <si>
    <t>(株)ｴﾌﾋﾞｰｱｲ･ｺﾐｭﾆｹｰｼｮﾝｽﾞ</t>
    <rPh sb="1" eb="2">
      <t>カブ</t>
    </rPh>
    <phoneticPr fontId="3"/>
  </si>
  <si>
    <t>D.</t>
    <phoneticPr fontId="5"/>
  </si>
  <si>
    <t>防災協力イニシアティブの評価出張業務（バングラデッシュ）</t>
    <rPh sb="0" eb="2">
      <t>ボウサイ</t>
    </rPh>
    <rPh sb="2" eb="4">
      <t>キョウリョク</t>
    </rPh>
    <rPh sb="12" eb="14">
      <t>ヒョウカ</t>
    </rPh>
    <rPh sb="14" eb="16">
      <t>シュッチョウ</t>
    </rPh>
    <rPh sb="16" eb="18">
      <t>ギョウム</t>
    </rPh>
    <phoneticPr fontId="3"/>
  </si>
  <si>
    <t>出張者Ｅ（内部）</t>
    <rPh sb="0" eb="3">
      <t>シュッチョウシャ</t>
    </rPh>
    <rPh sb="5" eb="7">
      <t>ナイブ</t>
    </rPh>
    <phoneticPr fontId="3"/>
  </si>
  <si>
    <t>ラオス国別評価出張業務(ラオス)</t>
    <rPh sb="3" eb="5">
      <t>クニベツ</t>
    </rPh>
    <rPh sb="5" eb="7">
      <t>ヒョウカ</t>
    </rPh>
    <rPh sb="7" eb="9">
      <t>シュッチョウ</t>
    </rPh>
    <rPh sb="9" eb="11">
      <t>ギョウム</t>
    </rPh>
    <phoneticPr fontId="3"/>
  </si>
  <si>
    <t>出張者Ｄ（内部）</t>
    <rPh sb="0" eb="3">
      <t>シュッチョウシャ</t>
    </rPh>
    <rPh sb="5" eb="7">
      <t>ナイブ</t>
    </rPh>
    <phoneticPr fontId="3"/>
  </si>
  <si>
    <t>コロンビア国別評価出張業務（ボゴタ）</t>
    <rPh sb="5" eb="7">
      <t>クニベツ</t>
    </rPh>
    <rPh sb="7" eb="9">
      <t>ヒョウカ</t>
    </rPh>
    <rPh sb="9" eb="11">
      <t>シュッチョウ</t>
    </rPh>
    <rPh sb="11" eb="13">
      <t>ギョウム</t>
    </rPh>
    <phoneticPr fontId="3"/>
  </si>
  <si>
    <t>出張者Ｃ（内部）</t>
    <rPh sb="0" eb="3">
      <t>シュッチョウシャ</t>
    </rPh>
    <rPh sb="5" eb="7">
      <t>ナイブ</t>
    </rPh>
    <phoneticPr fontId="3"/>
  </si>
  <si>
    <t>スリランカ国別評価出張業務（コロンボ，ジャフナ，アヌラーダプラ，シーギリア）</t>
    <rPh sb="5" eb="7">
      <t>クニベツ</t>
    </rPh>
    <rPh sb="7" eb="9">
      <t>ヒョウカ</t>
    </rPh>
    <rPh sb="9" eb="11">
      <t>シュッチョウ</t>
    </rPh>
    <rPh sb="11" eb="13">
      <t>ギョウム</t>
    </rPh>
    <phoneticPr fontId="3"/>
  </si>
  <si>
    <t>出張者Ｂ（内部）</t>
    <rPh sb="0" eb="3">
      <t>シュッチョウシャ</t>
    </rPh>
    <rPh sb="5" eb="7">
      <t>ナイブ</t>
    </rPh>
    <phoneticPr fontId="3"/>
  </si>
  <si>
    <t>貧困削減戦略支援無償の評価出張業務（ダルエスサラーム）</t>
    <rPh sb="0" eb="2">
      <t>ヒンコン</t>
    </rPh>
    <rPh sb="2" eb="4">
      <t>サクゲン</t>
    </rPh>
    <rPh sb="4" eb="6">
      <t>センリャク</t>
    </rPh>
    <rPh sb="6" eb="8">
      <t>シエン</t>
    </rPh>
    <rPh sb="8" eb="10">
      <t>ムショウ</t>
    </rPh>
    <rPh sb="11" eb="13">
      <t>ヒョウカ</t>
    </rPh>
    <rPh sb="13" eb="15">
      <t>シュッチョウ</t>
    </rPh>
    <rPh sb="15" eb="17">
      <t>ギョウム</t>
    </rPh>
    <phoneticPr fontId="3"/>
  </si>
  <si>
    <t>出張者Ａ（内部）</t>
    <rPh sb="0" eb="2">
      <t>シュッチョウ</t>
    </rPh>
    <rPh sb="2" eb="3">
      <t>シャ</t>
    </rPh>
    <rPh sb="5" eb="7">
      <t>ナイブ</t>
    </rPh>
    <phoneticPr fontId="3"/>
  </si>
  <si>
    <t>C.</t>
    <phoneticPr fontId="5"/>
  </si>
  <si>
    <t>ベトナム都市交通セクターへの支援の評価出張業務（ハノイ，ホーチミン）</t>
    <rPh sb="4" eb="6">
      <t>トシ</t>
    </rPh>
    <rPh sb="6" eb="8">
      <t>コウツウ</t>
    </rPh>
    <rPh sb="14" eb="16">
      <t>シエン</t>
    </rPh>
    <rPh sb="17" eb="19">
      <t>ヒョウカ</t>
    </rPh>
    <rPh sb="19" eb="21">
      <t>シュッチョウ</t>
    </rPh>
    <rPh sb="21" eb="23">
      <t>ギョウム</t>
    </rPh>
    <phoneticPr fontId="3"/>
  </si>
  <si>
    <t>出張者Ｊ（外部）</t>
    <rPh sb="0" eb="3">
      <t>シュッチョウシャ</t>
    </rPh>
    <rPh sb="5" eb="7">
      <t>ガイブ</t>
    </rPh>
    <phoneticPr fontId="3"/>
  </si>
  <si>
    <t>出張者Ｉ（外部）</t>
    <rPh sb="0" eb="3">
      <t>シュッチョウシャ</t>
    </rPh>
    <rPh sb="5" eb="7">
      <t>ガイブ</t>
    </rPh>
    <phoneticPr fontId="3"/>
  </si>
  <si>
    <t>出張者Ｈ（外部）</t>
    <rPh sb="0" eb="2">
      <t>シュッチョウ</t>
    </rPh>
    <rPh sb="2" eb="3">
      <t>モノ</t>
    </rPh>
    <rPh sb="5" eb="7">
      <t>ガイブ</t>
    </rPh>
    <phoneticPr fontId="3"/>
  </si>
  <si>
    <t>アフリカン・ミレニアム・ビレッジ・イニシアティブへの支援の評価出張業務（カンパラ，ルビーラ，リロングウェ，ムワンダマ）</t>
    <rPh sb="26" eb="28">
      <t>シエン</t>
    </rPh>
    <rPh sb="29" eb="31">
      <t>ヒョウカ</t>
    </rPh>
    <rPh sb="31" eb="33">
      <t>シュッチョウ</t>
    </rPh>
    <rPh sb="33" eb="35">
      <t>ギョウム</t>
    </rPh>
    <phoneticPr fontId="3"/>
  </si>
  <si>
    <t>出張者Ｇ（外部）</t>
    <rPh sb="0" eb="3">
      <t>シュッチョウシャ</t>
    </rPh>
    <rPh sb="5" eb="7">
      <t>ガイブ</t>
    </rPh>
    <phoneticPr fontId="3"/>
  </si>
  <si>
    <t>出張者Ｆ（外部）</t>
    <rPh sb="0" eb="3">
      <t>シュッチョウシャ</t>
    </rPh>
    <rPh sb="5" eb="7">
      <t>ガイブ</t>
    </rPh>
    <phoneticPr fontId="3"/>
  </si>
  <si>
    <t>出張者Ｅ（外部）</t>
    <rPh sb="0" eb="2">
      <t>シュッチョウ</t>
    </rPh>
    <rPh sb="2" eb="3">
      <t>シャ</t>
    </rPh>
    <rPh sb="5" eb="7">
      <t>ガイブ</t>
    </rPh>
    <phoneticPr fontId="3"/>
  </si>
  <si>
    <t>出張者Ｄ（外部）</t>
    <rPh sb="0" eb="2">
      <t>シュッチョウ</t>
    </rPh>
    <rPh sb="2" eb="3">
      <t>シャ</t>
    </rPh>
    <rPh sb="5" eb="7">
      <t>ガイブ</t>
    </rPh>
    <phoneticPr fontId="3"/>
  </si>
  <si>
    <t>出張者Ｃ（外部）</t>
    <rPh sb="0" eb="3">
      <t>シュッチョウシャ</t>
    </rPh>
    <rPh sb="5" eb="7">
      <t>ガイブ</t>
    </rPh>
    <phoneticPr fontId="3"/>
  </si>
  <si>
    <t>出張者Ｂ（外部）</t>
    <rPh sb="0" eb="3">
      <t>シュッチョウシャ</t>
    </rPh>
    <rPh sb="5" eb="7">
      <t>ガイブ</t>
    </rPh>
    <phoneticPr fontId="3"/>
  </si>
  <si>
    <t>出張者Ａ（外部）</t>
    <rPh sb="0" eb="3">
      <t>シュッチョウシャ</t>
    </rPh>
    <rPh sb="5" eb="7">
      <t>ガイブ</t>
    </rPh>
    <phoneticPr fontId="3"/>
  </si>
  <si>
    <t>平成２５年度ＯＤＡ評価「ベトナム都市交通セクターへの支援の評価」調査業務</t>
    <rPh sb="0" eb="2">
      <t>ヘイセイ</t>
    </rPh>
    <rPh sb="4" eb="6">
      <t>ネンド</t>
    </rPh>
    <rPh sb="9" eb="11">
      <t>ヒョウカ</t>
    </rPh>
    <rPh sb="16" eb="18">
      <t>トシ</t>
    </rPh>
    <rPh sb="18" eb="20">
      <t>コウツウ</t>
    </rPh>
    <rPh sb="26" eb="28">
      <t>シエン</t>
    </rPh>
    <rPh sb="29" eb="31">
      <t>ヒョウカ</t>
    </rPh>
    <rPh sb="32" eb="34">
      <t>チョウサ</t>
    </rPh>
    <rPh sb="34" eb="36">
      <t>ギョウム</t>
    </rPh>
    <phoneticPr fontId="3"/>
  </si>
  <si>
    <t>株式会社アンジェロセック</t>
    <rPh sb="0" eb="4">
      <t>カブシキガイシャ</t>
    </rPh>
    <phoneticPr fontId="3"/>
  </si>
  <si>
    <t>平成２５年度ＯＤＡ評価「ラオス国別評価」調査業務</t>
    <rPh sb="0" eb="2">
      <t>ヘイセイ</t>
    </rPh>
    <rPh sb="4" eb="6">
      <t>ネンド</t>
    </rPh>
    <rPh sb="9" eb="11">
      <t>ヒョウカ</t>
    </rPh>
    <rPh sb="15" eb="17">
      <t>クニベツ</t>
    </rPh>
    <rPh sb="17" eb="19">
      <t>ヒョウカ</t>
    </rPh>
    <rPh sb="20" eb="22">
      <t>チョウサ</t>
    </rPh>
    <rPh sb="22" eb="24">
      <t>ギョウム</t>
    </rPh>
    <phoneticPr fontId="3"/>
  </si>
  <si>
    <t>株式気社アルメックVPI</t>
    <rPh sb="0" eb="2">
      <t>カブシキ</t>
    </rPh>
    <rPh sb="2" eb="3">
      <t>ギ</t>
    </rPh>
    <rPh sb="3" eb="4">
      <t>シャ</t>
    </rPh>
    <phoneticPr fontId="3"/>
  </si>
  <si>
    <t>平成２５年度ＯＤＡ評価「防災協力イニシアティブの評価」調査業務</t>
    <rPh sb="0" eb="2">
      <t>ヘイセイ</t>
    </rPh>
    <rPh sb="4" eb="6">
      <t>ネンド</t>
    </rPh>
    <rPh sb="9" eb="11">
      <t>ヒョウカ</t>
    </rPh>
    <rPh sb="12" eb="14">
      <t>ボウサイ</t>
    </rPh>
    <rPh sb="14" eb="16">
      <t>キョウリョク</t>
    </rPh>
    <rPh sb="24" eb="26">
      <t>ヒョウカ</t>
    </rPh>
    <rPh sb="27" eb="29">
      <t>チョウサ</t>
    </rPh>
    <rPh sb="29" eb="31">
      <t>ギョウム</t>
    </rPh>
    <phoneticPr fontId="3"/>
  </si>
  <si>
    <t>一般財団法人国際開発機構</t>
    <rPh sb="0" eb="2">
      <t>イッパン</t>
    </rPh>
    <rPh sb="2" eb="6">
      <t>ザイダンホウジン</t>
    </rPh>
    <rPh sb="6" eb="8">
      <t>コクサイ</t>
    </rPh>
    <rPh sb="8" eb="10">
      <t>カイハツ</t>
    </rPh>
    <rPh sb="10" eb="12">
      <t>キコウ</t>
    </rPh>
    <phoneticPr fontId="3"/>
  </si>
  <si>
    <t>平成２５年度ＯＤＡ評価「アリリカン・ミレニアム・ビレッジ・イニシアティブへの支援の評価」調査業務</t>
    <rPh sb="0" eb="2">
      <t>ヘイセイ</t>
    </rPh>
    <rPh sb="4" eb="6">
      <t>ネンド</t>
    </rPh>
    <rPh sb="9" eb="11">
      <t>ヒョウカ</t>
    </rPh>
    <rPh sb="38" eb="40">
      <t>シエン</t>
    </rPh>
    <rPh sb="41" eb="43">
      <t>ヒョウカ</t>
    </rPh>
    <rPh sb="44" eb="46">
      <t>チョウサ</t>
    </rPh>
    <rPh sb="46" eb="48">
      <t>ギョウム</t>
    </rPh>
    <phoneticPr fontId="3"/>
  </si>
  <si>
    <t>みずほ情報総研株式会社</t>
    <rPh sb="3" eb="5">
      <t>ジョウホウ</t>
    </rPh>
    <rPh sb="5" eb="7">
      <t>ソウケン</t>
    </rPh>
    <rPh sb="7" eb="11">
      <t>カブシキガイシャ</t>
    </rPh>
    <phoneticPr fontId="3"/>
  </si>
  <si>
    <t>平成２５年度ＯＤＡ評価「開発人材育成及び開発教育支援の評価」調査業務</t>
    <rPh sb="0" eb="2">
      <t>ヘイセイ</t>
    </rPh>
    <rPh sb="4" eb="6">
      <t>ネンド</t>
    </rPh>
    <rPh sb="9" eb="11">
      <t>ヒョウカ</t>
    </rPh>
    <rPh sb="12" eb="14">
      <t>カイハツ</t>
    </rPh>
    <rPh sb="14" eb="16">
      <t>ジンザイ</t>
    </rPh>
    <rPh sb="16" eb="18">
      <t>イクセイ</t>
    </rPh>
    <rPh sb="18" eb="19">
      <t>オヨ</t>
    </rPh>
    <rPh sb="20" eb="22">
      <t>カイハツ</t>
    </rPh>
    <rPh sb="22" eb="24">
      <t>キョウイク</t>
    </rPh>
    <rPh sb="24" eb="26">
      <t>シエン</t>
    </rPh>
    <rPh sb="27" eb="29">
      <t>ヒョウカ</t>
    </rPh>
    <rPh sb="30" eb="32">
      <t>チョウサ</t>
    </rPh>
    <rPh sb="32" eb="34">
      <t>ギョウム</t>
    </rPh>
    <phoneticPr fontId="3"/>
  </si>
  <si>
    <t>株式会社国際開発センター</t>
    <rPh sb="0" eb="4">
      <t>カブシキガイシャ</t>
    </rPh>
    <rPh sb="4" eb="6">
      <t>コクサイ</t>
    </rPh>
    <rPh sb="6" eb="8">
      <t>カイハツ</t>
    </rPh>
    <phoneticPr fontId="3"/>
  </si>
  <si>
    <t>平成２５年度ＯＤＡ評価「スリランカ国別評価」調査業務</t>
    <rPh sb="0" eb="2">
      <t>ヘイセイ</t>
    </rPh>
    <rPh sb="4" eb="6">
      <t>ネンド</t>
    </rPh>
    <rPh sb="9" eb="11">
      <t>ヒョウカ</t>
    </rPh>
    <rPh sb="17" eb="19">
      <t>クニベツ</t>
    </rPh>
    <rPh sb="19" eb="21">
      <t>ヒョウカ</t>
    </rPh>
    <rPh sb="22" eb="24">
      <t>チョウサ</t>
    </rPh>
    <rPh sb="24" eb="26">
      <t>ギョウム</t>
    </rPh>
    <phoneticPr fontId="3"/>
  </si>
  <si>
    <t>グローバルリンクマネージメント株式会社</t>
    <rPh sb="15" eb="19">
      <t>カブシキガイシャ</t>
    </rPh>
    <phoneticPr fontId="3"/>
  </si>
  <si>
    <t>平成２５年度ＯＤＡ評価「貧困削減戦略支援無償の評価」調査業務</t>
    <rPh sb="0" eb="2">
      <t>ヘイセイ</t>
    </rPh>
    <rPh sb="4" eb="6">
      <t>ネンド</t>
    </rPh>
    <rPh sb="9" eb="11">
      <t>ヒョウカ</t>
    </rPh>
    <rPh sb="12" eb="14">
      <t>ヒンコン</t>
    </rPh>
    <rPh sb="14" eb="16">
      <t>サクゲン</t>
    </rPh>
    <rPh sb="16" eb="18">
      <t>センリャク</t>
    </rPh>
    <rPh sb="18" eb="20">
      <t>シエン</t>
    </rPh>
    <rPh sb="20" eb="22">
      <t>ムショウ</t>
    </rPh>
    <rPh sb="23" eb="25">
      <t>ヒョウカ</t>
    </rPh>
    <rPh sb="26" eb="28">
      <t>チョウサ</t>
    </rPh>
    <rPh sb="28" eb="30">
      <t>ギョウム</t>
    </rPh>
    <phoneticPr fontId="3"/>
  </si>
  <si>
    <t>三菱ＵＦＪリサーチ＆コンサルテイング株式会社</t>
    <rPh sb="0" eb="2">
      <t>ミツビシ</t>
    </rPh>
    <rPh sb="18" eb="22">
      <t>カブシキガイシャ</t>
    </rPh>
    <phoneticPr fontId="3"/>
  </si>
  <si>
    <t>平成２５年度ＯＤＡ評価「コロンビア国別評価」調査業務</t>
    <rPh sb="0" eb="2">
      <t>ヘイセイ</t>
    </rPh>
    <rPh sb="4" eb="6">
      <t>ネンド</t>
    </rPh>
    <rPh sb="9" eb="11">
      <t>ヒョウカ</t>
    </rPh>
    <rPh sb="17" eb="19">
      <t>クニベツ</t>
    </rPh>
    <rPh sb="19" eb="21">
      <t>ヒョウカ</t>
    </rPh>
    <rPh sb="22" eb="24">
      <t>チョウサ</t>
    </rPh>
    <rPh sb="24" eb="26">
      <t>ギョウム</t>
    </rPh>
    <phoneticPr fontId="3"/>
  </si>
  <si>
    <t>株式会社コーエン総合研究所</t>
    <rPh sb="0" eb="4">
      <t>カブシキガイシャ</t>
    </rPh>
    <rPh sb="8" eb="10">
      <t>ソウゴウ</t>
    </rPh>
    <rPh sb="10" eb="13">
      <t>ケンキュウジョ</t>
    </rPh>
    <phoneticPr fontId="3"/>
  </si>
  <si>
    <t>経済協力報告書作成・印刷業務委託</t>
    <rPh sb="0" eb="2">
      <t>ケイザイ</t>
    </rPh>
    <rPh sb="2" eb="4">
      <t>キョウリョク</t>
    </rPh>
    <rPh sb="4" eb="7">
      <t>ホウコクショ</t>
    </rPh>
    <rPh sb="7" eb="9">
      <t>サクセイ</t>
    </rPh>
    <rPh sb="10" eb="12">
      <t>インサツ</t>
    </rPh>
    <rPh sb="12" eb="14">
      <t>ギョウム</t>
    </rPh>
    <rPh sb="14" eb="16">
      <t>イタク</t>
    </rPh>
    <phoneticPr fontId="3"/>
  </si>
  <si>
    <t>出張者(３名)</t>
    <rPh sb="0" eb="3">
      <t>シュッチョウシャ</t>
    </rPh>
    <rPh sb="5" eb="6">
      <t>メイ</t>
    </rPh>
    <phoneticPr fontId="3"/>
  </si>
  <si>
    <t>出張旅費</t>
    <rPh sb="0" eb="2">
      <t>シュッチョウ</t>
    </rPh>
    <rPh sb="2" eb="4">
      <t>リョヒ</t>
    </rPh>
    <phoneticPr fontId="3"/>
  </si>
  <si>
    <t>(株)エフビーアイコミュニケーションズ</t>
    <rPh sb="1" eb="2">
      <t>カブ</t>
    </rPh>
    <phoneticPr fontId="3"/>
  </si>
  <si>
    <t>外部委託</t>
    <rPh sb="0" eb="2">
      <t>ガイブ</t>
    </rPh>
    <rPh sb="2" eb="4">
      <t>イタク</t>
    </rPh>
    <phoneticPr fontId="3"/>
  </si>
  <si>
    <t>第12回ODA評価ワークショップ開催業務委託</t>
    <rPh sb="0" eb="1">
      <t>ダイ</t>
    </rPh>
    <rPh sb="3" eb="4">
      <t>カイ</t>
    </rPh>
    <rPh sb="7" eb="9">
      <t>ヒョウカ</t>
    </rPh>
    <rPh sb="16" eb="18">
      <t>カイサイ</t>
    </rPh>
    <rPh sb="18" eb="20">
      <t>ギョウム</t>
    </rPh>
    <rPh sb="20" eb="22">
      <t>イタク</t>
    </rPh>
    <phoneticPr fontId="3"/>
  </si>
  <si>
    <t>(株)レオズインターナショナル株式会社</t>
    <rPh sb="1" eb="2">
      <t>カブ</t>
    </rPh>
    <rPh sb="15" eb="19">
      <t>カブシキガイシャ</t>
    </rPh>
    <phoneticPr fontId="3"/>
  </si>
  <si>
    <t>出張者(５名）</t>
    <rPh sb="0" eb="3">
      <t>シュッチョウシャ</t>
    </rPh>
    <rPh sb="5" eb="6">
      <t>メイ</t>
    </rPh>
    <phoneticPr fontId="3"/>
  </si>
  <si>
    <t>ベトナム保健医療分野における我が国のODA評価業務委託</t>
    <rPh sb="4" eb="6">
      <t>ホケン</t>
    </rPh>
    <rPh sb="6" eb="8">
      <t>イリョウ</t>
    </rPh>
    <rPh sb="8" eb="10">
      <t>ブンヤ</t>
    </rPh>
    <rPh sb="14" eb="15">
      <t>ワ</t>
    </rPh>
    <rPh sb="16" eb="17">
      <t>クニ</t>
    </rPh>
    <rPh sb="21" eb="23">
      <t>ヒョウカ</t>
    </rPh>
    <rPh sb="23" eb="25">
      <t>ギョウム</t>
    </rPh>
    <rPh sb="25" eb="27">
      <t>イタク</t>
    </rPh>
    <phoneticPr fontId="3"/>
  </si>
  <si>
    <t>CONSULTATION of INVESTMENT IN HEALTH PROMOTION</t>
    <phoneticPr fontId="3"/>
  </si>
  <si>
    <t>出張者(上位10名分)</t>
    <rPh sb="0" eb="3">
      <t>シュッチョウシャ</t>
    </rPh>
    <rPh sb="4" eb="6">
      <t>ジョウイ</t>
    </rPh>
    <rPh sb="8" eb="9">
      <t>メイ</t>
    </rPh>
    <rPh sb="9" eb="10">
      <t>ブン</t>
    </rPh>
    <phoneticPr fontId="3"/>
  </si>
  <si>
    <t>消費税</t>
    <rPh sb="0" eb="3">
      <t>ショウヒゼイ</t>
    </rPh>
    <phoneticPr fontId="3"/>
  </si>
  <si>
    <t>管理費</t>
    <rPh sb="0" eb="3">
      <t>カンリヒ</t>
    </rPh>
    <phoneticPr fontId="3"/>
  </si>
  <si>
    <t>報告書印刷・製本</t>
    <rPh sb="0" eb="3">
      <t>ホウコクショ</t>
    </rPh>
    <rPh sb="3" eb="5">
      <t>インサツ</t>
    </rPh>
    <rPh sb="6" eb="8">
      <t>セイホン</t>
    </rPh>
    <phoneticPr fontId="3"/>
  </si>
  <si>
    <t>報告書作成費</t>
    <rPh sb="0" eb="3">
      <t>ホウコクショ</t>
    </rPh>
    <rPh sb="3" eb="6">
      <t>サクセイヒ</t>
    </rPh>
    <phoneticPr fontId="3"/>
  </si>
  <si>
    <t>有識者謝金及び交通費</t>
    <rPh sb="0" eb="3">
      <t>ユウシキシャ</t>
    </rPh>
    <rPh sb="3" eb="5">
      <t>シャキン</t>
    </rPh>
    <rPh sb="5" eb="6">
      <t>オヨ</t>
    </rPh>
    <rPh sb="7" eb="10">
      <t>コウツウヒ</t>
    </rPh>
    <phoneticPr fontId="3"/>
  </si>
  <si>
    <t>国内調査費</t>
    <rPh sb="0" eb="2">
      <t>コクナイ</t>
    </rPh>
    <rPh sb="2" eb="5">
      <t>チョウサヒ</t>
    </rPh>
    <phoneticPr fontId="3"/>
  </si>
  <si>
    <t>経済協力報告書発送業務委託</t>
    <rPh sb="0" eb="2">
      <t>ケイザイ</t>
    </rPh>
    <rPh sb="2" eb="4">
      <t>キョウリョク</t>
    </rPh>
    <rPh sb="4" eb="7">
      <t>ホウコクショ</t>
    </rPh>
    <rPh sb="7" eb="9">
      <t>ハッソウ</t>
    </rPh>
    <rPh sb="9" eb="11">
      <t>ギョウム</t>
    </rPh>
    <rPh sb="11" eb="13">
      <t>イタク</t>
    </rPh>
    <phoneticPr fontId="3"/>
  </si>
  <si>
    <t>航空賃，宿泊費，現地コンサルタント費等</t>
    <rPh sb="0" eb="2">
      <t>コウクウ</t>
    </rPh>
    <rPh sb="2" eb="3">
      <t>チン</t>
    </rPh>
    <rPh sb="4" eb="7">
      <t>シュクハクヒ</t>
    </rPh>
    <rPh sb="8" eb="10">
      <t>ゲンチ</t>
    </rPh>
    <rPh sb="17" eb="18">
      <t>ヒ</t>
    </rPh>
    <rPh sb="18" eb="19">
      <t>トウ</t>
    </rPh>
    <phoneticPr fontId="3"/>
  </si>
  <si>
    <t>現地調査費</t>
    <rPh sb="0" eb="2">
      <t>ゲンチ</t>
    </rPh>
    <rPh sb="2" eb="5">
      <t>チョウサヒ</t>
    </rPh>
    <phoneticPr fontId="3"/>
  </si>
  <si>
    <t>コンサルタント３名分</t>
    <rPh sb="8" eb="9">
      <t>ナ</t>
    </rPh>
    <rPh sb="9" eb="10">
      <t>ブン</t>
    </rPh>
    <phoneticPr fontId="3"/>
  </si>
  <si>
    <t>【ワークショップ等に参加するための出張旅費】</t>
    <rPh sb="8" eb="9">
      <t>トウ</t>
    </rPh>
    <rPh sb="10" eb="12">
      <t>サンカ</t>
    </rPh>
    <rPh sb="17" eb="19">
      <t>シュッチョウ</t>
    </rPh>
    <rPh sb="19" eb="21">
      <t>リョヒ</t>
    </rPh>
    <phoneticPr fontId="3"/>
  </si>
  <si>
    <t>【一般競争（総合評価落札方式）】</t>
    <rPh sb="1" eb="3">
      <t>イッパン</t>
    </rPh>
    <rPh sb="3" eb="5">
      <t>キョウソウ</t>
    </rPh>
    <rPh sb="6" eb="8">
      <t>ソウゴウ</t>
    </rPh>
    <rPh sb="8" eb="10">
      <t>ヒョウカ</t>
    </rPh>
    <rPh sb="10" eb="12">
      <t>ラクサツ</t>
    </rPh>
    <rPh sb="12" eb="14">
      <t>ホウシキ</t>
    </rPh>
    <phoneticPr fontId="3"/>
  </si>
  <si>
    <t>２百万円</t>
    <rPh sb="1" eb="2">
      <t>ヒャク</t>
    </rPh>
    <rPh sb="2" eb="4">
      <t>マンエン</t>
    </rPh>
    <phoneticPr fontId="3"/>
  </si>
  <si>
    <t>０．１百万円</t>
    <rPh sb="3" eb="4">
      <t>ヒャク</t>
    </rPh>
    <rPh sb="4" eb="6">
      <t>マンエン</t>
    </rPh>
    <phoneticPr fontId="3"/>
  </si>
  <si>
    <t>レオズ・インターナショナル株式会社</t>
    <rPh sb="13" eb="17">
      <t>カブシキガイシャ</t>
    </rPh>
    <phoneticPr fontId="3"/>
  </si>
  <si>
    <t>Ｈ.出張者（３名）</t>
    <rPh sb="2" eb="5">
      <t>シュッチョウシャ</t>
    </rPh>
    <rPh sb="7" eb="8">
      <t>メイ</t>
    </rPh>
    <phoneticPr fontId="3"/>
  </si>
  <si>
    <t>Ｇ.民間会社（１社）</t>
    <rPh sb="2" eb="4">
      <t>ミンカン</t>
    </rPh>
    <rPh sb="4" eb="6">
      <t>ガイシャ</t>
    </rPh>
    <rPh sb="8" eb="9">
      <t>シャ</t>
    </rPh>
    <phoneticPr fontId="3"/>
  </si>
  <si>
    <t>３百万円</t>
    <rPh sb="1" eb="3">
      <t>ヒャクマン</t>
    </rPh>
    <rPh sb="3" eb="4">
      <t>エン</t>
    </rPh>
    <phoneticPr fontId="3"/>
  </si>
  <si>
    <t>（４）ワークショップ等の開催及び国際社会との連携に必要な経費（Ｇ．及びＨ．ブロック）</t>
    <rPh sb="10" eb="11">
      <t>トウ</t>
    </rPh>
    <rPh sb="12" eb="14">
      <t>カイサイ</t>
    </rPh>
    <rPh sb="14" eb="15">
      <t>オヨ</t>
    </rPh>
    <rPh sb="16" eb="18">
      <t>コクサイ</t>
    </rPh>
    <rPh sb="18" eb="20">
      <t>シャカイ</t>
    </rPh>
    <rPh sb="22" eb="24">
      <t>レンケイ</t>
    </rPh>
    <rPh sb="25" eb="27">
      <t>ヒツヨウ</t>
    </rPh>
    <rPh sb="28" eb="30">
      <t>ケイヒ</t>
    </rPh>
    <rPh sb="33" eb="34">
      <t>オヨ</t>
    </rPh>
    <phoneticPr fontId="3"/>
  </si>
  <si>
    <t>CONSULTATION OF INVESTMENT IN HEALTH PROMOTION</t>
    <phoneticPr fontId="3"/>
  </si>
  <si>
    <t>２百万円</t>
    <rPh sb="1" eb="3">
      <t>ヒャクマン</t>
    </rPh>
    <rPh sb="3" eb="4">
      <t>エン</t>
    </rPh>
    <phoneticPr fontId="3"/>
  </si>
  <si>
    <t>Ｆ.民間会社（１社），２百万円</t>
    <rPh sb="2" eb="4">
      <t>ミンカン</t>
    </rPh>
    <rPh sb="4" eb="6">
      <t>ガイシャ</t>
    </rPh>
    <rPh sb="8" eb="9">
      <t>シャ</t>
    </rPh>
    <rPh sb="12" eb="13">
      <t>ヒャク</t>
    </rPh>
    <rPh sb="13" eb="15">
      <t>マンエン</t>
    </rPh>
    <phoneticPr fontId="3"/>
  </si>
  <si>
    <t>在ベトナム日本国大使館</t>
    <rPh sb="0" eb="1">
      <t>ザイ</t>
    </rPh>
    <rPh sb="5" eb="8">
      <t>ニホンコク</t>
    </rPh>
    <rPh sb="8" eb="11">
      <t>タイシカン</t>
    </rPh>
    <phoneticPr fontId="3"/>
  </si>
  <si>
    <t>〔随意契約〕</t>
    <rPh sb="1" eb="3">
      <t>ズイイ</t>
    </rPh>
    <rPh sb="3" eb="5">
      <t>ケイヤク</t>
    </rPh>
    <phoneticPr fontId="3"/>
  </si>
  <si>
    <t>（３）被援助国政府・機関による評価に必要な経費（Ｆ．ブロック）</t>
    <rPh sb="3" eb="4">
      <t>ヒ</t>
    </rPh>
    <rPh sb="4" eb="7">
      <t>エンジョコク</t>
    </rPh>
    <rPh sb="7" eb="9">
      <t>セイフ</t>
    </rPh>
    <rPh sb="10" eb="12">
      <t>キカン</t>
    </rPh>
    <rPh sb="15" eb="17">
      <t>ヒョウカ</t>
    </rPh>
    <rPh sb="18" eb="20">
      <t>ヒツヨウ</t>
    </rPh>
    <rPh sb="21" eb="23">
      <t>ケイヒ</t>
    </rPh>
    <phoneticPr fontId="3"/>
  </si>
  <si>
    <t>〔ＯＤＡ評価年次報告書の配送〕</t>
    <rPh sb="4" eb="6">
      <t>ヒョウカ</t>
    </rPh>
    <rPh sb="6" eb="8">
      <t>ネンジ</t>
    </rPh>
    <rPh sb="8" eb="11">
      <t>ホウコクショ</t>
    </rPh>
    <rPh sb="12" eb="14">
      <t>ハイソウ</t>
    </rPh>
    <phoneticPr fontId="3"/>
  </si>
  <si>
    <t>〔ＯＤＡ評価年次報告書（和文及び英文）作成〕</t>
    <rPh sb="4" eb="6">
      <t>ヒョウカ</t>
    </rPh>
    <rPh sb="6" eb="8">
      <t>ネンジ</t>
    </rPh>
    <rPh sb="8" eb="11">
      <t>ホウコクショ</t>
    </rPh>
    <rPh sb="12" eb="14">
      <t>ワブン</t>
    </rPh>
    <rPh sb="14" eb="15">
      <t>オヨ</t>
    </rPh>
    <rPh sb="16" eb="18">
      <t>エイブン</t>
    </rPh>
    <rPh sb="19" eb="21">
      <t>サクセイ</t>
    </rPh>
    <phoneticPr fontId="3"/>
  </si>
  <si>
    <t>０．１百万円</t>
    <rPh sb="3" eb="5">
      <t>ヒャクマン</t>
    </rPh>
    <rPh sb="5" eb="6">
      <t>エン</t>
    </rPh>
    <phoneticPr fontId="3"/>
  </si>
  <si>
    <t>株式会社イシカワコーポレーション</t>
    <rPh sb="0" eb="4">
      <t>カブシキガイシャ</t>
    </rPh>
    <phoneticPr fontId="3"/>
  </si>
  <si>
    <t>株式会社エフビーアイ・コミュニケーションズ</t>
    <rPh sb="0" eb="4">
      <t>カブシキガイシャ</t>
    </rPh>
    <phoneticPr fontId="3"/>
  </si>
  <si>
    <t>Ｅ．民間会社（１社）</t>
    <rPh sb="2" eb="4">
      <t>ミンカン</t>
    </rPh>
    <rPh sb="4" eb="6">
      <t>ガイシャ</t>
    </rPh>
    <rPh sb="8" eb="9">
      <t>シャ</t>
    </rPh>
    <phoneticPr fontId="3"/>
  </si>
  <si>
    <t>Ｄ．民間会社（１社）</t>
    <rPh sb="2" eb="4">
      <t>ミンカン</t>
    </rPh>
    <rPh sb="4" eb="6">
      <t>ガイシャ</t>
    </rPh>
    <rPh sb="8" eb="9">
      <t>シャ</t>
    </rPh>
    <phoneticPr fontId="3"/>
  </si>
  <si>
    <t>（２）経済協力報告書作成等に必要な経費（Ｄ．及びＥ．ブロック）</t>
    <rPh sb="3" eb="5">
      <t>ケイザイ</t>
    </rPh>
    <rPh sb="5" eb="7">
      <t>キョウリョク</t>
    </rPh>
    <rPh sb="7" eb="10">
      <t>ホウコクショ</t>
    </rPh>
    <rPh sb="10" eb="12">
      <t>サクセイ</t>
    </rPh>
    <rPh sb="12" eb="13">
      <t>トウ</t>
    </rPh>
    <rPh sb="14" eb="16">
      <t>ヒツヨウ</t>
    </rPh>
    <rPh sb="17" eb="19">
      <t>ケイヒ</t>
    </rPh>
    <rPh sb="22" eb="23">
      <t>オヨ</t>
    </rPh>
    <phoneticPr fontId="3"/>
  </si>
  <si>
    <t>〔ＯＤＡ第三者評価に必要な出張旅費〕</t>
    <rPh sb="4" eb="7">
      <t>ダイサンシャ</t>
    </rPh>
    <rPh sb="7" eb="9">
      <t>ヒョウカ</t>
    </rPh>
    <rPh sb="10" eb="12">
      <t>ヒツヨウ</t>
    </rPh>
    <rPh sb="13" eb="15">
      <t>シュッチョウ</t>
    </rPh>
    <rPh sb="15" eb="17">
      <t>リョヒ</t>
    </rPh>
    <phoneticPr fontId="3"/>
  </si>
  <si>
    <t>〔ＯＤＡ第三者評価に必要な有識者等の出張旅費〕</t>
    <rPh sb="4" eb="7">
      <t>ダイサンシャ</t>
    </rPh>
    <rPh sb="7" eb="9">
      <t>ヒョウカ</t>
    </rPh>
    <rPh sb="10" eb="12">
      <t>ヒツヨウ</t>
    </rPh>
    <rPh sb="13" eb="16">
      <t>ユウシキシャ</t>
    </rPh>
    <rPh sb="16" eb="17">
      <t>トウ</t>
    </rPh>
    <rPh sb="18" eb="20">
      <t>シュッチョウ</t>
    </rPh>
    <rPh sb="20" eb="22">
      <t>リョヒ</t>
    </rPh>
    <phoneticPr fontId="3"/>
  </si>
  <si>
    <t>〔ＯＤＡ第三者評価，調査〕</t>
    <rPh sb="4" eb="7">
      <t>ダイサンシャ</t>
    </rPh>
    <rPh sb="7" eb="9">
      <t>ヒョウカ</t>
    </rPh>
    <rPh sb="10" eb="12">
      <t>チョウサ</t>
    </rPh>
    <phoneticPr fontId="3"/>
  </si>
  <si>
    <t>　　　　　９百万円</t>
    <rPh sb="6" eb="8">
      <t>ヒャクマン</t>
    </rPh>
    <rPh sb="8" eb="9">
      <t>エン</t>
    </rPh>
    <phoneticPr fontId="3"/>
  </si>
  <si>
    <t>９９百万円</t>
    <rPh sb="2" eb="4">
      <t>ヒャクマン</t>
    </rPh>
    <rPh sb="4" eb="5">
      <t>エン</t>
    </rPh>
    <phoneticPr fontId="3"/>
  </si>
  <si>
    <t>　　　　　　　　1社平均12百万円</t>
    <rPh sb="9" eb="10">
      <t>シャ</t>
    </rPh>
    <rPh sb="10" eb="12">
      <t>ヘイキン</t>
    </rPh>
    <rPh sb="14" eb="16">
      <t>ヒャクマン</t>
    </rPh>
    <rPh sb="16" eb="17">
      <t>エン</t>
    </rPh>
    <phoneticPr fontId="3"/>
  </si>
  <si>
    <t>Ｃ．出張者（５名）</t>
    <rPh sb="2" eb="5">
      <t>シュッチョウシャ</t>
    </rPh>
    <rPh sb="7" eb="8">
      <t>メイ</t>
    </rPh>
    <phoneticPr fontId="3"/>
  </si>
  <si>
    <t>Ｂ．出張者（１０名）</t>
    <rPh sb="2" eb="5">
      <t>シュッチョウシャ</t>
    </rPh>
    <rPh sb="8" eb="9">
      <t>ナ</t>
    </rPh>
    <phoneticPr fontId="3"/>
  </si>
  <si>
    <t>A．民間会社（８社）</t>
    <rPh sb="2" eb="4">
      <t>ミンカン</t>
    </rPh>
    <rPh sb="4" eb="6">
      <t>ガイシャ</t>
    </rPh>
    <rPh sb="8" eb="9">
      <t>シャ</t>
    </rPh>
    <phoneticPr fontId="3"/>
  </si>
  <si>
    <t>１１０百万円</t>
    <rPh sb="3" eb="5">
      <t>ヒャクマン</t>
    </rPh>
    <rPh sb="5" eb="6">
      <t>エン</t>
    </rPh>
    <phoneticPr fontId="3"/>
  </si>
  <si>
    <t>（１）評価調査に必要な経費（Ａ．～Ｃ．ブロック)</t>
    <rPh sb="3" eb="5">
      <t>ヒョウカ</t>
    </rPh>
    <rPh sb="5" eb="7">
      <t>チョウサ</t>
    </rPh>
    <rPh sb="8" eb="10">
      <t>ヒツヨウ</t>
    </rPh>
    <rPh sb="11" eb="13">
      <t>ケイヒ</t>
    </rPh>
    <phoneticPr fontId="3"/>
  </si>
  <si>
    <t>経済協力評価調査</t>
    <rPh sb="0" eb="2">
      <t>ケイザイ</t>
    </rPh>
    <rPh sb="2" eb="4">
      <t>キョウリョク</t>
    </rPh>
    <rPh sb="4" eb="6">
      <t>ヒョウカ</t>
    </rPh>
    <rPh sb="6" eb="8">
      <t>チョウサ</t>
    </rPh>
    <phoneticPr fontId="3"/>
  </si>
  <si>
    <t>(１)評価調査に必要な経費（Ａ．～Ｃ．ブロック　　　　　　　　　　　　　　　　　　　　　　　　　　　　　　　　　　　　　　　　　　　　　　　　　　　　　　　　　　　　　　　　　　（２）経済協力評価報告書作成等に必要な経費（D及びE．ブロック）　　　　　　　　　　　　　　　　　　　　　　　　　　　　　　　　　　　　　　　　　　　　　　　　　　　　（３）被援助国政府・機関による評価に必要な経費（F．ブロック)　　　　　　　　　　　　　　　　　　　　　　　　　　　　　　　　　　　　　　　　　　　　　　　　　　　　　　　　　　(４）ワークショップ等の開催及び国際社会との連携に必要な経費（G．及びＨ．ブロック)　　　　　　　　　　　　　　　　　　　　　　　　　　　　　　　　　　　　　</t>
    <rPh sb="3" eb="5">
      <t>ヒョウカ</t>
    </rPh>
    <rPh sb="5" eb="7">
      <t>チョウサ</t>
    </rPh>
    <rPh sb="8" eb="10">
      <t>ヒツヨウ</t>
    </rPh>
    <rPh sb="11" eb="13">
      <t>ケイヒ</t>
    </rPh>
    <rPh sb="92" eb="94">
      <t>ケイザイ</t>
    </rPh>
    <rPh sb="94" eb="96">
      <t>キョウリョク</t>
    </rPh>
    <rPh sb="96" eb="98">
      <t>ヒョウカ</t>
    </rPh>
    <rPh sb="98" eb="101">
      <t>ホウコクショ</t>
    </rPh>
    <rPh sb="101" eb="103">
      <t>サクセイ</t>
    </rPh>
    <rPh sb="103" eb="104">
      <t>トウ</t>
    </rPh>
    <rPh sb="105" eb="107">
      <t>ヒツヨウ</t>
    </rPh>
    <rPh sb="108" eb="110">
      <t>ケイヒ</t>
    </rPh>
    <rPh sb="112" eb="113">
      <t>オヨ</t>
    </rPh>
    <rPh sb="176" eb="177">
      <t>ヒ</t>
    </rPh>
    <rPh sb="177" eb="180">
      <t>エンジョコク</t>
    </rPh>
    <rPh sb="180" eb="182">
      <t>セイフ</t>
    </rPh>
    <rPh sb="183" eb="185">
      <t>キカン</t>
    </rPh>
    <rPh sb="188" eb="190">
      <t>ヒョウカ</t>
    </rPh>
    <rPh sb="191" eb="193">
      <t>ヒツヨウ</t>
    </rPh>
    <rPh sb="194" eb="196">
      <t>ケイヒ</t>
    </rPh>
    <rPh sb="272" eb="273">
      <t>トウ</t>
    </rPh>
    <rPh sb="274" eb="276">
      <t>カイサイ</t>
    </rPh>
    <rPh sb="276" eb="277">
      <t>オヨ</t>
    </rPh>
    <rPh sb="278" eb="280">
      <t>コクサイ</t>
    </rPh>
    <rPh sb="280" eb="282">
      <t>シャカイ</t>
    </rPh>
    <rPh sb="284" eb="286">
      <t>レンケイ</t>
    </rPh>
    <rPh sb="287" eb="289">
      <t>ヒツヨウ</t>
    </rPh>
    <rPh sb="290" eb="292">
      <t>ケイヒ</t>
    </rPh>
    <rPh sb="295" eb="296">
      <t>オヨ</t>
    </rPh>
    <phoneticPr fontId="3"/>
  </si>
  <si>
    <t>評価調査事業に関し，人件費，交通費等の見直しによる減</t>
    <rPh sb="0" eb="2">
      <t>ヒョウカ</t>
    </rPh>
    <rPh sb="2" eb="4">
      <t>チョウサ</t>
    </rPh>
    <rPh sb="4" eb="6">
      <t>ジギョウ</t>
    </rPh>
    <rPh sb="7" eb="8">
      <t>カン</t>
    </rPh>
    <rPh sb="10" eb="13">
      <t>ジンケンヒ</t>
    </rPh>
    <rPh sb="14" eb="17">
      <t>コウツウヒ</t>
    </rPh>
    <rPh sb="17" eb="18">
      <t>トウ</t>
    </rPh>
    <rPh sb="19" eb="21">
      <t>ミナオ</t>
    </rPh>
    <rPh sb="25" eb="26">
      <t>ゲン</t>
    </rPh>
    <phoneticPr fontId="2"/>
  </si>
  <si>
    <t>効果が上がるよう有効な指標を常に考えること。</t>
    <rPh sb="0" eb="2">
      <t>コウカ</t>
    </rPh>
    <rPh sb="3" eb="4">
      <t>ア</t>
    </rPh>
    <rPh sb="8" eb="10">
      <t>ユウコウ</t>
    </rPh>
    <rPh sb="11" eb="13">
      <t>シヒョウ</t>
    </rPh>
    <rPh sb="14" eb="15">
      <t>ツネ</t>
    </rPh>
    <rPh sb="16" eb="17">
      <t>カンガ</t>
    </rPh>
    <phoneticPr fontId="3"/>
  </si>
  <si>
    <t>第三者評価提言のフォローアップについては定量的側面のみならず，その中身についても誠実に取り組んでいる。被援助国ワークショップについては参加者の満足感を高める工夫をすべき。年次報告書については，配布先の大学等から積極的に活用している旨の意見があり，さらなる活用の方途を検討していく。これら活動の一層の連携をはかることが重要。</t>
    <rPh sb="0" eb="3">
      <t>ダイサンシャ</t>
    </rPh>
    <rPh sb="3" eb="5">
      <t>ヒョウカ</t>
    </rPh>
    <rPh sb="5" eb="7">
      <t>テイゲン</t>
    </rPh>
    <rPh sb="20" eb="23">
      <t>テイリョウテキ</t>
    </rPh>
    <rPh sb="23" eb="25">
      <t>ソクメン</t>
    </rPh>
    <rPh sb="33" eb="35">
      <t>ナカミ</t>
    </rPh>
    <rPh sb="40" eb="42">
      <t>セイジツ</t>
    </rPh>
    <rPh sb="43" eb="44">
      <t>ト</t>
    </rPh>
    <rPh sb="45" eb="46">
      <t>ク</t>
    </rPh>
    <rPh sb="51" eb="52">
      <t>ヒ</t>
    </rPh>
    <rPh sb="52" eb="55">
      <t>エンジョコク</t>
    </rPh>
    <rPh sb="67" eb="70">
      <t>サンカシャ</t>
    </rPh>
    <rPh sb="71" eb="73">
      <t>マンゾク</t>
    </rPh>
    <rPh sb="73" eb="74">
      <t>カン</t>
    </rPh>
    <rPh sb="75" eb="76">
      <t>タカ</t>
    </rPh>
    <rPh sb="78" eb="80">
      <t>クフウ</t>
    </rPh>
    <rPh sb="85" eb="87">
      <t>ネンジ</t>
    </rPh>
    <rPh sb="87" eb="90">
      <t>ホウコクショ</t>
    </rPh>
    <rPh sb="96" eb="99">
      <t>ハイフサキ</t>
    </rPh>
    <rPh sb="100" eb="102">
      <t>ダイガク</t>
    </rPh>
    <rPh sb="102" eb="103">
      <t>ナド</t>
    </rPh>
    <rPh sb="105" eb="108">
      <t>セッキョクテキ</t>
    </rPh>
    <rPh sb="109" eb="111">
      <t>カツヨウ</t>
    </rPh>
    <rPh sb="115" eb="116">
      <t>ムネ</t>
    </rPh>
    <rPh sb="117" eb="119">
      <t>イケン</t>
    </rPh>
    <rPh sb="127" eb="129">
      <t>カツヨウ</t>
    </rPh>
    <rPh sb="130" eb="132">
      <t>ホウト</t>
    </rPh>
    <rPh sb="133" eb="135">
      <t>ケントウ</t>
    </rPh>
    <rPh sb="143" eb="145">
      <t>カツドウ</t>
    </rPh>
    <rPh sb="146" eb="148">
      <t>イッソウ</t>
    </rPh>
    <rPh sb="149" eb="151">
      <t>レンケイ</t>
    </rPh>
    <rPh sb="158" eb="160">
      <t>ジュウヨウ</t>
    </rPh>
    <phoneticPr fontId="3"/>
  </si>
  <si>
    <t>ＪＩＣＡはプロジェクトのＰＤＣＡのサイクルに沿った事業評価を実施しており，外務省との間で適切な役割分担を行っている。</t>
    <rPh sb="22" eb="23">
      <t>ソ</t>
    </rPh>
    <rPh sb="25" eb="27">
      <t>ジギョウ</t>
    </rPh>
    <rPh sb="27" eb="29">
      <t>ヒョウカ</t>
    </rPh>
    <rPh sb="30" eb="32">
      <t>ジッシ</t>
    </rPh>
    <rPh sb="37" eb="40">
      <t>ガイムショウ</t>
    </rPh>
    <rPh sb="42" eb="43">
      <t>アイダ</t>
    </rPh>
    <rPh sb="44" eb="46">
      <t>テキセツ</t>
    </rPh>
    <rPh sb="47" eb="49">
      <t>ヤクワリ</t>
    </rPh>
    <rPh sb="49" eb="51">
      <t>ブンタン</t>
    </rPh>
    <rPh sb="52" eb="53">
      <t>オコナ</t>
    </rPh>
    <phoneticPr fontId="3"/>
  </si>
  <si>
    <t>○</t>
    <phoneticPr fontId="3"/>
  </si>
  <si>
    <t>外務省による政策レベルのＯＤＡ評価は，評価後のフォローアップ実施等，実効性が高く，政策レベルのＰＤＣＡサイクルの観点から不可欠な事業である。</t>
    <rPh sb="0" eb="3">
      <t>ガイムショウ</t>
    </rPh>
    <rPh sb="6" eb="8">
      <t>セイサク</t>
    </rPh>
    <rPh sb="15" eb="17">
      <t>ヒョウカ</t>
    </rPh>
    <rPh sb="19" eb="21">
      <t>ヒョウカ</t>
    </rPh>
    <rPh sb="21" eb="22">
      <t>ゴ</t>
    </rPh>
    <rPh sb="30" eb="32">
      <t>ジッシ</t>
    </rPh>
    <rPh sb="32" eb="33">
      <t>トウ</t>
    </rPh>
    <rPh sb="34" eb="37">
      <t>ジッコウセイ</t>
    </rPh>
    <rPh sb="38" eb="39">
      <t>タカ</t>
    </rPh>
    <rPh sb="41" eb="43">
      <t>セイサク</t>
    </rPh>
    <rPh sb="56" eb="58">
      <t>カンテン</t>
    </rPh>
    <rPh sb="60" eb="63">
      <t>フカケツ</t>
    </rPh>
    <rPh sb="64" eb="66">
      <t>ジギョウ</t>
    </rPh>
    <phoneticPr fontId="3"/>
  </si>
  <si>
    <t>平成２２年度から一般競争入札（総合評価落札方式）を導入し，より公正な委託先の選定に加え，競争性を高めたことによりコスト削減を実現。</t>
    <rPh sb="0" eb="2">
      <t>ヘイセイ</t>
    </rPh>
    <rPh sb="4" eb="6">
      <t>ネンド</t>
    </rPh>
    <rPh sb="8" eb="10">
      <t>イッパン</t>
    </rPh>
    <rPh sb="10" eb="12">
      <t>キョウソウ</t>
    </rPh>
    <rPh sb="12" eb="14">
      <t>ニュウサツ</t>
    </rPh>
    <rPh sb="15" eb="17">
      <t>ソウゴウ</t>
    </rPh>
    <rPh sb="17" eb="19">
      <t>ヒョウカ</t>
    </rPh>
    <rPh sb="19" eb="21">
      <t>ラクサツ</t>
    </rPh>
    <rPh sb="21" eb="23">
      <t>ホウシキ</t>
    </rPh>
    <rPh sb="25" eb="27">
      <t>ドウニュウ</t>
    </rPh>
    <rPh sb="31" eb="33">
      <t>コウセイ</t>
    </rPh>
    <rPh sb="34" eb="37">
      <t>イタクサキ</t>
    </rPh>
    <rPh sb="38" eb="40">
      <t>センテイ</t>
    </rPh>
    <rPh sb="41" eb="42">
      <t>クワ</t>
    </rPh>
    <rPh sb="44" eb="47">
      <t>キョウソウセイ</t>
    </rPh>
    <rPh sb="48" eb="49">
      <t>タカ</t>
    </rPh>
    <rPh sb="59" eb="61">
      <t>サクゲン</t>
    </rPh>
    <rPh sb="62" eb="64">
      <t>ジツゲン</t>
    </rPh>
    <phoneticPr fontId="3"/>
  </si>
  <si>
    <t>ＯＤＡ評価の目的はＯＤＡの管理改善と国民への説明責任の２点にある。とりわけ説明責任については，ＯＤＡの適正な実施と公表を求める国民のニーズに合致するものであると同時に，行政機関としての責務である。</t>
    <rPh sb="3" eb="5">
      <t>ヒョウカ</t>
    </rPh>
    <rPh sb="6" eb="8">
      <t>モクテキ</t>
    </rPh>
    <rPh sb="13" eb="15">
      <t>カンリ</t>
    </rPh>
    <rPh sb="15" eb="17">
      <t>カイゼン</t>
    </rPh>
    <rPh sb="18" eb="20">
      <t>コクミン</t>
    </rPh>
    <rPh sb="22" eb="24">
      <t>セツメイ</t>
    </rPh>
    <rPh sb="24" eb="26">
      <t>セキニン</t>
    </rPh>
    <rPh sb="28" eb="29">
      <t>テン</t>
    </rPh>
    <rPh sb="37" eb="39">
      <t>セツメイ</t>
    </rPh>
    <rPh sb="39" eb="41">
      <t>セキニン</t>
    </rPh>
    <rPh sb="51" eb="53">
      <t>テキセイ</t>
    </rPh>
    <rPh sb="54" eb="56">
      <t>ジッシ</t>
    </rPh>
    <rPh sb="57" eb="59">
      <t>コウヒョウ</t>
    </rPh>
    <rPh sb="60" eb="61">
      <t>モト</t>
    </rPh>
    <rPh sb="63" eb="65">
      <t>コクミン</t>
    </rPh>
    <rPh sb="70" eb="72">
      <t>ガッチ</t>
    </rPh>
    <rPh sb="80" eb="82">
      <t>ドウジ</t>
    </rPh>
    <rPh sb="84" eb="86">
      <t>ギョウセイ</t>
    </rPh>
    <rPh sb="86" eb="88">
      <t>キカン</t>
    </rPh>
    <rPh sb="92" eb="94">
      <t>セキム</t>
    </rPh>
    <phoneticPr fontId="3"/>
  </si>
  <si>
    <t>被援助国政府・機関による支援の評価に必要な経費</t>
    <rPh sb="0" eb="1">
      <t>ヒ</t>
    </rPh>
    <rPh sb="1" eb="4">
      <t>エンジョコク</t>
    </rPh>
    <rPh sb="4" eb="6">
      <t>セイフ</t>
    </rPh>
    <rPh sb="7" eb="9">
      <t>キカン</t>
    </rPh>
    <rPh sb="12" eb="14">
      <t>シエン</t>
    </rPh>
    <rPh sb="15" eb="17">
      <t>ヒョウカ</t>
    </rPh>
    <rPh sb="18" eb="20">
      <t>ヒツヨウ</t>
    </rPh>
    <rPh sb="21" eb="23">
      <t>ケイヒ</t>
    </rPh>
    <phoneticPr fontId="3"/>
  </si>
  <si>
    <t>経済協力報告書作成等に必要な経費</t>
    <rPh sb="0" eb="2">
      <t>ケイザイ</t>
    </rPh>
    <rPh sb="2" eb="4">
      <t>キョウリョク</t>
    </rPh>
    <rPh sb="4" eb="7">
      <t>ホウコクショ</t>
    </rPh>
    <rPh sb="7" eb="9">
      <t>サクセイ</t>
    </rPh>
    <rPh sb="9" eb="10">
      <t>トウ</t>
    </rPh>
    <rPh sb="11" eb="13">
      <t>ヒツヨウ</t>
    </rPh>
    <rPh sb="14" eb="16">
      <t>ケイヒ</t>
    </rPh>
    <phoneticPr fontId="3"/>
  </si>
  <si>
    <t>国際会議出席に伴う旅費の増額</t>
    <rPh sb="0" eb="2">
      <t>コクサイ</t>
    </rPh>
    <rPh sb="2" eb="4">
      <t>カイギ</t>
    </rPh>
    <rPh sb="4" eb="6">
      <t>シュッセキ</t>
    </rPh>
    <rPh sb="7" eb="8">
      <t>トモナ</t>
    </rPh>
    <rPh sb="9" eb="11">
      <t>リョヒ</t>
    </rPh>
    <rPh sb="12" eb="14">
      <t>ゾウガク</t>
    </rPh>
    <phoneticPr fontId="3"/>
  </si>
  <si>
    <t>評価調査費（人件費）及び海外調査にかかる旅費の減額</t>
    <rPh sb="0" eb="2">
      <t>ヒョウカ</t>
    </rPh>
    <rPh sb="2" eb="5">
      <t>チョウサヒ</t>
    </rPh>
    <rPh sb="6" eb="9">
      <t>ジンケンヒ</t>
    </rPh>
    <rPh sb="10" eb="11">
      <t>オヨ</t>
    </rPh>
    <rPh sb="12" eb="14">
      <t>カイガイ</t>
    </rPh>
    <rPh sb="14" eb="16">
      <t>チョウサ</t>
    </rPh>
    <rPh sb="20" eb="22">
      <t>リョヒ</t>
    </rPh>
    <rPh sb="23" eb="25">
      <t>ゲンガク</t>
    </rPh>
    <phoneticPr fontId="3"/>
  </si>
  <si>
    <t>　　1/1</t>
  </si>
  <si>
    <t>―</t>
    <phoneticPr fontId="5"/>
  </si>
  <si>
    <t>　　1/1</t>
    <phoneticPr fontId="5"/>
  </si>
  <si>
    <t>ＯＤＡ評価ワークショップ業務（円／１件）</t>
    <rPh sb="3" eb="5">
      <t>ヒョウカ</t>
    </rPh>
    <rPh sb="12" eb="14">
      <t>ギョウム</t>
    </rPh>
    <rPh sb="15" eb="16">
      <t>エン</t>
    </rPh>
    <rPh sb="18" eb="19">
      <t>ケン</t>
    </rPh>
    <phoneticPr fontId="5"/>
  </si>
  <si>
    <t>ＯＤＡ年次報告書作成（円／１件）　　　　　　　　　　　　　　　（内訳：和文作成経費，英文作成経費，報告書発送作業委託経費）</t>
    <rPh sb="3" eb="5">
      <t>ネンジ</t>
    </rPh>
    <rPh sb="5" eb="8">
      <t>ホウコクショ</t>
    </rPh>
    <rPh sb="8" eb="10">
      <t>サクセイ</t>
    </rPh>
    <rPh sb="11" eb="12">
      <t>エン</t>
    </rPh>
    <rPh sb="14" eb="15">
      <t>ケン</t>
    </rPh>
    <rPh sb="32" eb="34">
      <t>ウチワケ</t>
    </rPh>
    <rPh sb="35" eb="37">
      <t>ワブン</t>
    </rPh>
    <rPh sb="37" eb="39">
      <t>サクセイ</t>
    </rPh>
    <rPh sb="39" eb="41">
      <t>ケイヒ</t>
    </rPh>
    <rPh sb="42" eb="44">
      <t>エイブン</t>
    </rPh>
    <rPh sb="44" eb="46">
      <t>サクセイ</t>
    </rPh>
    <rPh sb="46" eb="48">
      <t>ケイヒ</t>
    </rPh>
    <rPh sb="49" eb="52">
      <t>ホウコクショ</t>
    </rPh>
    <rPh sb="52" eb="54">
      <t>ハッソウ</t>
    </rPh>
    <rPh sb="54" eb="56">
      <t>サギョウ</t>
    </rPh>
    <rPh sb="56" eb="58">
      <t>イタク</t>
    </rPh>
    <rPh sb="58" eb="60">
      <t>ケイヒ</t>
    </rPh>
    <phoneticPr fontId="5"/>
  </si>
  <si>
    <t>　　1/8</t>
  </si>
  <si>
    <t>　　1/8</t>
    <phoneticPr fontId="5"/>
  </si>
  <si>
    <t>第三者評価業務実施（円／１件）</t>
    <rPh sb="0" eb="3">
      <t>ダイサンシャ</t>
    </rPh>
    <rPh sb="3" eb="5">
      <t>ヒョウカ</t>
    </rPh>
    <rPh sb="5" eb="7">
      <t>ギョウム</t>
    </rPh>
    <rPh sb="7" eb="9">
      <t>ジッシ</t>
    </rPh>
    <rPh sb="10" eb="11">
      <t>エン</t>
    </rPh>
    <rPh sb="13" eb="14">
      <t>ケン</t>
    </rPh>
    <phoneticPr fontId="3"/>
  </si>
  <si>
    <t>当初見込み</t>
    <phoneticPr fontId="5"/>
  </si>
  <si>
    <t>被援助国の評価能力を育成するため，アジア大洋州諸国の政府職員及び有識者の参加を得て，ＯＤＡ評価ワークショップを開催。</t>
    <rPh sb="0" eb="1">
      <t>ヒ</t>
    </rPh>
    <rPh sb="1" eb="4">
      <t>エンジョコク</t>
    </rPh>
    <rPh sb="5" eb="7">
      <t>ヒョウカ</t>
    </rPh>
    <rPh sb="7" eb="9">
      <t>ノウリョク</t>
    </rPh>
    <rPh sb="10" eb="12">
      <t>イクセイ</t>
    </rPh>
    <rPh sb="20" eb="23">
      <t>タイヨウシュウ</t>
    </rPh>
    <rPh sb="23" eb="25">
      <t>ショコク</t>
    </rPh>
    <rPh sb="26" eb="28">
      <t>セイフ</t>
    </rPh>
    <rPh sb="28" eb="30">
      <t>ショクイン</t>
    </rPh>
    <rPh sb="30" eb="31">
      <t>オヨ</t>
    </rPh>
    <rPh sb="32" eb="35">
      <t>ユウシキシャ</t>
    </rPh>
    <rPh sb="36" eb="38">
      <t>サンカ</t>
    </rPh>
    <rPh sb="39" eb="40">
      <t>エ</t>
    </rPh>
    <rPh sb="45" eb="47">
      <t>ヒョウカ</t>
    </rPh>
    <rPh sb="55" eb="57">
      <t>カイサイ</t>
    </rPh>
    <phoneticPr fontId="3"/>
  </si>
  <si>
    <t>実施回数</t>
    <rPh sb="0" eb="2">
      <t>ジッシ</t>
    </rPh>
    <rPh sb="2" eb="4">
      <t>カイスウ</t>
    </rPh>
    <phoneticPr fontId="3"/>
  </si>
  <si>
    <t>毎年，我が国在外公館を通じた要望調査等に基づき被援助国１か国（１件）程度を選定して，我が国ＯＤＡにかかる被援助国側による評価を実施。</t>
    <rPh sb="0" eb="2">
      <t>マイトシ</t>
    </rPh>
    <rPh sb="3" eb="4">
      <t>ワ</t>
    </rPh>
    <rPh sb="5" eb="6">
      <t>クニ</t>
    </rPh>
    <rPh sb="6" eb="8">
      <t>ザイガイ</t>
    </rPh>
    <rPh sb="8" eb="10">
      <t>コウカン</t>
    </rPh>
    <rPh sb="11" eb="12">
      <t>ツウ</t>
    </rPh>
    <rPh sb="14" eb="16">
      <t>ヨウボウ</t>
    </rPh>
    <rPh sb="16" eb="18">
      <t>チョウサ</t>
    </rPh>
    <rPh sb="18" eb="19">
      <t>ナド</t>
    </rPh>
    <rPh sb="20" eb="21">
      <t>モト</t>
    </rPh>
    <rPh sb="23" eb="24">
      <t>ヒ</t>
    </rPh>
    <rPh sb="24" eb="27">
      <t>エンジョコク</t>
    </rPh>
    <rPh sb="29" eb="30">
      <t>コク</t>
    </rPh>
    <rPh sb="32" eb="33">
      <t>ケン</t>
    </rPh>
    <rPh sb="34" eb="36">
      <t>テイド</t>
    </rPh>
    <rPh sb="37" eb="39">
      <t>センテイ</t>
    </rPh>
    <rPh sb="42" eb="43">
      <t>ワ</t>
    </rPh>
    <rPh sb="44" eb="45">
      <t>クニ</t>
    </rPh>
    <rPh sb="52" eb="53">
      <t>ヒ</t>
    </rPh>
    <rPh sb="53" eb="56">
      <t>エンジョコク</t>
    </rPh>
    <rPh sb="56" eb="57">
      <t>ガワ</t>
    </rPh>
    <rPh sb="60" eb="62">
      <t>ヒョウカ</t>
    </rPh>
    <rPh sb="63" eb="65">
      <t>ジッシ</t>
    </rPh>
    <phoneticPr fontId="3"/>
  </si>
  <si>
    <t>作成回数</t>
    <rPh sb="0" eb="2">
      <t>サクセイ</t>
    </rPh>
    <rPh sb="2" eb="4">
      <t>カイスウ</t>
    </rPh>
    <phoneticPr fontId="3"/>
  </si>
  <si>
    <t>毎年「ＯＤＡ評価年次報告書」（和文及び英文）を作成・公表。</t>
    <rPh sb="0" eb="2">
      <t>マイトシ</t>
    </rPh>
    <rPh sb="6" eb="8">
      <t>ヒョウカ</t>
    </rPh>
    <rPh sb="8" eb="10">
      <t>ネンジ</t>
    </rPh>
    <rPh sb="10" eb="13">
      <t>ホウコクショ</t>
    </rPh>
    <rPh sb="15" eb="17">
      <t>ワブン</t>
    </rPh>
    <rPh sb="17" eb="18">
      <t>オヨ</t>
    </rPh>
    <rPh sb="19" eb="21">
      <t>エイブン</t>
    </rPh>
    <rPh sb="23" eb="25">
      <t>サクセイ</t>
    </rPh>
    <rPh sb="26" eb="28">
      <t>コウヒョウ</t>
    </rPh>
    <phoneticPr fontId="3"/>
  </si>
  <si>
    <t>国別や課題別等，主に政策レベルの第三者評価（年間８件程度）を実施。</t>
    <rPh sb="0" eb="2">
      <t>クニベツ</t>
    </rPh>
    <rPh sb="3" eb="6">
      <t>カダイベツ</t>
    </rPh>
    <rPh sb="6" eb="7">
      <t>トウ</t>
    </rPh>
    <rPh sb="8" eb="9">
      <t>オモ</t>
    </rPh>
    <rPh sb="10" eb="12">
      <t>セイサク</t>
    </rPh>
    <rPh sb="16" eb="19">
      <t>ダイサンシャ</t>
    </rPh>
    <rPh sb="19" eb="21">
      <t>ヒョウカ</t>
    </rPh>
    <rPh sb="22" eb="24">
      <t>ネンカン</t>
    </rPh>
    <rPh sb="25" eb="26">
      <t>ケン</t>
    </rPh>
    <rPh sb="26" eb="28">
      <t>テイド</t>
    </rPh>
    <rPh sb="30" eb="32">
      <t>ジッシ</t>
    </rPh>
    <phoneticPr fontId="3"/>
  </si>
  <si>
    <t>－</t>
    <phoneticPr fontId="3"/>
  </si>
  <si>
    <t>％</t>
    <phoneticPr fontId="3"/>
  </si>
  <si>
    <t>達成度（出席率）</t>
    <rPh sb="0" eb="3">
      <t>タッセイド</t>
    </rPh>
    <rPh sb="4" eb="7">
      <t>シュッセキリツ</t>
    </rPh>
    <phoneticPr fontId="5"/>
  </si>
  <si>
    <t>実施せず</t>
    <rPh sb="0" eb="2">
      <t>ジッシ</t>
    </rPh>
    <phoneticPr fontId="3"/>
  </si>
  <si>
    <t>成果実績（満足度5点満点）</t>
    <rPh sb="0" eb="2">
      <t>セイカ</t>
    </rPh>
    <rPh sb="2" eb="4">
      <t>ジッセキ</t>
    </rPh>
    <rPh sb="5" eb="8">
      <t>マンゾクド</t>
    </rPh>
    <rPh sb="9" eb="10">
      <t>テン</t>
    </rPh>
    <rPh sb="10" eb="12">
      <t>マンテン</t>
    </rPh>
    <phoneticPr fontId="5"/>
  </si>
  <si>
    <t>被援助国の評価能力向上，我が国ＯＤＡに対する理解促進を図る（成果実績：ＯＤＡワークショップへの出席者の満足度（アンケート結果），間接指標としてアンケート等より出席者の反応等も確認）。</t>
    <rPh sb="49" eb="50">
      <t>シャ</t>
    </rPh>
    <rPh sb="51" eb="54">
      <t>マンゾクド</t>
    </rPh>
    <rPh sb="60" eb="62">
      <t>ケッカ</t>
    </rPh>
    <phoneticPr fontId="3"/>
  </si>
  <si>
    <t>達成度（配賦率）</t>
    <rPh sb="0" eb="3">
      <t>タッセイド</t>
    </rPh>
    <rPh sb="4" eb="6">
      <t>ハイフ</t>
    </rPh>
    <rPh sb="6" eb="7">
      <t>リツ</t>
    </rPh>
    <phoneticPr fontId="5"/>
  </si>
  <si>
    <t>目標値（印刷数）</t>
    <rPh sb="0" eb="3">
      <t>モクヒョウチ</t>
    </rPh>
    <rPh sb="4" eb="6">
      <t>インサツ</t>
    </rPh>
    <rPh sb="6" eb="7">
      <t>スウ</t>
    </rPh>
    <phoneticPr fontId="3"/>
  </si>
  <si>
    <t>部</t>
    <rPh sb="0" eb="1">
      <t>ブ</t>
    </rPh>
    <phoneticPr fontId="3"/>
  </si>
  <si>
    <t>ＯＤＡ主管官庁としての国民に対する説明責任，ＯＤＡの理解促進を図る（成果実績：ＯＤＡ評価年次報告書（和文）の配布実績，間接指標としてアンケート及び問い合わせ件数等も確認）。</t>
    <phoneticPr fontId="3"/>
  </si>
  <si>
    <t>－</t>
    <phoneticPr fontId="3"/>
  </si>
  <si>
    <t>％</t>
    <phoneticPr fontId="5"/>
  </si>
  <si>
    <t>達成度（対前年度比）</t>
    <rPh sb="0" eb="3">
      <t>タッセイド</t>
    </rPh>
    <rPh sb="4" eb="5">
      <t>タイ</t>
    </rPh>
    <rPh sb="5" eb="8">
      <t>ゼンネンド</t>
    </rPh>
    <rPh sb="8" eb="9">
      <t>ヒ</t>
    </rPh>
    <phoneticPr fontId="5"/>
  </si>
  <si>
    <t>千件</t>
    <rPh sb="0" eb="2">
      <t>センケン</t>
    </rPh>
    <phoneticPr fontId="3"/>
  </si>
  <si>
    <t>目標値（前年度アクセス概数）</t>
    <rPh sb="0" eb="3">
      <t>モクヒョウチ</t>
    </rPh>
    <rPh sb="4" eb="7">
      <t>ゼンネンド</t>
    </rPh>
    <rPh sb="11" eb="12">
      <t>ガイ</t>
    </rPh>
    <rPh sb="12" eb="13">
      <t>スウ</t>
    </rPh>
    <phoneticPr fontId="3"/>
  </si>
  <si>
    <t>成果実績</t>
    <rPh sb="0" eb="2">
      <t>セイカ</t>
    </rPh>
    <rPh sb="2" eb="4">
      <t>ジッセキ</t>
    </rPh>
    <phoneticPr fontId="3"/>
  </si>
  <si>
    <t>我が国ＯＤＡの説明責任を果たし，ＯＤＡへの理解促進を図る（成果実績：国民の外務省ＨＰ（ＯＤＡ評価）アクセス数の推移）。</t>
    <phoneticPr fontId="3"/>
  </si>
  <si>
    <t>過去3年提言数平均</t>
    <rPh sb="0" eb="2">
      <t>カコ</t>
    </rPh>
    <rPh sb="3" eb="4">
      <t>ネン</t>
    </rPh>
    <rPh sb="4" eb="6">
      <t>テイゲン</t>
    </rPh>
    <rPh sb="6" eb="7">
      <t>スウ</t>
    </rPh>
    <rPh sb="7" eb="9">
      <t>ヘイキン</t>
    </rPh>
    <phoneticPr fontId="3"/>
  </si>
  <si>
    <t>第三者によるＯＤＡ評価の結果のフィードバックを通してＯＤＡの立案・実施の改善を支援する（成果実績：評価結果から導き出した提言数。また上記支援を補強するため，主な提言については対応策を作った上で2年後にフォローアップ状況の確認を行い，間接的な定性指標としている）。</t>
    <rPh sb="0" eb="3">
      <t>ダイサンシャ</t>
    </rPh>
    <rPh sb="44" eb="46">
      <t>セイカ</t>
    </rPh>
    <rPh sb="46" eb="48">
      <t>ジッセキ</t>
    </rPh>
    <rPh sb="49" eb="51">
      <t>ヒョウカ</t>
    </rPh>
    <rPh sb="51" eb="53">
      <t>ケッカ</t>
    </rPh>
    <rPh sb="55" eb="56">
      <t>ミチビ</t>
    </rPh>
    <rPh sb="57" eb="58">
      <t>ダ</t>
    </rPh>
    <rPh sb="60" eb="62">
      <t>テイゲン</t>
    </rPh>
    <rPh sb="62" eb="63">
      <t>スウ</t>
    </rPh>
    <rPh sb="66" eb="68">
      <t>ジョウキ</t>
    </rPh>
    <rPh sb="68" eb="70">
      <t>シエン</t>
    </rPh>
    <rPh sb="71" eb="73">
      <t>ホキョウ</t>
    </rPh>
    <rPh sb="78" eb="79">
      <t>オモ</t>
    </rPh>
    <rPh sb="80" eb="82">
      <t>テイゲン</t>
    </rPh>
    <rPh sb="87" eb="90">
      <t>タイオウサク</t>
    </rPh>
    <rPh sb="91" eb="92">
      <t>ツク</t>
    </rPh>
    <rPh sb="94" eb="95">
      <t>ウエ</t>
    </rPh>
    <rPh sb="97" eb="99">
      <t>ネンゴ</t>
    </rPh>
    <rPh sb="107" eb="109">
      <t>ジョウキョウ</t>
    </rPh>
    <rPh sb="110" eb="112">
      <t>カクニン</t>
    </rPh>
    <rPh sb="113" eb="114">
      <t>オコナ</t>
    </rPh>
    <rPh sb="116" eb="119">
      <t>カンセツテキ</t>
    </rPh>
    <rPh sb="120" eb="122">
      <t>テイセイ</t>
    </rPh>
    <rPh sb="122" eb="124">
      <t>シヒョウ</t>
    </rPh>
    <phoneticPr fontId="0"/>
  </si>
  <si>
    <t>外務省によるＯＤＡ評価は国別や重点課題等の政策レベルを対象として，評価主任（評価・開発の専門家），アドバイザー（地域・分野の専門家），コンサルタント（調査業務委託先）で構成された評価チームに業務を委託し第三者評価として実施するもの。評価結果は関係部局等にフィードバックするとともに，個別評価報告書およびＯＤＡ評価年次報告書を公表し，国民に対する説明責任を果たしている。また，ＯＤＡ評価ワークショップはアジア・大洋州諸国政府の評価部局実務者を対象に，我が国主導でのＯＤＡ評価の理解促進，被援助国の評価能力の向上を図るもの。また，ＯＥＣＤ－ＤＡＣ等で求められている被援助国の評価能力の向上を目的として被援助国政府・機関による評価も同様に実施している。</t>
    <rPh sb="0" eb="3">
      <t>ガイムショウ</t>
    </rPh>
    <rPh sb="9" eb="11">
      <t>ヒョウカ</t>
    </rPh>
    <rPh sb="12" eb="14">
      <t>クニベツ</t>
    </rPh>
    <rPh sb="15" eb="17">
      <t>ジュウテン</t>
    </rPh>
    <rPh sb="17" eb="19">
      <t>カダイ</t>
    </rPh>
    <rPh sb="19" eb="20">
      <t>トウ</t>
    </rPh>
    <rPh sb="21" eb="23">
      <t>セイサク</t>
    </rPh>
    <rPh sb="27" eb="29">
      <t>タイショウ</t>
    </rPh>
    <rPh sb="33" eb="35">
      <t>ヒョウカ</t>
    </rPh>
    <rPh sb="35" eb="37">
      <t>シュニン</t>
    </rPh>
    <rPh sb="38" eb="40">
      <t>ヒョウカ</t>
    </rPh>
    <rPh sb="41" eb="43">
      <t>カイハツ</t>
    </rPh>
    <rPh sb="44" eb="47">
      <t>センモンカ</t>
    </rPh>
    <rPh sb="56" eb="58">
      <t>チイキ</t>
    </rPh>
    <rPh sb="59" eb="61">
      <t>ブンヤ</t>
    </rPh>
    <rPh sb="62" eb="65">
      <t>センモンカ</t>
    </rPh>
    <rPh sb="75" eb="77">
      <t>チョウサ</t>
    </rPh>
    <rPh sb="77" eb="79">
      <t>ギョウム</t>
    </rPh>
    <rPh sb="79" eb="82">
      <t>イタクサキ</t>
    </rPh>
    <rPh sb="84" eb="86">
      <t>コウセイ</t>
    </rPh>
    <rPh sb="89" eb="91">
      <t>ヒョウカ</t>
    </rPh>
    <rPh sb="95" eb="97">
      <t>ギョウム</t>
    </rPh>
    <rPh sb="98" eb="100">
      <t>イタク</t>
    </rPh>
    <rPh sb="101" eb="104">
      <t>ダイサンシャ</t>
    </rPh>
    <rPh sb="104" eb="106">
      <t>ヒョウカ</t>
    </rPh>
    <rPh sb="109" eb="111">
      <t>ジッシ</t>
    </rPh>
    <rPh sb="116" eb="118">
      <t>ヒョウカ</t>
    </rPh>
    <rPh sb="118" eb="120">
      <t>ケッカ</t>
    </rPh>
    <rPh sb="121" eb="123">
      <t>カンケイ</t>
    </rPh>
    <rPh sb="123" eb="125">
      <t>ブキョク</t>
    </rPh>
    <rPh sb="125" eb="126">
      <t>トウ</t>
    </rPh>
    <rPh sb="141" eb="143">
      <t>コベツ</t>
    </rPh>
    <rPh sb="143" eb="145">
      <t>ヒョウカ</t>
    </rPh>
    <rPh sb="145" eb="148">
      <t>ホウコクショ</t>
    </rPh>
    <rPh sb="154" eb="156">
      <t>ヒョウカ</t>
    </rPh>
    <rPh sb="156" eb="158">
      <t>ネンジ</t>
    </rPh>
    <rPh sb="158" eb="161">
      <t>ホウコクショ</t>
    </rPh>
    <rPh sb="162" eb="164">
      <t>コウヒョウ</t>
    </rPh>
    <rPh sb="166" eb="168">
      <t>コクミン</t>
    </rPh>
    <rPh sb="169" eb="170">
      <t>タイ</t>
    </rPh>
    <rPh sb="172" eb="174">
      <t>セツメイ</t>
    </rPh>
    <rPh sb="174" eb="176">
      <t>セキニン</t>
    </rPh>
    <rPh sb="177" eb="178">
      <t>ハ</t>
    </rPh>
    <rPh sb="190" eb="192">
      <t>ヒョウカ</t>
    </rPh>
    <rPh sb="204" eb="207">
      <t>タイヨウシュウ</t>
    </rPh>
    <rPh sb="207" eb="209">
      <t>ショコク</t>
    </rPh>
    <rPh sb="209" eb="211">
      <t>セイフ</t>
    </rPh>
    <rPh sb="212" eb="215">
      <t>ヒョウカブ</t>
    </rPh>
    <rPh sb="215" eb="216">
      <t>キョク</t>
    </rPh>
    <rPh sb="216" eb="219">
      <t>ジツムシャ</t>
    </rPh>
    <rPh sb="220" eb="222">
      <t>タイショウ</t>
    </rPh>
    <rPh sb="224" eb="225">
      <t>ワ</t>
    </rPh>
    <rPh sb="226" eb="227">
      <t>クニ</t>
    </rPh>
    <rPh sb="227" eb="229">
      <t>シュドウ</t>
    </rPh>
    <rPh sb="234" eb="236">
      <t>ヒョウカ</t>
    </rPh>
    <rPh sb="237" eb="239">
      <t>リカイ</t>
    </rPh>
    <rPh sb="239" eb="241">
      <t>ソクシン</t>
    </rPh>
    <rPh sb="242" eb="243">
      <t>ヒ</t>
    </rPh>
    <rPh sb="243" eb="246">
      <t>エンジョコク</t>
    </rPh>
    <rPh sb="247" eb="249">
      <t>ヒョウカ</t>
    </rPh>
    <rPh sb="249" eb="251">
      <t>ノウリョク</t>
    </rPh>
    <rPh sb="252" eb="254">
      <t>コウジョウ</t>
    </rPh>
    <rPh sb="255" eb="256">
      <t>ハカ</t>
    </rPh>
    <rPh sb="298" eb="299">
      <t>ヒ</t>
    </rPh>
    <rPh sb="299" eb="302">
      <t>エンジョコク</t>
    </rPh>
    <rPh sb="302" eb="304">
      <t>セイフ</t>
    </rPh>
    <rPh sb="305" eb="307">
      <t>キカン</t>
    </rPh>
    <rPh sb="310" eb="312">
      <t>ヒョウカ</t>
    </rPh>
    <rPh sb="313" eb="315">
      <t>ドウヨウ</t>
    </rPh>
    <rPh sb="316" eb="318">
      <t>ジッシ</t>
    </rPh>
    <phoneticPr fontId="3"/>
  </si>
  <si>
    <t>日本のＯＤＡ政策等を対象に第三者評価を実施し，評価結果を通じて得られた提言・教訓をフィードバックすることにより，ＯＤＡの管理・改善への支援，ＯＤＡ政策立案への反映，国民に対する説明責任を果たす。また，ＯＤＡ評価に関するワークショップの開催や被援助国側による日本のＯＤＡ政策の評価を通じ，ＯＤＡの透明性確保，被援助国側の評価能力の向上等を図る。</t>
    <rPh sb="0" eb="2">
      <t>ニホン</t>
    </rPh>
    <rPh sb="6" eb="8">
      <t>セイサク</t>
    </rPh>
    <rPh sb="8" eb="9">
      <t>トウ</t>
    </rPh>
    <rPh sb="10" eb="12">
      <t>タイショウ</t>
    </rPh>
    <rPh sb="13" eb="16">
      <t>ダイサンシャ</t>
    </rPh>
    <rPh sb="16" eb="18">
      <t>ヒョウカ</t>
    </rPh>
    <rPh sb="19" eb="21">
      <t>ジッシ</t>
    </rPh>
    <rPh sb="23" eb="25">
      <t>ヒョウカ</t>
    </rPh>
    <rPh sb="25" eb="27">
      <t>ケッカ</t>
    </rPh>
    <rPh sb="28" eb="29">
      <t>ツウ</t>
    </rPh>
    <rPh sb="31" eb="32">
      <t>エ</t>
    </rPh>
    <rPh sb="35" eb="37">
      <t>テイゲン</t>
    </rPh>
    <rPh sb="38" eb="40">
      <t>キョウクン</t>
    </rPh>
    <rPh sb="60" eb="62">
      <t>カンリ</t>
    </rPh>
    <rPh sb="63" eb="65">
      <t>カイゼン</t>
    </rPh>
    <rPh sb="67" eb="69">
      <t>シエン</t>
    </rPh>
    <rPh sb="73" eb="75">
      <t>セイサク</t>
    </rPh>
    <rPh sb="75" eb="77">
      <t>リツアン</t>
    </rPh>
    <rPh sb="79" eb="81">
      <t>ハンエイ</t>
    </rPh>
    <rPh sb="82" eb="84">
      <t>コクミン</t>
    </rPh>
    <rPh sb="85" eb="86">
      <t>タイ</t>
    </rPh>
    <rPh sb="88" eb="90">
      <t>セツメイ</t>
    </rPh>
    <rPh sb="90" eb="92">
      <t>セキニン</t>
    </rPh>
    <rPh sb="93" eb="94">
      <t>ハ</t>
    </rPh>
    <rPh sb="103" eb="105">
      <t>ヒョウカ</t>
    </rPh>
    <rPh sb="106" eb="107">
      <t>カン</t>
    </rPh>
    <rPh sb="117" eb="119">
      <t>カイサイ</t>
    </rPh>
    <rPh sb="120" eb="121">
      <t>ヒ</t>
    </rPh>
    <rPh sb="121" eb="124">
      <t>エンジョコク</t>
    </rPh>
    <rPh sb="124" eb="125">
      <t>ガワ</t>
    </rPh>
    <rPh sb="128" eb="130">
      <t>ニホン</t>
    </rPh>
    <rPh sb="134" eb="136">
      <t>セイサク</t>
    </rPh>
    <rPh sb="137" eb="139">
      <t>ヒョウカ</t>
    </rPh>
    <rPh sb="140" eb="141">
      <t>ツウ</t>
    </rPh>
    <rPh sb="147" eb="150">
      <t>トウメイセイ</t>
    </rPh>
    <rPh sb="150" eb="152">
      <t>カクホ</t>
    </rPh>
    <rPh sb="153" eb="154">
      <t>ヒ</t>
    </rPh>
    <rPh sb="154" eb="157">
      <t>エンジョコク</t>
    </rPh>
    <rPh sb="157" eb="158">
      <t>ガワ</t>
    </rPh>
    <rPh sb="159" eb="161">
      <t>ヒョウカ</t>
    </rPh>
    <rPh sb="161" eb="163">
      <t>ノウリョク</t>
    </rPh>
    <rPh sb="164" eb="166">
      <t>コウジョウ</t>
    </rPh>
    <rPh sb="166" eb="167">
      <t>トウ</t>
    </rPh>
    <rPh sb="168" eb="169">
      <t>ハカ</t>
    </rPh>
    <phoneticPr fontId="3"/>
  </si>
  <si>
    <t>室長　大貝隆之</t>
    <rPh sb="0" eb="2">
      <t>シツチョウ</t>
    </rPh>
    <rPh sb="3" eb="5">
      <t>オオガイ</t>
    </rPh>
    <rPh sb="5" eb="7">
      <t>タカユキ</t>
    </rPh>
    <phoneticPr fontId="3"/>
  </si>
  <si>
    <t>労働者派遣</t>
    <rPh sb="0" eb="3">
      <t>ロウドウシャ</t>
    </rPh>
    <rPh sb="3" eb="5">
      <t>ハケン</t>
    </rPh>
    <phoneticPr fontId="3"/>
  </si>
  <si>
    <t>（株）インテリジェンス</t>
    <rPh sb="1" eb="2">
      <t>カブ</t>
    </rPh>
    <phoneticPr fontId="3"/>
  </si>
  <si>
    <t>ウェブスタッフ（株）</t>
    <rPh sb="8" eb="9">
      <t>カブ</t>
    </rPh>
    <phoneticPr fontId="3"/>
  </si>
  <si>
    <t>人材派遣</t>
    <rPh sb="0" eb="2">
      <t>ジンザイ</t>
    </rPh>
    <rPh sb="2" eb="4">
      <t>ハケン</t>
    </rPh>
    <phoneticPr fontId="3"/>
  </si>
  <si>
    <t>資料購入費（国際協力ガイド）</t>
    <rPh sb="0" eb="2">
      <t>シリョウ</t>
    </rPh>
    <rPh sb="2" eb="5">
      <t>コウニュウヒ</t>
    </rPh>
    <rPh sb="6" eb="8">
      <t>コクサイ</t>
    </rPh>
    <rPh sb="8" eb="10">
      <t>キョウリョク</t>
    </rPh>
    <phoneticPr fontId="3"/>
  </si>
  <si>
    <t>（株）三省堂書店</t>
    <rPh sb="1" eb="2">
      <t>カブ</t>
    </rPh>
    <rPh sb="3" eb="6">
      <t>サンセイドウ</t>
    </rPh>
    <rPh sb="6" eb="8">
      <t>ショテン</t>
    </rPh>
    <phoneticPr fontId="3"/>
  </si>
  <si>
    <t>資料購入費（国際開発ジャーナル誌）</t>
    <rPh sb="0" eb="2">
      <t>シリョウ</t>
    </rPh>
    <rPh sb="2" eb="5">
      <t>コウニュウヒ</t>
    </rPh>
    <rPh sb="6" eb="8">
      <t>コクサイ</t>
    </rPh>
    <rPh sb="8" eb="10">
      <t>カイハツ</t>
    </rPh>
    <rPh sb="15" eb="16">
      <t>シ</t>
    </rPh>
    <phoneticPr fontId="3"/>
  </si>
  <si>
    <t>（株）文研堂書店</t>
    <rPh sb="1" eb="2">
      <t>カブ</t>
    </rPh>
    <rPh sb="3" eb="4">
      <t>ブン</t>
    </rPh>
    <rPh sb="4" eb="5">
      <t>ケン</t>
    </rPh>
    <rPh sb="5" eb="6">
      <t>ドウ</t>
    </rPh>
    <rPh sb="6" eb="8">
      <t>ショテン</t>
    </rPh>
    <phoneticPr fontId="3"/>
  </si>
  <si>
    <t>資料購入</t>
    <rPh sb="0" eb="2">
      <t>シリョウ</t>
    </rPh>
    <rPh sb="2" eb="4">
      <t>コウニュウ</t>
    </rPh>
    <phoneticPr fontId="3"/>
  </si>
  <si>
    <t>G.</t>
    <phoneticPr fontId="5"/>
  </si>
  <si>
    <t>ワン・ワールド・フェスティバル準備・出席のための職員出張旅費</t>
    <rPh sb="24" eb="26">
      <t>ショクイン</t>
    </rPh>
    <rPh sb="26" eb="28">
      <t>シュッチョウ</t>
    </rPh>
    <rPh sb="28" eb="30">
      <t>リョヒ</t>
    </rPh>
    <phoneticPr fontId="3"/>
  </si>
  <si>
    <t>出張者F</t>
    <rPh sb="0" eb="3">
      <t>シュッチョウシャ</t>
    </rPh>
    <phoneticPr fontId="3"/>
  </si>
  <si>
    <t>出張者E</t>
    <rPh sb="0" eb="3">
      <t>シュッチョウシャ</t>
    </rPh>
    <phoneticPr fontId="3"/>
  </si>
  <si>
    <t>出張者D</t>
    <rPh sb="0" eb="3">
      <t>シュッチョウシャ</t>
    </rPh>
    <phoneticPr fontId="3"/>
  </si>
  <si>
    <t>出張者C</t>
    <rPh sb="0" eb="3">
      <t>シュッチョウシャ</t>
    </rPh>
    <phoneticPr fontId="3"/>
  </si>
  <si>
    <t>出張者B</t>
    <rPh sb="0" eb="3">
      <t>シュッチョウシャ</t>
    </rPh>
    <phoneticPr fontId="3"/>
  </si>
  <si>
    <t>ワン・ワールド・フェスティバル準備・出席のための職員出張旅費</t>
    <rPh sb="15" eb="17">
      <t>ジュンビ</t>
    </rPh>
    <rPh sb="18" eb="20">
      <t>シュッセキ</t>
    </rPh>
    <rPh sb="24" eb="26">
      <t>ショクイン</t>
    </rPh>
    <rPh sb="26" eb="28">
      <t>シュッチョウ</t>
    </rPh>
    <rPh sb="28" eb="30">
      <t>リョヒ</t>
    </rPh>
    <phoneticPr fontId="3"/>
  </si>
  <si>
    <t>出張者A</t>
    <rPh sb="0" eb="3">
      <t>シュッチョウシャ</t>
    </rPh>
    <phoneticPr fontId="3"/>
  </si>
  <si>
    <t>ワン・ワールド・フェスティバルの開催委嘱</t>
    <rPh sb="16" eb="18">
      <t>カイサイ</t>
    </rPh>
    <rPh sb="18" eb="20">
      <t>イショク</t>
    </rPh>
    <phoneticPr fontId="3"/>
  </si>
  <si>
    <t>（特活）関西国際交流団体協議会</t>
    <phoneticPr fontId="3"/>
  </si>
  <si>
    <t>F.　ワン・ワールド・フェスティバル</t>
    <phoneticPr fontId="5"/>
  </si>
  <si>
    <t>グローバルフェスタNGO事務局の委託</t>
    <rPh sb="12" eb="15">
      <t>ジムキョク</t>
    </rPh>
    <rPh sb="16" eb="18">
      <t>イタク</t>
    </rPh>
    <phoneticPr fontId="3"/>
  </si>
  <si>
    <t>（特活）国際協力NGOセンター</t>
    <rPh sb="1" eb="2">
      <t>トク</t>
    </rPh>
    <rPh sb="2" eb="3">
      <t>カツ</t>
    </rPh>
    <rPh sb="4" eb="6">
      <t>コクサイ</t>
    </rPh>
    <rPh sb="6" eb="8">
      <t>キョウリョク</t>
    </rPh>
    <phoneticPr fontId="3"/>
  </si>
  <si>
    <t>グローバルフェスタ事務局の委託</t>
    <rPh sb="9" eb="12">
      <t>ジムキョク</t>
    </rPh>
    <rPh sb="13" eb="15">
      <t>イタク</t>
    </rPh>
    <phoneticPr fontId="3"/>
  </si>
  <si>
    <t>（株）JTBコミュニケーションズ</t>
    <rPh sb="1" eb="2">
      <t>カブ</t>
    </rPh>
    <phoneticPr fontId="3"/>
  </si>
  <si>
    <t>グローバルフェスタ</t>
    <phoneticPr fontId="3"/>
  </si>
  <si>
    <t>ODA出前講座で講師を務めるための職員出張旅費</t>
    <rPh sb="3" eb="5">
      <t>デマエ</t>
    </rPh>
    <rPh sb="5" eb="7">
      <t>コウザ</t>
    </rPh>
    <rPh sb="8" eb="10">
      <t>コウシ</t>
    </rPh>
    <rPh sb="11" eb="12">
      <t>ツト</t>
    </rPh>
    <rPh sb="17" eb="19">
      <t>ショクイン</t>
    </rPh>
    <rPh sb="19" eb="21">
      <t>シュッチョウ</t>
    </rPh>
    <rPh sb="21" eb="23">
      <t>リョヒ</t>
    </rPh>
    <phoneticPr fontId="3"/>
  </si>
  <si>
    <t>出張者J</t>
    <rPh sb="0" eb="3">
      <t>シュッチョウシャ</t>
    </rPh>
    <phoneticPr fontId="3"/>
  </si>
  <si>
    <t>出張者I</t>
    <rPh sb="0" eb="3">
      <t>シュッチョウシャ</t>
    </rPh>
    <phoneticPr fontId="3"/>
  </si>
  <si>
    <t>出張者H</t>
    <rPh sb="0" eb="3">
      <t>シュッチョウシャ</t>
    </rPh>
    <phoneticPr fontId="3"/>
  </si>
  <si>
    <t>出張者G</t>
    <rPh sb="0" eb="3">
      <t>シュッチョウシャ</t>
    </rPh>
    <phoneticPr fontId="3"/>
  </si>
  <si>
    <t>D.　ODA出前講座</t>
    <rPh sb="6" eb="8">
      <t>デマエ</t>
    </rPh>
    <rPh sb="8" eb="10">
      <t>コウザ</t>
    </rPh>
    <phoneticPr fontId="5"/>
  </si>
  <si>
    <t>日章旗ステッカーの作成・印刷</t>
    <rPh sb="0" eb="3">
      <t>ニッショウキ</t>
    </rPh>
    <rPh sb="9" eb="11">
      <t>サクセイ</t>
    </rPh>
    <rPh sb="12" eb="14">
      <t>インサツ</t>
    </rPh>
    <phoneticPr fontId="3"/>
  </si>
  <si>
    <t>（株）第一印刷</t>
    <rPh sb="0" eb="3">
      <t>カブ</t>
    </rPh>
    <rPh sb="3" eb="5">
      <t>ダイイチ</t>
    </rPh>
    <rPh sb="5" eb="7">
      <t>インサツ</t>
    </rPh>
    <phoneticPr fontId="3"/>
  </si>
  <si>
    <t>ＯＤＡ広報啓発品の作成</t>
    <rPh sb="3" eb="5">
      <t>コウホウ</t>
    </rPh>
    <rPh sb="5" eb="7">
      <t>ケイハツ</t>
    </rPh>
    <rPh sb="7" eb="8">
      <t>ヒン</t>
    </rPh>
    <rPh sb="9" eb="11">
      <t>サクセイ</t>
    </rPh>
    <phoneticPr fontId="3"/>
  </si>
  <si>
    <t>（株）フォーサイト</t>
    <rPh sb="1" eb="2">
      <t>カブ</t>
    </rPh>
    <phoneticPr fontId="3"/>
  </si>
  <si>
    <t>（株）電通テック</t>
    <rPh sb="1" eb="2">
      <t>カブ</t>
    </rPh>
    <rPh sb="3" eb="5">
      <t>デンツウ</t>
    </rPh>
    <phoneticPr fontId="3"/>
  </si>
  <si>
    <t>日章旗ステッカー，ＯＤＡ広報啓発品の作成</t>
    <rPh sb="0" eb="3">
      <t>ニッショウキ</t>
    </rPh>
    <rPh sb="12" eb="14">
      <t>コウホウ</t>
    </rPh>
    <rPh sb="14" eb="16">
      <t>ケイハツ</t>
    </rPh>
    <rPh sb="16" eb="17">
      <t>ヒン</t>
    </rPh>
    <rPh sb="18" eb="20">
      <t>サクセイ</t>
    </rPh>
    <phoneticPr fontId="3"/>
  </si>
  <si>
    <t>パンフレット作成</t>
    <rPh sb="6" eb="8">
      <t>サクセイ</t>
    </rPh>
    <phoneticPr fontId="3"/>
  </si>
  <si>
    <t>（株）サイド・ビー</t>
    <rPh sb="1" eb="2">
      <t>カブ</t>
    </rPh>
    <phoneticPr fontId="3"/>
  </si>
  <si>
    <t>（株）ハップ</t>
    <rPh sb="1" eb="2">
      <t>カブ</t>
    </rPh>
    <phoneticPr fontId="3"/>
  </si>
  <si>
    <t>富士プリント株式会社</t>
    <rPh sb="0" eb="2">
      <t>フジ</t>
    </rPh>
    <rPh sb="6" eb="10">
      <t>カブシキガイシャ</t>
    </rPh>
    <phoneticPr fontId="3"/>
  </si>
  <si>
    <t>（株）アーバン・コネクションズ</t>
    <rPh sb="1" eb="2">
      <t>カブ</t>
    </rPh>
    <phoneticPr fontId="3"/>
  </si>
  <si>
    <t>社会福祉法人，東京コロニー</t>
    <rPh sb="0" eb="2">
      <t>シャカイ</t>
    </rPh>
    <rPh sb="2" eb="4">
      <t>フクシ</t>
    </rPh>
    <rPh sb="4" eb="6">
      <t>ホウジン</t>
    </rPh>
    <rPh sb="7" eb="9">
      <t>トウキョウ</t>
    </rPh>
    <phoneticPr fontId="3"/>
  </si>
  <si>
    <t>ODAパンフレットの作成</t>
    <rPh sb="10" eb="12">
      <t>サクセイ</t>
    </rPh>
    <phoneticPr fontId="3"/>
  </si>
  <si>
    <t>ＯＤＡ広報テレビ番組の制作</t>
    <rPh sb="3" eb="5">
      <t>コウホウ</t>
    </rPh>
    <rPh sb="8" eb="10">
      <t>バングミ</t>
    </rPh>
    <rPh sb="11" eb="13">
      <t>セイサク</t>
    </rPh>
    <phoneticPr fontId="3"/>
  </si>
  <si>
    <t>（株）電通</t>
    <rPh sb="0" eb="3">
      <t>カブ</t>
    </rPh>
    <rPh sb="3" eb="5">
      <t>デンツウ</t>
    </rPh>
    <phoneticPr fontId="3"/>
  </si>
  <si>
    <t>ＯＤＡ広報テレビ番組の制作，ＢＳ特番の放映</t>
    <rPh sb="3" eb="5">
      <t>コウホウ</t>
    </rPh>
    <rPh sb="8" eb="10">
      <t>バングミ</t>
    </rPh>
    <rPh sb="11" eb="13">
      <t>セイサク</t>
    </rPh>
    <rPh sb="16" eb="18">
      <t>トクバン</t>
    </rPh>
    <rPh sb="19" eb="21">
      <t>ホウエイ</t>
    </rPh>
    <phoneticPr fontId="3"/>
  </si>
  <si>
    <t>（株）博報堂</t>
    <rPh sb="0" eb="3">
      <t>カブ</t>
    </rPh>
    <rPh sb="3" eb="6">
      <t>ハクホウドウ</t>
    </rPh>
    <phoneticPr fontId="3"/>
  </si>
  <si>
    <t>ODA広報テレビ番組制作・放映</t>
    <rPh sb="3" eb="5">
      <t>コウホウ</t>
    </rPh>
    <rPh sb="8" eb="10">
      <t>バングミ</t>
    </rPh>
    <rPh sb="10" eb="12">
      <t>セイサク</t>
    </rPh>
    <rPh sb="13" eb="15">
      <t>ホウエイ</t>
    </rPh>
    <phoneticPr fontId="3"/>
  </si>
  <si>
    <t>ＯＤＡ広報業務補助</t>
    <rPh sb="3" eb="5">
      <t>コウホウ</t>
    </rPh>
    <rPh sb="5" eb="7">
      <t>ギョウム</t>
    </rPh>
    <rPh sb="7" eb="9">
      <t>ホジョ</t>
    </rPh>
    <phoneticPr fontId="3"/>
  </si>
  <si>
    <t>H.ウェブスタッフ（株）</t>
    <rPh sb="10" eb="11">
      <t>カブ</t>
    </rPh>
    <phoneticPr fontId="5"/>
  </si>
  <si>
    <t>参考資料購入費</t>
    <rPh sb="0" eb="2">
      <t>サンコウ</t>
    </rPh>
    <rPh sb="2" eb="4">
      <t>シリョウ</t>
    </rPh>
    <rPh sb="4" eb="7">
      <t>コウニュウヒ</t>
    </rPh>
    <phoneticPr fontId="3"/>
  </si>
  <si>
    <t>購入費</t>
    <rPh sb="0" eb="3">
      <t>コウニュウヒ</t>
    </rPh>
    <phoneticPr fontId="3"/>
  </si>
  <si>
    <t>G. （株）文研堂書店</t>
    <rPh sb="4" eb="5">
      <t>カブ</t>
    </rPh>
    <rPh sb="6" eb="8">
      <t>ブンケン</t>
    </rPh>
    <rPh sb="8" eb="9">
      <t>ドウ</t>
    </rPh>
    <rPh sb="9" eb="11">
      <t>ショテン</t>
    </rPh>
    <phoneticPr fontId="5"/>
  </si>
  <si>
    <t>C.（株）電通テック</t>
    <rPh sb="2" eb="5">
      <t>カブ</t>
    </rPh>
    <rPh sb="5" eb="7">
      <t>デンツウ</t>
    </rPh>
    <phoneticPr fontId="5"/>
  </si>
  <si>
    <t>イベント業務管理</t>
    <rPh sb="4" eb="6">
      <t>ギョウム</t>
    </rPh>
    <rPh sb="6" eb="8">
      <t>カンリ</t>
    </rPh>
    <phoneticPr fontId="3"/>
  </si>
  <si>
    <t>開催費用</t>
    <rPh sb="0" eb="2">
      <t>カイサイ</t>
    </rPh>
    <rPh sb="2" eb="4">
      <t>ヒヨウ</t>
    </rPh>
    <phoneticPr fontId="3"/>
  </si>
  <si>
    <t>資料制作費</t>
    <rPh sb="0" eb="2">
      <t>シリョウ</t>
    </rPh>
    <rPh sb="2" eb="5">
      <t>セイサクヒ</t>
    </rPh>
    <phoneticPr fontId="3"/>
  </si>
  <si>
    <t>F. （特活）関西国際交流団体協議会</t>
    <phoneticPr fontId="5"/>
  </si>
  <si>
    <t>B.社会福祉法人 東京コロニー　</t>
    <rPh sb="2" eb="4">
      <t>シャカイ</t>
    </rPh>
    <rPh sb="4" eb="6">
      <t>フクシ</t>
    </rPh>
    <rPh sb="6" eb="8">
      <t>ホウジン</t>
    </rPh>
    <rPh sb="9" eb="11">
      <t>トウキョウ</t>
    </rPh>
    <phoneticPr fontId="5"/>
  </si>
  <si>
    <t>特別番組放映料，制作費</t>
    <rPh sb="0" eb="2">
      <t>トクベツ</t>
    </rPh>
    <rPh sb="2" eb="4">
      <t>バングミ</t>
    </rPh>
    <rPh sb="4" eb="7">
      <t>ホウエイリョウ</t>
    </rPh>
    <rPh sb="8" eb="11">
      <t>セイサクヒ</t>
    </rPh>
    <phoneticPr fontId="3"/>
  </si>
  <si>
    <t>放映料</t>
    <rPh sb="0" eb="3">
      <t>ホウエイリョウ</t>
    </rPh>
    <phoneticPr fontId="5"/>
  </si>
  <si>
    <t>番組放映料，制作費</t>
    <rPh sb="0" eb="2">
      <t>バングミ</t>
    </rPh>
    <rPh sb="2" eb="5">
      <t>ホウエイリョウ</t>
    </rPh>
    <rPh sb="6" eb="9">
      <t>セイサクヒ</t>
    </rPh>
    <phoneticPr fontId="3"/>
  </si>
  <si>
    <t>E. JTBコミュニケーションズ</t>
    <phoneticPr fontId="5"/>
  </si>
  <si>
    <t>A.（株）博報堂</t>
    <rPh sb="2" eb="5">
      <t>カブ</t>
    </rPh>
    <rPh sb="5" eb="8">
      <t>ハクホウドウ</t>
    </rPh>
    <phoneticPr fontId="5"/>
  </si>
  <si>
    <t>H．ウェブスタッフ（株）
4百万円</t>
    <rPh sb="10" eb="11">
      <t>カブ</t>
    </rPh>
    <rPh sb="14" eb="15">
      <t>ヒャク</t>
    </rPh>
    <rPh sb="15" eb="17">
      <t>マンエン</t>
    </rPh>
    <phoneticPr fontId="3"/>
  </si>
  <si>
    <t>【一般競争入札】</t>
    <rPh sb="1" eb="3">
      <t>イッパン</t>
    </rPh>
    <rPh sb="3" eb="5">
      <t>キョウソウ</t>
    </rPh>
    <rPh sb="5" eb="7">
      <t>ニュウサツ</t>
    </rPh>
    <phoneticPr fontId="3"/>
  </si>
  <si>
    <t>H．（株）インテリジェンス
3百万円</t>
    <rPh sb="3" eb="4">
      <t>カブ</t>
    </rPh>
    <rPh sb="15" eb="16">
      <t>ヒャク</t>
    </rPh>
    <rPh sb="16" eb="18">
      <t>マンエン</t>
    </rPh>
    <phoneticPr fontId="3"/>
  </si>
  <si>
    <t>＜ＯＤＡ広報補助業務＞</t>
    <rPh sb="4" eb="6">
      <t>コウホウ</t>
    </rPh>
    <rPh sb="6" eb="8">
      <t>ホジョ</t>
    </rPh>
    <rPh sb="8" eb="10">
      <t>ギョウム</t>
    </rPh>
    <phoneticPr fontId="3"/>
  </si>
  <si>
    <t>（執務参考資料の購入）</t>
    <rPh sb="1" eb="3">
      <t>シツム</t>
    </rPh>
    <rPh sb="3" eb="5">
      <t>サンコウ</t>
    </rPh>
    <rPh sb="5" eb="7">
      <t>シリョウ</t>
    </rPh>
    <rPh sb="8" eb="10">
      <t>コウニュウ</t>
    </rPh>
    <phoneticPr fontId="3"/>
  </si>
  <si>
    <t>G．資料購入
1百万円</t>
    <rPh sb="2" eb="4">
      <t>シリョウ</t>
    </rPh>
    <rPh sb="4" eb="6">
      <t>コウニュウ</t>
    </rPh>
    <rPh sb="8" eb="9">
      <t>ヒャク</t>
    </rPh>
    <rPh sb="9" eb="11">
      <t>マンエン</t>
    </rPh>
    <phoneticPr fontId="3"/>
  </si>
  <si>
    <t>【少額随契／見積合わせ】</t>
    <rPh sb="1" eb="3">
      <t>ショウガク</t>
    </rPh>
    <rPh sb="3" eb="5">
      <t>ズイケイ</t>
    </rPh>
    <rPh sb="6" eb="8">
      <t>ミツモ</t>
    </rPh>
    <rPh sb="8" eb="9">
      <t>ア</t>
    </rPh>
    <phoneticPr fontId="3"/>
  </si>
  <si>
    <t>＜資料購入（国際開発ジャーナル誌，国際協力ガイド）＞</t>
    <rPh sb="1" eb="3">
      <t>シリョウ</t>
    </rPh>
    <rPh sb="3" eb="5">
      <t>コウニュウ</t>
    </rPh>
    <rPh sb="6" eb="8">
      <t>コクサイ</t>
    </rPh>
    <rPh sb="8" eb="10">
      <t>カイハツ</t>
    </rPh>
    <rPh sb="15" eb="16">
      <t>シ</t>
    </rPh>
    <rPh sb="17" eb="19">
      <t>コクサイ</t>
    </rPh>
    <rPh sb="19" eb="21">
      <t>キョウリョク</t>
    </rPh>
    <phoneticPr fontId="3"/>
  </si>
  <si>
    <t>（ワン・ワールド・フェスティバル対応のための職員出張旅費）</t>
    <rPh sb="16" eb="18">
      <t>タイオウ</t>
    </rPh>
    <rPh sb="22" eb="24">
      <t>ショクイン</t>
    </rPh>
    <rPh sb="24" eb="26">
      <t>シュッチョウ</t>
    </rPh>
    <rPh sb="26" eb="28">
      <t>リョヒ</t>
    </rPh>
    <phoneticPr fontId="3"/>
  </si>
  <si>
    <t>F．外務省職員（６名）
0.2百万円</t>
    <rPh sb="2" eb="5">
      <t>ガイムショウ</t>
    </rPh>
    <rPh sb="5" eb="7">
      <t>ショクイン</t>
    </rPh>
    <rPh sb="9" eb="10">
      <t>メイ</t>
    </rPh>
    <rPh sb="15" eb="16">
      <t>ヒャク</t>
    </rPh>
    <rPh sb="16" eb="18">
      <t>マンエン</t>
    </rPh>
    <phoneticPr fontId="3"/>
  </si>
  <si>
    <t>（シンポジウム，写真展等外務省主催イベントの開催）</t>
    <rPh sb="8" eb="10">
      <t>シャシン</t>
    </rPh>
    <rPh sb="10" eb="11">
      <t>テン</t>
    </rPh>
    <rPh sb="11" eb="12">
      <t>トウ</t>
    </rPh>
    <rPh sb="12" eb="15">
      <t>ガイムショウ</t>
    </rPh>
    <rPh sb="15" eb="17">
      <t>シュサイ</t>
    </rPh>
    <rPh sb="22" eb="24">
      <t>カイサイ</t>
    </rPh>
    <phoneticPr fontId="3"/>
  </si>
  <si>
    <t>F．開催費用
１百万円</t>
    <rPh sb="2" eb="4">
      <t>カイサイ</t>
    </rPh>
    <rPh sb="4" eb="6">
      <t>ヒヨウ</t>
    </rPh>
    <rPh sb="8" eb="9">
      <t>ヒャク</t>
    </rPh>
    <rPh sb="9" eb="11">
      <t>マンエン</t>
    </rPh>
    <phoneticPr fontId="3"/>
  </si>
  <si>
    <t>＜ワン・ワールド・フェスティバル（大阪）＞</t>
    <rPh sb="17" eb="19">
      <t>オオサカ</t>
    </rPh>
    <phoneticPr fontId="3"/>
  </si>
  <si>
    <t>E．国際協力ＮＧＯセンター
3百万円</t>
    <rPh sb="2" eb="4">
      <t>コクサイ</t>
    </rPh>
    <rPh sb="4" eb="6">
      <t>キョウリョク</t>
    </rPh>
    <rPh sb="15" eb="16">
      <t>ヒャク</t>
    </rPh>
    <rPh sb="17" eb="18">
      <t>エン</t>
    </rPh>
    <phoneticPr fontId="3"/>
  </si>
  <si>
    <t>【随意契約】（ＮＧＯ事務局委託経費）</t>
    <rPh sb="1" eb="3">
      <t>ズイイ</t>
    </rPh>
    <rPh sb="3" eb="5">
      <t>ケイヤク</t>
    </rPh>
    <phoneticPr fontId="3"/>
  </si>
  <si>
    <t>E．ＪＴＢコミュニケ－ションズ
30百万円</t>
    <rPh sb="18" eb="19">
      <t>ヒャク</t>
    </rPh>
    <rPh sb="19" eb="21">
      <t>マンエン</t>
    </rPh>
    <phoneticPr fontId="3"/>
  </si>
  <si>
    <t>【企画競争】（全体事務局委託経費）</t>
    <rPh sb="1" eb="3">
      <t>キカク</t>
    </rPh>
    <rPh sb="3" eb="5">
      <t>キョウソウ</t>
    </rPh>
    <phoneticPr fontId="3"/>
  </si>
  <si>
    <t>＜グローバルフェスタ（日比谷公園）＞</t>
    <rPh sb="11" eb="14">
      <t>ヒビヤ</t>
    </rPh>
    <rPh sb="14" eb="16">
      <t>コウエン</t>
    </rPh>
    <phoneticPr fontId="3"/>
  </si>
  <si>
    <t>（ＯＤＡ出前講座で講師を務める等ための職員出張旅費）</t>
    <rPh sb="4" eb="6">
      <t>デマエ</t>
    </rPh>
    <rPh sb="6" eb="8">
      <t>コウザ</t>
    </rPh>
    <rPh sb="9" eb="11">
      <t>コウシ</t>
    </rPh>
    <rPh sb="12" eb="13">
      <t>ツト</t>
    </rPh>
    <rPh sb="15" eb="16">
      <t>トウ</t>
    </rPh>
    <rPh sb="19" eb="21">
      <t>ショクイン</t>
    </rPh>
    <rPh sb="21" eb="23">
      <t>シュッチョウ</t>
    </rPh>
    <rPh sb="23" eb="25">
      <t>リョヒ</t>
    </rPh>
    <phoneticPr fontId="3"/>
  </si>
  <si>
    <t>D．外務省職員（16件）
0.1百万円</t>
    <rPh sb="2" eb="4">
      <t>ガイム</t>
    </rPh>
    <rPh sb="4" eb="5">
      <t>ショウ</t>
    </rPh>
    <rPh sb="5" eb="7">
      <t>ショクイン</t>
    </rPh>
    <rPh sb="10" eb="11">
      <t>ケン</t>
    </rPh>
    <rPh sb="16" eb="17">
      <t>ヒャク</t>
    </rPh>
    <rPh sb="17" eb="19">
      <t>マンエン</t>
    </rPh>
    <phoneticPr fontId="3"/>
  </si>
  <si>
    <t>＜ＯＤＡ出前講座＞</t>
    <rPh sb="4" eb="6">
      <t>デマエ</t>
    </rPh>
    <rPh sb="6" eb="8">
      <t>コウザ</t>
    </rPh>
    <phoneticPr fontId="3"/>
  </si>
  <si>
    <t>C．印刷・企画業者（４社）
14百万円</t>
    <rPh sb="2" eb="4">
      <t>インサツ</t>
    </rPh>
    <rPh sb="5" eb="8">
      <t>キカクギョウ</t>
    </rPh>
    <rPh sb="8" eb="9">
      <t>シャ</t>
    </rPh>
    <rPh sb="11" eb="12">
      <t>シャ</t>
    </rPh>
    <rPh sb="16" eb="17">
      <t>ヒャク</t>
    </rPh>
    <rPh sb="17" eb="19">
      <t>マンエン</t>
    </rPh>
    <phoneticPr fontId="3"/>
  </si>
  <si>
    <t>【企画競争／少額随契／見積合わせ】</t>
    <rPh sb="1" eb="3">
      <t>キカク</t>
    </rPh>
    <rPh sb="3" eb="5">
      <t>キョウソウ</t>
    </rPh>
    <rPh sb="6" eb="8">
      <t>ショウガク</t>
    </rPh>
    <rPh sb="8" eb="10">
      <t>ズイケイ</t>
    </rPh>
    <rPh sb="11" eb="13">
      <t>ミツ</t>
    </rPh>
    <rPh sb="13" eb="14">
      <t>ア</t>
    </rPh>
    <phoneticPr fontId="3"/>
  </si>
  <si>
    <t>＜日章旗ステッカー，ＯＤＡ広報啓発品の作成＞</t>
    <rPh sb="1" eb="4">
      <t>ニッショウキ</t>
    </rPh>
    <rPh sb="13" eb="15">
      <t>コウホウ</t>
    </rPh>
    <rPh sb="15" eb="17">
      <t>ケイハツ</t>
    </rPh>
    <rPh sb="17" eb="18">
      <t>ヒン</t>
    </rPh>
    <rPh sb="19" eb="21">
      <t>サクセイ</t>
    </rPh>
    <phoneticPr fontId="3"/>
  </si>
  <si>
    <t>B．資料購入費
2百万円</t>
    <rPh sb="2" eb="4">
      <t>シリョウ</t>
    </rPh>
    <rPh sb="4" eb="6">
      <t>コウニュウ</t>
    </rPh>
    <rPh sb="9" eb="11">
      <t>ヒャクマン</t>
    </rPh>
    <rPh sb="11" eb="12">
      <t>エン</t>
    </rPh>
    <phoneticPr fontId="3"/>
  </si>
  <si>
    <t>【少額随契／見積合わせ】</t>
    <rPh sb="1" eb="3">
      <t>ショウガク</t>
    </rPh>
    <rPh sb="3" eb="5">
      <t>ズイケイ</t>
    </rPh>
    <rPh sb="6" eb="8">
      <t>ミツ</t>
    </rPh>
    <rPh sb="8" eb="9">
      <t>ア</t>
    </rPh>
    <phoneticPr fontId="3"/>
  </si>
  <si>
    <t>＜ODAパンフレットの作成＞</t>
    <rPh sb="11" eb="13">
      <t>サクセイ</t>
    </rPh>
    <phoneticPr fontId="3"/>
  </si>
  <si>
    <t>（ＯＤＡ広報テレビ番組の制作､テレビ東京系列６局における放映，ＢＳジャパンにおける特番の放映）</t>
  </si>
  <si>
    <t>（株）テレビ東京</t>
    <rPh sb="1" eb="2">
      <t>カブ</t>
    </rPh>
    <rPh sb="6" eb="8">
      <t>トウキョウ</t>
    </rPh>
    <phoneticPr fontId="3"/>
  </si>
  <si>
    <t>Ａ．広告代理店（２社）
215百万円</t>
    <rPh sb="2" eb="4">
      <t>コウコク</t>
    </rPh>
    <rPh sb="4" eb="7">
      <t>ダイリテン</t>
    </rPh>
    <rPh sb="9" eb="10">
      <t>シャ</t>
    </rPh>
    <rPh sb="15" eb="16">
      <t>ヒャク</t>
    </rPh>
    <rPh sb="16" eb="18">
      <t>マンエン</t>
    </rPh>
    <phoneticPr fontId="3"/>
  </si>
  <si>
    <t>【企画競争】</t>
    <rPh sb="1" eb="3">
      <t>キカク</t>
    </rPh>
    <rPh sb="3" eb="5">
      <t>キョウソウ</t>
    </rPh>
    <phoneticPr fontId="3"/>
  </si>
  <si>
    <t>＜ＯＤＡ広報テレビ番組の制作・放映＞</t>
    <rPh sb="4" eb="6">
      <t>コウホウ</t>
    </rPh>
    <rPh sb="9" eb="11">
      <t>バングミ</t>
    </rPh>
    <rPh sb="12" eb="14">
      <t>セイサク</t>
    </rPh>
    <rPh sb="15" eb="17">
      <t>ホウエイ</t>
    </rPh>
    <phoneticPr fontId="3"/>
  </si>
  <si>
    <t>各マスの金額を訂正</t>
    <rPh sb="0" eb="1">
      <t>カク</t>
    </rPh>
    <rPh sb="4" eb="6">
      <t>キンガク</t>
    </rPh>
    <rPh sb="7" eb="9">
      <t>テイセイ</t>
    </rPh>
    <phoneticPr fontId="3"/>
  </si>
  <si>
    <t>外務省
２７４百万円</t>
    <rPh sb="0" eb="3">
      <t>ガイムショウ</t>
    </rPh>
    <rPh sb="7" eb="8">
      <t>ヒャク</t>
    </rPh>
    <rPh sb="8" eb="9">
      <t>マン</t>
    </rPh>
    <rPh sb="9" eb="10">
      <t>エン</t>
    </rPh>
    <phoneticPr fontId="3"/>
  </si>
  <si>
    <t>ODA広報テレビ番組に関し，費用対効果を検討した結果，放送形態を見直したこと等による減</t>
    <rPh sb="3" eb="5">
      <t>コウホウ</t>
    </rPh>
    <rPh sb="8" eb="10">
      <t>バングミ</t>
    </rPh>
    <rPh sb="11" eb="12">
      <t>カン</t>
    </rPh>
    <rPh sb="14" eb="16">
      <t>ヒヨウ</t>
    </rPh>
    <rPh sb="16" eb="19">
      <t>タイコウカ</t>
    </rPh>
    <rPh sb="20" eb="22">
      <t>ケントウ</t>
    </rPh>
    <rPh sb="24" eb="26">
      <t>ケッカ</t>
    </rPh>
    <rPh sb="27" eb="29">
      <t>ホウソウ</t>
    </rPh>
    <rPh sb="29" eb="31">
      <t>ケイタイ</t>
    </rPh>
    <rPh sb="32" eb="34">
      <t>ミナオ</t>
    </rPh>
    <rPh sb="38" eb="39">
      <t>トウ</t>
    </rPh>
    <rPh sb="42" eb="43">
      <t>ゲン</t>
    </rPh>
    <phoneticPr fontId="2"/>
  </si>
  <si>
    <t>より広報効果の高い方法を引き続き検討してゆく。</t>
    <phoneticPr fontId="3"/>
  </si>
  <si>
    <t>外務省において直接実施している事業はもちろんのこと、委託事業についても、各担当が委託先と連絡を密に取り合うなど、支出状況については把握している。また、精算の際には、全ての証拠書を精査しており、これまで特段の問題が生じたことはない。</t>
    <phoneticPr fontId="3"/>
  </si>
  <si>
    <t>国民各層のＯＤＡ/国際協力に対する理解・支持を促進させるため、国民にとって身近なツール（ＴＶ番組,国際協力イベント等）を用いて効果的・効率的に事業を実施している(東京で開催する「グローバルフェスタJAPAN」には例年約10万人程度が来場)。</t>
    <rPh sb="108" eb="109">
      <t>ヤク</t>
    </rPh>
    <phoneticPr fontId="3"/>
  </si>
  <si>
    <t>競争性が確保された選定方法により委託先業者を決定。各事業において費用対効果を高める工夫も行っている。</t>
    <phoneticPr fontId="3"/>
  </si>
  <si>
    <t>ＯＤＡ/国際協力に対する理解・支持を深める場として、国際協力イベントやＯＤＡ広報テレビ番組は有益であり、国民の関心も高い。</t>
    <phoneticPr fontId="3"/>
  </si>
  <si>
    <t>啓発宣伝費</t>
    <rPh sb="0" eb="2">
      <t>ケイハツ</t>
    </rPh>
    <rPh sb="2" eb="4">
      <t>センデン</t>
    </rPh>
    <phoneticPr fontId="3"/>
  </si>
  <si>
    <t>庁費（消耗品費）</t>
    <phoneticPr fontId="3"/>
  </si>
  <si>
    <t xml:space="preserve">委員(有識者)等旅費
</t>
    <phoneticPr fontId="3"/>
  </si>
  <si>
    <t>職員旅費</t>
    <phoneticPr fontId="3"/>
  </si>
  <si>
    <t>調査謝金</t>
    <rPh sb="0" eb="2">
      <t>チョウサ</t>
    </rPh>
    <rPh sb="2" eb="4">
      <t>シャキン</t>
    </rPh>
    <phoneticPr fontId="3"/>
  </si>
  <si>
    <t>①－
②3,262,000/100,000
③1,364，000/50</t>
    <phoneticPr fontId="3"/>
  </si>
  <si>
    <t>①214,764,501/52
②2,741,130/83,400
③135,430/13</t>
    <phoneticPr fontId="3"/>
  </si>
  <si>
    <t>①226,273,750/51
②1,737,225/71,197
③79,330/18</t>
    <phoneticPr fontId="3"/>
  </si>
  <si>
    <t>①227,745,000/51
②1,694,700/57,000
③227,060/13</t>
    <phoneticPr fontId="3"/>
  </si>
  <si>
    <t>①円/回
②円/枚
③円/回</t>
    <rPh sb="1" eb="2">
      <t>エン</t>
    </rPh>
    <rPh sb="3" eb="4">
      <t>カイ</t>
    </rPh>
    <rPh sb="6" eb="7">
      <t>エン</t>
    </rPh>
    <rPh sb="8" eb="9">
      <t>マイ</t>
    </rPh>
    <rPh sb="11" eb="12">
      <t>エン</t>
    </rPh>
    <rPh sb="13" eb="14">
      <t>カイ</t>
    </rPh>
    <phoneticPr fontId="3"/>
  </si>
  <si>
    <t>①－
②32.6
③27,280</t>
    <phoneticPr fontId="3"/>
  </si>
  <si>
    <t>①4,130,086
②32.9
③10,418</t>
    <phoneticPr fontId="3"/>
  </si>
  <si>
    <t>①4,436,740
②24.4
③4,407</t>
    <phoneticPr fontId="3"/>
  </si>
  <si>
    <t>①4,465,588
②29.7
③17,466</t>
    <phoneticPr fontId="3"/>
  </si>
  <si>
    <t>①ＯＤＡ広報テレビ番組 円／放送回数
②ステッカー　円／作成枚枚
③ＯＤＡ出前講座　円／回
（出張旅費が発生した場合のみの回数）</t>
    <rPh sb="4" eb="6">
      <t>コウホウ</t>
    </rPh>
    <rPh sb="9" eb="11">
      <t>バングミ</t>
    </rPh>
    <rPh sb="12" eb="13">
      <t>エン</t>
    </rPh>
    <rPh sb="14" eb="16">
      <t>ホウソウ</t>
    </rPh>
    <rPh sb="16" eb="18">
      <t>カイスウ</t>
    </rPh>
    <rPh sb="27" eb="28">
      <t>エン</t>
    </rPh>
    <rPh sb="29" eb="31">
      <t>サクセイ</t>
    </rPh>
    <rPh sb="31" eb="32">
      <t>マイ</t>
    </rPh>
    <rPh sb="32" eb="33">
      <t>マイ</t>
    </rPh>
    <rPh sb="39" eb="41">
      <t>デマエ</t>
    </rPh>
    <rPh sb="41" eb="43">
      <t>コウザ</t>
    </rPh>
    <rPh sb="44" eb="45">
      <t>エン</t>
    </rPh>
    <rPh sb="46" eb="47">
      <t>カイ</t>
    </rPh>
    <rPh sb="49" eb="51">
      <t>シュッチョウ</t>
    </rPh>
    <rPh sb="51" eb="53">
      <t>リョヒ</t>
    </rPh>
    <rPh sb="54" eb="56">
      <t>ハッセイ</t>
    </rPh>
    <rPh sb="58" eb="60">
      <t>バアイ</t>
    </rPh>
    <rPh sb="63" eb="65">
      <t>カイスウ</t>
    </rPh>
    <phoneticPr fontId="5"/>
  </si>
  <si>
    <t>①-
②100,000
③45
④1
⑤1</t>
    <phoneticPr fontId="3"/>
  </si>
  <si>
    <t>①51
②100,000
③45
④3
⑤1</t>
    <phoneticPr fontId="3"/>
  </si>
  <si>
    <t>①51
②80,705
③30
④3
⑤1</t>
    <phoneticPr fontId="3"/>
  </si>
  <si>
    <t>①回
②枚
③回
④回
⑤回</t>
    <rPh sb="13" eb="14">
      <t>カイ</t>
    </rPh>
    <phoneticPr fontId="3"/>
  </si>
  <si>
    <t>①52
②79,032
③32
④0
⑤1</t>
    <phoneticPr fontId="3"/>
  </si>
  <si>
    <t>①51
②80,403
③40
④3
⑤1</t>
    <phoneticPr fontId="3"/>
  </si>
  <si>
    <t>①ODA広報テレビ番組　制作放映回数(含むＢＳ特番)
②ステッカー　配布数
③ODA出前講座　実施回数
④国際協力について語ろう／シンポジウム　実施回数
⑤ワン・ワールドフェスティバル　実施回数</t>
    <rPh sb="53" eb="55">
      <t>コクサイ</t>
    </rPh>
    <rPh sb="55" eb="57">
      <t>キョウリョク</t>
    </rPh>
    <rPh sb="61" eb="62">
      <t>カタ</t>
    </rPh>
    <rPh sb="72" eb="74">
      <t>ジッシ</t>
    </rPh>
    <rPh sb="74" eb="76">
      <t>カイスウ</t>
    </rPh>
    <phoneticPr fontId="3"/>
  </si>
  <si>
    <t>①-
②-
③64％</t>
    <phoneticPr fontId="3"/>
  </si>
  <si>
    <t>①-
②-
③70％</t>
    <phoneticPr fontId="3"/>
  </si>
  <si>
    <t>①78.29％
②93.50％
③70％</t>
    <phoneticPr fontId="3"/>
  </si>
  <si>
    <t>①35.0％
②80.0％
③7.0％</t>
    <phoneticPr fontId="3"/>
  </si>
  <si>
    <t>①-
②-
③4.5％</t>
    <phoneticPr fontId="3"/>
  </si>
  <si>
    <t>①-
②-
③4.9％</t>
    <phoneticPr fontId="3"/>
  </si>
  <si>
    <t>①27.4％
②74.8％
③4.9％</t>
    <phoneticPr fontId="3"/>
  </si>
  <si>
    <t>○成果指標
・世論調査における「ODA推進」支持率の増
・ODA広報番組の視聴率
○単位
①外交に関する世論調査における経済協力に関する質問への「積極的に進めるべき」回答者率
②外交に関する世論調査における経済協力に関する質問への「積極推進」及び「現状維持」の合計回答率
※内閣府実施「外交に関する世論調査」では、昭和52年から平成23年まで経済協力に関するあり方の設問を行ってきたが、平成24年の同調査においては、内閣府と協議の上、右設問をとりやめ、平成２５年度世論調査より、ＯＤＡで重視すべき方針に関する新たな設問を設けた）。
③ODA広報番組視聴率</t>
    <rPh sb="243" eb="245">
      <t>ジュウシ</t>
    </rPh>
    <rPh sb="248" eb="250">
      <t>ホウシン</t>
    </rPh>
    <phoneticPr fontId="3"/>
  </si>
  <si>
    <t>目標値
（ 26年度）</t>
    <rPh sb="0" eb="3">
      <t>モクヒョウチ</t>
    </rPh>
    <rPh sb="8" eb="10">
      <t>ネンド</t>
    </rPh>
    <phoneticPr fontId="5"/>
  </si>
  <si>
    <t>　■直接実施　　　　　■委託・請負　　　　　□補助　　　　　□負担　　　　　□交付　　　　　□貸付　　　　　□その他</t>
    <rPh sb="2" eb="4">
      <t>チョクセツ</t>
    </rPh>
    <rPh sb="4" eb="6">
      <t>ジッシ</t>
    </rPh>
    <rPh sb="12" eb="14">
      <t>イタク</t>
    </rPh>
    <rPh sb="15" eb="17">
      <t>ウケオイ</t>
    </rPh>
    <rPh sb="23" eb="25">
      <t>ホジョ</t>
    </rPh>
    <rPh sb="31" eb="33">
      <t>フタン</t>
    </rPh>
    <rPh sb="39" eb="41">
      <t>コウフ</t>
    </rPh>
    <rPh sb="47" eb="49">
      <t>カシツケ</t>
    </rPh>
    <rPh sb="57" eb="58">
      <t>タ</t>
    </rPh>
    <phoneticPr fontId="5"/>
  </si>
  <si>
    <t xml:space="preserve">国民一般を対象として、ODA広報／情報公開を行うため、主に以下の施策を実施。　　　　　　　　　　　　　　　　　　　　　　　　　　　　　　　　　　　　　　　　　
①ODA広報テレビ番組の制作・放映、②パンフレット作成、③日章旗ステッカー作成、④「ODA出前講座」等を実施。
</t>
    <rPh sb="109" eb="112">
      <t>ニッショウキ</t>
    </rPh>
    <phoneticPr fontId="3"/>
  </si>
  <si>
    <t>政府開発援助（ODA）に関する①幅広い国民階層への情報提供及び知識普及、②国民参加の推進、並びに③開発教育の推進を行うことにより、ODAを一層効果的に実施するために不可欠な国民の理解と支持を得ることを目的とする。</t>
    <phoneticPr fontId="3"/>
  </si>
  <si>
    <t>基本目標Ⅵ　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3"/>
  </si>
  <si>
    <t>ODAの理解促進</t>
    <rPh sb="4" eb="6">
      <t>リカイ</t>
    </rPh>
    <rPh sb="6" eb="8">
      <t>ソクシン</t>
    </rPh>
    <phoneticPr fontId="3"/>
  </si>
  <si>
    <t>備品費、車両等借料</t>
    <rPh sb="0" eb="3">
      <t>ビヒンヒ</t>
    </rPh>
    <rPh sb="4" eb="6">
      <t>シャリョウ</t>
    </rPh>
    <rPh sb="6" eb="7">
      <t>トウ</t>
    </rPh>
    <rPh sb="7" eb="9">
      <t>シャクリョウ</t>
    </rPh>
    <phoneticPr fontId="5"/>
  </si>
  <si>
    <t>在外局員等旅費</t>
    <rPh sb="0" eb="2">
      <t>ザイガイ</t>
    </rPh>
    <rPh sb="2" eb="4">
      <t>キョクイン</t>
    </rPh>
    <rPh sb="4" eb="5">
      <t>トウ</t>
    </rPh>
    <rPh sb="5" eb="7">
      <t>リョヒ</t>
    </rPh>
    <phoneticPr fontId="5"/>
  </si>
  <si>
    <t>－</t>
    <phoneticPr fontId="3"/>
  </si>
  <si>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</si>
  <si>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草の根・人間の安全保障無償については，対象国数，要請案件，実施案件数が飛躍的に増加している中，現地における体制を強化することが重要であり，案件発掘，選定，形成，フォローアップ等の業務を援助関係者に委嘱し，効率的・効果的な事業の実施を行う。草の根・人間の安全保障無償資金協力案件，無償資金協力案件交換公文署名，ノン・プロジェクト案件実施促進協議等については，大使館員等が定期的に援助の現場を見て，地元の関係者と直接意見交換を行う。</t>
    <phoneticPr fontId="3"/>
  </si>
  <si>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</si>
  <si>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xml:space="preserve">在外公館において，草の根・人間の安全保障無償資金協力案件の実施体制を強化するとともに，無償資金協力案件交換公文署名，ノン・プロジェクト無償資金協力案件の実施を促進するための協議を行うもの。
</t>
    <phoneticPr fontId="3"/>
  </si>
  <si>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</si>
  <si>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外務省設置法第四条第１項ハ</t>
    <phoneticPr fontId="3"/>
  </si>
  <si>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</si>
  <si>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基本目標Ⅵ：経済協力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5"/>
  </si>
  <si>
    <t>一般会計</t>
    <phoneticPr fontId="3"/>
  </si>
  <si>
    <t>開発協力総括課</t>
    <rPh sb="0" eb="2">
      <t>カイハツ</t>
    </rPh>
    <rPh sb="2" eb="4">
      <t>キョウリョク</t>
    </rPh>
    <rPh sb="4" eb="6">
      <t>ソウカツ</t>
    </rPh>
    <rPh sb="6" eb="7">
      <t>カ</t>
    </rPh>
    <phoneticPr fontId="3"/>
  </si>
  <si>
    <t>終了（予定）なし</t>
    <phoneticPr fontId="3"/>
  </si>
  <si>
    <t>無償資金協力事務費</t>
    <phoneticPr fontId="3"/>
  </si>
  <si>
    <t>有識者旅費(外国)</t>
    <rPh sb="0" eb="3">
      <t>ユウシキシャ</t>
    </rPh>
    <rPh sb="3" eb="5">
      <t>リョヒ</t>
    </rPh>
    <rPh sb="6" eb="8">
      <t>ガイコク</t>
    </rPh>
    <phoneticPr fontId="5"/>
  </si>
  <si>
    <t>会議費</t>
    <rPh sb="0" eb="3">
      <t>カイギヒ</t>
    </rPh>
    <phoneticPr fontId="5"/>
  </si>
  <si>
    <t>職員旅費（国内）</t>
    <rPh sb="0" eb="2">
      <t>ショクイン</t>
    </rPh>
    <rPh sb="2" eb="4">
      <t>リョヒ</t>
    </rPh>
    <rPh sb="5" eb="7">
      <t>コクナイ</t>
    </rPh>
    <phoneticPr fontId="5"/>
  </si>
  <si>
    <t>職員旅費（外国）</t>
    <rPh sb="0" eb="2">
      <t>ショクイン</t>
    </rPh>
    <rPh sb="2" eb="4">
      <t>リョヒ</t>
    </rPh>
    <rPh sb="5" eb="7">
      <t>ガイコク</t>
    </rPh>
    <phoneticPr fontId="5"/>
  </si>
  <si>
    <t>無償資金協力は，開発途上国の援助需要を踏まえ，毎年数多くの案件を実施しており（政府間の案件であるプロジェクト無償は毎年１５０～１６０件，草の根・人間の安全保障無償資金協力は毎年１，２００～１，３００件），無償資金協力を効果的・効率的に実施するための事務経費。本予算にて協力準備調査に先立ち，公開の場で外部有識者に調査内容を検討してもらう開発協力適正会議を開催する。</t>
    <phoneticPr fontId="3"/>
  </si>
  <si>
    <t xml:space="preserve">本省において経済開発援助等の案件形成，円滑な実施のための交渉，協議，調査等を行うもの。
</t>
    <phoneticPr fontId="3"/>
  </si>
  <si>
    <t>無償資金協力事務費
(無償資金協力の案件形成等に必要な経費、二国間協議等に必要な経費)</t>
    <phoneticPr fontId="3"/>
  </si>
  <si>
    <t>出張</t>
    <rPh sb="0" eb="2">
      <t>シュッチョウ</t>
    </rPh>
    <phoneticPr fontId="3"/>
  </si>
  <si>
    <t>個人（J）</t>
    <rPh sb="0" eb="2">
      <t>コジン</t>
    </rPh>
    <phoneticPr fontId="3"/>
  </si>
  <si>
    <t>個人（I）</t>
    <rPh sb="0" eb="2">
      <t>コジン</t>
    </rPh>
    <phoneticPr fontId="3"/>
  </si>
  <si>
    <t>個人（H）</t>
    <rPh sb="0" eb="2">
      <t>コジン</t>
    </rPh>
    <phoneticPr fontId="3"/>
  </si>
  <si>
    <t>個人（G）</t>
    <rPh sb="0" eb="2">
      <t>コジン</t>
    </rPh>
    <phoneticPr fontId="3"/>
  </si>
  <si>
    <t>個人（F）</t>
    <rPh sb="0" eb="2">
      <t>コジン</t>
    </rPh>
    <phoneticPr fontId="3"/>
  </si>
  <si>
    <t>個人（E）</t>
    <rPh sb="0" eb="2">
      <t>コジン</t>
    </rPh>
    <phoneticPr fontId="3"/>
  </si>
  <si>
    <t>個人（D）</t>
    <rPh sb="0" eb="2">
      <t>コジン</t>
    </rPh>
    <phoneticPr fontId="3"/>
  </si>
  <si>
    <t>個人（C）</t>
    <rPh sb="0" eb="2">
      <t>コジン</t>
    </rPh>
    <phoneticPr fontId="3"/>
  </si>
  <si>
    <t>個人（B）</t>
    <rPh sb="0" eb="2">
      <t>コジン</t>
    </rPh>
    <phoneticPr fontId="3"/>
  </si>
  <si>
    <t>個人（A）</t>
    <rPh sb="0" eb="2">
      <t>コジン</t>
    </rPh>
    <phoneticPr fontId="3"/>
  </si>
  <si>
    <t>H.</t>
    <phoneticPr fontId="5"/>
  </si>
  <si>
    <t>車両借上</t>
    <rPh sb="0" eb="2">
      <t>シャリョウ</t>
    </rPh>
    <rPh sb="2" eb="3">
      <t>カ</t>
    </rPh>
    <rPh sb="3" eb="4">
      <t>ア</t>
    </rPh>
    <phoneticPr fontId="3"/>
  </si>
  <si>
    <t>公館J</t>
    <rPh sb="0" eb="2">
      <t>コウカン</t>
    </rPh>
    <phoneticPr fontId="3"/>
  </si>
  <si>
    <t>公館I</t>
    <rPh sb="0" eb="2">
      <t>コウカン</t>
    </rPh>
    <phoneticPr fontId="3"/>
  </si>
  <si>
    <t>公館H</t>
    <rPh sb="0" eb="2">
      <t>コウカン</t>
    </rPh>
    <phoneticPr fontId="3"/>
  </si>
  <si>
    <t>公館G</t>
    <rPh sb="0" eb="2">
      <t>コウカン</t>
    </rPh>
    <phoneticPr fontId="3"/>
  </si>
  <si>
    <t>公館F</t>
    <rPh sb="0" eb="2">
      <t>コウカン</t>
    </rPh>
    <phoneticPr fontId="3"/>
  </si>
  <si>
    <t>公館E</t>
    <rPh sb="0" eb="2">
      <t>コウカン</t>
    </rPh>
    <phoneticPr fontId="3"/>
  </si>
  <si>
    <t>公館D</t>
    <rPh sb="0" eb="2">
      <t>コウカン</t>
    </rPh>
    <phoneticPr fontId="3"/>
  </si>
  <si>
    <t>公館C</t>
    <rPh sb="0" eb="2">
      <t>コウカン</t>
    </rPh>
    <phoneticPr fontId="3"/>
  </si>
  <si>
    <t>公館B</t>
    <rPh sb="0" eb="2">
      <t>コウカン</t>
    </rPh>
    <phoneticPr fontId="3"/>
  </si>
  <si>
    <t>公館A</t>
    <rPh sb="0" eb="2">
      <t>コウカン</t>
    </rPh>
    <phoneticPr fontId="3"/>
  </si>
  <si>
    <t>草の根外部委嘱員用パソコン等</t>
    <rPh sb="0" eb="1">
      <t>クサ</t>
    </rPh>
    <rPh sb="2" eb="3">
      <t>ネ</t>
    </rPh>
    <rPh sb="3" eb="5">
      <t>ガイブ</t>
    </rPh>
    <rPh sb="5" eb="7">
      <t>イショク</t>
    </rPh>
    <rPh sb="7" eb="8">
      <t>イン</t>
    </rPh>
    <rPh sb="8" eb="9">
      <t>ヨウ</t>
    </rPh>
    <rPh sb="13" eb="14">
      <t>トウ</t>
    </rPh>
    <phoneticPr fontId="3"/>
  </si>
  <si>
    <t>F.</t>
    <phoneticPr fontId="5"/>
  </si>
  <si>
    <t>草の根特定案件調査</t>
    <rPh sb="0" eb="1">
      <t>クサ</t>
    </rPh>
    <rPh sb="2" eb="3">
      <t>ネ</t>
    </rPh>
    <rPh sb="3" eb="5">
      <t>トクテイ</t>
    </rPh>
    <rPh sb="5" eb="7">
      <t>アンケン</t>
    </rPh>
    <rPh sb="7" eb="9">
      <t>チョウサ</t>
    </rPh>
    <phoneticPr fontId="3"/>
  </si>
  <si>
    <t>A財団法人</t>
    <rPh sb="1" eb="5">
      <t>ザイダンホウジン</t>
    </rPh>
    <phoneticPr fontId="3"/>
  </si>
  <si>
    <t>草の根・人間の安全保障無償資金協力の実施に係る調査委嘱</t>
    <rPh sb="0" eb="1">
      <t>クサ</t>
    </rPh>
    <rPh sb="2" eb="3">
      <t>ネ</t>
    </rPh>
    <rPh sb="4" eb="6">
      <t>ニンゲン</t>
    </rPh>
    <rPh sb="7" eb="9">
      <t>アンゼン</t>
    </rPh>
    <rPh sb="9" eb="11">
      <t>ホショウ</t>
    </rPh>
    <rPh sb="11" eb="13">
      <t>ムショウ</t>
    </rPh>
    <rPh sb="13" eb="15">
      <t>シキン</t>
    </rPh>
    <rPh sb="15" eb="17">
      <t>キョウリョク</t>
    </rPh>
    <rPh sb="18" eb="20">
      <t>ジッシ</t>
    </rPh>
    <rPh sb="21" eb="22">
      <t>カカ</t>
    </rPh>
    <rPh sb="23" eb="25">
      <t>チョウサ</t>
    </rPh>
    <rPh sb="25" eb="27">
      <t>イショク</t>
    </rPh>
    <phoneticPr fontId="3"/>
  </si>
  <si>
    <t>Aコンサル会社</t>
    <rPh sb="5" eb="7">
      <t>ガイシャ</t>
    </rPh>
    <phoneticPr fontId="3"/>
  </si>
  <si>
    <t>第14回適正会議議事録作成経費</t>
    <rPh sb="0" eb="1">
      <t>ダイ</t>
    </rPh>
    <rPh sb="3" eb="4">
      <t>カイ</t>
    </rPh>
    <rPh sb="4" eb="6">
      <t>テキセイ</t>
    </rPh>
    <rPh sb="6" eb="8">
      <t>カイギ</t>
    </rPh>
    <rPh sb="8" eb="11">
      <t>ギジロク</t>
    </rPh>
    <rPh sb="11" eb="13">
      <t>サクセイ</t>
    </rPh>
    <rPh sb="13" eb="15">
      <t>ケイヒ</t>
    </rPh>
    <phoneticPr fontId="3"/>
  </si>
  <si>
    <t>B社(速記）</t>
    <rPh sb="1" eb="2">
      <t>シャ</t>
    </rPh>
    <rPh sb="3" eb="5">
      <t>ソッキ</t>
    </rPh>
    <phoneticPr fontId="3"/>
  </si>
  <si>
    <t>第11回適正会議謝金</t>
    <rPh sb="0" eb="1">
      <t>ダイ</t>
    </rPh>
    <rPh sb="3" eb="4">
      <t>カイ</t>
    </rPh>
    <rPh sb="4" eb="6">
      <t>テキセイ</t>
    </rPh>
    <rPh sb="6" eb="8">
      <t>カイギ</t>
    </rPh>
    <rPh sb="8" eb="10">
      <t>シャキン</t>
    </rPh>
    <phoneticPr fontId="3"/>
  </si>
  <si>
    <t>委員(4名)</t>
    <rPh sb="0" eb="2">
      <t>イイン</t>
    </rPh>
    <rPh sb="4" eb="5">
      <t>メイ</t>
    </rPh>
    <phoneticPr fontId="3"/>
  </si>
  <si>
    <t>第14回適正会議放送設備設置・撤収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</si>
  <si>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A社(放送設備）</t>
    <rPh sb="1" eb="2">
      <t>シャ</t>
    </rPh>
    <rPh sb="3" eb="5">
      <t>ホウソウ</t>
    </rPh>
    <rPh sb="5" eb="7">
      <t>セツビ</t>
    </rPh>
    <phoneticPr fontId="3"/>
  </si>
  <si>
    <t>第11回適正会議放送設備設置・撤収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</si>
  <si>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第10回適正会議放送設備設置・撤収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</si>
  <si>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第14回適正会議謝金</t>
    <rPh sb="0" eb="1">
      <t>ダイ</t>
    </rPh>
    <rPh sb="3" eb="4">
      <t>カイ</t>
    </rPh>
    <rPh sb="4" eb="6">
      <t>テキセイ</t>
    </rPh>
    <rPh sb="6" eb="8">
      <t>カイギ</t>
    </rPh>
    <rPh sb="8" eb="10">
      <t>シャキン</t>
    </rPh>
    <phoneticPr fontId="3"/>
  </si>
  <si>
    <t>委員(6名)</t>
    <rPh sb="0" eb="2">
      <t>イイン</t>
    </rPh>
    <rPh sb="4" eb="5">
      <t>メイ</t>
    </rPh>
    <phoneticPr fontId="3"/>
  </si>
  <si>
    <t>第13回適正会議謝金</t>
    <rPh sb="0" eb="1">
      <t>ダイ</t>
    </rPh>
    <rPh sb="3" eb="4">
      <t>カイ</t>
    </rPh>
    <rPh sb="4" eb="6">
      <t>テキセイ</t>
    </rPh>
    <rPh sb="6" eb="8">
      <t>カイギ</t>
    </rPh>
    <rPh sb="8" eb="10">
      <t>シャキン</t>
    </rPh>
    <phoneticPr fontId="3"/>
  </si>
  <si>
    <t>第12回適正会議謝金</t>
    <rPh sb="0" eb="1">
      <t>ダイ</t>
    </rPh>
    <rPh sb="3" eb="4">
      <t>カイ</t>
    </rPh>
    <rPh sb="4" eb="6">
      <t>テキセイ</t>
    </rPh>
    <rPh sb="6" eb="8">
      <t>カイギ</t>
    </rPh>
    <rPh sb="8" eb="10">
      <t>シャキン</t>
    </rPh>
    <phoneticPr fontId="3"/>
  </si>
  <si>
    <t>第10回適正会議謝金</t>
    <rPh sb="0" eb="1">
      <t>ダイ</t>
    </rPh>
    <rPh sb="3" eb="4">
      <t>カイ</t>
    </rPh>
    <rPh sb="4" eb="6">
      <t>テキセイ</t>
    </rPh>
    <rPh sb="6" eb="8">
      <t>カイギ</t>
    </rPh>
    <rPh sb="8" eb="10">
      <t>シャキン</t>
    </rPh>
    <phoneticPr fontId="3"/>
  </si>
  <si>
    <t>第9回適正会議謝金</t>
    <rPh sb="0" eb="1">
      <t>ダイ</t>
    </rPh>
    <rPh sb="2" eb="3">
      <t>カイ</t>
    </rPh>
    <rPh sb="3" eb="5">
      <t>テキセイ</t>
    </rPh>
    <rPh sb="5" eb="7">
      <t>カイギ</t>
    </rPh>
    <rPh sb="7" eb="9">
      <t>シャキン</t>
    </rPh>
    <phoneticPr fontId="3"/>
  </si>
  <si>
    <t>個人Ａ</t>
    <rPh sb="0" eb="2">
      <t>コジン</t>
    </rPh>
    <phoneticPr fontId="3"/>
  </si>
  <si>
    <t>草の根案件調査外部委嘱</t>
    <rPh sb="0" eb="1">
      <t>クサ</t>
    </rPh>
    <rPh sb="2" eb="3">
      <t>ネ</t>
    </rPh>
    <rPh sb="3" eb="5">
      <t>アンケン</t>
    </rPh>
    <rPh sb="5" eb="7">
      <t>チョウサ</t>
    </rPh>
    <rPh sb="7" eb="9">
      <t>ガイブ</t>
    </rPh>
    <rPh sb="9" eb="11">
      <t>イショク</t>
    </rPh>
    <phoneticPr fontId="3"/>
  </si>
  <si>
    <t>諸謝金</t>
    <rPh sb="0" eb="1">
      <t>ショ</t>
    </rPh>
    <rPh sb="1" eb="3">
      <t>シャキン</t>
    </rPh>
    <phoneticPr fontId="3"/>
  </si>
  <si>
    <t>その他</t>
    <rPh sb="2" eb="3">
      <t>タ</t>
    </rPh>
    <phoneticPr fontId="3"/>
  </si>
  <si>
    <t>物品購入費</t>
    <rPh sb="0" eb="2">
      <t>ブッピン</t>
    </rPh>
    <rPh sb="2" eb="5">
      <t>コウニュウヒ</t>
    </rPh>
    <phoneticPr fontId="3"/>
  </si>
  <si>
    <t>草の根特定案件調査経費</t>
    <rPh sb="0" eb="1">
      <t>クサ</t>
    </rPh>
    <rPh sb="2" eb="3">
      <t>ネ</t>
    </rPh>
    <rPh sb="3" eb="5">
      <t>トクテイ</t>
    </rPh>
    <rPh sb="5" eb="7">
      <t>アンケン</t>
    </rPh>
    <rPh sb="7" eb="9">
      <t>チョウサ</t>
    </rPh>
    <rPh sb="9" eb="11">
      <t>ケイヒ</t>
    </rPh>
    <phoneticPr fontId="3"/>
  </si>
  <si>
    <t>現状通り</t>
  </si>
  <si>
    <t>引き続き、適切かつ効率的な事業実施に努める。</t>
    <phoneticPr fontId="3"/>
  </si>
  <si>
    <t>今後も適正な資金の運用を施し，十分な成果を得られるよう努める。</t>
    <rPh sb="0" eb="2">
      <t>コンゴ</t>
    </rPh>
    <rPh sb="3" eb="5">
      <t>テキセイ</t>
    </rPh>
    <rPh sb="6" eb="8">
      <t>シキン</t>
    </rPh>
    <rPh sb="9" eb="11">
      <t>ウンヨウ</t>
    </rPh>
    <rPh sb="12" eb="13">
      <t>ホドコ</t>
    </rPh>
    <rPh sb="15" eb="17">
      <t>ジュウブン</t>
    </rPh>
    <rPh sb="18" eb="20">
      <t>セイカ</t>
    </rPh>
    <rPh sb="21" eb="22">
      <t>エ</t>
    </rPh>
    <rPh sb="27" eb="28">
      <t>ツト</t>
    </rPh>
    <phoneticPr fontId="3"/>
  </si>
  <si>
    <t>国の実施すべき事業として，適正な資金の運用を施し，活動のみならず成果にも十分な実績を残している事業である。</t>
    <phoneticPr fontId="3"/>
  </si>
  <si>
    <t>－</t>
    <phoneticPr fontId="5"/>
  </si>
  <si>
    <t>○</t>
    <phoneticPr fontId="5"/>
  </si>
  <si>
    <t>草の根・人間の安全保障無償資金協力は、他の政府間のＯＤＡ事業と異なり、ＮＧＯや地方公共団体等を通じ、草の根レベルの人々に直接裨益する事業として、外交・開発双方の観点から高い評価を得ており、外部委嘱員制度は、個別の案件の形成、モニタリング・フォローアップの観点から、有益に活用されている。
開発協力適正会議は，外務省内会議室を使用する等コストを最小限としつつ，外部有識者の意見を個別案件の形成に反映させ，有意義に活用されている。</t>
    <rPh sb="144" eb="146">
      <t>カイハツ</t>
    </rPh>
    <rPh sb="146" eb="148">
      <t>キョウリョク</t>
    </rPh>
    <rPh sb="148" eb="150">
      <t>テキセイ</t>
    </rPh>
    <rPh sb="150" eb="152">
      <t>カイギ</t>
    </rPh>
    <rPh sb="154" eb="157">
      <t>ガイムショウ</t>
    </rPh>
    <rPh sb="157" eb="158">
      <t>ナイ</t>
    </rPh>
    <rPh sb="158" eb="161">
      <t>カイギシツ</t>
    </rPh>
    <rPh sb="162" eb="164">
      <t>シヨウ</t>
    </rPh>
    <rPh sb="166" eb="167">
      <t>トウ</t>
    </rPh>
    <rPh sb="171" eb="174">
      <t>サイショウゲン</t>
    </rPh>
    <rPh sb="179" eb="181">
      <t>ガイブ</t>
    </rPh>
    <rPh sb="181" eb="184">
      <t>ユウシキシャ</t>
    </rPh>
    <rPh sb="185" eb="187">
      <t>イケン</t>
    </rPh>
    <rPh sb="188" eb="190">
      <t>コベツ</t>
    </rPh>
    <rPh sb="190" eb="192">
      <t>アンケン</t>
    </rPh>
    <rPh sb="193" eb="195">
      <t>ケイセイ</t>
    </rPh>
    <rPh sb="196" eb="198">
      <t>ハンエイ</t>
    </rPh>
    <rPh sb="201" eb="204">
      <t>ユウイギ</t>
    </rPh>
    <rPh sb="205" eb="207">
      <t>カツヨウ</t>
    </rPh>
    <phoneticPr fontId="5"/>
  </si>
  <si>
    <t>草の根外部委嘱員との契約に当たっては、必要人数を検討し、適当な人物であるかの確認を十分に行っており、また、特定案件調査の実施についても、一案件毎に、調査の必要性や最小限の経費となっているかの確認を行うなど、節約措置を図った上で、計画的な執行を行うよう努めている。</t>
    <phoneticPr fontId="5"/>
  </si>
  <si>
    <r>
      <rPr>
        <sz val="8"/>
        <color theme="1"/>
        <rFont val="ＭＳ Ｐゴシック"/>
        <family val="2"/>
        <charset val="128"/>
        <scheme val="minor"/>
      </rPr>
      <t>平成</t>
    </r>
    <r>
      <rPr>
        <sz val="8"/>
        <rFont val="Arial"/>
        <family val="2"/>
      </rPr>
      <t>23</t>
    </r>
    <r>
      <rPr>
        <sz val="8"/>
        <color theme="1"/>
        <rFont val="ＭＳ Ｐゴシック"/>
        <family val="2"/>
        <charset val="128"/>
        <scheme val="minor"/>
      </rPr>
      <t>年</t>
    </r>
    <r>
      <rPr>
        <sz val="8"/>
        <rFont val="Arial"/>
        <family val="2"/>
      </rPr>
      <t>10</t>
    </r>
    <r>
      <rPr>
        <sz val="8"/>
        <color theme="1"/>
        <rFont val="ＭＳ Ｐゴシック"/>
        <family val="2"/>
        <charset val="128"/>
        <scheme val="minor"/>
      </rPr>
      <t>月に内閣府が実施した外交に関する世論調査では，日本のこれからの経済協力について，</t>
    </r>
    <r>
      <rPr>
        <sz val="8"/>
        <rFont val="Arial"/>
        <family val="2"/>
      </rPr>
      <t>75%</t>
    </r>
    <r>
      <rPr>
        <sz val="8"/>
        <color theme="1"/>
        <rFont val="ＭＳ Ｐゴシック"/>
        <family val="2"/>
        <charset val="128"/>
        <scheme val="minor"/>
      </rPr>
      <t>が現状維持を支持するか更なる支援の実施を求めている。</t>
    </r>
    <r>
      <rPr>
        <sz val="8"/>
        <rFont val="Arial"/>
        <family val="2"/>
      </rPr>
      <t>ODA</t>
    </r>
    <r>
      <rPr>
        <sz val="8"/>
        <color theme="1"/>
        <rFont val="ＭＳ Ｐゴシック"/>
        <family val="2"/>
        <charset val="128"/>
        <scheme val="minor"/>
      </rPr>
      <t>は，外交政策の一環であり，相手国との関係で国が前面に立って実施すべき事業。</t>
    </r>
    <rPh sb="0" eb="2">
      <t>ヘイセイ</t>
    </rPh>
    <rPh sb="4" eb="5">
      <t>ネン</t>
    </rPh>
    <rPh sb="7" eb="8">
      <t>ガツ</t>
    </rPh>
    <rPh sb="9" eb="12">
      <t>ナイカクフ</t>
    </rPh>
    <rPh sb="13" eb="15">
      <t>ジッシ</t>
    </rPh>
    <rPh sb="17" eb="19">
      <t>ガイコウ</t>
    </rPh>
    <rPh sb="20" eb="21">
      <t>カン</t>
    </rPh>
    <rPh sb="23" eb="25">
      <t>ヨロン</t>
    </rPh>
    <rPh sb="25" eb="27">
      <t>チョウサ</t>
    </rPh>
    <rPh sb="30" eb="32">
      <t>ニホン</t>
    </rPh>
    <rPh sb="38" eb="40">
      <t>ケイザイ</t>
    </rPh>
    <rPh sb="40" eb="42">
      <t>キョウリョク</t>
    </rPh>
    <rPh sb="51" eb="53">
      <t>ゲンジョウ</t>
    </rPh>
    <rPh sb="53" eb="55">
      <t>イジ</t>
    </rPh>
    <rPh sb="56" eb="58">
      <t>シジ</t>
    </rPh>
    <rPh sb="61" eb="62">
      <t>サラ</t>
    </rPh>
    <rPh sb="64" eb="66">
      <t>シエン</t>
    </rPh>
    <rPh sb="67" eb="69">
      <t>ジッシ</t>
    </rPh>
    <rPh sb="70" eb="71">
      <t>モト</t>
    </rPh>
    <rPh sb="81" eb="83">
      <t>ガイコウ</t>
    </rPh>
    <rPh sb="83" eb="85">
      <t>セイサク</t>
    </rPh>
    <rPh sb="86" eb="88">
      <t>イッカン</t>
    </rPh>
    <rPh sb="92" eb="95">
      <t>アイテコク</t>
    </rPh>
    <rPh sb="97" eb="99">
      <t>カンケイ</t>
    </rPh>
    <rPh sb="100" eb="101">
      <t>クニ</t>
    </rPh>
    <rPh sb="102" eb="104">
      <t>ゼンメン</t>
    </rPh>
    <rPh sb="105" eb="106">
      <t>タ</t>
    </rPh>
    <rPh sb="108" eb="110">
      <t>ジッシ</t>
    </rPh>
    <rPh sb="113" eb="115">
      <t>ジギョウ</t>
    </rPh>
    <phoneticPr fontId="5"/>
  </si>
  <si>
    <t>無償資金協力事務費</t>
    <phoneticPr fontId="3"/>
  </si>
  <si>
    <t>無償資金協力事務費
(無償資金協力の案件形成等に必要な経費、二国間協議等に必要な経費)</t>
    <rPh sb="0" eb="2">
      <t>ムショウ</t>
    </rPh>
    <rPh sb="2" eb="4">
      <t>シキン</t>
    </rPh>
    <rPh sb="4" eb="6">
      <t>キョウリョク</t>
    </rPh>
    <rPh sb="6" eb="9">
      <t>ジムヒ</t>
    </rPh>
    <rPh sb="11" eb="13">
      <t>ムショウ</t>
    </rPh>
    <rPh sb="13" eb="15">
      <t>シキン</t>
    </rPh>
    <rPh sb="15" eb="17">
      <t>キョウリョク</t>
    </rPh>
    <rPh sb="18" eb="20">
      <t>アンケン</t>
    </rPh>
    <rPh sb="20" eb="22">
      <t>ケイセイ</t>
    </rPh>
    <rPh sb="22" eb="23">
      <t>トウ</t>
    </rPh>
    <rPh sb="24" eb="26">
      <t>ヒツヨウ</t>
    </rPh>
    <rPh sb="27" eb="29">
      <t>ケイヒ</t>
    </rPh>
    <rPh sb="30" eb="31">
      <t>2</t>
    </rPh>
    <rPh sb="31" eb="33">
      <t>コクカン</t>
    </rPh>
    <rPh sb="33" eb="35">
      <t>キョウギ</t>
    </rPh>
    <rPh sb="35" eb="36">
      <t>トウ</t>
    </rPh>
    <rPh sb="37" eb="39">
      <t>ヒツヨウ</t>
    </rPh>
    <rPh sb="40" eb="42">
      <t>ケイヒ</t>
    </rPh>
    <phoneticPr fontId="5"/>
  </si>
  <si>
    <t>135/1200</t>
    <phoneticPr fontId="3"/>
  </si>
  <si>
    <t>98/1167</t>
    <phoneticPr fontId="3"/>
  </si>
  <si>
    <t>109/1162</t>
    <phoneticPr fontId="3"/>
  </si>
  <si>
    <t>97/967</t>
    <phoneticPr fontId="3"/>
  </si>
  <si>
    <t>総額/回数</t>
    <rPh sb="0" eb="2">
      <t>ソウガク</t>
    </rPh>
    <rPh sb="3" eb="5">
      <t>カイスウ</t>
    </rPh>
    <phoneticPr fontId="5"/>
  </si>
  <si>
    <t>回</t>
    <rPh sb="0" eb="1">
      <t>カイ</t>
    </rPh>
    <phoneticPr fontId="3"/>
  </si>
  <si>
    <t>(2)-②調査業務委託案件の平均単価(総額÷調査回数)</t>
    <rPh sb="5" eb="7">
      <t>チョウサ</t>
    </rPh>
    <rPh sb="7" eb="9">
      <t>ギョウム</t>
    </rPh>
    <rPh sb="9" eb="11">
      <t>イタク</t>
    </rPh>
    <rPh sb="11" eb="13">
      <t>アンケン</t>
    </rPh>
    <rPh sb="14" eb="16">
      <t>ヘイキン</t>
    </rPh>
    <rPh sb="16" eb="18">
      <t>タンカ</t>
    </rPh>
    <rPh sb="19" eb="21">
      <t>ソウガク</t>
    </rPh>
    <rPh sb="22" eb="24">
      <t>チョウサ</t>
    </rPh>
    <rPh sb="24" eb="26">
      <t>カイスウ</t>
    </rPh>
    <phoneticPr fontId="3"/>
  </si>
  <si>
    <t>664/200</t>
    <phoneticPr fontId="3"/>
  </si>
  <si>
    <t>581/200</t>
    <phoneticPr fontId="3"/>
  </si>
  <si>
    <t>590/200</t>
    <phoneticPr fontId="3"/>
  </si>
  <si>
    <t>612/204</t>
    <phoneticPr fontId="3"/>
  </si>
  <si>
    <t>総額/人数</t>
    <rPh sb="0" eb="2">
      <t>ソウガク</t>
    </rPh>
    <rPh sb="3" eb="5">
      <t>ニンズウ</t>
    </rPh>
    <phoneticPr fontId="5"/>
  </si>
  <si>
    <t>人</t>
    <rPh sb="0" eb="1">
      <t>ヒト</t>
    </rPh>
    <phoneticPr fontId="3"/>
  </si>
  <si>
    <t>(2)-①業務委嘱案件一人あたりの平均年額(総額÷人数)</t>
    <rPh sb="5" eb="7">
      <t>ギョウム</t>
    </rPh>
    <rPh sb="7" eb="9">
      <t>イショク</t>
    </rPh>
    <rPh sb="9" eb="11">
      <t>アンケン</t>
    </rPh>
    <rPh sb="11" eb="13">
      <t>ヒトリ</t>
    </rPh>
    <rPh sb="17" eb="19">
      <t>ヘイキン</t>
    </rPh>
    <rPh sb="19" eb="21">
      <t>ネンガク</t>
    </rPh>
    <rPh sb="22" eb="24">
      <t>ソウガク</t>
    </rPh>
    <rPh sb="25" eb="27">
      <t>ニンズウ</t>
    </rPh>
    <phoneticPr fontId="3"/>
  </si>
  <si>
    <t>1/8</t>
    <phoneticPr fontId="3"/>
  </si>
  <si>
    <t>0.9/6</t>
    <phoneticPr fontId="3"/>
  </si>
  <si>
    <t>0.7/6</t>
    <phoneticPr fontId="3"/>
  </si>
  <si>
    <t>0.3/2</t>
    <phoneticPr fontId="3"/>
  </si>
  <si>
    <t>(1)適正会議一回あたりの平均金額（総額÷回数)　　　　　　　　　　　　　　</t>
    <rPh sb="3" eb="5">
      <t>テキセイ</t>
    </rPh>
    <rPh sb="5" eb="7">
      <t>カイギ</t>
    </rPh>
    <rPh sb="7" eb="9">
      <t>イッカイ</t>
    </rPh>
    <rPh sb="13" eb="15">
      <t>ヘイキン</t>
    </rPh>
    <rPh sb="15" eb="17">
      <t>キンガク</t>
    </rPh>
    <rPh sb="18" eb="20">
      <t>ソウガク</t>
    </rPh>
    <rPh sb="21" eb="23">
      <t>カイスウ</t>
    </rPh>
    <phoneticPr fontId="5"/>
  </si>
  <si>
    <t>当初見込み</t>
    <phoneticPr fontId="5"/>
  </si>
  <si>
    <t>―</t>
    <phoneticPr fontId="5"/>
  </si>
  <si>
    <t>(2）草の根・人間の安全保障無償外部委嘱員による特定案件型調査（委嘱員1名につき、原則年間４回以上の調査を計画。</t>
    <rPh sb="3" eb="4">
      <t>クサ</t>
    </rPh>
    <rPh sb="5" eb="6">
      <t>ネ</t>
    </rPh>
    <rPh sb="7" eb="9">
      <t>ニンゲン</t>
    </rPh>
    <rPh sb="10" eb="12">
      <t>アンゼン</t>
    </rPh>
    <rPh sb="12" eb="14">
      <t>ホショウ</t>
    </rPh>
    <rPh sb="14" eb="16">
      <t>ムショウ</t>
    </rPh>
    <rPh sb="16" eb="18">
      <t>ガイブ</t>
    </rPh>
    <rPh sb="18" eb="20">
      <t>イショク</t>
    </rPh>
    <rPh sb="20" eb="21">
      <t>イン</t>
    </rPh>
    <rPh sb="24" eb="26">
      <t>トクテイ</t>
    </rPh>
    <rPh sb="26" eb="28">
      <t>アンケン</t>
    </rPh>
    <rPh sb="28" eb="29">
      <t>ガタ</t>
    </rPh>
    <rPh sb="29" eb="31">
      <t>チョウサ</t>
    </rPh>
    <rPh sb="32" eb="34">
      <t>イショク</t>
    </rPh>
    <rPh sb="34" eb="35">
      <t>イン</t>
    </rPh>
    <rPh sb="36" eb="37">
      <t>メイ</t>
    </rPh>
    <rPh sb="41" eb="43">
      <t>ゲンソク</t>
    </rPh>
    <rPh sb="43" eb="45">
      <t>ネンカン</t>
    </rPh>
    <rPh sb="46" eb="47">
      <t>カイ</t>
    </rPh>
    <rPh sb="47" eb="49">
      <t>イジョウ</t>
    </rPh>
    <rPh sb="50" eb="52">
      <t>チョウサ</t>
    </rPh>
    <rPh sb="53" eb="55">
      <t>ケイカク</t>
    </rPh>
    <phoneticPr fontId="5"/>
  </si>
  <si>
    <t>(1)開発協力適正会議の開催数</t>
    <rPh sb="3" eb="5">
      <t>カイハツ</t>
    </rPh>
    <rPh sb="5" eb="7">
      <t>キョウリョク</t>
    </rPh>
    <rPh sb="7" eb="9">
      <t>テキセイ</t>
    </rPh>
    <rPh sb="9" eb="11">
      <t>カイギ</t>
    </rPh>
    <rPh sb="12" eb="15">
      <t>カイサイスウ</t>
    </rPh>
    <phoneticPr fontId="5"/>
  </si>
  <si>
    <r>
      <t>(2)本事業は主として草の根・人間の安全保障無償資金協力の調査を行うもの。１案件(年間約1,200案件)につき案件形成、中間モニタリング、完了後のフォローアップの3回の調査</t>
    </r>
    <r>
      <rPr>
        <sz val="10"/>
        <color theme="1"/>
        <rFont val="ＭＳ Ｐゴシック"/>
        <family val="3"/>
        <charset val="128"/>
      </rPr>
      <t>(1年度に約3,600件)</t>
    </r>
    <r>
      <rPr>
        <sz val="10"/>
        <rFont val="ＭＳ Ｐゴシック"/>
        <family val="3"/>
        <charset val="128"/>
      </rPr>
      <t>を実施することを目標とする。</t>
    </r>
    <phoneticPr fontId="3"/>
  </si>
  <si>
    <t>％</t>
    <phoneticPr fontId="5"/>
  </si>
  <si>
    <t>(1)開発協力適正会議は平成23年度より開始され､（H26年4月までに15回の会合を開催）。成果実績は，開発協力適正会議に提示された案件数。達成度はこれを案件準備調査（プロジェクト形成）の採択件数で除したもの。なお，開発協力適正会議では，外部識者の調整により選定された個別案件が，時間をかけて議論される。</t>
    <rPh sb="77" eb="79">
      <t>アンケン</t>
    </rPh>
    <rPh sb="79" eb="81">
      <t>ジュンビ</t>
    </rPh>
    <rPh sb="81" eb="83">
      <t>チョウサ</t>
    </rPh>
    <phoneticPr fontId="3"/>
  </si>
  <si>
    <t>目標値
（２６年度）</t>
    <rPh sb="0" eb="3">
      <t>モクヒョウチ</t>
    </rPh>
    <rPh sb="7" eb="9">
      <t>ネンド</t>
    </rPh>
    <phoneticPr fontId="5"/>
  </si>
  <si>
    <t>本省において経済開発援助等の案件形成，円滑な実施のための交渉，協議，調査等を行うためのもの。
無償資金協力は，開発途上国の援助需要を踏まえ，毎年数多くの案件を実施しており（政府間の案件であるプロジェクト無償は毎年１５０～１６０件，草の根・人間の安全保障無償資金協力は毎年１，２００～１，３００件），無償資金協力を効果的・効率的に実施するための事務経費。本予算にて協力準備調査に先立ち，公開の場で外部有識者に調査内容を検討してもらう開発協力適正会議を開催する。また，草の根・人間の安全保障無償については，対象国数，要請案件，実施案件数が飛躍的に増加している中，現地における体制を強化することが重要であり，案件発掘，選定，形成，フォローアップ等の業務を援助関係者に委嘱し，効率的・効果的な事業の実施を行う。草の根・人間の安全保障無償資金協力案件，無償資金協力案件交換公文署名，ノン・プロジェクト案件実施促進協議等については，大使館員等が定期的に援助の現場を見て，地元の関係者と直接意見交換を行う。</t>
    <rPh sb="176" eb="179">
      <t>ホンヨサン</t>
    </rPh>
    <rPh sb="181" eb="183">
      <t>キョウリョク</t>
    </rPh>
    <rPh sb="183" eb="185">
      <t>ジュンビ</t>
    </rPh>
    <rPh sb="185" eb="187">
      <t>チョウサ</t>
    </rPh>
    <rPh sb="188" eb="190">
      <t>サキダ</t>
    </rPh>
    <rPh sb="192" eb="194">
      <t>コウカイ</t>
    </rPh>
    <rPh sb="195" eb="196">
      <t>バ</t>
    </rPh>
    <rPh sb="197" eb="199">
      <t>ガイブ</t>
    </rPh>
    <rPh sb="199" eb="202">
      <t>ユウシキシャ</t>
    </rPh>
    <rPh sb="203" eb="205">
      <t>チョウサ</t>
    </rPh>
    <rPh sb="205" eb="207">
      <t>ナイヨウ</t>
    </rPh>
    <rPh sb="208" eb="210">
      <t>ケントウ</t>
    </rPh>
    <rPh sb="215" eb="217">
      <t>カイハツ</t>
    </rPh>
    <rPh sb="217" eb="219">
      <t>キョウリョク</t>
    </rPh>
    <rPh sb="219" eb="221">
      <t>テキセイ</t>
    </rPh>
    <rPh sb="221" eb="223">
      <t>カイギ</t>
    </rPh>
    <rPh sb="224" eb="226">
      <t>カイサイ</t>
    </rPh>
    <rPh sb="414" eb="415">
      <t>トウ</t>
    </rPh>
    <phoneticPr fontId="5"/>
  </si>
  <si>
    <t xml:space="preserve">本省において経済開発援助等の案件形成，円滑な実施のための交渉，協議，調査等を行い，また，在外公館において，草の根・人間の安全保障無償資金協力案件の実施体制を強化するとともに，無償資金協力案件交換公文署名，ノン・プロジェクト無償資金協力案件の実施を促進するための協議を行うもの。
</t>
    <phoneticPr fontId="5"/>
  </si>
  <si>
    <r>
      <t xml:space="preserve">事業の目的
</t>
    </r>
    <r>
      <rPr>
        <sz val="10"/>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</si>
  <si>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t>
    <phoneticPr fontId="5"/>
  </si>
  <si>
    <t>外務省設置法第四条第１項ハ</t>
    <rPh sb="0" eb="3">
      <t>ガイムショウ</t>
    </rPh>
    <rPh sb="3" eb="6">
      <t>セッチホウ</t>
    </rPh>
    <rPh sb="6" eb="7">
      <t>ダイ</t>
    </rPh>
    <rPh sb="7" eb="8">
      <t>4</t>
    </rPh>
    <rPh sb="8" eb="9">
      <t>ジョウ</t>
    </rPh>
    <rPh sb="9" eb="10">
      <t>ダイ</t>
    </rPh>
    <rPh sb="11" eb="12">
      <t>コウ</t>
    </rPh>
    <phoneticPr fontId="5"/>
  </si>
  <si>
    <t>課長　德田　修一</t>
    <rPh sb="0" eb="2">
      <t>カチョウ</t>
    </rPh>
    <rPh sb="3" eb="5">
      <t>トクダ</t>
    </rPh>
    <rPh sb="6" eb="8">
      <t>シュウイチ</t>
    </rPh>
    <phoneticPr fontId="5"/>
  </si>
  <si>
    <t>開発協力総括課</t>
    <rPh sb="0" eb="2">
      <t>カイハツ</t>
    </rPh>
    <rPh sb="2" eb="4">
      <t>キョウリョク</t>
    </rPh>
    <rPh sb="4" eb="6">
      <t>ソウカツ</t>
    </rPh>
    <rPh sb="6" eb="7">
      <t>カ</t>
    </rPh>
    <phoneticPr fontId="5"/>
  </si>
  <si>
    <t>終了（予定）なし</t>
    <rPh sb="0" eb="2">
      <t>シュウリョウ</t>
    </rPh>
    <rPh sb="3" eb="5">
      <t>ヨテイ</t>
    </rPh>
    <phoneticPr fontId="5"/>
  </si>
  <si>
    <t>無償資金協力事務費</t>
    <rPh sb="0" eb="2">
      <t>ムショウ</t>
    </rPh>
    <rPh sb="2" eb="4">
      <t>シキン</t>
    </rPh>
    <rPh sb="4" eb="6">
      <t>キョウリョク</t>
    </rPh>
    <rPh sb="6" eb="9">
      <t>ジムヒ</t>
    </rPh>
    <phoneticPr fontId="5"/>
  </si>
  <si>
    <t>a</t>
    <phoneticPr fontId="5"/>
  </si>
  <si>
    <t>-</t>
    <phoneticPr fontId="5"/>
  </si>
  <si>
    <t>-</t>
    <phoneticPr fontId="5"/>
  </si>
  <si>
    <t>　現地の状況確認や、補助事業完了時の確定検査等により、支出の適正性を確認できる仕組みとしている。また、国際協力機構が、補助事業を遂行する
ために請負等契約をする場合は、一般競争に付さなければならないことにより、契約の競争性及び透明性を確保できる仕組みとしている。</t>
    <phoneticPr fontId="5"/>
  </si>
  <si>
    <t>-</t>
  </si>
  <si>
    <t xml:space="preserve"> 運営費交付金による事業実施とは異なり、使途が特定されている補助金による事業実施は、直接的に研修施設等資産を維持管理できるため、実効性の高い手段になる。</t>
    <rPh sb="1" eb="4">
      <t>ウンエイヒ</t>
    </rPh>
    <rPh sb="4" eb="7">
      <t>コウフキン</t>
    </rPh>
    <rPh sb="10" eb="12">
      <t>ジギョウ</t>
    </rPh>
    <rPh sb="12" eb="14">
      <t>ジッシ</t>
    </rPh>
    <rPh sb="16" eb="17">
      <t>コト</t>
    </rPh>
    <rPh sb="20" eb="22">
      <t>シト</t>
    </rPh>
    <rPh sb="23" eb="25">
      <t>トクテイ</t>
    </rPh>
    <rPh sb="30" eb="33">
      <t>ホジョキン</t>
    </rPh>
    <rPh sb="36" eb="38">
      <t>ジギョウ</t>
    </rPh>
    <rPh sb="38" eb="40">
      <t>ジッシ</t>
    </rPh>
    <rPh sb="46" eb="48">
      <t>ケンシュウ</t>
    </rPh>
    <rPh sb="48" eb="51">
      <t>シセツトウ</t>
    </rPh>
    <rPh sb="51" eb="53">
      <t>シサン</t>
    </rPh>
    <rPh sb="54" eb="56">
      <t>イジ</t>
    </rPh>
    <rPh sb="56" eb="58">
      <t>カンリ</t>
    </rPh>
    <phoneticPr fontId="5"/>
  </si>
  <si>
    <t xml:space="preserve"> 補助の対象を、開発途上国からの技術研修員のための施設の改修に要する経費に限定している。</t>
    <rPh sb="1" eb="3">
      <t>ホジョ</t>
    </rPh>
    <rPh sb="4" eb="6">
      <t>タイショウ</t>
    </rPh>
    <rPh sb="28" eb="30">
      <t>カイシュウ</t>
    </rPh>
    <rPh sb="31" eb="32">
      <t>ヨウ</t>
    </rPh>
    <rPh sb="34" eb="36">
      <t>ケイヒ</t>
    </rPh>
    <rPh sb="37" eb="39">
      <t>ゲンテイ</t>
    </rPh>
    <phoneticPr fontId="5"/>
  </si>
  <si>
    <t>○</t>
  </si>
  <si>
    <t xml:space="preserve"> 開発途上国への技術協力に必要な研修施設等資産を適切に維持管理することは、途上国の研修員や地域住民の安全確保上重要であり、国際協力をする上でも不可欠である。</t>
    <rPh sb="37" eb="40">
      <t>トジョウコク</t>
    </rPh>
    <rPh sb="41" eb="43">
      <t>ケンシュウ</t>
    </rPh>
    <rPh sb="43" eb="44">
      <t>イン</t>
    </rPh>
    <rPh sb="45" eb="47">
      <t>チイキ</t>
    </rPh>
    <rPh sb="47" eb="49">
      <t>ジュウミン</t>
    </rPh>
    <rPh sb="50" eb="52">
      <t>アンゼン</t>
    </rPh>
    <rPh sb="52" eb="54">
      <t>カクホ</t>
    </rPh>
    <rPh sb="54" eb="55">
      <t>ジョウ</t>
    </rPh>
    <rPh sb="55" eb="57">
      <t>ジュウヨウ</t>
    </rPh>
    <rPh sb="68" eb="69">
      <t>ウエ</t>
    </rPh>
    <rPh sb="71" eb="74">
      <t>フカケツ</t>
    </rPh>
    <phoneticPr fontId="5"/>
  </si>
  <si>
    <t>国内施設のエレベーター及び空調設備の改修</t>
    <rPh sb="0" eb="2">
      <t>コクナイ</t>
    </rPh>
    <rPh sb="2" eb="4">
      <t>シセツ</t>
    </rPh>
    <rPh sb="11" eb="12">
      <t>オヨ</t>
    </rPh>
    <rPh sb="13" eb="15">
      <t>クウチョウ</t>
    </rPh>
    <rPh sb="15" eb="17">
      <t>セツビ</t>
    </rPh>
    <rPh sb="18" eb="20">
      <t>カイシュウ</t>
    </rPh>
    <phoneticPr fontId="57"/>
  </si>
  <si>
    <t>施設整備費補助金</t>
    <rPh sb="0" eb="2">
      <t>シセツ</t>
    </rPh>
    <rPh sb="2" eb="5">
      <t>セイビヒ</t>
    </rPh>
    <rPh sb="5" eb="8">
      <t>ホジョキン</t>
    </rPh>
    <phoneticPr fontId="6"/>
  </si>
  <si>
    <t>全ての契約を締結</t>
    <rPh sb="0" eb="1">
      <t>スベ</t>
    </rPh>
    <rPh sb="3" eb="5">
      <t>ケイヤク</t>
    </rPh>
    <rPh sb="6" eb="8">
      <t>テイケツ</t>
    </rPh>
    <phoneticPr fontId="6"/>
  </si>
  <si>
    <t>-</t>
    <phoneticPr fontId="5"/>
  </si>
  <si>
    <t>概ね全ての契約を締結済</t>
    <rPh sb="10" eb="11">
      <t>ズミ</t>
    </rPh>
    <phoneticPr fontId="6"/>
  </si>
  <si>
    <t>平成26年5月末頃までに全ての契約を締結。</t>
    <phoneticPr fontId="5"/>
  </si>
  <si>
    <t>改修工事の完了</t>
  </si>
  <si>
    <t>平成26年度末までに改修工事を完了予定。</t>
    <phoneticPr fontId="5"/>
  </si>
  <si>
    <t>-</t>
    <phoneticPr fontId="57"/>
  </si>
  <si>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</si>
  <si>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平成24年度補正予算措置分
　築20年程度を経過し経年劣化箇所への処置が必要な３か所（東京国際センター、九州国際センター、沖縄国際センター）について、既存施設の一部改修を行う。また、東京国際センター及び沖縄国際センターについては、所在地の自治体から避難施設としての指定を受けていることに鑑み、非常時の電源確保のための設備整備も併せて行う。　●補助率：１００％
平成25年度補正予算措置分
　札幌市の定期報告制度にて早急な補修が求められた北海道国際センター（札幌）について，外壁を改修する。●補助率：１００％</t>
    <rPh sb="0" eb="2">
      <t>ヘイセイ</t>
    </rPh>
    <rPh sb="4" eb="6">
      <t>ネンド</t>
    </rPh>
    <rPh sb="6" eb="8">
      <t>ホセイ</t>
    </rPh>
    <rPh sb="8" eb="10">
      <t>ヨサン</t>
    </rPh>
    <rPh sb="10" eb="12">
      <t>ソチ</t>
    </rPh>
    <rPh sb="12" eb="13">
      <t>ブン</t>
    </rPh>
    <phoneticPr fontId="5"/>
  </si>
  <si>
    <t>　公共施設の防災・減災の観点から、（独）国際協力機構の国内施設について、老朽化の著しい施設の改修を行うほか、地域の防災拠点としての機能の向上を図る。</t>
    <phoneticPr fontId="5"/>
  </si>
  <si>
    <t>独立行政法人通則法
独立行政法人国際協力機構法</t>
    <rPh sb="0" eb="2">
      <t>ドクリツ</t>
    </rPh>
    <rPh sb="2" eb="4">
      <t>ギョウセイ</t>
    </rPh>
    <rPh sb="4" eb="6">
      <t>ホウジン</t>
    </rPh>
    <rPh sb="6" eb="9">
      <t>ツウソクホウ</t>
    </rPh>
    <rPh sb="10" eb="12">
      <t>ドクリツ</t>
    </rPh>
    <rPh sb="12" eb="14">
      <t>ギョウセイ</t>
    </rPh>
    <rPh sb="14" eb="16">
      <t>ホウジン</t>
    </rPh>
    <rPh sb="16" eb="18">
      <t>コクサイ</t>
    </rPh>
    <rPh sb="18" eb="20">
      <t>キョウリョク</t>
    </rPh>
    <rPh sb="20" eb="22">
      <t>キコウ</t>
    </rPh>
    <rPh sb="22" eb="23">
      <t>ホウ</t>
    </rPh>
    <phoneticPr fontId="5"/>
  </si>
  <si>
    <t>基本目標Ⅵ　経済協力
具体的施策Ⅵ－１　経済協力</t>
    <rPh sb="0" eb="2">
      <t>キホン</t>
    </rPh>
    <rPh sb="2" eb="4">
      <t>モクヒョウ</t>
    </rPh>
    <rPh sb="6" eb="8">
      <t>ケイザイ</t>
    </rPh>
    <rPh sb="8" eb="10">
      <t>キョウリョク</t>
    </rPh>
    <rPh sb="11" eb="14">
      <t>グタイテキ</t>
    </rPh>
    <rPh sb="14" eb="16">
      <t>シサク</t>
    </rPh>
    <rPh sb="20" eb="22">
      <t>ケイザイ</t>
    </rPh>
    <rPh sb="22" eb="24">
      <t>キョウリョク</t>
    </rPh>
    <phoneticPr fontId="5"/>
  </si>
  <si>
    <t>課長　高杉　優弘</t>
    <rPh sb="3" eb="5">
      <t>タカスギ</t>
    </rPh>
    <rPh sb="6" eb="7">
      <t>ユウ</t>
    </rPh>
    <rPh sb="7" eb="8">
      <t>ヒロ</t>
    </rPh>
    <phoneticPr fontId="5"/>
  </si>
  <si>
    <t>政策課</t>
    <rPh sb="0" eb="3">
      <t>セイサクカ</t>
    </rPh>
    <phoneticPr fontId="5"/>
  </si>
  <si>
    <t>（開始）平成24年度・（終了予定）平成26年度</t>
    <rPh sb="1" eb="3">
      <t>カイシ</t>
    </rPh>
    <rPh sb="4" eb="6">
      <t>ヘイセイ</t>
    </rPh>
    <rPh sb="8" eb="10">
      <t>ネンド</t>
    </rPh>
    <rPh sb="12" eb="14">
      <t>シュウリョウ</t>
    </rPh>
    <rPh sb="14" eb="16">
      <t>ヨテイ</t>
    </rPh>
    <rPh sb="17" eb="19">
      <t>ヘイセイ</t>
    </rPh>
    <rPh sb="21" eb="23">
      <t>ネンド</t>
    </rPh>
    <phoneticPr fontId="5"/>
  </si>
  <si>
    <t>外務省国際協力局</t>
    <rPh sb="0" eb="3">
      <t>ガイムショウ</t>
    </rPh>
    <rPh sb="3" eb="5">
      <t>コクサイ</t>
    </rPh>
    <rPh sb="5" eb="7">
      <t>キョウリョク</t>
    </rPh>
    <rPh sb="7" eb="8">
      <t>キョク</t>
    </rPh>
    <phoneticPr fontId="5"/>
  </si>
  <si>
    <t>（独）国際協力機構施設整備費補助金</t>
    <phoneticPr fontId="5"/>
  </si>
  <si>
    <t>公募を経た　　　随意契約</t>
    <rPh sb="0" eb="2">
      <t>コウボ</t>
    </rPh>
    <rPh sb="3" eb="4">
      <t>ヘ</t>
    </rPh>
    <rPh sb="8" eb="10">
      <t>ズイイ</t>
    </rPh>
    <rPh sb="10" eb="12">
      <t>ケイヤク</t>
    </rPh>
    <phoneticPr fontId="5"/>
  </si>
  <si>
    <t>独立行政法人国際協力機構</t>
    <rPh sb="0" eb="2">
      <t>ドクリツ</t>
    </rPh>
    <rPh sb="2" eb="4">
      <t>ギョウセイ</t>
    </rPh>
    <rPh sb="4" eb="6">
      <t>ホウジン</t>
    </rPh>
    <rPh sb="6" eb="8">
      <t>コクサイ</t>
    </rPh>
    <rPh sb="8" eb="10">
      <t>キョウリョク</t>
    </rPh>
    <rPh sb="10" eb="12">
      <t>キコウ</t>
    </rPh>
    <phoneticPr fontId="3"/>
  </si>
  <si>
    <t>（社）北海道食産業総合振興機構／(株)道銀地域総合研究所</t>
    <rPh sb="1" eb="2">
      <t>シャ</t>
    </rPh>
    <phoneticPr fontId="3"/>
  </si>
  <si>
    <t>みどり産業（株）／（株）エヌ・ティ・ティ・データ経営研究所</t>
    <rPh sb="3" eb="5">
      <t>サンギョウ</t>
    </rPh>
    <rPh sb="6" eb="7">
      <t>カブ</t>
    </rPh>
    <rPh sb="10" eb="11">
      <t>カブ</t>
    </rPh>
    <rPh sb="24" eb="26">
      <t>ケイエイ</t>
    </rPh>
    <rPh sb="26" eb="29">
      <t>ケンキュウジョ</t>
    </rPh>
    <phoneticPr fontId="3"/>
  </si>
  <si>
    <t>政府開発援助海外経済協力事業委託費の契約関係事務支援業務</t>
    <phoneticPr fontId="3"/>
  </si>
  <si>
    <t>海外経済協力事業委託費</t>
    <rPh sb="0" eb="2">
      <t>カイガイ</t>
    </rPh>
    <rPh sb="2" eb="4">
      <t>ケイザイ</t>
    </rPh>
    <rPh sb="4" eb="6">
      <t>キョウリョク</t>
    </rPh>
    <rPh sb="6" eb="8">
      <t>ジギョウ</t>
    </rPh>
    <rPh sb="8" eb="11">
      <t>イタクヒ</t>
    </rPh>
    <phoneticPr fontId="5"/>
  </si>
  <si>
    <t>B.独立行政法人国際協力機構</t>
    <phoneticPr fontId="5"/>
  </si>
  <si>
    <t>その他管理費等</t>
    <rPh sb="2" eb="3">
      <t>タ</t>
    </rPh>
    <rPh sb="3" eb="6">
      <t>カンリヒ</t>
    </rPh>
    <rPh sb="6" eb="7">
      <t>トウ</t>
    </rPh>
    <phoneticPr fontId="3"/>
  </si>
  <si>
    <t>事業費</t>
    <rPh sb="0" eb="3">
      <t>ジギョウヒ</t>
    </rPh>
    <phoneticPr fontId="3"/>
  </si>
  <si>
    <t>みどり産業（株）／（株）エヌ・ティ・ティ・データ経営研究所</t>
    <rPh sb="3" eb="5">
      <t>サンギョウ</t>
    </rPh>
    <rPh sb="6" eb="7">
      <t>カブ</t>
    </rPh>
    <rPh sb="10" eb="11">
      <t>カブ</t>
    </rPh>
    <rPh sb="24" eb="26">
      <t>ケイエイ</t>
    </rPh>
    <rPh sb="26" eb="29">
      <t>ケンキュウショ</t>
    </rPh>
    <phoneticPr fontId="5"/>
  </si>
  <si>
    <t>費目・使途</t>
    <rPh sb="0" eb="2">
      <t>ヒモク</t>
    </rPh>
    <rPh sb="3" eb="5">
      <t>シト</t>
    </rPh>
    <phoneticPr fontId="5"/>
  </si>
  <si>
    <t>※１　金額については、ブロック毎に百万円未満を四捨五入しているため、合計額が一致しておりません
※２　平成25年度予算での閣議決定等案件をベースに作成しているため，支出済額とは一致しておりません</t>
    <phoneticPr fontId="3"/>
  </si>
  <si>
    <t>新24-32</t>
    <phoneticPr fontId="3"/>
  </si>
  <si>
    <t>―</t>
    <phoneticPr fontId="3"/>
  </si>
  <si>
    <t>本事業を通じて，ＯＤＡ対象国の開発課題の解決に貢献する中小企業の製品・技術が，実際のＯＤＡ案件化または中小企業の海外におけるその後のビジネス展開に繋がるように，経済産業省・中小企業庁・ＪＥＴＲＯ・中小機構・ＪＩＣＡ等の他省庁・関係機関とも連携しながら事業を実施する。中小企業を活用したノン・プロジェクト型無償資金協力等の外務省・ＪＩＣＡの他のＯＤＡスキームとの連携を強化する。中小企業のビジネス展開支援を一層強化する観点から、中企庁、中小機構、ＪＥＴＲＯ等と関連施策などの情報共有に努める。</t>
    <rPh sb="169" eb="170">
      <t>ホカ</t>
    </rPh>
    <rPh sb="180" eb="182">
      <t>レンケイ</t>
    </rPh>
    <rPh sb="183" eb="185">
      <t>キョウカ</t>
    </rPh>
    <phoneticPr fontId="3"/>
  </si>
  <si>
    <t>平成24年度事業立ち上げ以降，人件費等の経費見直しの他，平成25年度より企画提案書の規定枚数の削減，平成26年度より案件化調査のJICA運営費交付金化等，本事業を活用する中小企業等にとって使いやすい制度になるよう随時改善を行っている。また，平成25年度より民間提案型普及・実証事業（平成25年度補正予算分より｢普及・実証事業｣に名称変更）を立ち上げ，本事業のODA案件化の出口として機能している他，ビジネスサイドでも商談への好影響がでている等，実績を積んでいる。</t>
    <rPh sb="0" eb="2">
      <t>ヘイセイ</t>
    </rPh>
    <rPh sb="4" eb="6">
      <t>ネンド</t>
    </rPh>
    <rPh sb="6" eb="8">
      <t>ジギョウ</t>
    </rPh>
    <rPh sb="8" eb="9">
      <t>タ</t>
    </rPh>
    <rPh sb="10" eb="11">
      <t>ア</t>
    </rPh>
    <rPh sb="12" eb="14">
      <t>イコウ</t>
    </rPh>
    <rPh sb="15" eb="18">
      <t>ジンケンヒ</t>
    </rPh>
    <rPh sb="18" eb="19">
      <t>トウ</t>
    </rPh>
    <rPh sb="20" eb="22">
      <t>ケイヒ</t>
    </rPh>
    <rPh sb="22" eb="24">
      <t>ミナオ</t>
    </rPh>
    <rPh sb="26" eb="27">
      <t>ホカ</t>
    </rPh>
    <rPh sb="28" eb="30">
      <t>ヘイセイ</t>
    </rPh>
    <rPh sb="32" eb="34">
      <t>ネンド</t>
    </rPh>
    <rPh sb="36" eb="38">
      <t>キカク</t>
    </rPh>
    <rPh sb="38" eb="41">
      <t>テイアンショ</t>
    </rPh>
    <rPh sb="42" eb="44">
      <t>キテイ</t>
    </rPh>
    <rPh sb="44" eb="46">
      <t>マイスウ</t>
    </rPh>
    <rPh sb="47" eb="49">
      <t>サクゲン</t>
    </rPh>
    <rPh sb="50" eb="52">
      <t>ヘイセイ</t>
    </rPh>
    <rPh sb="54" eb="56">
      <t>ネンド</t>
    </rPh>
    <rPh sb="58" eb="61">
      <t>アンケンカ</t>
    </rPh>
    <rPh sb="61" eb="63">
      <t>チョウサ</t>
    </rPh>
    <rPh sb="68" eb="71">
      <t>ウンエイヒ</t>
    </rPh>
    <rPh sb="71" eb="74">
      <t>コウフキン</t>
    </rPh>
    <rPh sb="74" eb="75">
      <t>カ</t>
    </rPh>
    <rPh sb="75" eb="76">
      <t>トウ</t>
    </rPh>
    <rPh sb="77" eb="78">
      <t>ホン</t>
    </rPh>
    <rPh sb="78" eb="80">
      <t>ジギョウ</t>
    </rPh>
    <rPh sb="81" eb="83">
      <t>カツヨウ</t>
    </rPh>
    <rPh sb="85" eb="87">
      <t>チュウショウ</t>
    </rPh>
    <rPh sb="87" eb="89">
      <t>キギョウ</t>
    </rPh>
    <rPh sb="89" eb="90">
      <t>トウ</t>
    </rPh>
    <rPh sb="94" eb="95">
      <t>ツカ</t>
    </rPh>
    <rPh sb="99" eb="101">
      <t>セイド</t>
    </rPh>
    <rPh sb="106" eb="108">
      <t>ズイジ</t>
    </rPh>
    <rPh sb="108" eb="110">
      <t>カイゼン</t>
    </rPh>
    <rPh sb="111" eb="112">
      <t>オコナ</t>
    </rPh>
    <rPh sb="120" eb="122">
      <t>ヘイセイ</t>
    </rPh>
    <rPh sb="124" eb="126">
      <t>ネンド</t>
    </rPh>
    <rPh sb="128" eb="130">
      <t>ミンカン</t>
    </rPh>
    <rPh sb="130" eb="133">
      <t>テイアンガタ</t>
    </rPh>
    <rPh sb="133" eb="135">
      <t>フキュウ</t>
    </rPh>
    <rPh sb="136" eb="138">
      <t>ジッショウ</t>
    </rPh>
    <rPh sb="138" eb="140">
      <t>ジギョウ</t>
    </rPh>
    <rPh sb="141" eb="143">
      <t>ヘイセイ</t>
    </rPh>
    <rPh sb="145" eb="147">
      <t>ネンド</t>
    </rPh>
    <rPh sb="147" eb="149">
      <t>ホセイ</t>
    </rPh>
    <rPh sb="149" eb="151">
      <t>ヨサン</t>
    </rPh>
    <rPh sb="151" eb="152">
      <t>ブン</t>
    </rPh>
    <rPh sb="155" eb="157">
      <t>フキュウ</t>
    </rPh>
    <rPh sb="158" eb="160">
      <t>ジッショウ</t>
    </rPh>
    <rPh sb="160" eb="162">
      <t>ジギョウ</t>
    </rPh>
    <rPh sb="164" eb="166">
      <t>メイショウ</t>
    </rPh>
    <rPh sb="166" eb="168">
      <t>ヘンコウ</t>
    </rPh>
    <rPh sb="170" eb="171">
      <t>タ</t>
    </rPh>
    <rPh sb="172" eb="173">
      <t>ア</t>
    </rPh>
    <rPh sb="175" eb="176">
      <t>ホン</t>
    </rPh>
    <rPh sb="176" eb="178">
      <t>ジギョウ</t>
    </rPh>
    <rPh sb="182" eb="185">
      <t>アンケンカ</t>
    </rPh>
    <rPh sb="186" eb="188">
      <t>デグチ</t>
    </rPh>
    <rPh sb="191" eb="193">
      <t>キノウ</t>
    </rPh>
    <rPh sb="197" eb="198">
      <t>ホカ</t>
    </rPh>
    <rPh sb="208" eb="210">
      <t>ショウダン</t>
    </rPh>
    <rPh sb="212" eb="215">
      <t>コウエイキョウ</t>
    </rPh>
    <rPh sb="220" eb="221">
      <t>トウ</t>
    </rPh>
    <rPh sb="222" eb="224">
      <t>ジッセキ</t>
    </rPh>
    <rPh sb="225" eb="226">
      <t>ツ</t>
    </rPh>
    <phoneticPr fontId="3"/>
  </si>
  <si>
    <t>類似事業はない</t>
    <rPh sb="0" eb="2">
      <t>ルイジ</t>
    </rPh>
    <rPh sb="2" eb="4">
      <t>ジギョウ</t>
    </rPh>
    <phoneticPr fontId="3"/>
  </si>
  <si>
    <t>―</t>
    <phoneticPr fontId="3"/>
  </si>
  <si>
    <t>・本事業における成果物（調査報告書）については途上国（調査対象国）へ提供及び外務省ホームページ上で公開することにより今後の中小企業の製品・技術を活用したＯＤＡ事業への展開にかかる検討や相手国政府関係機関等への試用・導入等に向けて有効に活用されている 。</t>
    <rPh sb="1" eb="2">
      <t>ホン</t>
    </rPh>
    <rPh sb="2" eb="4">
      <t>ジギョウ</t>
    </rPh>
    <rPh sb="8" eb="10">
      <t>セイカ</t>
    </rPh>
    <rPh sb="10" eb="11">
      <t>ブツ</t>
    </rPh>
    <rPh sb="12" eb="14">
      <t>チョウサ</t>
    </rPh>
    <rPh sb="14" eb="17">
      <t>ホウコクショ</t>
    </rPh>
    <rPh sb="23" eb="26">
      <t>トジョウコク</t>
    </rPh>
    <rPh sb="27" eb="29">
      <t>チョウサ</t>
    </rPh>
    <rPh sb="29" eb="31">
      <t>タイショウ</t>
    </rPh>
    <rPh sb="31" eb="32">
      <t>コク</t>
    </rPh>
    <rPh sb="34" eb="36">
      <t>テイキョウ</t>
    </rPh>
    <rPh sb="36" eb="37">
      <t>オヨ</t>
    </rPh>
    <rPh sb="38" eb="41">
      <t>ガイムショウ</t>
    </rPh>
    <rPh sb="47" eb="48">
      <t>ジョウ</t>
    </rPh>
    <rPh sb="49" eb="51">
      <t>コウカイ</t>
    </rPh>
    <rPh sb="58" eb="60">
      <t>コンゴ</t>
    </rPh>
    <rPh sb="61" eb="63">
      <t>チュウショウ</t>
    </rPh>
    <rPh sb="63" eb="65">
      <t>キギョウ</t>
    </rPh>
    <rPh sb="66" eb="68">
      <t>セイヒン</t>
    </rPh>
    <rPh sb="69" eb="71">
      <t>ギジュツ</t>
    </rPh>
    <rPh sb="72" eb="74">
      <t>カツヨウ</t>
    </rPh>
    <rPh sb="79" eb="81">
      <t>ジギョウ</t>
    </rPh>
    <rPh sb="83" eb="85">
      <t>テンカイ</t>
    </rPh>
    <rPh sb="89" eb="91">
      <t>ケントウ</t>
    </rPh>
    <rPh sb="92" eb="95">
      <t>アイテコク</t>
    </rPh>
    <rPh sb="95" eb="97">
      <t>セイフ</t>
    </rPh>
    <rPh sb="97" eb="99">
      <t>カンケイ</t>
    </rPh>
    <rPh sb="99" eb="101">
      <t>キカン</t>
    </rPh>
    <rPh sb="101" eb="102">
      <t>トウ</t>
    </rPh>
    <rPh sb="104" eb="106">
      <t>シヨウ</t>
    </rPh>
    <rPh sb="107" eb="109">
      <t>ドウニュウ</t>
    </rPh>
    <rPh sb="109" eb="110">
      <t>トウ</t>
    </rPh>
    <rPh sb="111" eb="112">
      <t>ム</t>
    </rPh>
    <rPh sb="114" eb="116">
      <t>ユウコウ</t>
    </rPh>
    <rPh sb="117" eb="119">
      <t>カツヨウ</t>
    </rPh>
    <phoneticPr fontId="5"/>
  </si>
  <si>
    <t>―</t>
    <phoneticPr fontId="5"/>
  </si>
  <si>
    <t>・委託費の発注先の選定にあたり、企画競争の提案書の審査について匿名評価方式かつ複数の審査委員により行い評価実施を行うことにより、透明性・公平性の確保を図っている。
・費目・使途については、本事業の目的に即したものに限定されている。</t>
    <rPh sb="1" eb="4">
      <t>イタクヒ</t>
    </rPh>
    <rPh sb="5" eb="8">
      <t>ハッチュウサキ</t>
    </rPh>
    <rPh sb="9" eb="11">
      <t>センテイ</t>
    </rPh>
    <rPh sb="16" eb="18">
      <t>キカク</t>
    </rPh>
    <rPh sb="18" eb="20">
      <t>キョウソウ</t>
    </rPh>
    <rPh sb="21" eb="24">
      <t>テイアンショ</t>
    </rPh>
    <rPh sb="25" eb="27">
      <t>シンサ</t>
    </rPh>
    <rPh sb="31" eb="33">
      <t>トクメイ</t>
    </rPh>
    <rPh sb="33" eb="35">
      <t>ヒョウカ</t>
    </rPh>
    <rPh sb="35" eb="37">
      <t>ホウシキ</t>
    </rPh>
    <rPh sb="39" eb="41">
      <t>フクスウ</t>
    </rPh>
    <rPh sb="42" eb="44">
      <t>シンサ</t>
    </rPh>
    <rPh sb="44" eb="46">
      <t>イイン</t>
    </rPh>
    <rPh sb="49" eb="50">
      <t>オコナ</t>
    </rPh>
    <rPh sb="51" eb="53">
      <t>ヒョウカ</t>
    </rPh>
    <rPh sb="53" eb="55">
      <t>ジッシ</t>
    </rPh>
    <rPh sb="56" eb="57">
      <t>オコナ</t>
    </rPh>
    <rPh sb="64" eb="67">
      <t>トウメイセイ</t>
    </rPh>
    <rPh sb="68" eb="71">
      <t>コウヘイセイ</t>
    </rPh>
    <rPh sb="72" eb="74">
      <t>カクホ</t>
    </rPh>
    <rPh sb="75" eb="76">
      <t>ハカ</t>
    </rPh>
    <rPh sb="83" eb="85">
      <t>ヒモク</t>
    </rPh>
    <rPh sb="86" eb="88">
      <t>シト</t>
    </rPh>
    <rPh sb="94" eb="95">
      <t>ホン</t>
    </rPh>
    <rPh sb="95" eb="97">
      <t>ジギョウ</t>
    </rPh>
    <rPh sb="98" eb="100">
      <t>モクテキ</t>
    </rPh>
    <rPh sb="101" eb="102">
      <t>ソク</t>
    </rPh>
    <rPh sb="107" eb="109">
      <t>ゲンテイ</t>
    </rPh>
    <phoneticPr fontId="5"/>
  </si>
  <si>
    <t>　　○</t>
    <phoneticPr fontId="5"/>
  </si>
  <si>
    <t>・経済のグローバル化と国内の厳しい経済状況から、企業の生き残りには新興国や途上国の成長を取り込むことが必要であり、日本経済の活力の源泉である中小企業の海外展開支援を行うことは日本経済の再生の上で優先度が高い事業である。50件の応募に対し、245件の企画書の提出（競争率4.9倍）があった。
・本件事業は重要な外交ツールであるＯＤＡの一環であり、相手国及び実施対象機関との関係で国が前面に立って実施すべき事業である。</t>
    <rPh sb="1" eb="3">
      <t>ケイザイ</t>
    </rPh>
    <rPh sb="9" eb="10">
      <t>カ</t>
    </rPh>
    <rPh sb="11" eb="13">
      <t>コクナイ</t>
    </rPh>
    <rPh sb="14" eb="15">
      <t>キビ</t>
    </rPh>
    <rPh sb="17" eb="19">
      <t>ケイザイ</t>
    </rPh>
    <rPh sb="19" eb="21">
      <t>ジョウキョウ</t>
    </rPh>
    <rPh sb="24" eb="26">
      <t>キギョウ</t>
    </rPh>
    <rPh sb="27" eb="28">
      <t>イ</t>
    </rPh>
    <rPh sb="29" eb="30">
      <t>ノコ</t>
    </rPh>
    <rPh sb="33" eb="36">
      <t>シンコウコク</t>
    </rPh>
    <rPh sb="37" eb="40">
      <t>トジョウコク</t>
    </rPh>
    <rPh sb="41" eb="43">
      <t>セイチョウ</t>
    </rPh>
    <rPh sb="44" eb="45">
      <t>ト</t>
    </rPh>
    <rPh sb="46" eb="47">
      <t>コ</t>
    </rPh>
    <rPh sb="51" eb="53">
      <t>ヒツヨウ</t>
    </rPh>
    <rPh sb="57" eb="59">
      <t>ニホン</t>
    </rPh>
    <rPh sb="59" eb="61">
      <t>ケイザイ</t>
    </rPh>
    <rPh sb="62" eb="64">
      <t>カツリョク</t>
    </rPh>
    <rPh sb="65" eb="67">
      <t>ゲンセン</t>
    </rPh>
    <rPh sb="70" eb="72">
      <t>チュウショウ</t>
    </rPh>
    <rPh sb="72" eb="74">
      <t>キギョウ</t>
    </rPh>
    <rPh sb="75" eb="77">
      <t>カイガイ</t>
    </rPh>
    <rPh sb="77" eb="79">
      <t>テンカイ</t>
    </rPh>
    <rPh sb="79" eb="81">
      <t>シエン</t>
    </rPh>
    <rPh sb="82" eb="83">
      <t>オコナ</t>
    </rPh>
    <rPh sb="87" eb="89">
      <t>ニホン</t>
    </rPh>
    <rPh sb="89" eb="91">
      <t>ケイザイ</t>
    </rPh>
    <rPh sb="92" eb="94">
      <t>サイセイ</t>
    </rPh>
    <rPh sb="95" eb="96">
      <t>ウエ</t>
    </rPh>
    <rPh sb="97" eb="100">
      <t>ユウセンド</t>
    </rPh>
    <rPh sb="101" eb="102">
      <t>タカ</t>
    </rPh>
    <rPh sb="103" eb="105">
      <t>ジギョウ</t>
    </rPh>
    <rPh sb="111" eb="112">
      <t>ケン</t>
    </rPh>
    <rPh sb="113" eb="115">
      <t>オウボ</t>
    </rPh>
    <rPh sb="116" eb="117">
      <t>タイ</t>
    </rPh>
    <rPh sb="122" eb="123">
      <t>ケン</t>
    </rPh>
    <rPh sb="124" eb="127">
      <t>キカクショ</t>
    </rPh>
    <rPh sb="128" eb="130">
      <t>テイシュツ</t>
    </rPh>
    <rPh sb="131" eb="134">
      <t>キョウソウリツ</t>
    </rPh>
    <rPh sb="137" eb="138">
      <t>バイ</t>
    </rPh>
    <rPh sb="146" eb="148">
      <t>ホンケン</t>
    </rPh>
    <rPh sb="148" eb="150">
      <t>ジギョウ</t>
    </rPh>
    <rPh sb="151" eb="153">
      <t>ジュウヨウ</t>
    </rPh>
    <rPh sb="154" eb="156">
      <t>ガイコウ</t>
    </rPh>
    <rPh sb="166" eb="168">
      <t>イッカン</t>
    </rPh>
    <rPh sb="172" eb="175">
      <t>アイテコク</t>
    </rPh>
    <rPh sb="175" eb="176">
      <t>オヨ</t>
    </rPh>
    <rPh sb="177" eb="179">
      <t>ジッシ</t>
    </rPh>
    <rPh sb="179" eb="181">
      <t>タイショウ</t>
    </rPh>
    <rPh sb="181" eb="183">
      <t>キカン</t>
    </rPh>
    <rPh sb="185" eb="187">
      <t>カンケイ</t>
    </rPh>
    <rPh sb="188" eb="189">
      <t>クニ</t>
    </rPh>
    <rPh sb="190" eb="192">
      <t>ゼンメン</t>
    </rPh>
    <rPh sb="193" eb="194">
      <t>タ</t>
    </rPh>
    <rPh sb="196" eb="198">
      <t>ジッシ</t>
    </rPh>
    <rPh sb="201" eb="203">
      <t>ジギョウ</t>
    </rPh>
    <phoneticPr fontId="5"/>
  </si>
  <si>
    <t>「新しい日本のための優先課題推進枠」200</t>
    <rPh sb="0" eb="18">
      <t>ア</t>
    </rPh>
    <phoneticPr fontId="3"/>
  </si>
  <si>
    <t>200,000千円／4件</t>
    <rPh sb="7" eb="9">
      <t>センエン</t>
    </rPh>
    <rPh sb="11" eb="12">
      <t>ケン</t>
    </rPh>
    <phoneticPr fontId="3"/>
  </si>
  <si>
    <t>1,934,402千円／51件</t>
    <rPh sb="9" eb="11">
      <t>センエン</t>
    </rPh>
    <rPh sb="14" eb="15">
      <t>ケン</t>
    </rPh>
    <phoneticPr fontId="3"/>
  </si>
  <si>
    <t>1,940,132千円/50件</t>
    <rPh sb="9" eb="11">
      <t>センエン</t>
    </rPh>
    <rPh sb="14" eb="15">
      <t>ケン</t>
    </rPh>
    <phoneticPr fontId="3"/>
  </si>
  <si>
    <t>/</t>
    <phoneticPr fontId="5"/>
  </si>
  <si>
    <t>50,000,000(円/1件あたり)</t>
    <rPh sb="11" eb="12">
      <t>エン</t>
    </rPh>
    <rPh sb="14" eb="15">
      <t>ケン</t>
    </rPh>
    <phoneticPr fontId="3"/>
  </si>
  <si>
    <t>37,929,464(円/１件あたり)</t>
    <rPh sb="11" eb="12">
      <t>エン</t>
    </rPh>
    <rPh sb="14" eb="15">
      <t>ケン</t>
    </rPh>
    <phoneticPr fontId="3"/>
  </si>
  <si>
    <t>38,802,645(円/1件あたり)</t>
    <rPh sb="11" eb="12">
      <t>エン</t>
    </rPh>
    <rPh sb="14" eb="15">
      <t>ケン</t>
    </rPh>
    <phoneticPr fontId="3"/>
  </si>
  <si>
    <t>年間採択件数÷予算執行額</t>
    <rPh sb="0" eb="2">
      <t>ネンカン</t>
    </rPh>
    <rPh sb="2" eb="4">
      <t>サイタク</t>
    </rPh>
    <rPh sb="4" eb="6">
      <t>ケンスウ</t>
    </rPh>
    <rPh sb="7" eb="9">
      <t>ヨサン</t>
    </rPh>
    <rPh sb="9" eb="11">
      <t>シッコウ</t>
    </rPh>
    <rPh sb="11" eb="12">
      <t>ガク</t>
    </rPh>
    <phoneticPr fontId="3"/>
  </si>
  <si>
    <t>40～60</t>
    <phoneticPr fontId="3"/>
  </si>
  <si>
    <t>―</t>
    <phoneticPr fontId="3"/>
  </si>
  <si>
    <t>ニーズ調査，案件化調査の実施件数</t>
    <rPh sb="3" eb="5">
      <t>チョウサ</t>
    </rPh>
    <rPh sb="6" eb="9">
      <t>アンケンカ</t>
    </rPh>
    <rPh sb="9" eb="11">
      <t>チョウサ</t>
    </rPh>
    <rPh sb="12" eb="14">
      <t>ジッシ</t>
    </rPh>
    <rPh sb="14" eb="16">
      <t>ケンスウ</t>
    </rPh>
    <phoneticPr fontId="3"/>
  </si>
  <si>
    <t>―</t>
    <phoneticPr fontId="3"/>
  </si>
  <si>
    <t>部</t>
    <rPh sb="0" eb="1">
      <t>ブ</t>
    </rPh>
    <phoneticPr fontId="5"/>
  </si>
  <si>
    <t>【成果目標】本邦中小企業の製品・技術が途上国の開発課題の解決に寄与し，また中小企業等の海外展開に有効利用されるように，本委託事業の調査報告書を活用する。      【単位】提出された調査報告書数。</t>
    <rPh sb="1" eb="3">
      <t>セイカ</t>
    </rPh>
    <rPh sb="3" eb="5">
      <t>モクヒョウ</t>
    </rPh>
    <rPh sb="6" eb="8">
      <t>ホンポウ</t>
    </rPh>
    <rPh sb="8" eb="10">
      <t>チュウショウ</t>
    </rPh>
    <rPh sb="10" eb="12">
      <t>キギョウ</t>
    </rPh>
    <rPh sb="13" eb="15">
      <t>セイヒン</t>
    </rPh>
    <rPh sb="16" eb="18">
      <t>ギジュツ</t>
    </rPh>
    <rPh sb="19" eb="22">
      <t>トジョウコク</t>
    </rPh>
    <rPh sb="23" eb="25">
      <t>カイハツ</t>
    </rPh>
    <rPh sb="25" eb="27">
      <t>カダイ</t>
    </rPh>
    <rPh sb="28" eb="30">
      <t>カイケツ</t>
    </rPh>
    <rPh sb="31" eb="33">
      <t>キヨ</t>
    </rPh>
    <rPh sb="37" eb="39">
      <t>チュウショウ</t>
    </rPh>
    <rPh sb="39" eb="42">
      <t>キギョウナド</t>
    </rPh>
    <rPh sb="43" eb="45">
      <t>カイガイ</t>
    </rPh>
    <rPh sb="45" eb="47">
      <t>テンカイ</t>
    </rPh>
    <rPh sb="48" eb="50">
      <t>ユウコウ</t>
    </rPh>
    <rPh sb="50" eb="52">
      <t>リヨウ</t>
    </rPh>
    <rPh sb="59" eb="60">
      <t>ホン</t>
    </rPh>
    <rPh sb="60" eb="62">
      <t>イタク</t>
    </rPh>
    <rPh sb="62" eb="64">
      <t>ジギョウ</t>
    </rPh>
    <rPh sb="65" eb="67">
      <t>チョウサ</t>
    </rPh>
    <rPh sb="67" eb="70">
      <t>ホウコクショ</t>
    </rPh>
    <rPh sb="71" eb="73">
      <t>カツヨウ</t>
    </rPh>
    <rPh sb="83" eb="85">
      <t>タンイ</t>
    </rPh>
    <rPh sb="86" eb="88">
      <t>テイシュツ</t>
    </rPh>
    <rPh sb="91" eb="93">
      <t>チョウサ</t>
    </rPh>
    <rPh sb="93" eb="96">
      <t>ホウコクショ</t>
    </rPh>
    <rPh sb="96" eb="97">
      <t>スウ</t>
    </rPh>
    <phoneticPr fontId="3"/>
  </si>
  <si>
    <t>▲51</t>
    <phoneticPr fontId="3"/>
  </si>
  <si>
    <t>ODA案件形成を念頭に、①ニーズ調査（中小企業等の製品・技術等の開発援助案件としてのニーズ調査）、②案件化調査（中小企業等からの提案に基づく開発に資するＯＤＡ事業への展開のための調査及び中小企業等の製品技術等の途上国政府関係機関における試用・導入の働きかけ）を実施。</t>
    <phoneticPr fontId="3"/>
  </si>
  <si>
    <t>ＯＤＡによる途上国支援と中小企業の海外事業展開とのマッチングを行うことで，途上国の開発課題の解決と，優れた製品・技術等を有する一方，海外での事業に関する知見やノウハウについて，情報を必要としている我が国中小企業等の海外展開との両立を図り，もって経済協力を通じた二国間関係の強化や経済外交の一層の推進を図ることを目的とする。</t>
    <phoneticPr fontId="3"/>
  </si>
  <si>
    <t>政府開発援助（ODA大綱），中小企業海外展開支援大綱</t>
    <rPh sb="0" eb="2">
      <t>セイフ</t>
    </rPh>
    <rPh sb="2" eb="4">
      <t>カイハツ</t>
    </rPh>
    <rPh sb="4" eb="6">
      <t>エンジョ</t>
    </rPh>
    <rPh sb="10" eb="12">
      <t>タイコウ</t>
    </rPh>
    <rPh sb="14" eb="16">
      <t>チュウショウ</t>
    </rPh>
    <rPh sb="16" eb="18">
      <t>キギョウ</t>
    </rPh>
    <rPh sb="18" eb="20">
      <t>カイガイ</t>
    </rPh>
    <rPh sb="20" eb="22">
      <t>テンカイ</t>
    </rPh>
    <rPh sb="22" eb="24">
      <t>シエン</t>
    </rPh>
    <rPh sb="24" eb="26">
      <t>タイコウ</t>
    </rPh>
    <phoneticPr fontId="3"/>
  </si>
  <si>
    <t>外務省設置法第4条第1項ハ（経済協力）</t>
    <rPh sb="0" eb="3">
      <t>ガイムショウ</t>
    </rPh>
    <rPh sb="3" eb="6">
      <t>セッチホウ</t>
    </rPh>
    <rPh sb="6" eb="7">
      <t>ダイ</t>
    </rPh>
    <rPh sb="8" eb="9">
      <t>ジョウ</t>
    </rPh>
    <rPh sb="9" eb="10">
      <t>ダイ</t>
    </rPh>
    <rPh sb="11" eb="12">
      <t>コウ</t>
    </rPh>
    <rPh sb="14" eb="16">
      <t>ケイザイ</t>
    </rPh>
    <rPh sb="16" eb="18">
      <t>キョウリョク</t>
    </rPh>
    <phoneticPr fontId="3"/>
  </si>
  <si>
    <t>基本目標Ⅵ　経済協力
具体的施策Ⅵ-1　経済協力</t>
    <rPh sb="0" eb="2">
      <t>キホン</t>
    </rPh>
    <rPh sb="2" eb="4">
      <t>モクヒョウ</t>
    </rPh>
    <rPh sb="6" eb="8">
      <t>ケイザイ</t>
    </rPh>
    <rPh sb="8" eb="10">
      <t>キョウリョク</t>
    </rPh>
    <rPh sb="11" eb="14">
      <t>グタイテキ</t>
    </rPh>
    <rPh sb="14" eb="16">
      <t>セサク</t>
    </rPh>
    <rPh sb="20" eb="22">
      <t>ケイザイ</t>
    </rPh>
    <rPh sb="22" eb="24">
      <t>キョウリョク</t>
    </rPh>
    <phoneticPr fontId="3"/>
  </si>
  <si>
    <t>課長　德田修一</t>
    <rPh sb="0" eb="2">
      <t>カチョウ</t>
    </rPh>
    <rPh sb="3" eb="5">
      <t>トクダ</t>
    </rPh>
    <rPh sb="5" eb="7">
      <t>シュウイチ</t>
    </rPh>
    <phoneticPr fontId="3"/>
  </si>
  <si>
    <t>平成25年度</t>
    <rPh sb="0" eb="2">
      <t>ヘイセイ</t>
    </rPh>
    <rPh sb="4" eb="6">
      <t>ネンド</t>
    </rPh>
    <phoneticPr fontId="3"/>
  </si>
  <si>
    <t>本邦技術活用等途上国支援推進事業</t>
    <rPh sb="0" eb="2">
      <t>ホンポウ</t>
    </rPh>
    <rPh sb="2" eb="4">
      <t>ギジュツ</t>
    </rPh>
    <rPh sb="4" eb="6">
      <t>カツヨウ</t>
    </rPh>
    <rPh sb="6" eb="7">
      <t>トウ</t>
    </rPh>
    <rPh sb="7" eb="10">
      <t>トジョウコク</t>
    </rPh>
    <rPh sb="10" eb="12">
      <t>シエン</t>
    </rPh>
    <rPh sb="12" eb="14">
      <t>スイシン</t>
    </rPh>
    <rPh sb="14" eb="16">
      <t>ジギョウ</t>
    </rPh>
    <phoneticPr fontId="3"/>
  </si>
  <si>
    <t>業務用パソコンの賃貸借業務</t>
    <rPh sb="0" eb="3">
      <t>ギョウムヨウ</t>
    </rPh>
    <rPh sb="8" eb="11">
      <t>チンタイシャク</t>
    </rPh>
    <rPh sb="11" eb="13">
      <t>ギョウム</t>
    </rPh>
    <phoneticPr fontId="4"/>
  </si>
  <si>
    <t>エヌ・ティ・ティコミュニケーションズ株式会社</t>
    <rPh sb="18" eb="20">
      <t>カブシキ</t>
    </rPh>
    <rPh sb="20" eb="22">
      <t>カイシャ</t>
    </rPh>
    <phoneticPr fontId="4"/>
  </si>
  <si>
    <t>随意契約</t>
  </si>
  <si>
    <t>業務従事要員借上宿舎契約</t>
    <rPh sb="0" eb="2">
      <t>ギョウム</t>
    </rPh>
    <rPh sb="2" eb="4">
      <t>ジュウジ</t>
    </rPh>
    <rPh sb="4" eb="6">
      <t>ヨウイン</t>
    </rPh>
    <rPh sb="6" eb="7">
      <t>カ</t>
    </rPh>
    <rPh sb="7" eb="8">
      <t>ア</t>
    </rPh>
    <rPh sb="8" eb="10">
      <t>シュクシャ</t>
    </rPh>
    <rPh sb="10" eb="12">
      <t>ケイヤク</t>
    </rPh>
    <phoneticPr fontId="4"/>
  </si>
  <si>
    <t>Kabul Serena Hotel</t>
  </si>
  <si>
    <t>事務所賃貸契約（欧州事務所）</t>
    <rPh sb="0" eb="2">
      <t>ジム</t>
    </rPh>
    <rPh sb="2" eb="3">
      <t>ショ</t>
    </rPh>
    <rPh sb="3" eb="5">
      <t>チンタイ</t>
    </rPh>
    <rPh sb="5" eb="7">
      <t>ケイヤク</t>
    </rPh>
    <rPh sb="8" eb="10">
      <t>オウシュウ</t>
    </rPh>
    <rPh sb="10" eb="12">
      <t>ジム</t>
    </rPh>
    <rPh sb="12" eb="13">
      <t>ショ</t>
    </rPh>
    <phoneticPr fontId="4"/>
  </si>
  <si>
    <t>Nexity Saggel</t>
  </si>
  <si>
    <t>事務所賃貸契約（インド事務所）</t>
    <rPh sb="0" eb="2">
      <t>ジム</t>
    </rPh>
    <rPh sb="2" eb="3">
      <t>ショ</t>
    </rPh>
    <rPh sb="3" eb="5">
      <t>チンタイ</t>
    </rPh>
    <rPh sb="5" eb="7">
      <t>ケイヤク</t>
    </rPh>
    <rPh sb="11" eb="13">
      <t>ジム</t>
    </rPh>
    <rPh sb="13" eb="14">
      <t>ショ</t>
    </rPh>
    <phoneticPr fontId="4"/>
  </si>
  <si>
    <t>Gopal Das Estates &amp; Housing Pvt. Ltd.</t>
  </si>
  <si>
    <t>随意契約</t>
    <phoneticPr fontId="3"/>
  </si>
  <si>
    <t>建物等総合管理業務契約</t>
    <rPh sb="0" eb="2">
      <t>タテモノ</t>
    </rPh>
    <rPh sb="9" eb="11">
      <t>ケイヤク</t>
    </rPh>
    <phoneticPr fontId="4"/>
  </si>
  <si>
    <t>東京不動産管理株式会社</t>
  </si>
  <si>
    <t>事務所賃貸契約（パキスタン事務所）</t>
    <rPh sb="0" eb="2">
      <t>ジム</t>
    </rPh>
    <rPh sb="2" eb="3">
      <t>ショ</t>
    </rPh>
    <rPh sb="3" eb="5">
      <t>チンタイ</t>
    </rPh>
    <rPh sb="5" eb="7">
      <t>ケイヤク</t>
    </rPh>
    <phoneticPr fontId="4"/>
  </si>
  <si>
    <t>Tourism Promotion Services (Pakistan) Limited</t>
  </si>
  <si>
    <t>事務所賃貸契約（中国事務所）</t>
    <rPh sb="0" eb="2">
      <t>ジム</t>
    </rPh>
    <rPh sb="2" eb="3">
      <t>ショ</t>
    </rPh>
    <rPh sb="3" eb="5">
      <t>チンタイ</t>
    </rPh>
    <rPh sb="5" eb="7">
      <t>ケイヤク</t>
    </rPh>
    <phoneticPr fontId="4"/>
  </si>
  <si>
    <t>北京発展大厦有限公司</t>
  </si>
  <si>
    <t>マネージドプリントサービス契約</t>
    <rPh sb="13" eb="15">
      <t>ケイヤク</t>
    </rPh>
    <phoneticPr fontId="4"/>
  </si>
  <si>
    <t>富士ゼロックス株式会社</t>
  </si>
  <si>
    <t>ウェブサイト制作・保守運用管理業務契約</t>
  </si>
  <si>
    <t>株式会社国際協力データサービス</t>
  </si>
  <si>
    <t>情報通信網の更改に係る業務委託契約</t>
    <rPh sb="9" eb="10">
      <t>カカ</t>
    </rPh>
    <rPh sb="11" eb="13">
      <t>ギョウム</t>
    </rPh>
    <rPh sb="13" eb="15">
      <t>イタク</t>
    </rPh>
    <rPh sb="15" eb="17">
      <t>ケイヤク</t>
    </rPh>
    <phoneticPr fontId="24"/>
  </si>
  <si>
    <t>エヌ・ティ・ティコミュニケーションズ株式会社</t>
    <rPh sb="18" eb="20">
      <t>カブシキ</t>
    </rPh>
    <rPh sb="20" eb="22">
      <t>カイシャ</t>
    </rPh>
    <phoneticPr fontId="24"/>
  </si>
  <si>
    <t>支　出　額
（百万円）</t>
    <phoneticPr fontId="5"/>
  </si>
  <si>
    <t>業　務　概　要</t>
    <phoneticPr fontId="5"/>
  </si>
  <si>
    <t>支　出　先</t>
    <phoneticPr fontId="5"/>
  </si>
  <si>
    <t>F.　管理的経費</t>
    <rPh sb="3" eb="6">
      <t>カンリテキ</t>
    </rPh>
    <rPh sb="6" eb="8">
      <t>ケイヒ</t>
    </rPh>
    <phoneticPr fontId="5"/>
  </si>
  <si>
    <t>-</t>
    <phoneticPr fontId="3"/>
  </si>
  <si>
    <t>技術協力案件実施に必要な経費</t>
    <rPh sb="0" eb="2">
      <t>ギジュツ</t>
    </rPh>
    <rPh sb="2" eb="4">
      <t>キョウリョク</t>
    </rPh>
    <rPh sb="4" eb="6">
      <t>アンケン</t>
    </rPh>
    <rPh sb="6" eb="8">
      <t>ジッシ</t>
    </rPh>
    <rPh sb="9" eb="11">
      <t>ヒツヨウ</t>
    </rPh>
    <rPh sb="12" eb="14">
      <t>ケイヒ</t>
    </rPh>
    <phoneticPr fontId="3"/>
  </si>
  <si>
    <t>ミャンマー事務所</t>
  </si>
  <si>
    <t>ブラジル事務所</t>
  </si>
  <si>
    <t>カンボジア事務所</t>
  </si>
  <si>
    <t>中華人民共和国事務所</t>
  </si>
  <si>
    <t>フィリピン事務所</t>
  </si>
  <si>
    <t>インドネシア事務所</t>
  </si>
  <si>
    <t>タイ事務所</t>
  </si>
  <si>
    <t>ベトナム事務所</t>
  </si>
  <si>
    <t>ケニア事務所</t>
  </si>
  <si>
    <t>アフガニスタン事務所</t>
  </si>
  <si>
    <t>E.　在外での支出等</t>
    <rPh sb="3" eb="5">
      <t>ザイガイ</t>
    </rPh>
    <rPh sb="7" eb="9">
      <t>シシュツ</t>
    </rPh>
    <rPh sb="9" eb="10">
      <t>トウ</t>
    </rPh>
    <phoneticPr fontId="5"/>
  </si>
  <si>
    <t>-</t>
    <phoneticPr fontId="5"/>
  </si>
  <si>
    <t>途上国政府等派遣による本邦での専門分野の技術研修</t>
    <rPh sb="0" eb="3">
      <t>トジョウコク</t>
    </rPh>
    <rPh sb="3" eb="5">
      <t>セイフ</t>
    </rPh>
    <rPh sb="5" eb="6">
      <t>トウ</t>
    </rPh>
    <rPh sb="6" eb="8">
      <t>ハケン</t>
    </rPh>
    <rPh sb="11" eb="13">
      <t>ホンポウ</t>
    </rPh>
    <rPh sb="15" eb="17">
      <t>センモン</t>
    </rPh>
    <rPh sb="17" eb="19">
      <t>ブンヤ</t>
    </rPh>
    <rPh sb="20" eb="22">
      <t>ギジュツ</t>
    </rPh>
    <rPh sb="22" eb="24">
      <t>ケンシュウ</t>
    </rPh>
    <phoneticPr fontId="5"/>
  </si>
  <si>
    <t>個人１０</t>
    <rPh sb="0" eb="2">
      <t>コジン</t>
    </rPh>
    <phoneticPr fontId="5"/>
  </si>
  <si>
    <t>個人９</t>
    <rPh sb="0" eb="2">
      <t>コジン</t>
    </rPh>
    <phoneticPr fontId="5"/>
  </si>
  <si>
    <t>個人８</t>
    <rPh sb="0" eb="2">
      <t>コジン</t>
    </rPh>
    <phoneticPr fontId="5"/>
  </si>
  <si>
    <t>個人７</t>
    <rPh sb="0" eb="2">
      <t>コジン</t>
    </rPh>
    <phoneticPr fontId="5"/>
  </si>
  <si>
    <t>個人６</t>
    <rPh sb="0" eb="2">
      <t>コジン</t>
    </rPh>
    <phoneticPr fontId="5"/>
  </si>
  <si>
    <t>個人５</t>
    <rPh sb="0" eb="2">
      <t>コジン</t>
    </rPh>
    <phoneticPr fontId="5"/>
  </si>
  <si>
    <t>個人４</t>
    <rPh sb="0" eb="2">
      <t>コジン</t>
    </rPh>
    <phoneticPr fontId="5"/>
  </si>
  <si>
    <t>個人３</t>
    <rPh sb="0" eb="2">
      <t>コジン</t>
    </rPh>
    <phoneticPr fontId="5"/>
  </si>
  <si>
    <t>個人２</t>
    <rPh sb="0" eb="2">
      <t>コジン</t>
    </rPh>
    <phoneticPr fontId="5"/>
  </si>
  <si>
    <t>個人１</t>
    <rPh sb="0" eb="2">
      <t>コジン</t>
    </rPh>
    <phoneticPr fontId="5"/>
  </si>
  <si>
    <t>D.研修員</t>
    <rPh sb="2" eb="5">
      <t>ケンシュウイン</t>
    </rPh>
    <phoneticPr fontId="5"/>
  </si>
  <si>
    <t>途上国等における本邦での専門分野の技術協力・支援業務</t>
  </si>
  <si>
    <t>途上国等における本邦での専門分野の技術協力・支援業務</t>
    <rPh sb="0" eb="3">
      <t>トジョウコク</t>
    </rPh>
    <rPh sb="3" eb="4">
      <t>トウ</t>
    </rPh>
    <rPh sb="8" eb="10">
      <t>ホンポウ</t>
    </rPh>
    <rPh sb="12" eb="14">
      <t>センモン</t>
    </rPh>
    <rPh sb="14" eb="16">
      <t>ブンヤ</t>
    </rPh>
    <rPh sb="17" eb="19">
      <t>ギジュツ</t>
    </rPh>
    <rPh sb="19" eb="21">
      <t>キョウリョク</t>
    </rPh>
    <rPh sb="22" eb="24">
      <t>シエン</t>
    </rPh>
    <rPh sb="24" eb="26">
      <t>ギョウム</t>
    </rPh>
    <phoneticPr fontId="5"/>
  </si>
  <si>
    <t>C.専門家等</t>
    <rPh sb="2" eb="5">
      <t>センモンカ</t>
    </rPh>
    <rPh sb="5" eb="6">
      <t>トウ</t>
    </rPh>
    <phoneticPr fontId="5"/>
  </si>
  <si>
    <t>渡航手続き業務</t>
    <rPh sb="0" eb="2">
      <t>トコウ</t>
    </rPh>
    <rPh sb="2" eb="4">
      <t>テツヅ</t>
    </rPh>
    <rPh sb="5" eb="7">
      <t>ギョウム</t>
    </rPh>
    <phoneticPr fontId="4"/>
  </si>
  <si>
    <t>日新航空サービス株式会社</t>
  </si>
  <si>
    <t>東京ビジネスサービス株式会社</t>
  </si>
  <si>
    <t>研修業務支援委託契約</t>
    <rPh sb="0" eb="2">
      <t>ケンシュウ</t>
    </rPh>
    <rPh sb="2" eb="4">
      <t>ギョウム</t>
    </rPh>
    <rPh sb="4" eb="6">
      <t>シエン</t>
    </rPh>
    <phoneticPr fontId="4"/>
  </si>
  <si>
    <t>富士通株式会社</t>
  </si>
  <si>
    <t>郵船トラベル株式会社</t>
  </si>
  <si>
    <t>情報通信網の更改に係る業務委託契約</t>
    <rPh sb="9" eb="10">
      <t>カカ</t>
    </rPh>
    <rPh sb="11" eb="13">
      <t>ギョウム</t>
    </rPh>
    <rPh sb="13" eb="15">
      <t>イタク</t>
    </rPh>
    <rPh sb="15" eb="17">
      <t>ケイヤク</t>
    </rPh>
    <phoneticPr fontId="4"/>
  </si>
  <si>
    <t>エヌ・ティ・ティコミュニケーションズ株式会社</t>
  </si>
  <si>
    <t>国内移動手配業務契約</t>
  </si>
  <si>
    <t>株式会社日本旅行</t>
    <rPh sb="4" eb="6">
      <t>ニホン</t>
    </rPh>
    <rPh sb="6" eb="8">
      <t>リョコウ</t>
    </rPh>
    <phoneticPr fontId="4"/>
  </si>
  <si>
    <t>ボランティア募集関連業務契約</t>
    <rPh sb="12" eb="14">
      <t>ケイヤク</t>
    </rPh>
    <phoneticPr fontId="4"/>
  </si>
  <si>
    <t>株式会社読売広告社</t>
  </si>
  <si>
    <t>コンピュータシステム運用支援業務契約</t>
    <rPh sb="16" eb="18">
      <t>ケイヤク</t>
    </rPh>
    <phoneticPr fontId="4"/>
  </si>
  <si>
    <t>アクセンチュア株式会社</t>
  </si>
  <si>
    <t>株式会社エヌオーイー</t>
  </si>
  <si>
    <t>株式会社国際サービスエージェンシー</t>
    <rPh sb="0" eb="2">
      <t>カブシキ</t>
    </rPh>
    <rPh sb="2" eb="4">
      <t>カイシャ</t>
    </rPh>
    <phoneticPr fontId="4"/>
  </si>
  <si>
    <t>B.民間業者等</t>
    <rPh sb="2" eb="4">
      <t>ミンカン</t>
    </rPh>
    <rPh sb="4" eb="6">
      <t>ギョウシャ</t>
    </rPh>
    <rPh sb="6" eb="7">
      <t>トウ</t>
    </rPh>
    <phoneticPr fontId="5"/>
  </si>
  <si>
    <t>企画競争</t>
    <rPh sb="0" eb="2">
      <t>キカク</t>
    </rPh>
    <rPh sb="2" eb="4">
      <t>キョウソウ</t>
    </rPh>
    <phoneticPr fontId="2"/>
  </si>
  <si>
    <t>ヨルダン国国技術協力にかかる業務実施契約</t>
  </si>
  <si>
    <t>株式会社TECインターナショナル</t>
  </si>
  <si>
    <t>エチオピア国国技術協力にかかる業務実施契約</t>
  </si>
  <si>
    <t>株式会社三祐コンサルタンツ</t>
  </si>
  <si>
    <t>ベトナム国国技術協力にかかる業務実施契約</t>
  </si>
  <si>
    <t>株式会社アルメックＶＰＩ</t>
  </si>
  <si>
    <t>セネガル国国技術協力にかかる業務実施契約</t>
  </si>
  <si>
    <t>日本工営株式会社</t>
  </si>
  <si>
    <t>南スーダン国国技術協力にかかる業務実施契約</t>
    <rPh sb="0" eb="1">
      <t>ミナミ</t>
    </rPh>
    <phoneticPr fontId="4"/>
  </si>
  <si>
    <t>株式会社片平エンジニアリングインターナショナル</t>
  </si>
  <si>
    <t>モザンビーク国国技術協力にかかる業務実施契約</t>
  </si>
  <si>
    <t>株式会社オリエンタルコンサルタンツ</t>
    <rPh sb="0" eb="2">
      <t>カブシキ</t>
    </rPh>
    <rPh sb="2" eb="4">
      <t>カイシャ</t>
    </rPh>
    <phoneticPr fontId="4"/>
  </si>
  <si>
    <t>ケニア国国技術協力にかかる業務実施契約</t>
  </si>
  <si>
    <t>タイ国技術協力にかかる業務実施契約</t>
    <rPh sb="2" eb="3">
      <t>コク</t>
    </rPh>
    <rPh sb="3" eb="5">
      <t>ギジュツ</t>
    </rPh>
    <rPh sb="5" eb="7">
      <t>キョウリョク</t>
    </rPh>
    <rPh sb="11" eb="13">
      <t>ギョウム</t>
    </rPh>
    <rPh sb="13" eb="15">
      <t>ジッシ</t>
    </rPh>
    <rPh sb="15" eb="17">
      <t>ケイヤク</t>
    </rPh>
    <phoneticPr fontId="4"/>
  </si>
  <si>
    <t>株式会社建設技研インターナショナル</t>
  </si>
  <si>
    <t>A.コンサルタント</t>
    <phoneticPr fontId="5"/>
  </si>
  <si>
    <t>支出先上位１０者リスト</t>
    <phoneticPr fontId="5"/>
  </si>
  <si>
    <t>日当・生活費</t>
    <rPh sb="0" eb="2">
      <t>ニットウ</t>
    </rPh>
    <rPh sb="3" eb="6">
      <t>セイカツヒ</t>
    </rPh>
    <phoneticPr fontId="5"/>
  </si>
  <si>
    <t>滞在費</t>
    <rPh sb="0" eb="3">
      <t>タイザイヒ</t>
    </rPh>
    <phoneticPr fontId="5"/>
  </si>
  <si>
    <t>D. 研修員（個人１）</t>
    <rPh sb="3" eb="6">
      <t>ケンシュウイン</t>
    </rPh>
    <phoneticPr fontId="5"/>
  </si>
  <si>
    <t>在勤基本手当・国内俸等</t>
    <rPh sb="0" eb="2">
      <t>ザイキン</t>
    </rPh>
    <rPh sb="2" eb="4">
      <t>キホン</t>
    </rPh>
    <rPh sb="4" eb="6">
      <t>テアテ</t>
    </rPh>
    <rPh sb="7" eb="9">
      <t>コクナイ</t>
    </rPh>
    <rPh sb="9" eb="10">
      <t>ホウ</t>
    </rPh>
    <rPh sb="10" eb="11">
      <t>トウ</t>
    </rPh>
    <phoneticPr fontId="5"/>
  </si>
  <si>
    <t>手当等</t>
    <rPh sb="0" eb="2">
      <t>テアテ</t>
    </rPh>
    <rPh sb="2" eb="3">
      <t>トウ</t>
    </rPh>
    <phoneticPr fontId="5"/>
  </si>
  <si>
    <t>C.　専門家等（個人１）</t>
    <phoneticPr fontId="5"/>
  </si>
  <si>
    <t>運用管理責任者配置のための経費</t>
    <phoneticPr fontId="3"/>
  </si>
  <si>
    <t>運用管理責任者</t>
    <phoneticPr fontId="3"/>
  </si>
  <si>
    <t>運用保守</t>
    <rPh sb="0" eb="2">
      <t>ウンヨウ</t>
    </rPh>
    <rPh sb="2" eb="4">
      <t>ホシュ</t>
    </rPh>
    <phoneticPr fontId="3"/>
  </si>
  <si>
    <t>在外拠点運用保守</t>
    <phoneticPr fontId="3"/>
  </si>
  <si>
    <t>国内拠点運用保守</t>
    <rPh sb="0" eb="2">
      <t>コクナイ</t>
    </rPh>
    <rPh sb="2" eb="4">
      <t>キョテン</t>
    </rPh>
    <rPh sb="4" eb="6">
      <t>ウンヨウ</t>
    </rPh>
    <rPh sb="6" eb="8">
      <t>ホシュ</t>
    </rPh>
    <phoneticPr fontId="3"/>
  </si>
  <si>
    <t>航空賃等</t>
    <rPh sb="0" eb="2">
      <t>コウクウ</t>
    </rPh>
    <rPh sb="2" eb="3">
      <t>チン</t>
    </rPh>
    <rPh sb="3" eb="4">
      <t>トウ</t>
    </rPh>
    <phoneticPr fontId="3"/>
  </si>
  <si>
    <t>F.　管理的経費（エヌ・ティ・ティコミュニケーションズ株式会社）</t>
    <phoneticPr fontId="5"/>
  </si>
  <si>
    <t>B. 民間業者等（株式会社国際サービスエージェンシー）</t>
    <phoneticPr fontId="5"/>
  </si>
  <si>
    <t>直接人件費及び諸経費等間接費</t>
  </si>
  <si>
    <t>人件費</t>
  </si>
  <si>
    <t>調査等に必要な経費</t>
    <rPh sb="0" eb="2">
      <t>チョウサ</t>
    </rPh>
    <rPh sb="2" eb="3">
      <t>トウ</t>
    </rPh>
    <rPh sb="4" eb="6">
      <t>ヒツヨウ</t>
    </rPh>
    <rPh sb="7" eb="9">
      <t>ケイヒ</t>
    </rPh>
    <phoneticPr fontId="3"/>
  </si>
  <si>
    <t>現地コンサルタントとの契約に係る経費</t>
    <rPh sb="0" eb="2">
      <t>ゲンチ</t>
    </rPh>
    <rPh sb="11" eb="13">
      <t>ケイヤク</t>
    </rPh>
    <rPh sb="14" eb="15">
      <t>カカ</t>
    </rPh>
    <rPh sb="16" eb="18">
      <t>ケイヒ</t>
    </rPh>
    <phoneticPr fontId="3"/>
  </si>
  <si>
    <t>現地再委託費</t>
    <rPh sb="0" eb="2">
      <t>ゲンチ</t>
    </rPh>
    <rPh sb="2" eb="5">
      <t>サイイタク</t>
    </rPh>
    <rPh sb="5" eb="6">
      <t>ヒ</t>
    </rPh>
    <phoneticPr fontId="3"/>
  </si>
  <si>
    <t>安全対策や宿舎確保等に必要な経費</t>
    <rPh sb="0" eb="2">
      <t>アンゼン</t>
    </rPh>
    <rPh sb="2" eb="4">
      <t>タイサク</t>
    </rPh>
    <rPh sb="5" eb="7">
      <t>シュクシャ</t>
    </rPh>
    <rPh sb="7" eb="9">
      <t>カクホ</t>
    </rPh>
    <rPh sb="9" eb="10">
      <t>トウ</t>
    </rPh>
    <rPh sb="11" eb="13">
      <t>ヒツヨウ</t>
    </rPh>
    <rPh sb="14" eb="16">
      <t>ケイヒ</t>
    </rPh>
    <phoneticPr fontId="3"/>
  </si>
  <si>
    <t>事業支援関係費用</t>
    <rPh sb="0" eb="2">
      <t>ジギョウ</t>
    </rPh>
    <rPh sb="2" eb="4">
      <t>シエン</t>
    </rPh>
    <rPh sb="4" eb="7">
      <t>カンケイヒ</t>
    </rPh>
    <rPh sb="7" eb="8">
      <t>ヨウ</t>
    </rPh>
    <phoneticPr fontId="3"/>
  </si>
  <si>
    <t>現地で活動するための経費</t>
    <rPh sb="0" eb="2">
      <t>ゲンチ</t>
    </rPh>
    <rPh sb="3" eb="5">
      <t>カツドウ</t>
    </rPh>
    <rPh sb="10" eb="12">
      <t>ケイヒ</t>
    </rPh>
    <phoneticPr fontId="3"/>
  </si>
  <si>
    <t>一般業務費</t>
    <rPh sb="0" eb="2">
      <t>イッパン</t>
    </rPh>
    <rPh sb="2" eb="4">
      <t>ギョウム</t>
    </rPh>
    <rPh sb="4" eb="5">
      <t>ヒ</t>
    </rPh>
    <phoneticPr fontId="3"/>
  </si>
  <si>
    <t>技術協力の実施等に必要な経費</t>
    <phoneticPr fontId="3"/>
  </si>
  <si>
    <t>技術協力プロジェクト関係</t>
    <rPh sb="0" eb="2">
      <t>ギジュツ</t>
    </rPh>
    <rPh sb="2" eb="4">
      <t>キョウリョク</t>
    </rPh>
    <rPh sb="10" eb="12">
      <t>カンケイ</t>
    </rPh>
    <phoneticPr fontId="3"/>
  </si>
  <si>
    <t>航空賃及び日当宿泊</t>
    <rPh sb="0" eb="2">
      <t>コウクウ</t>
    </rPh>
    <rPh sb="2" eb="3">
      <t>チン</t>
    </rPh>
    <rPh sb="3" eb="4">
      <t>オヨ</t>
    </rPh>
    <rPh sb="5" eb="7">
      <t>ニットウ</t>
    </rPh>
    <rPh sb="7" eb="9">
      <t>シュクハク</t>
    </rPh>
    <phoneticPr fontId="3"/>
  </si>
  <si>
    <t>E.在外での支出等（アフガニスタン事務所）</t>
    <phoneticPr fontId="5"/>
  </si>
  <si>
    <t>A.コンサルタント（株式会社建設技研インターナショナル）</t>
    <phoneticPr fontId="5"/>
  </si>
  <si>
    <t>(注）金額は決算前の暫定値。</t>
    <phoneticPr fontId="5"/>
  </si>
  <si>
    <t>過去の行政事業レビュー公開プロセスにおける結果及びとりまとめコメント
（１）平成22年度公開プロセス：レビューシート番号７，８，１０「平和構築・テロ対策、ミレニアム開発目標（ＭＤＧｓ）の達成・人間の安全保障、環境・機構変動分野における途上国支援（技術協力）」、　結果　「抜本的改善」、とりまとめコメントは以下のとおり。
・　コンサルタントを含む民間業者との契約については、競争性を向上させる等して、価格の適正化に努める。
・　（財）日本国際協力センター（JICE）との関係については、先般の事業仕分けのフォローアップの中で見直していく。
 専門家の手当については、国民の理解が得られる内容・水準とするよう検討する。専門家の評価についても客観性を高め説明責任を果たしていくとともに、国民の声を募集する等して第三者の声を入れていきたい。
 技術協力を国民の目に見えるようにするとともに、第三者による評価結果についてもより国民に分かりやすく示していく。
（２）平成24年度公開プロセス：レビューシート番号２「独立行政法人国際協力機構運営費交付金（技術協力）（取引契約/専門家の手当）」　、結果　「抜本的改善」、とりまとめコメントは以下のとおり。
・　契約に関し、一者応札の改善に更に取り組む等、より競争性を高めるための方策を検討する。
・　国民に理解が得られるよう、個人情報に配慮しつつ、専門家の実績を評価する仕組みを整備する。
（３）平成26年度公開プロセス：レビューシート番号９３「独立行政法人国際協力機構運営費交付金（技術協力）」、結果　「事業内容の一部改善」、とりまとめコメントは以下のとおり。
・　ＮＧＯの育成のため，草の根技術協力の第三者評価を実施して検証を行い，その結果を踏まえて，ＮＧＯ側の持続性及び他のスキームとの重複にも留意しながら，より多くのＮＧＯが参加できるよう，制度的な改善を図るべき。
・　ＮＧＯによる国内での事業展開への支援については，国内の他の施策，これまでの事業の効果の検証を十分に行った上で，考え方を整理する必要がある。</t>
    <rPh sb="0" eb="2">
      <t>カコ</t>
    </rPh>
    <rPh sb="3" eb="5">
      <t>ギョウセイ</t>
    </rPh>
    <rPh sb="5" eb="7">
      <t>ジギョウ</t>
    </rPh>
    <rPh sb="11" eb="13">
      <t>コウカイ</t>
    </rPh>
    <rPh sb="21" eb="23">
      <t>ケッカ</t>
    </rPh>
    <rPh sb="23" eb="24">
      <t>オヨ</t>
    </rPh>
    <rPh sb="38" eb="40">
      <t>ヘイセイ</t>
    </rPh>
    <rPh sb="42" eb="44">
      <t>ネンド</t>
    </rPh>
    <rPh sb="44" eb="46">
      <t>コウカイ</t>
    </rPh>
    <rPh sb="58" eb="60">
      <t>バンゴウ</t>
    </rPh>
    <rPh sb="67" eb="69">
      <t>ヘイワ</t>
    </rPh>
    <rPh sb="69" eb="71">
      <t>コウチク</t>
    </rPh>
    <rPh sb="74" eb="76">
      <t>タイサク</t>
    </rPh>
    <rPh sb="82" eb="84">
      <t>カイハツ</t>
    </rPh>
    <rPh sb="84" eb="86">
      <t>モクヒョウ</t>
    </rPh>
    <rPh sb="93" eb="95">
      <t>タッセイ</t>
    </rPh>
    <rPh sb="96" eb="98">
      <t>ニンゲン</t>
    </rPh>
    <rPh sb="99" eb="101">
      <t>アンゼン</t>
    </rPh>
    <rPh sb="101" eb="103">
      <t>ホショウ</t>
    </rPh>
    <rPh sb="104" eb="106">
      <t>カンキョウ</t>
    </rPh>
    <rPh sb="107" eb="109">
      <t>キコウ</t>
    </rPh>
    <rPh sb="109" eb="111">
      <t>ヘンドウ</t>
    </rPh>
    <rPh sb="111" eb="113">
      <t>ブンヤ</t>
    </rPh>
    <rPh sb="117" eb="120">
      <t>トジョウコク</t>
    </rPh>
    <rPh sb="120" eb="122">
      <t>シエン</t>
    </rPh>
    <rPh sb="123" eb="125">
      <t>ギジュツ</t>
    </rPh>
    <rPh sb="125" eb="127">
      <t>キョウリョク</t>
    </rPh>
    <rPh sb="131" eb="133">
      <t>ケッカ</t>
    </rPh>
    <rPh sb="135" eb="138">
      <t>バッポンテキ</t>
    </rPh>
    <rPh sb="138" eb="140">
      <t>カイゼン</t>
    </rPh>
    <rPh sb="152" eb="154">
      <t>イカ</t>
    </rPh>
    <rPh sb="429" eb="431">
      <t>ヘイセイ</t>
    </rPh>
    <rPh sb="433" eb="435">
      <t>ネンド</t>
    </rPh>
    <rPh sb="435" eb="437">
      <t>コウカイ</t>
    </rPh>
    <rPh sb="449" eb="451">
      <t>バンゴウ</t>
    </rPh>
    <rPh sb="478" eb="480">
      <t>トリヒキ</t>
    </rPh>
    <rPh sb="480" eb="482">
      <t>ケイヤク</t>
    </rPh>
    <rPh sb="483" eb="486">
      <t>センモンカ</t>
    </rPh>
    <rPh sb="487" eb="489">
      <t>テアテ</t>
    </rPh>
    <rPh sb="493" eb="495">
      <t>ケッカ</t>
    </rPh>
    <rPh sb="497" eb="500">
      <t>バッポンテキ</t>
    </rPh>
    <rPh sb="500" eb="502">
      <t>カイゼン</t>
    </rPh>
    <rPh sb="617" eb="619">
      <t>ヘイセイ</t>
    </rPh>
    <rPh sb="621" eb="623">
      <t>ネンド</t>
    </rPh>
    <rPh sb="623" eb="625">
      <t>コウカイ</t>
    </rPh>
    <rPh sb="637" eb="639">
      <t>バンゴウ</t>
    </rPh>
    <rPh sb="642" eb="644">
      <t>ドクリツ</t>
    </rPh>
    <rPh sb="644" eb="646">
      <t>ギョウセイ</t>
    </rPh>
    <rPh sb="646" eb="648">
      <t>ホウジン</t>
    </rPh>
    <rPh sb="648" eb="650">
      <t>コクサイ</t>
    </rPh>
    <rPh sb="650" eb="652">
      <t>キョウリョク</t>
    </rPh>
    <rPh sb="652" eb="654">
      <t>キコウ</t>
    </rPh>
    <rPh sb="654" eb="657">
      <t>ウンエイヒ</t>
    </rPh>
    <rPh sb="657" eb="660">
      <t>コウフキン</t>
    </rPh>
    <rPh sb="661" eb="663">
      <t>ギジュツ</t>
    </rPh>
    <rPh sb="663" eb="665">
      <t>キョウリョク</t>
    </rPh>
    <rPh sb="668" eb="670">
      <t>ケッカ</t>
    </rPh>
    <rPh sb="672" eb="674">
      <t>ジギョウ</t>
    </rPh>
    <rPh sb="674" eb="676">
      <t>ナイヨウ</t>
    </rPh>
    <rPh sb="677" eb="679">
      <t>イチブ</t>
    </rPh>
    <rPh sb="679" eb="681">
      <t>カイゼン</t>
    </rPh>
    <phoneticPr fontId="3"/>
  </si>
  <si>
    <t>公開プロセスの評価を踏まえ，今年度中に草の根技術協力事業について第三者による包括的な評価を行い,同事業の制度の妥当性・有効性・効率性等を検証した上で具体的な制度改善を実施するとともに，ＮＧＯによる国内での事業展開への支援のあり方について整理を行う。</t>
  </si>
  <si>
    <t>執行等改善</t>
  </si>
  <si>
    <t>公開プロセスの評価も踏まえ、引き続き適切かつ効率的な事業実施に努める。</t>
  </si>
  <si>
    <t>行政事業レビュー、「独立行政法人の事務・事業の見直しの基本方針」（平成22年12月閣議決定）、「独立行政法人改革等に関する基本的な方針」（平成25年12月閣議決定）などを踏まえ、引き続きコスト縮減や効率性・透明性向上に取り組む考え。</t>
    <rPh sb="48" eb="50">
      <t>ドクリツ</t>
    </rPh>
    <rPh sb="50" eb="52">
      <t>ギョウセイ</t>
    </rPh>
    <rPh sb="52" eb="54">
      <t>ホウジン</t>
    </rPh>
    <rPh sb="54" eb="56">
      <t>カイカク</t>
    </rPh>
    <rPh sb="56" eb="57">
      <t>トウ</t>
    </rPh>
    <rPh sb="58" eb="59">
      <t>カン</t>
    </rPh>
    <rPh sb="61" eb="64">
      <t>キホンテキ</t>
    </rPh>
    <rPh sb="65" eb="67">
      <t>ホウシン</t>
    </rPh>
    <rPh sb="69" eb="71">
      <t>ヘイセイ</t>
    </rPh>
    <rPh sb="73" eb="74">
      <t>ネン</t>
    </rPh>
    <rPh sb="76" eb="77">
      <t>ガツ</t>
    </rPh>
    <rPh sb="77" eb="79">
      <t>カクギ</t>
    </rPh>
    <rPh sb="79" eb="81">
      <t>ケッテイ</t>
    </rPh>
    <phoneticPr fontId="3"/>
  </si>
  <si>
    <t>我が国は、これまでに表明した国際公約を誠実に履行すべく、積極的に取り組んでいる。我が国の政府方針に基づき、また、開発途上地域のニーズを踏まえ、技術協力事業においても貧困削減等の人間の安全保障、経済成長、気候変動対策、平和構築、災害復興等に貢献する分野への支援を積極的に行っているところである。</t>
    <phoneticPr fontId="3"/>
  </si>
  <si>
    <t>記載不要</t>
    <phoneticPr fontId="3"/>
  </si>
  <si>
    <t>(独）国際協力機構運営費交付金（技術協力）は，開発途上国への資金の貸与を行う有償資金協力，資金の贈与を行う無償資金協力と異なり，(独)国際協力機構が，開発途上地域の開発に必要な技術協力，国民参加型事業，大規模な災害への国際緊急援助隊の派遣等の事業を円滑に実施することにより、当該国における貧困削減等の人間の安全保障、経済成長、気候変動対策、平和構築、大規模な災害に対する国際緊急援助等の課題への対応を支援するものであり他との重複はない。</t>
    <rPh sb="1" eb="2">
      <t>ドク</t>
    </rPh>
    <rPh sb="3" eb="5">
      <t>コクサイ</t>
    </rPh>
    <rPh sb="5" eb="7">
      <t>キョウリョク</t>
    </rPh>
    <rPh sb="7" eb="9">
      <t>キコウ</t>
    </rPh>
    <rPh sb="9" eb="11">
      <t>ウンエイ</t>
    </rPh>
    <rPh sb="11" eb="12">
      <t>ヒ</t>
    </rPh>
    <rPh sb="12" eb="15">
      <t>コウフキン</t>
    </rPh>
    <rPh sb="16" eb="18">
      <t>ギジュツ</t>
    </rPh>
    <rPh sb="18" eb="20">
      <t>キョウリョク</t>
    </rPh>
    <rPh sb="23" eb="25">
      <t>カイハツ</t>
    </rPh>
    <rPh sb="25" eb="27">
      <t>トジョウ</t>
    </rPh>
    <rPh sb="27" eb="28">
      <t>コク</t>
    </rPh>
    <rPh sb="30" eb="32">
      <t>シキン</t>
    </rPh>
    <rPh sb="33" eb="35">
      <t>タイヨ</t>
    </rPh>
    <rPh sb="36" eb="37">
      <t>オコナ</t>
    </rPh>
    <rPh sb="45" eb="47">
      <t>シキン</t>
    </rPh>
    <rPh sb="48" eb="50">
      <t>ゾウヨ</t>
    </rPh>
    <rPh sb="51" eb="52">
      <t>オコナ</t>
    </rPh>
    <rPh sb="53" eb="55">
      <t>ムショウ</t>
    </rPh>
    <rPh sb="55" eb="57">
      <t>シキン</t>
    </rPh>
    <rPh sb="57" eb="59">
      <t>キョウリョク</t>
    </rPh>
    <rPh sb="65" eb="66">
      <t>ドク</t>
    </rPh>
    <rPh sb="67" eb="69">
      <t>コクサイ</t>
    </rPh>
    <rPh sb="69" eb="71">
      <t>キョウリョク</t>
    </rPh>
    <rPh sb="71" eb="73">
      <t>キコウ</t>
    </rPh>
    <rPh sb="75" eb="77">
      <t>カイハツ</t>
    </rPh>
    <rPh sb="77" eb="79">
      <t>トジョウ</t>
    </rPh>
    <rPh sb="79" eb="81">
      <t>チイキ</t>
    </rPh>
    <rPh sb="88" eb="90">
      <t>ギジュツ</t>
    </rPh>
    <rPh sb="90" eb="92">
      <t>キョウリョク</t>
    </rPh>
    <rPh sb="93" eb="95">
      <t>コクミン</t>
    </rPh>
    <rPh sb="95" eb="98">
      <t>サンカガタ</t>
    </rPh>
    <rPh sb="98" eb="100">
      <t>ジギョウ</t>
    </rPh>
    <rPh sb="101" eb="104">
      <t>ダイキボ</t>
    </rPh>
    <rPh sb="105" eb="107">
      <t>サイガイ</t>
    </rPh>
    <rPh sb="109" eb="111">
      <t>コクサイ</t>
    </rPh>
    <rPh sb="111" eb="113">
      <t>キンキュウ</t>
    </rPh>
    <rPh sb="113" eb="115">
      <t>エンジョ</t>
    </rPh>
    <rPh sb="115" eb="116">
      <t>タイ</t>
    </rPh>
    <rPh sb="117" eb="119">
      <t>ハケン</t>
    </rPh>
    <rPh sb="119" eb="120">
      <t>ナド</t>
    </rPh>
    <rPh sb="209" eb="210">
      <t>タ</t>
    </rPh>
    <rPh sb="212" eb="214">
      <t>チョウフク</t>
    </rPh>
    <phoneticPr fontId="3"/>
  </si>
  <si>
    <r>
      <t>第二期中期計画</t>
    </r>
    <r>
      <rPr>
        <sz val="11"/>
        <rFont val="ＭＳ Ｐゴシック"/>
        <family val="3"/>
        <charset val="128"/>
      </rPr>
      <t>において「業務の質の向上に関する目標を達成するため取るべき措置」として技術協力の制度改善に取り組み、外務省独立行政法人評価委員会から「目標を十分に達成した」との評価を得ている。個々の案件の活動実績や成果については、案件規模に応じた事業評価を実施することにより状況を把握し、必要に応じて追加的な協力を行うことがある。</t>
    </r>
    <rPh sb="74" eb="76">
      <t>モクヒョウ</t>
    </rPh>
    <rPh sb="77" eb="79">
      <t>ジュウブン</t>
    </rPh>
    <rPh sb="80" eb="82">
      <t>タッセイ</t>
    </rPh>
    <phoneticPr fontId="5"/>
  </si>
  <si>
    <r>
      <t>機構はこれまで第二期中期目標・計画に基づき、毎事業年度一般管理費3%以上、業務経費1.3%以上の効率化に取り組み、旅費制度や専門家・研修員手当の見直し等により同期間中の効率化目標・計画を達成した。さらに、平成24年度からの第三期中期計画においては、一般管理費及び業務経費の合計について毎事業年度1.4%以上の効率化目標を掲げ、引続き効率化に取り組んで</t>
    </r>
    <r>
      <rPr>
        <sz val="11"/>
        <rFont val="ＭＳ Ｐゴシック"/>
        <family val="3"/>
        <charset val="128"/>
      </rPr>
      <t>いるところ。また、支出先の選定に当たっては競争的な方法を原則導入しコスト縮減に取り組んでいる。</t>
    </r>
    <phoneticPr fontId="5"/>
  </si>
  <si>
    <t>開発途上地域のニーズに迅速かつ機動的に対応できる我が国の技術協力は、開発途上国との二国間関係を強化し、国際社会における我が国の発言力を高めるもっとも有効且つ重要な外交ツールの一つであり、日本外交にとって死活的に重要。機構はODAの実施機関として、他に類しないノウハウとネットワークを有していること、ODAは二国間の国際約束に基づいて実施されるものであり、国際約束上の実施主体はJICAとされてきていることから、他実施主体への移管は不可能。</t>
    <phoneticPr fontId="5"/>
  </si>
  <si>
    <t>新しい日本のための優先課題推進枠に関する要望額：22,155百万円</t>
    <rPh sb="17" eb="18">
      <t>カン</t>
    </rPh>
    <rPh sb="20" eb="22">
      <t>ヨウボウ</t>
    </rPh>
    <rPh sb="22" eb="23">
      <t>ガク</t>
    </rPh>
    <rPh sb="30" eb="33">
      <t>ヒャクマンエン</t>
    </rPh>
    <phoneticPr fontId="3"/>
  </si>
  <si>
    <t>運営費交付金</t>
    <rPh sb="0" eb="3">
      <t>ウンエイヒ</t>
    </rPh>
    <rPh sb="3" eb="6">
      <t>コウフキン</t>
    </rPh>
    <phoneticPr fontId="3"/>
  </si>
  <si>
    <t>件</t>
    <rPh sb="0" eb="1">
      <t>ケン</t>
    </rPh>
    <phoneticPr fontId="5"/>
  </si>
  <si>
    <t>緊急援助の迅速な実施</t>
    <phoneticPr fontId="5"/>
  </si>
  <si>
    <t>人</t>
    <rPh sb="0" eb="1">
      <t>ニン</t>
    </rPh>
    <phoneticPr fontId="5"/>
  </si>
  <si>
    <t>青年海外協力隊員等のボランティア派遣数（新規・継続）</t>
    <phoneticPr fontId="5"/>
  </si>
  <si>
    <t>―</t>
    <phoneticPr fontId="5"/>
  </si>
  <si>
    <t>①2,363
②10,871</t>
    <phoneticPr fontId="3"/>
  </si>
  <si>
    <t>①2,326
②10,690</t>
    <phoneticPr fontId="3"/>
  </si>
  <si>
    <t>①2,366
②10,686</t>
    <phoneticPr fontId="5"/>
  </si>
  <si>
    <t>①人
②人</t>
    <rPh sb="1" eb="2">
      <t>ニン</t>
    </rPh>
    <rPh sb="4" eb="5">
      <t>ニン</t>
    </rPh>
    <phoneticPr fontId="5"/>
  </si>
  <si>
    <t>活動実績
（当初見込み）</t>
    <rPh sb="0" eb="2">
      <t>カツドウ</t>
    </rPh>
    <rPh sb="2" eb="4">
      <t>ジッセキ</t>
    </rPh>
    <rPh sb="7" eb="9">
      <t>トウショ</t>
    </rPh>
    <rPh sb="9" eb="11">
      <t>ミコ</t>
    </rPh>
    <phoneticPr fontId="5"/>
  </si>
  <si>
    <t>①専門家派遣人数（新規・継続）
②研修員の受入数（新規・継続）</t>
    <phoneticPr fontId="5"/>
  </si>
  <si>
    <t>業務実績を取りまとめ中</t>
    <phoneticPr fontId="5"/>
  </si>
  <si>
    <t>評価対象30項目のうち「イ」2、「ロ」9、「ハ」19※</t>
    <phoneticPr fontId="3"/>
  </si>
  <si>
    <t>評価対象29項目のうち「ロ」12、「ハ」17※</t>
    <phoneticPr fontId="5"/>
  </si>
  <si>
    <t>中期計画の順調な達成を目指す（5段階評価で「ハ」以上）</t>
    <rPh sb="0" eb="2">
      <t>チュウキ</t>
    </rPh>
    <rPh sb="2" eb="4">
      <t>ケイカク</t>
    </rPh>
    <rPh sb="5" eb="7">
      <t>ジュンチョウ</t>
    </rPh>
    <rPh sb="8" eb="10">
      <t>タッセイ</t>
    </rPh>
    <rPh sb="11" eb="13">
      <t>メザ</t>
    </rPh>
    <rPh sb="16" eb="18">
      <t>ダンカイ</t>
    </rPh>
    <rPh sb="18" eb="20">
      <t>ヒョウカ</t>
    </rPh>
    <rPh sb="24" eb="26">
      <t>イジョウ</t>
    </rPh>
    <phoneticPr fontId="3"/>
  </si>
  <si>
    <t>①技術協力 ロ
②災害援助等協力 ハ
③ボランティア事業 ロ
④市民参加協力 ハ
⑤ＮＧＯ、民間企業等と多様な関係者との連携 ロ
⑥経費の効率化、給与水準の適正化等 ハ</t>
    <rPh sb="1" eb="3">
      <t>ギジュツ</t>
    </rPh>
    <rPh sb="3" eb="5">
      <t>キョウリョク</t>
    </rPh>
    <rPh sb="9" eb="11">
      <t>サイガイ</t>
    </rPh>
    <rPh sb="11" eb="13">
      <t>エンジョ</t>
    </rPh>
    <rPh sb="13" eb="14">
      <t>トウ</t>
    </rPh>
    <rPh sb="14" eb="16">
      <t>キョウリョク</t>
    </rPh>
    <rPh sb="32" eb="34">
      <t>シミン</t>
    </rPh>
    <rPh sb="34" eb="36">
      <t>サンカ</t>
    </rPh>
    <rPh sb="36" eb="38">
      <t>キョウリョク</t>
    </rPh>
    <rPh sb="46" eb="48">
      <t>ミンカン</t>
    </rPh>
    <rPh sb="48" eb="50">
      <t>キギョウ</t>
    </rPh>
    <rPh sb="52" eb="54">
      <t>タヨウ</t>
    </rPh>
    <rPh sb="55" eb="58">
      <t>カンケイシャ</t>
    </rPh>
    <rPh sb="66" eb="68">
      <t>ケイヒ</t>
    </rPh>
    <rPh sb="69" eb="72">
      <t>コウリツカ</t>
    </rPh>
    <rPh sb="73" eb="75">
      <t>キュウヨ</t>
    </rPh>
    <rPh sb="75" eb="77">
      <t>スイジュン</t>
    </rPh>
    <rPh sb="78" eb="81">
      <t>テキセイカ</t>
    </rPh>
    <rPh sb="81" eb="82">
      <t>トウ</t>
    </rPh>
    <phoneticPr fontId="5"/>
  </si>
  <si>
    <t>①経費の効率化 ハ
②技術協力 ハ
③ボランティア事業 ロ
④ＮＧＯ等との連携、国民参加支援 ロ
⑤災害援助等協力 ロ</t>
    <phoneticPr fontId="5"/>
  </si>
  <si>
    <t>5段階評価(ｲﾛﾊﾆﾎ)※</t>
    <phoneticPr fontId="5"/>
  </si>
  <si>
    <t>・開発途上地域の経済及び社会の開発若しくは復興又は経済の安定に寄与することを通じて、国際協力を促進し、我が国及び国際経済社会の健全な発展に資するため、独立行政法人国際協力機構中期目標及び中期計画に基づき、政府が策定する国際協力に係る重点施策に沿って、効果的・効率的に技術協力等の事業を実施し、最大限の援助効果を達成すること。
・それぞれ①技術協力、②災害援助等協力、③ボランティア事業、④市民参加協力、⑤NGO、民間企業等の多様な関係者との連携、⑥経費の効率化、給与水準の適正化等、などの項目ごとに成果目標が設定され、（独）国際協力機構の毎年度の業務実績報告書で、事業・案件終了後に目標の達成について検証・評価を行っている。
（評価のポイントは別添2参照、評価全体は業務実績報告書(http://www.jica.go.jp/about/jica/jisseki/index.html)を参照。）
(地域別事業実績（別添3））</t>
    <rPh sb="231" eb="233">
      <t>キュウヨ</t>
    </rPh>
    <rPh sb="233" eb="235">
      <t>スイジュン</t>
    </rPh>
    <rPh sb="236" eb="239">
      <t>テキセイカ</t>
    </rPh>
    <rPh sb="239" eb="240">
      <t>トウ</t>
    </rPh>
    <phoneticPr fontId="3"/>
  </si>
  <si>
    <t>目標値
（　　　年度）</t>
    <rPh sb="0" eb="3">
      <t>モクヒョウチ</t>
    </rPh>
    <rPh sb="8" eb="10">
      <t>ネンド</t>
    </rPh>
    <phoneticPr fontId="5"/>
  </si>
  <si>
    <t>運営費交付金を通じ、開発途上国の開発に必要な次の事業等を円滑に実施することにより、当該国における貧困削減等の人間の安全保障、経済成長、気候変動対策、平和構築、大規模な災害に対する国際緊急援助等の課題への対応を支援。
・技術協力の実施（技術協力プロジェクトの実施、日本人専門家派遣、途上国研修員の受入等）
・国民参加型事業（青年海外協力隊等ボランティアの派遣、草の根技術協力等）
・大規模災害に対する国際緊急援助隊の派遣等
（平成25年度国際協力重点方針については別添1を参照）</t>
    <phoneticPr fontId="5"/>
  </si>
  <si>
    <t>独立行政法人国際協力機構は、次の分野を重点として開発途上地域に対する技術協力を実施。
平成22年6月に公表した「ODAのあり方に関する検討 最終とりまとめ」において、「開かれた国益の増進」を開発協力の理念とし、右理念に基づき「貧困削減（MDGs達成への貢献）」、「平和への投資」、「持続的経済成長の後押し」を重点分野としている。また、平成25年6月に策定した「平成25年度国際協力重点方針」では、「自由で豊かで安定した国際社会を実現するODA」、「新興国・途上国と日本が共に成長するODA」、「人間の安全保障を推進し、日本への信頼を強化するODA」、の３つの柱の下で、ODAを戦略的・効果的に活用することを表明。
開発途上地域のニーズに迅速且つ機動的に対応できる我が国の技術協力は、開発途上国との二国間関係を強化し、国際社会における我が国の発言力を高める最も有効且つ重要な外交ツールの一つであり、日本外交にとって死活的に重要。</t>
    <rPh sb="167" eb="169">
      <t>ヘイセイ</t>
    </rPh>
    <rPh sb="199" eb="201">
      <t>ジユウ</t>
    </rPh>
    <rPh sb="202" eb="203">
      <t>ユタ</t>
    </rPh>
    <rPh sb="205" eb="207">
      <t>アンテイ</t>
    </rPh>
    <rPh sb="209" eb="211">
      <t>コクサイ</t>
    </rPh>
    <rPh sb="211" eb="213">
      <t>シャカイ</t>
    </rPh>
    <rPh sb="214" eb="216">
      <t>ジツゲン</t>
    </rPh>
    <rPh sb="279" eb="280">
      <t>ハシラ</t>
    </rPh>
    <rPh sb="281" eb="282">
      <t>モト</t>
    </rPh>
    <rPh sb="288" eb="291">
      <t>センリャクテキ</t>
    </rPh>
    <rPh sb="292" eb="295">
      <t>コウカテキ</t>
    </rPh>
    <rPh sb="296" eb="298">
      <t>カツヨウ</t>
    </rPh>
    <phoneticPr fontId="5"/>
  </si>
  <si>
    <t>政府開発援助（ODA）大綱
独立行政法人の事務・事業の見直しの基本方針
（平成22年12月7日閣議決定）</t>
    <phoneticPr fontId="5"/>
  </si>
  <si>
    <t>独立行政法人通則法
独立行政法人国際協力機構法</t>
    <phoneticPr fontId="5"/>
  </si>
  <si>
    <t>基本目標Ⅵ　経済協力                               
具体的施策Ⅵ－１　経済協力</t>
    <rPh sb="42" eb="45">
      <t>グタイテキ</t>
    </rPh>
    <rPh sb="45" eb="47">
      <t>シサク</t>
    </rPh>
    <rPh sb="51" eb="53">
      <t>ケイザイ</t>
    </rPh>
    <rPh sb="53" eb="55">
      <t>キョウリョク</t>
    </rPh>
    <phoneticPr fontId="5"/>
  </si>
  <si>
    <t>課長　高杉 優弘
課長　徳田 修一
室長　川田　一徳</t>
    <rPh sb="3" eb="5">
      <t>タカスギ</t>
    </rPh>
    <rPh sb="6" eb="7">
      <t>ユウ</t>
    </rPh>
    <rPh sb="7" eb="8">
      <t>ヒロ</t>
    </rPh>
    <rPh sb="12" eb="14">
      <t>トクダ</t>
    </rPh>
    <rPh sb="15" eb="17">
      <t>シュウイチ</t>
    </rPh>
    <rPh sb="21" eb="23">
      <t>カワダ</t>
    </rPh>
    <rPh sb="24" eb="25">
      <t>イッ</t>
    </rPh>
    <rPh sb="25" eb="26">
      <t>トク</t>
    </rPh>
    <phoneticPr fontId="5"/>
  </si>
  <si>
    <t>政策課
開発協力総括課
事業管理室</t>
    <phoneticPr fontId="5"/>
  </si>
  <si>
    <t>平成15年度開始・終了（予定）なし</t>
    <rPh sb="0" eb="2">
      <t>ヘイセイ</t>
    </rPh>
    <rPh sb="4" eb="6">
      <t>ネンド</t>
    </rPh>
    <rPh sb="6" eb="8">
      <t>カイシ</t>
    </rPh>
    <rPh sb="9" eb="11">
      <t>シュウリョウ</t>
    </rPh>
    <rPh sb="12" eb="14">
      <t>ヨテイ</t>
    </rPh>
    <phoneticPr fontId="5"/>
  </si>
  <si>
    <t>国際協力局</t>
    <rPh sb="0" eb="2">
      <t>コクサイ</t>
    </rPh>
    <rPh sb="2" eb="4">
      <t>キョウリョク</t>
    </rPh>
    <rPh sb="4" eb="5">
      <t>キョク</t>
    </rPh>
    <phoneticPr fontId="5"/>
  </si>
  <si>
    <t>(独)国際協力機構運営費交付金(技術協力)</t>
    <rPh sb="1" eb="2">
      <t>ドク</t>
    </rPh>
    <rPh sb="3" eb="5">
      <t>コクサイ</t>
    </rPh>
    <rPh sb="5" eb="7">
      <t>キョウリョク</t>
    </rPh>
    <rPh sb="7" eb="9">
      <t>キコウ</t>
    </rPh>
    <rPh sb="9" eb="12">
      <t>ウンエイヒ</t>
    </rPh>
    <rPh sb="12" eb="15">
      <t>コウフキン</t>
    </rPh>
    <rPh sb="16" eb="18">
      <t>ギジュツ</t>
    </rPh>
    <rPh sb="18" eb="20">
      <t>キョウリョク</t>
    </rPh>
    <phoneticPr fontId="5"/>
  </si>
  <si>
    <t>　引き続き最大限努力する。</t>
    <phoneticPr fontId="3"/>
  </si>
  <si>
    <t>　人間の安全保障等の分野で協力を強化する。2012年度から3年間で最大5億ドルの援助を提供するため今年度も</t>
    <phoneticPr fontId="3"/>
  </si>
  <si>
    <t>■2012年5月の第6回太平洋・島サミットの成果も踏まえ，自然災害への対応，環境・気候変動，持続可能な開発と</t>
    <phoneticPr fontId="3"/>
  </si>
  <si>
    <t>【大洋州島嶼地域支援】</t>
    <phoneticPr fontId="3"/>
  </si>
  <si>
    <t>　ノウハウも活用して，都市づくりに関する途上国の人材育成にも貢献する。</t>
    <phoneticPr fontId="3"/>
  </si>
  <si>
    <t>　で開催予定の持続可能な都市づくりに関する国際会議も見据え，我が国が有する防災に関する優れた技術・</t>
    <phoneticPr fontId="3"/>
  </si>
  <si>
    <t>　を具体化し，防災分野で2013年から3年間で30億ドルの支援公約を本年度も着実に実施する。本年10月に我が国</t>
    <phoneticPr fontId="3"/>
  </si>
  <si>
    <t>■2012年7月の「世界防災閣僚会議in東北」で我が国が表明した防災の主流化と強靱な社会の構築に向けた取組</t>
    <phoneticPr fontId="3"/>
  </si>
  <si>
    <t>　の開催を見据え，水銀等の有害物質対策にも引き続き貢献していく。</t>
    <phoneticPr fontId="3"/>
  </si>
  <si>
    <t>　生物多様性条約締約国会議の成果を踏まえ，同分野での協力も進めるとともに，本年10月の水俣条約外交会議</t>
    <phoneticPr fontId="3"/>
  </si>
  <si>
    <t>　エネルギー等の気候変動分野で30億ドル（2013年から3年間）の支援を本年度も実施する。また，2012年10月の</t>
    <phoneticPr fontId="3"/>
  </si>
  <si>
    <t>　②世界のグリーン経済への移行，③強靭な社会づくりを柱とする「緑の未来」イニシアティブの下，再生可能</t>
    <phoneticPr fontId="3"/>
  </si>
  <si>
    <t>■2012年6月の国連持続可能な開発会議（リオ+20）で我が国が打ち出した①環境未来都市の世界への普及，</t>
    <phoneticPr fontId="3"/>
  </si>
  <si>
    <t>【環境・気候変動/防災対策】</t>
    <phoneticPr fontId="3"/>
  </si>
  <si>
    <t>　の対話枠組みを積極的に活用していく。</t>
    <phoneticPr fontId="3"/>
  </si>
  <si>
    <t>　②NGOの組織的な基盤を強化するための各種能力向上支援とともに，③重層的に構築された政府とNGOの既存</t>
    <phoneticPr fontId="3"/>
  </si>
  <si>
    <t>■国際協力における主要なパートナーであるNGOとの連携を強化するため，①その活動を資金面から後押しし，</t>
    <phoneticPr fontId="3"/>
  </si>
  <si>
    <t>【NGOとの連携強化】</t>
    <phoneticPr fontId="3"/>
  </si>
  <si>
    <t>　保健分野500億円（5億ドル）等を着実に実施する。</t>
    <phoneticPr fontId="3"/>
  </si>
  <si>
    <t>　農業，教育，保健分野等の分野において日本らしい支援を行い，TICAD VでのODAコミットメント総額約1.4兆円，</t>
    <phoneticPr fontId="3"/>
  </si>
  <si>
    <t>■本年6月に横浜で開催された第5回アフリカ開発会議（TICAD V）で発表した支援策に沿って，官民連携に加えて</t>
    <phoneticPr fontId="3"/>
  </si>
  <si>
    <t>【アフリカにおける人間の安全保障の促進】</t>
    <phoneticPr fontId="3"/>
  </si>
  <si>
    <t>　基礎的な保健医療サービスを受けられること）の推進を図る。</t>
    <phoneticPr fontId="3"/>
  </si>
  <si>
    <t>■保健分野においては，国際保健外交戦略に基づき，ユニバーサル・ヘルス・カバレッジ（世界の全ての人が</t>
    <phoneticPr fontId="3"/>
  </si>
  <si>
    <t>　5年間で保健分野で約50億ドル，教育分野で約35億ドルの支援を，今年度も着実に実施する。</t>
    <phoneticPr fontId="3"/>
  </si>
  <si>
    <t>■2015年までにミレニアム開発目標を達成するため，2010年9月の国連首脳会合で表明したとおり，2011年から</t>
    <phoneticPr fontId="3"/>
  </si>
  <si>
    <t>【ミレニアム開発目標（MDGs）達成とポストMDGs】</t>
    <phoneticPr fontId="3"/>
  </si>
  <si>
    <t>　プレゼンスの強化につなげる。</t>
    <phoneticPr fontId="3"/>
  </si>
  <si>
    <t>　人間の安全保障の理念に基づき，人造りのための技術協力など日本らしい援助を拡充し，我が国への信頼・　</t>
    <phoneticPr fontId="3"/>
  </si>
  <si>
    <t>目標３：人間の安全保障を推進し、日本への信頼を強化するODA</t>
    <rPh sb="0" eb="2">
      <t>モクヒョウ</t>
    </rPh>
    <rPh sb="4" eb="6">
      <t>ニンゲン</t>
    </rPh>
    <rPh sb="7" eb="9">
      <t>アンゼン</t>
    </rPh>
    <rPh sb="9" eb="11">
      <t>ホショウ</t>
    </rPh>
    <rPh sb="12" eb="14">
      <t>スイシン</t>
    </rPh>
    <rPh sb="16" eb="18">
      <t>ニホン</t>
    </rPh>
    <rPh sb="20" eb="22">
      <t>シンライ</t>
    </rPh>
    <rPh sb="23" eb="25">
      <t>キョウカ</t>
    </rPh>
    <phoneticPr fontId="5"/>
  </si>
  <si>
    <t>　グローバル人材の育成に貢献する。</t>
    <phoneticPr fontId="3"/>
  </si>
  <si>
    <t>　オリンピック・パラリンピック招致も後押しする。また，企業や教育機関との連携やボランティア事業を通じて，</t>
    <phoneticPr fontId="3"/>
  </si>
  <si>
    <t>■ODAも活用したコンテンツの普及や文化・スポーツ分野での国際貢献等を通じ，日本ブランドの発信強化や</t>
    <phoneticPr fontId="3"/>
  </si>
  <si>
    <t>【日本ブランドの発信強化】</t>
    <phoneticPr fontId="3"/>
  </si>
  <si>
    <t>　ワーク強化を支援する。また，水産資源の持続的な利用のための国際協力を推進する。</t>
    <phoneticPr fontId="3"/>
  </si>
  <si>
    <t>　基本計画策定，関連法制度整備等を含め投資環境整備にも資する支援を行い，人材育成を通じて人的ネット</t>
    <phoneticPr fontId="3"/>
  </si>
  <si>
    <t>■資源エネルギーの産出国において，周辺地域住民への配慮を含む適切な資源エネルギー産出地域開発の</t>
    <phoneticPr fontId="3"/>
  </si>
  <si>
    <t>【資源エネルギー確保への貢献】</t>
    <phoneticPr fontId="3"/>
  </si>
  <si>
    <t>支援，安全な投資環境整備のための支援を具体化していく。</t>
    <phoneticPr fontId="3"/>
  </si>
  <si>
    <t>公的資金6,500億円のコミットメントに沿って，日本企業の対アフリカ投資を促進するための官民連携を推進する</t>
    <phoneticPr fontId="3"/>
  </si>
  <si>
    <t>された第5回アフリカ開発会議（TICAD V）において発表した産業人材育成3万人及びインフラ分野における</t>
    <phoneticPr fontId="3"/>
  </si>
  <si>
    <t>地域支援公約，対ミャンマー支援方針の着実な実施の一環として推進する。アフリカにおいては，本年6月に開催</t>
    <phoneticPr fontId="3"/>
  </si>
  <si>
    <t>以上のような取組をアジア，アフリカ等で強化。アジアでは，ASEAN連結性支援の具体化や表明済みの対メコン</t>
    <phoneticPr fontId="3"/>
  </si>
  <si>
    <t>　ODAの各スキームを戦略的に活用して，新興国・途上国における我が国技術・制度の普及や標準化を推進する。</t>
    <phoneticPr fontId="3"/>
  </si>
  <si>
    <t>　のインフラや次世代自動車，医療等，今後国際的な規格・標準・制度作りの展開が見込まれる分野において，</t>
    <phoneticPr fontId="3"/>
  </si>
  <si>
    <t>■ODAを活用した我が国技術・制度の標準化，普及促進：情報通信，鉄道，エネルギー，リサイクル，上下水道等</t>
    <phoneticPr fontId="3"/>
  </si>
  <si>
    <t>　途上国の要望を踏まえつつ被災地産の工業用品等を供与し，途上国の開発と被災地の経済復興の双方に貢献。</t>
    <phoneticPr fontId="3"/>
  </si>
  <si>
    <t>　途上国展開には困難も多く，ODA事業への参画を通じて地方の技術・製品を新興国・途上国に普及させる。また，</t>
    <phoneticPr fontId="3"/>
  </si>
  <si>
    <t>　ノウハウが蓄積され，海外展開を通じた地域活性化を目指す自治体が増加しているが，自治体や企業単独での</t>
    <phoneticPr fontId="3"/>
  </si>
  <si>
    <t>　物処理，都市交通，公害対策等のニーズが急増。日本の自治体や関連企業には長年の経験を通じて関連技術・</t>
    <phoneticPr fontId="3"/>
  </si>
  <si>
    <t>■地方自治体の国際展開支援：新興国・途上国では，急速な経済発展・都市化が進む中，水，エネルギー，廃棄</t>
    <phoneticPr fontId="3"/>
  </si>
  <si>
    <t>　製品等の販路拡大を図るとともに，途上国の産業の裾野を拡大し，経済社会開発に貢献する。</t>
    <phoneticPr fontId="3"/>
  </si>
  <si>
    <t>■中小企業の国際展開支援：ODAにより中小企業の国際展開を支援し，新興国・途上国における中小企業の</t>
    <phoneticPr fontId="3"/>
  </si>
  <si>
    <t>　制度整備の支援を行う。</t>
    <phoneticPr fontId="3"/>
  </si>
  <si>
    <t>　新興国において，ODAを戦略的に活用し，プロジェクト等の形成の上流段階から関与する形での広域開発や</t>
    <phoneticPr fontId="3"/>
  </si>
  <si>
    <t>■新興市場開拓に向けたODAの活用：急成長を遂げる有望な市場である反面，民間企業にとってリスクが高い</t>
    <phoneticPr fontId="3"/>
  </si>
  <si>
    <t>　社会開発に貢献するとともに，我が国企業の海外ビジネス展開を拡大し，その活力を我が国の成長に取り込む。</t>
    <phoneticPr fontId="3"/>
  </si>
  <si>
    <t>■日本型インフラシステム輸出支援：ODA事業により，新興国・途上国の旺盛なインフラ需要を満たすことで経済</t>
    <phoneticPr fontId="3"/>
  </si>
  <si>
    <t>【日本ビジネスの国際展開への貢献】</t>
  </si>
  <si>
    <t>　成長できる事業を積極的に推進。途上国における資源エネルギー開発を促進する事業を実施。</t>
    <phoneticPr fontId="3"/>
  </si>
  <si>
    <t xml:space="preserve">　ODＡと日本のインフラ，製品，技術の国際展開をつなげることで，アジアやアフリカ等の新興国・途上国と共に
</t>
    <phoneticPr fontId="3"/>
  </si>
  <si>
    <r>
      <rPr>
        <u/>
        <sz val="11"/>
        <color theme="1"/>
        <rFont val="ＭＳ Ｐゴシック"/>
        <family val="3"/>
        <charset val="128"/>
        <scheme val="minor"/>
      </rPr>
      <t>目標２：新興国・途上国と日本が共に成長するODA</t>
    </r>
    <r>
      <rPr>
        <sz val="11"/>
        <color theme="1"/>
        <rFont val="ＭＳ Ｐゴシック"/>
        <family val="2"/>
        <charset val="128"/>
        <scheme val="minor"/>
      </rPr>
      <t xml:space="preserve">
</t>
    </r>
    <rPh sb="0" eb="2">
      <t>モクヒョウ</t>
    </rPh>
    <phoneticPr fontId="5"/>
  </si>
  <si>
    <t>　本年度も着実に実施する。また，アフガニスタン周辺諸国に対する総額約10億ドル規模の事業を継続する。</t>
    <phoneticPr fontId="3"/>
  </si>
  <si>
    <t>　2012年から概ね5年間で開発分野及び治安維持能力の向上に対して最大30億ドル規模の支援を行うとの公約を</t>
    <phoneticPr fontId="3"/>
  </si>
  <si>
    <t>■アフガニスタンの持続的発展を支援し，再びテロの温床としないため，2012年7月の東京会合の成果を踏まえ，</t>
    <phoneticPr fontId="3"/>
  </si>
  <si>
    <t>【アフガニスタン及び周辺地域支援】</t>
  </si>
  <si>
    <t>　（先方の経費負担による技術協力）を積極的に展開する。</t>
    <phoneticPr fontId="3"/>
  </si>
  <si>
    <t>　する。また同地域の人材育成を強化することとし，湾岸のODA卒業国においては，コストシェア技術協力</t>
    <phoneticPr fontId="3"/>
  </si>
  <si>
    <t>　協力により，地域の安定と平和の定着に向けて一層の役割を果たす。このため22億ドル規模の支援を実施</t>
    <phoneticPr fontId="3"/>
  </si>
  <si>
    <t>■平成25年5月の総理中東訪問等の成果を踏まえ，地域安定化支援や民主化支援，テロ対策・治安分野の</t>
    <rPh sb="1" eb="3">
      <t>ヘイセイ</t>
    </rPh>
    <phoneticPr fontId="3"/>
  </si>
  <si>
    <t>【中東地域の安定と繁栄に向けた包括的パートナーシップに基づく支援】</t>
    <phoneticPr fontId="3"/>
  </si>
  <si>
    <t>　ラオス，インドネシア，ウズベキスタン，バングラデシュの8か国を重点国とする。</t>
    <phoneticPr fontId="3"/>
  </si>
  <si>
    <t>　民主主義を定着させる途上国の取組を後押しする。当面は，ベトナム，ミャンマー，モンゴル，カンボジア，</t>
    <phoneticPr fontId="3"/>
  </si>
  <si>
    <t>■新たな法制度整備に関する支援基本方針を踏まえ，立法支援や制度整備支援等を通じて法の支配や</t>
    <phoneticPr fontId="3"/>
  </si>
  <si>
    <t>【法制度整備支援・民主化支援】</t>
  </si>
  <si>
    <t>　安全確保にも貢献する。</t>
    <phoneticPr fontId="3"/>
  </si>
  <si>
    <t>　ための二国間及び多国間援助を機動的に実施する。こうした取組を通じて海外で展開する日本企業関係者の</t>
    <phoneticPr fontId="3"/>
  </si>
  <si>
    <t>　分野で国際協力を進める。法執行機関を始めとする政府の行政能力向上等の支援に加え，平和の構築の</t>
    <phoneticPr fontId="3"/>
  </si>
  <si>
    <t>■我が国のシーレーンの安全確保及び経済安全保障に関わるテロ・海賊対策，海難事故の防止・救助といった</t>
    <phoneticPr fontId="3"/>
  </si>
  <si>
    <t>【シーレーンの安全確保・国際テロ対策への貢献】</t>
    <phoneticPr fontId="5"/>
  </si>
  <si>
    <t>　の支援を目指す。</t>
    <phoneticPr fontId="3"/>
  </si>
  <si>
    <t>　インフラ，法制度等の整備も進める。これらの実現のため，本年度予算で，無償，技協あわせて200億円規模</t>
    <phoneticPr fontId="3"/>
  </si>
  <si>
    <t>　国民生活の向上，脆弱性克服，人材開発等を支援し，ティラワ地域開発等の日本企業進出の支援にも資する</t>
    <phoneticPr fontId="3"/>
  </si>
  <si>
    <t>■ミャンマーの民主化と国民和解に向けた改革努力を後押しするため，農業等地方開発や少数民族支援，</t>
    <phoneticPr fontId="3"/>
  </si>
  <si>
    <t>【対ミャンマー支援】</t>
  </si>
  <si>
    <t>　から3年間）を本年度も着実に実施。</t>
    <phoneticPr fontId="3"/>
  </si>
  <si>
    <t>　連結性マスタープランの実施等を支援する。また，メコン地域全体に対する約6,000億円の支援（2013年度</t>
    <phoneticPr fontId="3"/>
  </si>
  <si>
    <t>　拡充する。また，2015年までのASEAN共同体構築に向け，貿易，投資，環境，人的交流の強化を目的として</t>
    <phoneticPr fontId="3"/>
  </si>
  <si>
    <t>■インド，インドネシア，フィリピン，ベトナムといった日本と普遍的価値や戦略的利益を共有する国への支援を</t>
    <phoneticPr fontId="3"/>
  </si>
  <si>
    <t>【普遍的価値や戦略的利益を共有する国への支援拡充】</t>
    <rPh sb="1" eb="4">
      <t>フヘンテキ</t>
    </rPh>
    <rPh sb="4" eb="6">
      <t>カチ</t>
    </rPh>
    <rPh sb="7" eb="10">
      <t>センリャクテキ</t>
    </rPh>
    <rPh sb="10" eb="12">
      <t>リエキ</t>
    </rPh>
    <rPh sb="13" eb="15">
      <t>キョウユウ</t>
    </rPh>
    <rPh sb="17" eb="18">
      <t>クニ</t>
    </rPh>
    <rPh sb="20" eb="22">
      <t>シエン</t>
    </rPh>
    <rPh sb="22" eb="24">
      <t>カクジュウ</t>
    </rPh>
    <phoneticPr fontId="5"/>
  </si>
  <si>
    <t>　ODAは最も重要なツールである。ODAを活用して，こうした普遍的価値を共有する国との連携を強化する。</t>
    <phoneticPr fontId="3"/>
  </si>
  <si>
    <t>　日本の国益，自由や民主主義といった普遍的価値に沿った秩序形成に向けた戦略的外交を展開するにあたって</t>
    <phoneticPr fontId="3"/>
  </si>
  <si>
    <t>目標１：自由で豊かで安定した国際社会を実現するODA</t>
    <rPh sb="0" eb="2">
      <t>モクヒョウ</t>
    </rPh>
    <rPh sb="4" eb="6">
      <t>ジユウ</t>
    </rPh>
    <rPh sb="7" eb="8">
      <t>ユタ</t>
    </rPh>
    <rPh sb="10" eb="12">
      <t>アンテイ</t>
    </rPh>
    <rPh sb="14" eb="16">
      <t>コクサイ</t>
    </rPh>
    <rPh sb="16" eb="18">
      <t>シャカイ</t>
    </rPh>
    <rPh sb="19" eb="21">
      <t>ジツゲン</t>
    </rPh>
    <phoneticPr fontId="5"/>
  </si>
  <si>
    <t>重点事項の具体的内容</t>
    <rPh sb="0" eb="2">
      <t>ジュウテン</t>
    </rPh>
    <rPh sb="2" eb="4">
      <t>ジコウ</t>
    </rPh>
    <rPh sb="5" eb="8">
      <t>グタイテキ</t>
    </rPh>
    <rPh sb="8" eb="10">
      <t>ナイヨウ</t>
    </rPh>
    <phoneticPr fontId="5"/>
  </si>
  <si>
    <t>　拡大し，その優れた技　術や知見を取り込むことによりODAの質の向上を図る。</t>
    <phoneticPr fontId="3"/>
  </si>
  <si>
    <t>■また，NGO，企業（中小企業を含む），地方自治体，大学といった政府・JICA以外の援助の担い手を積極的に</t>
    <phoneticPr fontId="3"/>
  </si>
  <si>
    <t xml:space="preserve">　という3つの柱の下で，ODAを戦略的・効果的に活用していく。
</t>
    <phoneticPr fontId="3"/>
  </si>
  <si>
    <t>　②新興国・途上国と日本が共に成長するODA，③人間の安全保障を推進し，日本への信頼を強化するODA，</t>
    <phoneticPr fontId="3"/>
  </si>
  <si>
    <t>■途上国の開発と成長というODAの目的を達成するため，①自由で豊かで安定した国際社会を実現するODA，</t>
    <phoneticPr fontId="3"/>
  </si>
  <si>
    <t xml:space="preserve">■日本を取り巻く情勢が変化する中，我が国の最も重要な外交手段であるODAの有効性が更に増大している。
</t>
    <phoneticPr fontId="3"/>
  </si>
  <si>
    <t>基本的考え方</t>
    <rPh sb="0" eb="3">
      <t>キホンテキ</t>
    </rPh>
    <rPh sb="3" eb="4">
      <t>カンガ</t>
    </rPh>
    <rPh sb="5" eb="6">
      <t>カタ</t>
    </rPh>
    <phoneticPr fontId="5"/>
  </si>
  <si>
    <t>平成25年度国際協力重点方針</t>
    <rPh sb="0" eb="2">
      <t>ヘイセイ</t>
    </rPh>
    <rPh sb="4" eb="6">
      <t>ネンド</t>
    </rPh>
    <phoneticPr fontId="5"/>
  </si>
  <si>
    <t>(別添1）</t>
    <rPh sb="1" eb="3">
      <t>ベッテン</t>
    </rPh>
    <phoneticPr fontId="5"/>
  </si>
  <si>
    <t>※イロハニホの5段階で評価（別添4参照）</t>
    <rPh sb="8" eb="10">
      <t>ダンカイ</t>
    </rPh>
    <rPh sb="11" eb="13">
      <t>ヒョウカ</t>
    </rPh>
    <rPh sb="14" eb="16">
      <t>ベッテン</t>
    </rPh>
    <rPh sb="17" eb="19">
      <t>サンショウ</t>
    </rPh>
    <phoneticPr fontId="5"/>
  </si>
  <si>
    <t>評価対象30項目のうちイ:2、ロ:9、ハ:19</t>
    <rPh sb="6" eb="8">
      <t>コウモク</t>
    </rPh>
    <phoneticPr fontId="5"/>
  </si>
  <si>
    <t>全体の評価</t>
    <rPh sb="0" eb="2">
      <t>ゼンタイ</t>
    </rPh>
    <rPh sb="3" eb="5">
      <t>ヒョウカ</t>
    </rPh>
    <phoneticPr fontId="5"/>
  </si>
  <si>
    <t>評価対象29項目のうちロ:12、ハ:17</t>
    <rPh sb="6" eb="8">
      <t>コウモク</t>
    </rPh>
    <phoneticPr fontId="5"/>
  </si>
  <si>
    <t>評価対象30項目のうちロ:6、ハ:24</t>
    <rPh sb="0" eb="2">
      <t>ヒョウカ</t>
    </rPh>
    <rPh sb="2" eb="4">
      <t>タイショウ</t>
    </rPh>
    <rPh sb="6" eb="8">
      <t>コウモク</t>
    </rPh>
    <phoneticPr fontId="5"/>
  </si>
  <si>
    <t>評定：ハ
●一般管理費及び業務経費（特別業務費及び特殊要因を除く。）の合計について、3.1％減の効率化を達成。
●経費の効率化には引き続き取り組むべきだが、そのことにより、JICA本来の事業に対し、マイナスの影響が生ずることのないようにすべき。
●総人件費支出実績は、14,771百万円。24年度のラスパイレス指数（地域・学歴勘案）は、23年度の106.5から、101.8に推移。在勤手当は、外部有識者による検討会を通じた国や民間企業の事例との比較検討に基づき、購買力補償方式の考え方に基づく制度への見直しを可能な限り早期に実施できるよう準備。
●ラスパイレス指数低下は評価。モラールの低下、人材の流出につながらないよう適切な配慮が求められる。他方、機構の事業を効果的・効率的に実施するためには、一定程度の給与水準が必要と考えられ、その理由を対外説明できるようにしておくべき。在勤手当見直しは議論の進展を期待。</t>
    <rPh sb="0" eb="2">
      <t>ヒョウテイ</t>
    </rPh>
    <rPh sb="57" eb="59">
      <t>ケイヒ</t>
    </rPh>
    <rPh sb="60" eb="63">
      <t>コウリツカ</t>
    </rPh>
    <rPh sb="65" eb="66">
      <t>ヒ</t>
    </rPh>
    <rPh sb="67" eb="68">
      <t>ツヅ</t>
    </rPh>
    <rPh sb="69" eb="70">
      <t>ト</t>
    </rPh>
    <rPh sb="71" eb="72">
      <t>ク</t>
    </rPh>
    <rPh sb="90" eb="92">
      <t>ホンライ</t>
    </rPh>
    <rPh sb="93" eb="95">
      <t>ジギョウ</t>
    </rPh>
    <rPh sb="96" eb="97">
      <t>タイ</t>
    </rPh>
    <rPh sb="104" eb="106">
      <t>エイキョウ</t>
    </rPh>
    <rPh sb="107" eb="108">
      <t>ショウ</t>
    </rPh>
    <phoneticPr fontId="5"/>
  </si>
  <si>
    <t xml:space="preserve">
●業務の質の確保に留意しつつ、一般管理費及び業務経費（特別業務費及び特殊要因を除く。）の合計について、専門家、企画調査員及び在外健康管理員等の手当等の適正かつ厳格な見直し、ボランティアに支給される手当等の適正化、固定的経費等の経費の削減により、毎事業年度１．４％以上の効率化を達成する。ただし、人件費については次項に基づいた効率化を図ることとし、本項の対象としない。
●給与水準について、引き続き不断の見直しを行い、国家公務員の給与水準も十分考慮し、手当を含め役職員給与の在り方について厳しく検証した上で、目標水準・目標期限を設定しその適正化に計画的に取り組むとともに、その検証結果や取組状況を公表する。
●総人件費について、政府における総人件費削減の取組を踏まえ、見直しを図る。在外職員に対する在勤手当についても、国や民間企業等の事例も参照しつつ可能な限り早期に適切に見直す。</t>
    <phoneticPr fontId="5"/>
  </si>
  <si>
    <r>
      <t xml:space="preserve">No.25
「経費の効率化、給与水準の適正化等、保有資産の見直し」
</t>
    </r>
    <r>
      <rPr>
        <sz val="9"/>
        <rFont val="ＭＳ Ｐゴシック"/>
        <family val="3"/>
        <charset val="128"/>
        <scheme val="minor"/>
      </rPr>
      <t>（経費の効率化、給与水準の適正化のみ記載）</t>
    </r>
    <rPh sb="7" eb="9">
      <t>ケイヒ</t>
    </rPh>
    <rPh sb="10" eb="13">
      <t>コウリツカ</t>
    </rPh>
    <rPh sb="14" eb="16">
      <t>キュウヨ</t>
    </rPh>
    <rPh sb="16" eb="18">
      <t>スイジュン</t>
    </rPh>
    <rPh sb="19" eb="22">
      <t>テキセイカ</t>
    </rPh>
    <rPh sb="22" eb="23">
      <t>トウ</t>
    </rPh>
    <rPh sb="24" eb="26">
      <t>ホユウ</t>
    </rPh>
    <rPh sb="26" eb="28">
      <t>シサン</t>
    </rPh>
    <rPh sb="29" eb="31">
      <t>ミナオ</t>
    </rPh>
    <rPh sb="36" eb="38">
      <t>ケイヒ</t>
    </rPh>
    <rPh sb="39" eb="42">
      <t>コウリツカ</t>
    </rPh>
    <rPh sb="43" eb="45">
      <t>キュウヨ</t>
    </rPh>
    <rPh sb="45" eb="47">
      <t>スイジュン</t>
    </rPh>
    <rPh sb="48" eb="51">
      <t>テキセイカ</t>
    </rPh>
    <rPh sb="53" eb="55">
      <t>キサイ</t>
    </rPh>
    <phoneticPr fontId="5"/>
  </si>
  <si>
    <t>評定：ハ
●中期計画に定める目標に沿って、業務経費については前年度予算比1.3％以上の効率化、一般管理費については対18年度予算比年率3％以上の効率化、人件費は対17年度実績比6％以上の効率化を達成。
●効率化が事業の質の低下につながらないよう、「技術協力業務マニュアル」を作成、運用するとともに、事業マネジメント研修を実施。</t>
    <rPh sb="0" eb="2">
      <t>ヒョウテイ</t>
    </rPh>
    <rPh sb="6" eb="8">
      <t>チュウキ</t>
    </rPh>
    <rPh sb="8" eb="10">
      <t>ケイカク</t>
    </rPh>
    <rPh sb="11" eb="12">
      <t>サダ</t>
    </rPh>
    <rPh sb="14" eb="16">
      <t>モクヒョウ</t>
    </rPh>
    <rPh sb="17" eb="18">
      <t>ソ</t>
    </rPh>
    <rPh sb="21" eb="23">
      <t>ギョウム</t>
    </rPh>
    <rPh sb="23" eb="25">
      <t>ケイヒ</t>
    </rPh>
    <rPh sb="30" eb="33">
      <t>ゼンネンド</t>
    </rPh>
    <rPh sb="33" eb="35">
      <t>ヨサン</t>
    </rPh>
    <rPh sb="35" eb="36">
      <t>ヒ</t>
    </rPh>
    <rPh sb="40" eb="42">
      <t>イジョウ</t>
    </rPh>
    <rPh sb="43" eb="46">
      <t>コウリツカ</t>
    </rPh>
    <rPh sb="47" eb="49">
      <t>イッパン</t>
    </rPh>
    <rPh sb="49" eb="52">
      <t>カンリヒ</t>
    </rPh>
    <rPh sb="57" eb="58">
      <t>タイ</t>
    </rPh>
    <rPh sb="60" eb="61">
      <t>ネン</t>
    </rPh>
    <rPh sb="61" eb="62">
      <t>ド</t>
    </rPh>
    <rPh sb="62" eb="64">
      <t>ヨサン</t>
    </rPh>
    <rPh sb="64" eb="65">
      <t>ヒ</t>
    </rPh>
    <rPh sb="65" eb="67">
      <t>ネンリツ</t>
    </rPh>
    <rPh sb="69" eb="71">
      <t>イジョウ</t>
    </rPh>
    <rPh sb="72" eb="75">
      <t>コウリツカ</t>
    </rPh>
    <rPh sb="76" eb="79">
      <t>ジンケンヒ</t>
    </rPh>
    <rPh sb="80" eb="81">
      <t>タイ</t>
    </rPh>
    <rPh sb="83" eb="85">
      <t>ネンド</t>
    </rPh>
    <rPh sb="85" eb="88">
      <t>ジッセキヒ</t>
    </rPh>
    <rPh sb="90" eb="92">
      <t>イジョウ</t>
    </rPh>
    <rPh sb="93" eb="96">
      <t>コウリツカ</t>
    </rPh>
    <rPh sb="97" eb="99">
      <t>タッセイ</t>
    </rPh>
    <rPh sb="102" eb="105">
      <t>コウリツカ</t>
    </rPh>
    <rPh sb="106" eb="108">
      <t>ジギョウ</t>
    </rPh>
    <rPh sb="109" eb="110">
      <t>シツ</t>
    </rPh>
    <rPh sb="111" eb="113">
      <t>テイカ</t>
    </rPh>
    <rPh sb="124" eb="126">
      <t>ギジュツ</t>
    </rPh>
    <rPh sb="126" eb="128">
      <t>キョウリョク</t>
    </rPh>
    <rPh sb="128" eb="130">
      <t>ギョウム</t>
    </rPh>
    <rPh sb="137" eb="139">
      <t>サクセイ</t>
    </rPh>
    <rPh sb="140" eb="142">
      <t>ウンヨウ</t>
    </rPh>
    <rPh sb="149" eb="151">
      <t>ジギョウ</t>
    </rPh>
    <rPh sb="157" eb="159">
      <t>ケンシュウ</t>
    </rPh>
    <rPh sb="160" eb="162">
      <t>ジッシ</t>
    </rPh>
    <phoneticPr fontId="5"/>
  </si>
  <si>
    <r>
      <rPr>
        <sz val="8"/>
        <rFont val="ＭＳ Ｐゴシック"/>
        <family val="3"/>
        <charset val="128"/>
      </rPr>
      <t xml:space="preserve">評定：ロ
●業務経費は前年度予算比１．３％、一般管理費は前年度予算比２５．９％の効率化を図り、計画を大幅に上回った。
●人件費についても、平成２２年度計画の目標を上回る削減（対１７年度実績比１０．２％減）を達成した。
●上記の効率化が事業の質の低下をもたらさないよう、職員のモニタリング能力強化に向けた事業マネジメント研修等を引続き実施。
</t>
    </r>
    <rPh sb="0" eb="2">
      <t>ヒョウテイ</t>
    </rPh>
    <phoneticPr fontId="5"/>
  </si>
  <si>
    <t>●業務経費の毎事業年度1.3％以上の効率化（一般勘定）
●一般管理費の平成18年度比年率3％以上の効率化（一般勘定）
●効率化取組で業務の質の低下が起こらぬよう、モニタリング手法の確立</t>
    <rPh sb="1" eb="3">
      <t>ギョウム</t>
    </rPh>
    <rPh sb="3" eb="5">
      <t>ケイヒ</t>
    </rPh>
    <rPh sb="6" eb="7">
      <t>マイ</t>
    </rPh>
    <rPh sb="7" eb="9">
      <t>ジギョウ</t>
    </rPh>
    <rPh sb="9" eb="11">
      <t>ネンド</t>
    </rPh>
    <rPh sb="15" eb="17">
      <t>イジョウ</t>
    </rPh>
    <rPh sb="18" eb="21">
      <t>コウリツカ</t>
    </rPh>
    <rPh sb="22" eb="24">
      <t>イッパン</t>
    </rPh>
    <rPh sb="24" eb="26">
      <t>カンジョウ</t>
    </rPh>
    <rPh sb="29" eb="31">
      <t>イッパン</t>
    </rPh>
    <rPh sb="31" eb="34">
      <t>カンリヒ</t>
    </rPh>
    <rPh sb="35" eb="37">
      <t>ヘイセイ</t>
    </rPh>
    <rPh sb="39" eb="41">
      <t>ネンド</t>
    </rPh>
    <rPh sb="41" eb="42">
      <t>ヒ</t>
    </rPh>
    <rPh sb="42" eb="44">
      <t>ネンリツ</t>
    </rPh>
    <rPh sb="46" eb="48">
      <t>イジョウ</t>
    </rPh>
    <rPh sb="49" eb="52">
      <t>コウリツカ</t>
    </rPh>
    <rPh sb="53" eb="55">
      <t>イッパン</t>
    </rPh>
    <rPh sb="55" eb="57">
      <t>カンジョウ</t>
    </rPh>
    <rPh sb="60" eb="63">
      <t>コウリツカ</t>
    </rPh>
    <rPh sb="63" eb="64">
      <t>ト</t>
    </rPh>
    <rPh sb="64" eb="65">
      <t>ク</t>
    </rPh>
    <rPh sb="66" eb="68">
      <t>ギョウム</t>
    </rPh>
    <rPh sb="69" eb="70">
      <t>シツ</t>
    </rPh>
    <rPh sb="71" eb="73">
      <t>テイカ</t>
    </rPh>
    <rPh sb="74" eb="75">
      <t>オ</t>
    </rPh>
    <rPh sb="87" eb="89">
      <t>シュホウ</t>
    </rPh>
    <rPh sb="90" eb="92">
      <t>カクリツ</t>
    </rPh>
    <phoneticPr fontId="5"/>
  </si>
  <si>
    <t>No.3
「経費の効率化」</t>
    <rPh sb="6" eb="8">
      <t>ケイヒ</t>
    </rPh>
    <rPh sb="9" eb="11">
      <t>コウリツ</t>
    </rPh>
    <rPh sb="11" eb="12">
      <t>カ</t>
    </rPh>
    <phoneticPr fontId="5"/>
  </si>
  <si>
    <t>評定：ハ
●草の根技術協力は、44件を採択し、206件を実施。
●広尾センター閉鎖に伴い、地球ひろばは市ヶ谷に移転。利用者は15％減少したが、学校団体訪問者実績は拡大。貸出可能部屋数減少により施設貸出実績は18％減少したが、メールマガジン登録件数は18％増、登録団体総数は10％増。利用者満足度は、体験ゾーン利用者9割、登録団体が約8割で目標値を上回った。
●開発教育研修受講者は約1万3千人、開発教育関連ウェブサイトアクセス数は約18万件で目標値を上回った。
●NGOの組織強化や事業運営能力向上のための研修、NGOの海外プロジェクト現場や国内事務所へのアドバイザー派遣を行った。</t>
    <rPh sb="0" eb="2">
      <t>ヒョウテイ</t>
    </rPh>
    <rPh sb="6" eb="7">
      <t>クサ</t>
    </rPh>
    <rPh sb="8" eb="9">
      <t>ネ</t>
    </rPh>
    <rPh sb="9" eb="11">
      <t>ギジュツ</t>
    </rPh>
    <rPh sb="11" eb="13">
      <t>キョウリョク</t>
    </rPh>
    <rPh sb="17" eb="18">
      <t>ケン</t>
    </rPh>
    <rPh sb="19" eb="21">
      <t>サイタク</t>
    </rPh>
    <rPh sb="26" eb="27">
      <t>ケン</t>
    </rPh>
    <rPh sb="28" eb="30">
      <t>ジッシ</t>
    </rPh>
    <rPh sb="33" eb="35">
      <t>ヒロオ</t>
    </rPh>
    <rPh sb="39" eb="41">
      <t>ヘイサ</t>
    </rPh>
    <rPh sb="42" eb="43">
      <t>トモナ</t>
    </rPh>
    <rPh sb="51" eb="54">
      <t>イチガヤ</t>
    </rPh>
    <rPh sb="55" eb="57">
      <t>イテン</t>
    </rPh>
    <rPh sb="58" eb="61">
      <t>リヨウシャ</t>
    </rPh>
    <rPh sb="65" eb="67">
      <t>ゲンショウ</t>
    </rPh>
    <rPh sb="71" eb="73">
      <t>ガッコウ</t>
    </rPh>
    <rPh sb="73" eb="75">
      <t>ダンタイ</t>
    </rPh>
    <rPh sb="75" eb="78">
      <t>ホウモンシャ</t>
    </rPh>
    <rPh sb="78" eb="80">
      <t>ジッセキ</t>
    </rPh>
    <rPh sb="81" eb="83">
      <t>カクダイ</t>
    </rPh>
    <rPh sb="84" eb="86">
      <t>カシダシ</t>
    </rPh>
    <rPh sb="86" eb="88">
      <t>カノウ</t>
    </rPh>
    <rPh sb="88" eb="90">
      <t>ヘヤ</t>
    </rPh>
    <rPh sb="90" eb="91">
      <t>スウ</t>
    </rPh>
    <rPh sb="91" eb="93">
      <t>ゲンショウ</t>
    </rPh>
    <rPh sb="96" eb="98">
      <t>シセツ</t>
    </rPh>
    <rPh sb="98" eb="100">
      <t>カシダシ</t>
    </rPh>
    <rPh sb="100" eb="102">
      <t>ジッセキ</t>
    </rPh>
    <rPh sb="106" eb="108">
      <t>ゲンショウ</t>
    </rPh>
    <rPh sb="119" eb="121">
      <t>トウロク</t>
    </rPh>
    <rPh sb="121" eb="123">
      <t>ケンスウ</t>
    </rPh>
    <rPh sb="141" eb="144">
      <t>リヨウシャ</t>
    </rPh>
    <rPh sb="144" eb="147">
      <t>マンゾクド</t>
    </rPh>
    <rPh sb="149" eb="151">
      <t>タイケン</t>
    </rPh>
    <rPh sb="154" eb="157">
      <t>リヨウシャ</t>
    </rPh>
    <rPh sb="158" eb="159">
      <t>ワリ</t>
    </rPh>
    <rPh sb="160" eb="162">
      <t>トウロク</t>
    </rPh>
    <rPh sb="162" eb="164">
      <t>ダンタイ</t>
    </rPh>
    <rPh sb="165" eb="166">
      <t>ヤク</t>
    </rPh>
    <rPh sb="167" eb="168">
      <t>ワリ</t>
    </rPh>
    <rPh sb="169" eb="171">
      <t>モクヒョウ</t>
    </rPh>
    <rPh sb="171" eb="172">
      <t>アタイ</t>
    </rPh>
    <rPh sb="173" eb="175">
      <t>ウワマワ</t>
    </rPh>
    <rPh sb="180" eb="182">
      <t>カイハツ</t>
    </rPh>
    <rPh sb="182" eb="184">
      <t>キョウイク</t>
    </rPh>
    <rPh sb="184" eb="186">
      <t>ケンシュウ</t>
    </rPh>
    <rPh sb="186" eb="189">
      <t>ジュコウシャ</t>
    </rPh>
    <rPh sb="190" eb="191">
      <t>ヤク</t>
    </rPh>
    <rPh sb="192" eb="193">
      <t>マン</t>
    </rPh>
    <rPh sb="194" eb="195">
      <t>セン</t>
    </rPh>
    <rPh sb="195" eb="196">
      <t>ニン</t>
    </rPh>
    <rPh sb="215" eb="216">
      <t>ヤク</t>
    </rPh>
    <rPh sb="218" eb="219">
      <t>マン</t>
    </rPh>
    <rPh sb="219" eb="220">
      <t>ケン</t>
    </rPh>
    <rPh sb="287" eb="288">
      <t>オコナ</t>
    </rPh>
    <phoneticPr fontId="5"/>
  </si>
  <si>
    <t xml:space="preserve">●草の根技術協力事業について、幅広い国民から事業の趣旨に合致した応募を得るために、対象協力地域に関する情報や事業例等をわかりやすく説明するよう努めるとともに、事業の効果発現と成果向上に向けた体系的な事業運営の改善及び事務手続きの一層の簡素化・迅速化を図る。
●国内拠点等を通じて、地域に密着した国際協力活動を支援するとともに、NGOや教育機関、地方自治体等との連携の強化等により、開発教育の質の向上に取り組む。
●国際協力の実践を目指すNGO等に対し、人材育成、組織強化、事業マネジメントの向上等を目的としたプログラムを推進する。
</t>
    <phoneticPr fontId="5"/>
  </si>
  <si>
    <t>No.12
「市民参加協力」</t>
    <rPh sb="7" eb="9">
      <t>シミン</t>
    </rPh>
    <rPh sb="9" eb="11">
      <t>サンカ</t>
    </rPh>
    <rPh sb="11" eb="13">
      <t>キョウリョク</t>
    </rPh>
    <phoneticPr fontId="5"/>
  </si>
  <si>
    <t>評定：ロ
●草の根技術協力事業については、NGO支援体制の強化と経理手続きの簡素化を推進。草の根パートナー型の実績は前年比19%増と大幅に拡大。
●NGO-JICA協議会を通じ、開発教育、地域連携、国内外の活動連携、人材育成、国際協力PR等に関するNGOとの具体的な連携を検討。 
●市民参加による国際協力の拠点として機能してきた広尾センター（地球ひろば）では、国民の関心の高いイベントやブース設置等を積極的に推進。来館者数は、震災による施設利用制限等の影響もあり15万7千人と前年度実績を下回ったものの、地球ひろば利用登録団体数や登録団体主催のセミナー等の開催実績は前年度より拡大し、中期目標期間自己目標値も超過して達成。</t>
    <rPh sb="0" eb="2">
      <t>ヒョウテイ</t>
    </rPh>
    <rPh sb="29" eb="31">
      <t>キョウカ</t>
    </rPh>
    <rPh sb="42" eb="44">
      <t>スイシン</t>
    </rPh>
    <rPh sb="55" eb="57">
      <t>ジッセキ</t>
    </rPh>
    <rPh sb="119" eb="120">
      <t>トウ</t>
    </rPh>
    <rPh sb="121" eb="122">
      <t>カン</t>
    </rPh>
    <rPh sb="129" eb="132">
      <t>グタイテキ</t>
    </rPh>
    <rPh sb="133" eb="135">
      <t>レンケイ</t>
    </rPh>
    <rPh sb="136" eb="138">
      <t>ケントウ</t>
    </rPh>
    <rPh sb="142" eb="144">
      <t>シミン</t>
    </rPh>
    <rPh sb="144" eb="146">
      <t>サンカ</t>
    </rPh>
    <rPh sb="149" eb="151">
      <t>コクサイ</t>
    </rPh>
    <rPh sb="151" eb="153">
      <t>キョウリョク</t>
    </rPh>
    <rPh sb="154" eb="156">
      <t>キョテン</t>
    </rPh>
    <rPh sb="159" eb="161">
      <t>キノウ</t>
    </rPh>
    <rPh sb="201" eb="204">
      <t>セッキョクテキ</t>
    </rPh>
    <rPh sb="205" eb="207">
      <t>スイシン</t>
    </rPh>
    <rPh sb="208" eb="210">
      <t>ライカン</t>
    </rPh>
    <rPh sb="219" eb="221">
      <t>シセツ</t>
    </rPh>
    <rPh sb="221" eb="223">
      <t>リヨウ</t>
    </rPh>
    <rPh sb="223" eb="225">
      <t>セイゲン</t>
    </rPh>
    <rPh sb="225" eb="226">
      <t>トウ</t>
    </rPh>
    <rPh sb="241" eb="242">
      <t>ド</t>
    </rPh>
    <rPh sb="242" eb="244">
      <t>ジッセキ</t>
    </rPh>
    <rPh sb="258" eb="260">
      <t>リヨウ</t>
    </rPh>
    <rPh sb="260" eb="262">
      <t>トウロク</t>
    </rPh>
    <rPh sb="262" eb="264">
      <t>ダンタイ</t>
    </rPh>
    <rPh sb="264" eb="265">
      <t>スウ</t>
    </rPh>
    <rPh sb="289" eb="291">
      <t>カクダイ</t>
    </rPh>
    <rPh sb="293" eb="295">
      <t>チュウキ</t>
    </rPh>
    <rPh sb="295" eb="297">
      <t>モクヒョウ</t>
    </rPh>
    <rPh sb="297" eb="299">
      <t>キカン</t>
    </rPh>
    <rPh sb="299" eb="301">
      <t>ジコ</t>
    </rPh>
    <rPh sb="301" eb="303">
      <t>モクヒョウ</t>
    </rPh>
    <rPh sb="303" eb="304">
      <t>チ</t>
    </rPh>
    <rPh sb="305" eb="307">
      <t>チョウカ</t>
    </rPh>
    <rPh sb="309" eb="311">
      <t>タッセイ</t>
    </rPh>
    <phoneticPr fontId="5"/>
  </si>
  <si>
    <t xml:space="preserve">評定：ロ
●草の根技術協力事業については、個々の事業規模を拡大する制度改善を行い、募集を開始。経理手続きの簡素化。
●ＮＧＯ－ＪＩＣＡ協議会を通じ、具体的な連携の方策について検討。
●広尾センター（地球ひろば）では様々な取組の結果、利用者数は１８万人、地球ひろば登録団体主催のセミナー等の開催実績は約1,000件と、それぞれ前年度比２割、４割の大幅増。
</t>
    <rPh sb="0" eb="2">
      <t>ヒョウテイ</t>
    </rPh>
    <phoneticPr fontId="5"/>
  </si>
  <si>
    <t xml:space="preserve">●草の根技術協力を通じたNGO等との連携推進
●NGO人材育成プログラムの推進
●草の根技術協力について、事業例等のわかりやすい説明、手続きの簡素化・迅速化、事務合理化の実施、対象協力地域に関する情報提供の実施
●市民団体等の国際協力の取組に対し、側面的支援サービスの実施、市民参加協力支援事業の実施
●国際協力経験者による社会還元の機会の充実、国内機関を通じた地域に密着した活動の積極化、広尾センターを中心に市民団体の情報発信等の活動の支援等
</t>
    <phoneticPr fontId="5"/>
  </si>
  <si>
    <t>No.15
「NGO等との連携、国民参加支援」</t>
    <rPh sb="10" eb="11">
      <t>トウ</t>
    </rPh>
    <rPh sb="13" eb="15">
      <t>レンケイ</t>
    </rPh>
    <rPh sb="16" eb="18">
      <t>コクミン</t>
    </rPh>
    <rPh sb="18" eb="20">
      <t>サンカ</t>
    </rPh>
    <rPh sb="20" eb="22">
      <t>シエン</t>
    </rPh>
    <phoneticPr fontId="5"/>
  </si>
  <si>
    <t>評定：ロ
●グローバルな視点を持った人材の育成に向けた取組として、民間連携ボランティアを本格導入。
●日本社会への貢献に関し、帰国後訓練を導入したほか、東日本大震災復興に貢献すべく、帰国隊員の被災地派遣に係る復興庁、青年海外協力協会、機構間の連携協定を締結。
●事業の質を高めるためグループ派遣を導入。187名派遣。
●機構ウェブサイトの帰国隊員進路情報を一新。求人数は前年度の717人から1,880人に増加。
●訓練・研修委託業務及び選考支援業務が市場化テストの対象となったことから、24年度に公募方法やその内容について大幅な見直しを行い、競争性の拡大に努めて落札額の低下を図るなどして、効率化に取り組んだ。</t>
    <rPh sb="0" eb="2">
      <t>ヒョウテイ</t>
    </rPh>
    <rPh sb="12" eb="14">
      <t>シテン</t>
    </rPh>
    <rPh sb="15" eb="16">
      <t>モ</t>
    </rPh>
    <rPh sb="18" eb="20">
      <t>ジンザイ</t>
    </rPh>
    <rPh sb="21" eb="23">
      <t>イクセイ</t>
    </rPh>
    <rPh sb="24" eb="25">
      <t>ム</t>
    </rPh>
    <rPh sb="27" eb="29">
      <t>トリクミ</t>
    </rPh>
    <rPh sb="33" eb="35">
      <t>ミンカン</t>
    </rPh>
    <rPh sb="35" eb="37">
      <t>レンケイ</t>
    </rPh>
    <rPh sb="44" eb="46">
      <t>ホンカク</t>
    </rPh>
    <rPh sb="46" eb="48">
      <t>ドウニュウ</t>
    </rPh>
    <rPh sb="51" eb="53">
      <t>ニホン</t>
    </rPh>
    <rPh sb="53" eb="55">
      <t>シャカイ</t>
    </rPh>
    <rPh sb="57" eb="59">
      <t>コウケン</t>
    </rPh>
    <rPh sb="60" eb="61">
      <t>カン</t>
    </rPh>
    <rPh sb="63" eb="66">
      <t>キコクゴ</t>
    </rPh>
    <rPh sb="66" eb="68">
      <t>クンレン</t>
    </rPh>
    <rPh sb="69" eb="71">
      <t>ドウニュウ</t>
    </rPh>
    <rPh sb="76" eb="77">
      <t>ヒガシ</t>
    </rPh>
    <rPh sb="77" eb="79">
      <t>ニホン</t>
    </rPh>
    <rPh sb="79" eb="82">
      <t>ダイシンサイ</t>
    </rPh>
    <rPh sb="82" eb="84">
      <t>フッコウ</t>
    </rPh>
    <rPh sb="85" eb="87">
      <t>コウケン</t>
    </rPh>
    <rPh sb="91" eb="93">
      <t>キコク</t>
    </rPh>
    <rPh sb="93" eb="95">
      <t>タイイン</t>
    </rPh>
    <rPh sb="96" eb="99">
      <t>ヒサイチ</t>
    </rPh>
    <rPh sb="99" eb="101">
      <t>ハケン</t>
    </rPh>
    <rPh sb="102" eb="103">
      <t>カカ</t>
    </rPh>
    <rPh sb="104" eb="106">
      <t>フッコウ</t>
    </rPh>
    <rPh sb="106" eb="107">
      <t>チョウ</t>
    </rPh>
    <rPh sb="108" eb="110">
      <t>セイネン</t>
    </rPh>
    <rPh sb="110" eb="112">
      <t>カイガイ</t>
    </rPh>
    <rPh sb="112" eb="114">
      <t>キョウリョク</t>
    </rPh>
    <rPh sb="114" eb="116">
      <t>キョウカイ</t>
    </rPh>
    <rPh sb="117" eb="119">
      <t>キコウ</t>
    </rPh>
    <rPh sb="119" eb="120">
      <t>カン</t>
    </rPh>
    <rPh sb="121" eb="123">
      <t>レンケイ</t>
    </rPh>
    <rPh sb="123" eb="125">
      <t>キョウテイ</t>
    </rPh>
    <rPh sb="126" eb="128">
      <t>テイケツ</t>
    </rPh>
    <rPh sb="145" eb="147">
      <t>ハケン</t>
    </rPh>
    <rPh sb="148" eb="150">
      <t>ドウニュウ</t>
    </rPh>
    <rPh sb="154" eb="155">
      <t>メイ</t>
    </rPh>
    <rPh sb="155" eb="157">
      <t>ハケン</t>
    </rPh>
    <rPh sb="160" eb="162">
      <t>キコウ</t>
    </rPh>
    <rPh sb="169" eb="171">
      <t>キコク</t>
    </rPh>
    <rPh sb="171" eb="173">
      <t>タイイン</t>
    </rPh>
    <rPh sb="173" eb="175">
      <t>シンロ</t>
    </rPh>
    <rPh sb="175" eb="177">
      <t>ジョウホウ</t>
    </rPh>
    <rPh sb="178" eb="180">
      <t>イッシン</t>
    </rPh>
    <rPh sb="181" eb="184">
      <t>キュウジンスウ</t>
    </rPh>
    <rPh sb="185" eb="188">
      <t>ゼンネンド</t>
    </rPh>
    <rPh sb="192" eb="193">
      <t>ニン</t>
    </rPh>
    <rPh sb="200" eb="201">
      <t>ニン</t>
    </rPh>
    <rPh sb="207" eb="209">
      <t>クンレン</t>
    </rPh>
    <rPh sb="210" eb="212">
      <t>ケンシュウ</t>
    </rPh>
    <rPh sb="212" eb="214">
      <t>イタク</t>
    </rPh>
    <rPh sb="214" eb="216">
      <t>ギョウム</t>
    </rPh>
    <rPh sb="216" eb="217">
      <t>オヨ</t>
    </rPh>
    <rPh sb="218" eb="220">
      <t>センコウ</t>
    </rPh>
    <rPh sb="220" eb="222">
      <t>シエン</t>
    </rPh>
    <rPh sb="222" eb="224">
      <t>ギョウム</t>
    </rPh>
    <rPh sb="225" eb="228">
      <t>シジョウカ</t>
    </rPh>
    <rPh sb="232" eb="234">
      <t>タイショウ</t>
    </rPh>
    <rPh sb="245" eb="247">
      <t>ネンド</t>
    </rPh>
    <rPh sb="248" eb="250">
      <t>コウボ</t>
    </rPh>
    <rPh sb="250" eb="252">
      <t>ホウホウ</t>
    </rPh>
    <rPh sb="255" eb="257">
      <t>ナイヨウ</t>
    </rPh>
    <rPh sb="261" eb="263">
      <t>オオハバ</t>
    </rPh>
    <rPh sb="264" eb="266">
      <t>ミナオ</t>
    </rPh>
    <rPh sb="268" eb="269">
      <t>オコナ</t>
    </rPh>
    <rPh sb="271" eb="274">
      <t>キョウソウセイ</t>
    </rPh>
    <rPh sb="275" eb="277">
      <t>カクダイ</t>
    </rPh>
    <rPh sb="278" eb="279">
      <t>ツト</t>
    </rPh>
    <rPh sb="281" eb="283">
      <t>ラクサツ</t>
    </rPh>
    <rPh sb="283" eb="284">
      <t>ガク</t>
    </rPh>
    <rPh sb="285" eb="287">
      <t>テイカ</t>
    </rPh>
    <rPh sb="288" eb="289">
      <t>ハカ</t>
    </rPh>
    <rPh sb="295" eb="298">
      <t>コウリツカ</t>
    </rPh>
    <rPh sb="299" eb="300">
      <t>ト</t>
    </rPh>
    <rPh sb="301" eb="302">
      <t>ク</t>
    </rPh>
    <phoneticPr fontId="5"/>
  </si>
  <si>
    <t>●開発課題の解決に資する事業の実施や他事業及び他機関との連携を通じて事業の質を高める取組を促進する。
●ボランティアの活動状況の「見える化」の取組を進める。
●派遣中ボランティアの現地活動の支援を強化する。
●自治体、民間企業、大学等との連携の強化に取り組む。
●より効果的で効率的な募集・選考、訓練・研修への改善を進める。
●帰国ボランティアの経験の社会還元及び帰国後のキャリアアップへの側面支援等の取組を強化する。</t>
    <rPh sb="1" eb="3">
      <t>カイハツ</t>
    </rPh>
    <rPh sb="3" eb="5">
      <t>カダイ</t>
    </rPh>
    <rPh sb="6" eb="8">
      <t>カイケツ</t>
    </rPh>
    <rPh sb="9" eb="10">
      <t>シ</t>
    </rPh>
    <rPh sb="12" eb="14">
      <t>ジギョウ</t>
    </rPh>
    <rPh sb="15" eb="17">
      <t>ジッシ</t>
    </rPh>
    <rPh sb="18" eb="19">
      <t>タ</t>
    </rPh>
    <rPh sb="19" eb="21">
      <t>ジギョウ</t>
    </rPh>
    <rPh sb="21" eb="22">
      <t>オヨ</t>
    </rPh>
    <rPh sb="23" eb="24">
      <t>タ</t>
    </rPh>
    <rPh sb="24" eb="26">
      <t>キカン</t>
    </rPh>
    <rPh sb="28" eb="30">
      <t>レンケイ</t>
    </rPh>
    <rPh sb="31" eb="32">
      <t>ツウ</t>
    </rPh>
    <rPh sb="34" eb="36">
      <t>ジギョウ</t>
    </rPh>
    <rPh sb="37" eb="38">
      <t>シツ</t>
    </rPh>
    <rPh sb="39" eb="40">
      <t>タカ</t>
    </rPh>
    <rPh sb="42" eb="44">
      <t>トリクミ</t>
    </rPh>
    <rPh sb="45" eb="47">
      <t>ソクシン</t>
    </rPh>
    <rPh sb="59" eb="61">
      <t>カツドウ</t>
    </rPh>
    <rPh sb="61" eb="63">
      <t>ジョウキョウ</t>
    </rPh>
    <rPh sb="65" eb="66">
      <t>ミ</t>
    </rPh>
    <rPh sb="68" eb="69">
      <t>カ</t>
    </rPh>
    <rPh sb="71" eb="73">
      <t>トリクミ</t>
    </rPh>
    <rPh sb="74" eb="75">
      <t>スス</t>
    </rPh>
    <rPh sb="80" eb="83">
      <t>ハケンチュウ</t>
    </rPh>
    <rPh sb="90" eb="92">
      <t>ゲンチ</t>
    </rPh>
    <rPh sb="92" eb="94">
      <t>カツドウ</t>
    </rPh>
    <rPh sb="95" eb="97">
      <t>シエン</t>
    </rPh>
    <rPh sb="98" eb="100">
      <t>キョウカ</t>
    </rPh>
    <rPh sb="105" eb="108">
      <t>ジチタイ</t>
    </rPh>
    <rPh sb="109" eb="111">
      <t>ミンカン</t>
    </rPh>
    <rPh sb="111" eb="113">
      <t>キギョウ</t>
    </rPh>
    <rPh sb="114" eb="116">
      <t>ダイガク</t>
    </rPh>
    <rPh sb="116" eb="117">
      <t>トウ</t>
    </rPh>
    <rPh sb="119" eb="121">
      <t>レンケイ</t>
    </rPh>
    <rPh sb="122" eb="124">
      <t>キョウカ</t>
    </rPh>
    <rPh sb="125" eb="126">
      <t>ト</t>
    </rPh>
    <rPh sb="127" eb="128">
      <t>ク</t>
    </rPh>
    <rPh sb="134" eb="137">
      <t>コウカテキ</t>
    </rPh>
    <rPh sb="138" eb="141">
      <t>コウリツテキ</t>
    </rPh>
    <rPh sb="142" eb="144">
      <t>ボシュウ</t>
    </rPh>
    <rPh sb="145" eb="147">
      <t>センコウ</t>
    </rPh>
    <rPh sb="148" eb="150">
      <t>クンレン</t>
    </rPh>
    <rPh sb="151" eb="153">
      <t>ケンシュウ</t>
    </rPh>
    <rPh sb="155" eb="157">
      <t>カイゼン</t>
    </rPh>
    <rPh sb="158" eb="159">
      <t>スス</t>
    </rPh>
    <rPh sb="173" eb="175">
      <t>ケイケン</t>
    </rPh>
    <rPh sb="180" eb="181">
      <t>オヨ</t>
    </rPh>
    <rPh sb="182" eb="185">
      <t>キコクゴ</t>
    </rPh>
    <rPh sb="195" eb="197">
      <t>ソクメン</t>
    </rPh>
    <rPh sb="197" eb="199">
      <t>シエン</t>
    </rPh>
    <rPh sb="201" eb="203">
      <t>トリクミ</t>
    </rPh>
    <rPh sb="204" eb="206">
      <t>キョウカ</t>
    </rPh>
    <phoneticPr fontId="5"/>
  </si>
  <si>
    <t>No.11
「ボランティア事業」</t>
    <rPh sb="13" eb="15">
      <t>ジギョウ</t>
    </rPh>
    <phoneticPr fontId="5"/>
  </si>
  <si>
    <t xml:space="preserve">評定：ロ
●質の高いボランティア事業の実現を目指して、事業の抜本的な見直しに向けた方針を策定するとともに、具体的なアクションプランを取り纏めて公表。これらを踏まえて、事務事業の見直し等の指摘事項等にも着実に対応。
●民間企業との関係強化に取り組み、民間連携ボランティア制度を試行的に導入。経産省と連携したシンポジウムの開催や、現職参加の促進に向けた取組を強化。
●ボランティアの帰国後の支援に関しては、就職活動や進路対策についての支援を引き続き強化。帰国ボランティアへの求人数はが前年度比でほぼ倍増。
●ボランティアの派遣前訓練については、被災地支援で二本松訓練所が利用できない中、JICA大阪を利用することにより不備なく実施。
</t>
    <rPh sb="0" eb="2">
      <t>ヒョウテイ</t>
    </rPh>
    <rPh sb="6" eb="7">
      <t>シツ</t>
    </rPh>
    <rPh sb="8" eb="9">
      <t>タカ</t>
    </rPh>
    <rPh sb="16" eb="18">
      <t>ジギョウ</t>
    </rPh>
    <rPh sb="19" eb="21">
      <t>ジツゲン</t>
    </rPh>
    <rPh sb="22" eb="24">
      <t>メザ</t>
    </rPh>
    <rPh sb="27" eb="29">
      <t>ジギョウ</t>
    </rPh>
    <rPh sb="30" eb="33">
      <t>バッポンテキ</t>
    </rPh>
    <rPh sb="34" eb="36">
      <t>ミナオ</t>
    </rPh>
    <rPh sb="38" eb="39">
      <t>ム</t>
    </rPh>
    <rPh sb="41" eb="43">
      <t>ホウシン</t>
    </rPh>
    <rPh sb="44" eb="46">
      <t>サクテイ</t>
    </rPh>
    <rPh sb="53" eb="56">
      <t>グタイテキ</t>
    </rPh>
    <rPh sb="66" eb="67">
      <t>ト</t>
    </rPh>
    <rPh sb="68" eb="69">
      <t>マト</t>
    </rPh>
    <rPh sb="71" eb="73">
      <t>コウヒョウ</t>
    </rPh>
    <rPh sb="78" eb="79">
      <t>フ</t>
    </rPh>
    <rPh sb="93" eb="95">
      <t>シテキ</t>
    </rPh>
    <rPh sb="97" eb="98">
      <t>トウ</t>
    </rPh>
    <rPh sb="100" eb="102">
      <t>チャクジツ</t>
    </rPh>
    <rPh sb="103" eb="105">
      <t>タイオウ</t>
    </rPh>
    <rPh sb="114" eb="116">
      <t>カンケイ</t>
    </rPh>
    <rPh sb="116" eb="118">
      <t>キョウカ</t>
    </rPh>
    <rPh sb="119" eb="120">
      <t>ト</t>
    </rPh>
    <rPh sb="121" eb="122">
      <t>ク</t>
    </rPh>
    <rPh sb="159" eb="161">
      <t>カイサイ</t>
    </rPh>
    <rPh sb="171" eb="172">
      <t>ム</t>
    </rPh>
    <rPh sb="189" eb="192">
      <t>キコクゴ</t>
    </rPh>
    <rPh sb="240" eb="242">
      <t>ゼンネン</t>
    </rPh>
    <rPh sb="259" eb="261">
      <t>ハケン</t>
    </rPh>
    <rPh sb="261" eb="262">
      <t>マエ</t>
    </rPh>
    <rPh sb="262" eb="264">
      <t>クンレン</t>
    </rPh>
    <phoneticPr fontId="5"/>
  </si>
  <si>
    <t xml:space="preserve">評定：ハ
●ボランティア事業のあり方についての抜本的な見直しと事業目的の打ち出しについて高く評価。
●教員の現職参加に向け現職教員特別参加制度拡大の促進に取り組んだ。
●事業に対する社会的評価の向上を目的に、日本の地域社会が抱える課題に取り組む帰国ボランティアの社会還元活動を発信、地方展開。
●帰国ボランティア支援に関し、就職活動支援、進路対策支援、社会還元活動等に取り組んでいる。
</t>
    <rPh sb="0" eb="2">
      <t>ヒョウテイ</t>
    </rPh>
    <phoneticPr fontId="5"/>
  </si>
  <si>
    <t xml:space="preserve">●協力の質の向上に向けたプログラム化の中での他事業との連携促進及び他機関との協調への対応
●募集・選考、訓練・研修方法の改善を通じた適格なボランティア人材の確保、現職参加制度の拡充、現地活動の支援強化
●帰国ボランティアの社会還元のための制度整備、進路対策支援等
</t>
    <phoneticPr fontId="5"/>
  </si>
  <si>
    <t>No.14
「ボランティア事業」</t>
    <rPh sb="13" eb="15">
      <t>ジギョウ</t>
    </rPh>
    <phoneticPr fontId="5"/>
  </si>
  <si>
    <t>評定：ハ
●イラン地震やニジェール洪水等の災害に対して17件の物資供与を実施。
●平時において、「ヘビー級」技術の維持及び27年度の再認定に向け、実際の派遣を想定した48時間連続シミュレーションを行う総合訓練等を実施。
●医療チームについては、手術機能、病棟機能の拡充に向けた体制の検討を進めるとともに、待機隊員向け研修を実施。
●物資供与の際にプレスリリース等を通じて積極的に広報。平時においても国際救急医療チーム設立30周年記念イベント等での展示や講演を実施し、報道につなげた。</t>
    <rPh sb="0" eb="2">
      <t>ヒョウテイ</t>
    </rPh>
    <rPh sb="9" eb="11">
      <t>ジシン</t>
    </rPh>
    <rPh sb="17" eb="19">
      <t>コウズイ</t>
    </rPh>
    <rPh sb="19" eb="20">
      <t>トウ</t>
    </rPh>
    <rPh sb="21" eb="23">
      <t>サイガイ</t>
    </rPh>
    <rPh sb="24" eb="25">
      <t>タイ</t>
    </rPh>
    <rPh sb="29" eb="30">
      <t>ケン</t>
    </rPh>
    <rPh sb="31" eb="33">
      <t>ブッシ</t>
    </rPh>
    <rPh sb="33" eb="35">
      <t>キョウヨ</t>
    </rPh>
    <rPh sb="36" eb="38">
      <t>ジッシ</t>
    </rPh>
    <rPh sb="41" eb="43">
      <t>ヘイジ</t>
    </rPh>
    <rPh sb="52" eb="53">
      <t>キュウ</t>
    </rPh>
    <rPh sb="54" eb="56">
      <t>ギジュツ</t>
    </rPh>
    <rPh sb="57" eb="59">
      <t>イジ</t>
    </rPh>
    <rPh sb="59" eb="60">
      <t>オヨ</t>
    </rPh>
    <rPh sb="63" eb="65">
      <t>ネンド</t>
    </rPh>
    <rPh sb="66" eb="69">
      <t>サイニンテイ</t>
    </rPh>
    <rPh sb="70" eb="71">
      <t>ム</t>
    </rPh>
    <rPh sb="73" eb="75">
      <t>ジッサイ</t>
    </rPh>
    <rPh sb="76" eb="78">
      <t>ハケン</t>
    </rPh>
    <rPh sb="79" eb="81">
      <t>ソウテイ</t>
    </rPh>
    <rPh sb="85" eb="87">
      <t>ジカン</t>
    </rPh>
    <rPh sb="87" eb="89">
      <t>レンゾク</t>
    </rPh>
    <rPh sb="98" eb="99">
      <t>オコナ</t>
    </rPh>
    <rPh sb="100" eb="102">
      <t>ソウゴウ</t>
    </rPh>
    <rPh sb="102" eb="104">
      <t>クンレン</t>
    </rPh>
    <rPh sb="104" eb="105">
      <t>トウ</t>
    </rPh>
    <rPh sb="106" eb="108">
      <t>ジッシ</t>
    </rPh>
    <rPh sb="111" eb="113">
      <t>イリョウ</t>
    </rPh>
    <rPh sb="122" eb="124">
      <t>シュジュツ</t>
    </rPh>
    <rPh sb="124" eb="126">
      <t>キノウ</t>
    </rPh>
    <rPh sb="127" eb="129">
      <t>ビョウトウ</t>
    </rPh>
    <rPh sb="129" eb="131">
      <t>キノウ</t>
    </rPh>
    <rPh sb="132" eb="134">
      <t>カクジュウ</t>
    </rPh>
    <rPh sb="135" eb="136">
      <t>ム</t>
    </rPh>
    <rPh sb="138" eb="140">
      <t>タイセイ</t>
    </rPh>
    <rPh sb="141" eb="143">
      <t>ケントウ</t>
    </rPh>
    <rPh sb="144" eb="145">
      <t>スス</t>
    </rPh>
    <rPh sb="152" eb="154">
      <t>タイキ</t>
    </rPh>
    <rPh sb="154" eb="156">
      <t>タイイン</t>
    </rPh>
    <rPh sb="156" eb="157">
      <t>ム</t>
    </rPh>
    <rPh sb="158" eb="160">
      <t>ケンシュウ</t>
    </rPh>
    <rPh sb="161" eb="163">
      <t>ジッシ</t>
    </rPh>
    <rPh sb="166" eb="168">
      <t>ブッシ</t>
    </rPh>
    <rPh sb="168" eb="170">
      <t>キョウヨ</t>
    </rPh>
    <rPh sb="171" eb="172">
      <t>サイ</t>
    </rPh>
    <rPh sb="180" eb="181">
      <t>トウ</t>
    </rPh>
    <rPh sb="182" eb="183">
      <t>ツウ</t>
    </rPh>
    <rPh sb="185" eb="188">
      <t>セッキョクテキ</t>
    </rPh>
    <rPh sb="192" eb="194">
      <t>ヘイジ</t>
    </rPh>
    <rPh sb="199" eb="201">
      <t>コクサイ</t>
    </rPh>
    <rPh sb="201" eb="203">
      <t>キュウキュウ</t>
    </rPh>
    <rPh sb="203" eb="205">
      <t>イリョウ</t>
    </rPh>
    <rPh sb="208" eb="210">
      <t>セツリツ</t>
    </rPh>
    <rPh sb="212" eb="214">
      <t>シュウネン</t>
    </rPh>
    <rPh sb="214" eb="216">
      <t>キネン</t>
    </rPh>
    <rPh sb="220" eb="221">
      <t>トウ</t>
    </rPh>
    <rPh sb="223" eb="225">
      <t>テンジ</t>
    </rPh>
    <rPh sb="226" eb="228">
      <t>コウエン</t>
    </rPh>
    <rPh sb="229" eb="231">
      <t>ジッシ</t>
    </rPh>
    <rPh sb="233" eb="235">
      <t>ホウドウ</t>
    </rPh>
    <phoneticPr fontId="5"/>
  </si>
  <si>
    <t>●被災国のニーズを的確に把握し、適切な規模・内容の緊急援助を迅速かつ効果的に実施するよう取り組むとともに、実施後のモニタリングを引き続き行う。
●国際緊急援助隊については、平時より国際標準を踏まえた研究・訓練を充実させ待機要員の能力の維持・向上を図るとともに、必要な資機材を整備する。また、緊急援助物資については、備蓄体制の最適化に努める。
●国連等、緊急人道援助に関係する内外の機関、組織との協力関係を平時より構築し、緊急時における円滑かつ効果的な援助の実施を図る。</t>
    <rPh sb="1" eb="3">
      <t>ヒサイ</t>
    </rPh>
    <rPh sb="3" eb="4">
      <t>コク</t>
    </rPh>
    <rPh sb="9" eb="11">
      <t>テキカク</t>
    </rPh>
    <rPh sb="12" eb="14">
      <t>ハアク</t>
    </rPh>
    <rPh sb="16" eb="18">
      <t>テキセツ</t>
    </rPh>
    <rPh sb="19" eb="21">
      <t>キボ</t>
    </rPh>
    <rPh sb="22" eb="24">
      <t>ナイヨウ</t>
    </rPh>
    <rPh sb="25" eb="27">
      <t>キンキュウ</t>
    </rPh>
    <rPh sb="27" eb="29">
      <t>エンジョ</t>
    </rPh>
    <rPh sb="30" eb="32">
      <t>ジンソク</t>
    </rPh>
    <rPh sb="34" eb="37">
      <t>コウカテキ</t>
    </rPh>
    <rPh sb="38" eb="40">
      <t>ジッシ</t>
    </rPh>
    <rPh sb="44" eb="45">
      <t>ト</t>
    </rPh>
    <rPh sb="46" eb="47">
      <t>ク</t>
    </rPh>
    <rPh sb="53" eb="56">
      <t>ジッシゴ</t>
    </rPh>
    <rPh sb="64" eb="65">
      <t>ヒ</t>
    </rPh>
    <rPh sb="66" eb="67">
      <t>ツヅ</t>
    </rPh>
    <rPh sb="68" eb="69">
      <t>オコナ</t>
    </rPh>
    <rPh sb="73" eb="75">
      <t>コクサイ</t>
    </rPh>
    <rPh sb="75" eb="77">
      <t>キンキュウ</t>
    </rPh>
    <rPh sb="77" eb="80">
      <t>エンジョタイ</t>
    </rPh>
    <rPh sb="86" eb="88">
      <t>ヘイジ</t>
    </rPh>
    <rPh sb="90" eb="92">
      <t>コクサイ</t>
    </rPh>
    <rPh sb="92" eb="94">
      <t>ヒョウジュン</t>
    </rPh>
    <rPh sb="95" eb="96">
      <t>フ</t>
    </rPh>
    <rPh sb="99" eb="101">
      <t>ケンキュウ</t>
    </rPh>
    <rPh sb="102" eb="104">
      <t>クンレン</t>
    </rPh>
    <rPh sb="105" eb="107">
      <t>ジュウジツ</t>
    </rPh>
    <rPh sb="109" eb="111">
      <t>タイキ</t>
    </rPh>
    <rPh sb="111" eb="113">
      <t>ヨウイン</t>
    </rPh>
    <rPh sb="114" eb="116">
      <t>ノウリョク</t>
    </rPh>
    <rPh sb="117" eb="119">
      <t>イジ</t>
    </rPh>
    <rPh sb="120" eb="122">
      <t>コウジョウ</t>
    </rPh>
    <rPh sb="123" eb="124">
      <t>ハカ</t>
    </rPh>
    <rPh sb="130" eb="132">
      <t>ヒツヨウ</t>
    </rPh>
    <rPh sb="133" eb="136">
      <t>シキザイ</t>
    </rPh>
    <rPh sb="137" eb="139">
      <t>セイビ</t>
    </rPh>
    <rPh sb="145" eb="147">
      <t>キンキュウ</t>
    </rPh>
    <rPh sb="147" eb="149">
      <t>エンジョ</t>
    </rPh>
    <rPh sb="149" eb="151">
      <t>ブッシ</t>
    </rPh>
    <rPh sb="157" eb="159">
      <t>ビチク</t>
    </rPh>
    <rPh sb="159" eb="161">
      <t>タイセイ</t>
    </rPh>
    <rPh sb="162" eb="165">
      <t>サイテキカ</t>
    </rPh>
    <rPh sb="166" eb="167">
      <t>ツト</t>
    </rPh>
    <rPh sb="172" eb="174">
      <t>コクレン</t>
    </rPh>
    <rPh sb="174" eb="175">
      <t>トウ</t>
    </rPh>
    <rPh sb="176" eb="178">
      <t>キンキュウ</t>
    </rPh>
    <rPh sb="178" eb="180">
      <t>ジンドウ</t>
    </rPh>
    <rPh sb="180" eb="182">
      <t>エンジョ</t>
    </rPh>
    <rPh sb="183" eb="185">
      <t>カンケイ</t>
    </rPh>
    <rPh sb="187" eb="189">
      <t>ナイガイ</t>
    </rPh>
    <rPh sb="190" eb="192">
      <t>キカン</t>
    </rPh>
    <rPh sb="193" eb="195">
      <t>ソシキ</t>
    </rPh>
    <rPh sb="197" eb="199">
      <t>キョウリョク</t>
    </rPh>
    <rPh sb="199" eb="201">
      <t>カンケイ</t>
    </rPh>
    <rPh sb="202" eb="204">
      <t>ヘイジ</t>
    </rPh>
    <rPh sb="206" eb="208">
      <t>コウチク</t>
    </rPh>
    <rPh sb="210" eb="213">
      <t>キンキュウジ</t>
    </rPh>
    <rPh sb="217" eb="219">
      <t>エンカツ</t>
    </rPh>
    <rPh sb="221" eb="224">
      <t>コウカテキ</t>
    </rPh>
    <rPh sb="225" eb="227">
      <t>エンジョ</t>
    </rPh>
    <rPh sb="228" eb="230">
      <t>ジッシ</t>
    </rPh>
    <rPh sb="231" eb="232">
      <t>ハカ</t>
    </rPh>
    <phoneticPr fontId="5"/>
  </si>
  <si>
    <t>No.8
「災害援助等協力」</t>
    <rPh sb="6" eb="8">
      <t>サイガイ</t>
    </rPh>
    <rPh sb="8" eb="10">
      <t>エンジョ</t>
    </rPh>
    <rPh sb="10" eb="11">
      <t>トウ</t>
    </rPh>
    <rPh sb="11" eb="13">
      <t>キョウリョク</t>
    </rPh>
    <phoneticPr fontId="5"/>
  </si>
  <si>
    <t xml:space="preserve">評定：ロ
●ロシア精油精製工場爆発火災及びタイの洪水災害に対して専門家チームを迅速に派遣。加えて、タイの洪水対応では、国際緊急援助法施行以来初となる排水ポンプ車の導入による大規模かつ迅速な排水を実現し、現地の工業団地等の早期復旧に大きく貢献。
●救助チームについては、21年度に国際的外部評価において最高位の認定を受けていることを踏まえて、研修・訓練の拡充に努め、高レベルの援助能力を維持。
●迅速かつ効果的な支援の実現に向けて、NGOや他国援助機関との連携も強化。
</t>
    <rPh sb="0" eb="2">
      <t>ヒョウテイ</t>
    </rPh>
    <rPh sb="9" eb="11">
      <t>セイユ</t>
    </rPh>
    <rPh sb="11" eb="13">
      <t>セイセイ</t>
    </rPh>
    <rPh sb="13" eb="15">
      <t>コウジョウ</t>
    </rPh>
    <rPh sb="15" eb="17">
      <t>バクハツ</t>
    </rPh>
    <rPh sb="17" eb="19">
      <t>カサイ</t>
    </rPh>
    <rPh sb="19" eb="20">
      <t>オヨ</t>
    </rPh>
    <rPh sb="24" eb="26">
      <t>コウズイ</t>
    </rPh>
    <rPh sb="26" eb="28">
      <t>サイガイ</t>
    </rPh>
    <rPh sb="29" eb="30">
      <t>タイ</t>
    </rPh>
    <rPh sb="32" eb="35">
      <t>センモンカ</t>
    </rPh>
    <rPh sb="39" eb="41">
      <t>ジンソク</t>
    </rPh>
    <rPh sb="42" eb="44">
      <t>ハケン</t>
    </rPh>
    <rPh sb="45" eb="46">
      <t>クワ</t>
    </rPh>
    <rPh sb="52" eb="54">
      <t>コウズイ</t>
    </rPh>
    <rPh sb="54" eb="56">
      <t>タイオウ</t>
    </rPh>
    <rPh sb="59" eb="61">
      <t>コクサイ</t>
    </rPh>
    <rPh sb="61" eb="63">
      <t>キンキュウ</t>
    </rPh>
    <rPh sb="63" eb="65">
      <t>エンジョ</t>
    </rPh>
    <rPh sb="65" eb="66">
      <t>ホウ</t>
    </rPh>
    <rPh sb="66" eb="68">
      <t>セコウ</t>
    </rPh>
    <rPh sb="68" eb="70">
      <t>イライ</t>
    </rPh>
    <rPh sb="70" eb="71">
      <t>ハジ</t>
    </rPh>
    <rPh sb="74" eb="76">
      <t>ハイスイ</t>
    </rPh>
    <rPh sb="79" eb="80">
      <t>シャ</t>
    </rPh>
    <rPh sb="81" eb="83">
      <t>ドウニュウ</t>
    </rPh>
    <rPh sb="86" eb="89">
      <t>ダイキボ</t>
    </rPh>
    <rPh sb="91" eb="93">
      <t>ジンソク</t>
    </rPh>
    <rPh sb="94" eb="96">
      <t>ハイスイ</t>
    </rPh>
    <rPh sb="97" eb="99">
      <t>ジツゲン</t>
    </rPh>
    <rPh sb="101" eb="103">
      <t>ゲンチ</t>
    </rPh>
    <rPh sb="104" eb="106">
      <t>コウギョウ</t>
    </rPh>
    <rPh sb="106" eb="108">
      <t>ダンチ</t>
    </rPh>
    <rPh sb="108" eb="109">
      <t>トウ</t>
    </rPh>
    <rPh sb="110" eb="112">
      <t>ソウキ</t>
    </rPh>
    <rPh sb="112" eb="114">
      <t>フッキュウ</t>
    </rPh>
    <rPh sb="115" eb="116">
      <t>オオ</t>
    </rPh>
    <rPh sb="118" eb="120">
      <t>コウケン</t>
    </rPh>
    <rPh sb="123" eb="125">
      <t>キュウジョ</t>
    </rPh>
    <rPh sb="136" eb="138">
      <t>ネンド</t>
    </rPh>
    <rPh sb="139" eb="142">
      <t>コクサイテキ</t>
    </rPh>
    <rPh sb="142" eb="144">
      <t>ガイブ</t>
    </rPh>
    <rPh sb="144" eb="146">
      <t>ヒョウカ</t>
    </rPh>
    <rPh sb="152" eb="153">
      <t>クライ</t>
    </rPh>
    <rPh sb="165" eb="166">
      <t>フ</t>
    </rPh>
    <rPh sb="170" eb="172">
      <t>ケンシュウ</t>
    </rPh>
    <rPh sb="173" eb="175">
      <t>クンレン</t>
    </rPh>
    <rPh sb="176" eb="178">
      <t>カクジュウ</t>
    </rPh>
    <rPh sb="179" eb="180">
      <t>ツト</t>
    </rPh>
    <rPh sb="182" eb="183">
      <t>コウ</t>
    </rPh>
    <rPh sb="187" eb="189">
      <t>エンジョ</t>
    </rPh>
    <rPh sb="189" eb="191">
      <t>ノウリョク</t>
    </rPh>
    <rPh sb="192" eb="194">
      <t>イジ</t>
    </rPh>
    <rPh sb="197" eb="199">
      <t>ジンソク</t>
    </rPh>
    <rPh sb="201" eb="204">
      <t>コウカテキ</t>
    </rPh>
    <rPh sb="205" eb="207">
      <t>シエン</t>
    </rPh>
    <rPh sb="208" eb="210">
      <t>ジツゲン</t>
    </rPh>
    <rPh sb="211" eb="212">
      <t>ム</t>
    </rPh>
    <rPh sb="219" eb="221">
      <t>タコク</t>
    </rPh>
    <rPh sb="221" eb="223">
      <t>エンジョ</t>
    </rPh>
    <rPh sb="223" eb="225">
      <t>キカン</t>
    </rPh>
    <rPh sb="227" eb="229">
      <t>レンケイ</t>
    </rPh>
    <rPh sb="230" eb="232">
      <t>キョウカ</t>
    </rPh>
    <phoneticPr fontId="5"/>
  </si>
  <si>
    <t xml:space="preserve">評定：ロ
●国際緊急援助隊の派遣（救助チーム３件、医療チーム２件、専門家チーム４件）を実施。
●国際捜索救助諮問グループ第１回グローバル会議において、ＵＮＯＣＨＡと共同で事務局を務め、国際協調体制の強化に貢献。
●緊急援助物資の供与については迅速かつニーズに合致した対応、モニタリングを実施。
●東日本大震災において機構の知見やネットワークを活用した活動を実施。
</t>
    <rPh sb="0" eb="2">
      <t>ヒョウテイ</t>
    </rPh>
    <phoneticPr fontId="5"/>
  </si>
  <si>
    <t xml:space="preserve">●国際緊急援助隊派遣の実施について、平時からの機材・物資の備蓄体制整備、隊員の訓練・研修の充実
●緊急援助物資について、適切規模・内容の援助実施、物資活用状況のフォローアップ、ＮＧＯとの連携等
</t>
    <phoneticPr fontId="5"/>
  </si>
  <si>
    <t>No.18
「災害援助等協力」</t>
    <rPh sb="7" eb="9">
      <t>サイガイ</t>
    </rPh>
    <rPh sb="9" eb="11">
      <t>エンジョ</t>
    </rPh>
    <rPh sb="11" eb="12">
      <t>トウ</t>
    </rPh>
    <rPh sb="12" eb="14">
      <t>キョウリョク</t>
    </rPh>
    <phoneticPr fontId="5"/>
  </si>
  <si>
    <t>評定：ロ
●中期的予算見込みに基づく事業計画策定を導入し、業務の平準化と年間を通じた高い予算執行率の維持を実現。
●新規や更新対象の課題別研修は全て協力プログラムに基づいて実施するなど、ニーズにより戦略的・効率的に対応。
●帰国研修員フォローアップの強化を通じて研修効果の向上にも取り組んだ。
●選択と集中による課題別研修のコース数削減に加え、新研修員システム運用による合理化・効率化に取り組んだ。
●研修事業の戦略的・合理的実施体制を整えるため、課題別研修の企画業務を国内機関から課題5部へ移管することとした。</t>
    <rPh sb="0" eb="2">
      <t>ヒョウテイ</t>
    </rPh>
    <rPh sb="6" eb="9">
      <t>チュウキテキ</t>
    </rPh>
    <rPh sb="9" eb="11">
      <t>ヨサン</t>
    </rPh>
    <rPh sb="11" eb="13">
      <t>ミコ</t>
    </rPh>
    <rPh sb="15" eb="16">
      <t>モト</t>
    </rPh>
    <rPh sb="18" eb="20">
      <t>ジギョウ</t>
    </rPh>
    <rPh sb="20" eb="22">
      <t>ケイカク</t>
    </rPh>
    <rPh sb="22" eb="24">
      <t>サクテイ</t>
    </rPh>
    <rPh sb="25" eb="27">
      <t>ドウニュウ</t>
    </rPh>
    <rPh sb="29" eb="31">
      <t>ギョウム</t>
    </rPh>
    <rPh sb="32" eb="35">
      <t>ヘイジュンカ</t>
    </rPh>
    <rPh sb="36" eb="38">
      <t>ネンカン</t>
    </rPh>
    <rPh sb="39" eb="40">
      <t>ツウ</t>
    </rPh>
    <rPh sb="42" eb="43">
      <t>タカ</t>
    </rPh>
    <rPh sb="44" eb="46">
      <t>ヨサン</t>
    </rPh>
    <rPh sb="46" eb="48">
      <t>シッコウ</t>
    </rPh>
    <rPh sb="48" eb="49">
      <t>リツ</t>
    </rPh>
    <rPh sb="50" eb="52">
      <t>イジ</t>
    </rPh>
    <rPh sb="53" eb="55">
      <t>ジツゲン</t>
    </rPh>
    <rPh sb="58" eb="60">
      <t>シンキ</t>
    </rPh>
    <rPh sb="61" eb="63">
      <t>コウシン</t>
    </rPh>
    <rPh sb="63" eb="65">
      <t>タイショウ</t>
    </rPh>
    <rPh sb="66" eb="68">
      <t>カダイ</t>
    </rPh>
    <rPh sb="68" eb="69">
      <t>ベツ</t>
    </rPh>
    <rPh sb="69" eb="71">
      <t>ケンシュウ</t>
    </rPh>
    <rPh sb="72" eb="73">
      <t>スベ</t>
    </rPh>
    <rPh sb="74" eb="76">
      <t>キョウリョク</t>
    </rPh>
    <rPh sb="82" eb="83">
      <t>モト</t>
    </rPh>
    <rPh sb="86" eb="88">
      <t>ジッシ</t>
    </rPh>
    <rPh sb="99" eb="102">
      <t>センリャクテキ</t>
    </rPh>
    <rPh sb="103" eb="106">
      <t>コウリツテキ</t>
    </rPh>
    <rPh sb="107" eb="109">
      <t>タイオウ</t>
    </rPh>
    <rPh sb="112" eb="114">
      <t>キコク</t>
    </rPh>
    <rPh sb="114" eb="117">
      <t>ケンシュウイン</t>
    </rPh>
    <rPh sb="125" eb="127">
      <t>キョウカ</t>
    </rPh>
    <rPh sb="128" eb="129">
      <t>ツウ</t>
    </rPh>
    <rPh sb="131" eb="133">
      <t>ケンシュウ</t>
    </rPh>
    <rPh sb="133" eb="135">
      <t>コウカ</t>
    </rPh>
    <rPh sb="136" eb="138">
      <t>コウジョウ</t>
    </rPh>
    <rPh sb="140" eb="141">
      <t>ト</t>
    </rPh>
    <rPh sb="142" eb="143">
      <t>ク</t>
    </rPh>
    <rPh sb="148" eb="150">
      <t>センタク</t>
    </rPh>
    <rPh sb="151" eb="153">
      <t>シュウチュウ</t>
    </rPh>
    <rPh sb="156" eb="158">
      <t>カダイ</t>
    </rPh>
    <rPh sb="158" eb="159">
      <t>ベツ</t>
    </rPh>
    <rPh sb="159" eb="161">
      <t>ケンシュウ</t>
    </rPh>
    <rPh sb="165" eb="166">
      <t>スウ</t>
    </rPh>
    <rPh sb="166" eb="168">
      <t>サクゲン</t>
    </rPh>
    <rPh sb="169" eb="170">
      <t>クワ</t>
    </rPh>
    <rPh sb="172" eb="173">
      <t>シン</t>
    </rPh>
    <rPh sb="173" eb="176">
      <t>ケンシュウイン</t>
    </rPh>
    <rPh sb="180" eb="182">
      <t>ウンヨウ</t>
    </rPh>
    <rPh sb="185" eb="188">
      <t>ゴウリカ</t>
    </rPh>
    <rPh sb="189" eb="192">
      <t>コウリツカ</t>
    </rPh>
    <rPh sb="193" eb="194">
      <t>ト</t>
    </rPh>
    <rPh sb="195" eb="196">
      <t>ク</t>
    </rPh>
    <rPh sb="201" eb="203">
      <t>ケンシュウ</t>
    </rPh>
    <rPh sb="203" eb="205">
      <t>ジギョウ</t>
    </rPh>
    <rPh sb="206" eb="209">
      <t>センリャクテキ</t>
    </rPh>
    <rPh sb="210" eb="213">
      <t>ゴウリテキ</t>
    </rPh>
    <rPh sb="213" eb="215">
      <t>ジッシ</t>
    </rPh>
    <rPh sb="215" eb="217">
      <t>タイセイ</t>
    </rPh>
    <rPh sb="218" eb="219">
      <t>トトノ</t>
    </rPh>
    <rPh sb="224" eb="226">
      <t>カダイ</t>
    </rPh>
    <rPh sb="226" eb="227">
      <t>ベツ</t>
    </rPh>
    <rPh sb="227" eb="229">
      <t>ケンシュウ</t>
    </rPh>
    <rPh sb="230" eb="232">
      <t>キカク</t>
    </rPh>
    <rPh sb="232" eb="234">
      <t>ギョウム</t>
    </rPh>
    <rPh sb="235" eb="237">
      <t>コクナイ</t>
    </rPh>
    <rPh sb="237" eb="239">
      <t>キカン</t>
    </rPh>
    <rPh sb="241" eb="243">
      <t>カダイ</t>
    </rPh>
    <rPh sb="244" eb="245">
      <t>ブ</t>
    </rPh>
    <rPh sb="246" eb="248">
      <t>イカン</t>
    </rPh>
    <phoneticPr fontId="5"/>
  </si>
  <si>
    <t>●人的資源開発・計画立案。制度改善を中心に、各国、地域の課題解決のために適正かつ迅速な案件の形成・実施に努める。
●我が国の政策的な優先度と開発途上地域のニーズ及び実施上の課題を踏まえ、開発効果の高い案件の形成・実施に向けた制度改善に取り組む。</t>
    <rPh sb="1" eb="3">
      <t>ジンテキ</t>
    </rPh>
    <rPh sb="3" eb="5">
      <t>シゲン</t>
    </rPh>
    <rPh sb="5" eb="7">
      <t>カイハツ</t>
    </rPh>
    <rPh sb="8" eb="10">
      <t>ケイカク</t>
    </rPh>
    <rPh sb="10" eb="12">
      <t>リツアン</t>
    </rPh>
    <rPh sb="13" eb="15">
      <t>セイド</t>
    </rPh>
    <rPh sb="15" eb="17">
      <t>カイゼン</t>
    </rPh>
    <rPh sb="18" eb="20">
      <t>チュウシン</t>
    </rPh>
    <rPh sb="22" eb="24">
      <t>カクコク</t>
    </rPh>
    <rPh sb="25" eb="27">
      <t>チイキ</t>
    </rPh>
    <rPh sb="28" eb="30">
      <t>カダイ</t>
    </rPh>
    <rPh sb="30" eb="32">
      <t>カイケツ</t>
    </rPh>
    <rPh sb="36" eb="38">
      <t>テキセイ</t>
    </rPh>
    <rPh sb="40" eb="42">
      <t>ジンソク</t>
    </rPh>
    <rPh sb="43" eb="45">
      <t>アンケン</t>
    </rPh>
    <rPh sb="46" eb="48">
      <t>ケイセイ</t>
    </rPh>
    <rPh sb="49" eb="51">
      <t>ジッシ</t>
    </rPh>
    <rPh sb="52" eb="53">
      <t>ツト</t>
    </rPh>
    <rPh sb="58" eb="59">
      <t>ワ</t>
    </rPh>
    <rPh sb="60" eb="61">
      <t>クニ</t>
    </rPh>
    <rPh sb="62" eb="65">
      <t>セイサクテキ</t>
    </rPh>
    <rPh sb="66" eb="69">
      <t>ユウセンド</t>
    </rPh>
    <rPh sb="70" eb="72">
      <t>カイハツ</t>
    </rPh>
    <rPh sb="72" eb="74">
      <t>トジョウ</t>
    </rPh>
    <rPh sb="74" eb="76">
      <t>チイキ</t>
    </rPh>
    <rPh sb="80" eb="81">
      <t>オヨ</t>
    </rPh>
    <rPh sb="82" eb="84">
      <t>ジッシ</t>
    </rPh>
    <rPh sb="84" eb="85">
      <t>ジョウ</t>
    </rPh>
    <rPh sb="86" eb="88">
      <t>カダイ</t>
    </rPh>
    <rPh sb="89" eb="90">
      <t>フ</t>
    </rPh>
    <rPh sb="93" eb="95">
      <t>カイハツ</t>
    </rPh>
    <rPh sb="95" eb="97">
      <t>コウカ</t>
    </rPh>
    <rPh sb="98" eb="99">
      <t>タカ</t>
    </rPh>
    <rPh sb="100" eb="102">
      <t>アンケン</t>
    </rPh>
    <rPh sb="103" eb="105">
      <t>ケイセイ</t>
    </rPh>
    <rPh sb="106" eb="108">
      <t>ジッシ</t>
    </rPh>
    <rPh sb="109" eb="110">
      <t>ム</t>
    </rPh>
    <rPh sb="112" eb="114">
      <t>セイド</t>
    </rPh>
    <rPh sb="114" eb="116">
      <t>カイゼン</t>
    </rPh>
    <rPh sb="117" eb="118">
      <t>ト</t>
    </rPh>
    <rPh sb="119" eb="120">
      <t>ク</t>
    </rPh>
    <phoneticPr fontId="5"/>
  </si>
  <si>
    <r>
      <t>No.7
「技術協力、有償資金協力、無償資金協力」
（</t>
    </r>
    <r>
      <rPr>
        <sz val="9"/>
        <rFont val="ＭＳ Ｐゴシック"/>
        <family val="3"/>
        <charset val="128"/>
        <scheme val="minor"/>
      </rPr>
      <t>技術協力についてのみ記載）</t>
    </r>
    <rPh sb="6" eb="8">
      <t>ギジュツ</t>
    </rPh>
    <rPh sb="8" eb="10">
      <t>キョウリョク</t>
    </rPh>
    <rPh sb="11" eb="13">
      <t>ユウショウ</t>
    </rPh>
    <rPh sb="13" eb="15">
      <t>シキン</t>
    </rPh>
    <rPh sb="15" eb="17">
      <t>キョウリョク</t>
    </rPh>
    <rPh sb="18" eb="20">
      <t>ムショウ</t>
    </rPh>
    <rPh sb="20" eb="22">
      <t>シキン</t>
    </rPh>
    <rPh sb="22" eb="24">
      <t>キョウリョク</t>
    </rPh>
    <rPh sb="28" eb="30">
      <t>ギジュツ</t>
    </rPh>
    <rPh sb="30" eb="32">
      <t>キョウリョク</t>
    </rPh>
    <rPh sb="38" eb="40">
      <t>キサイ</t>
    </rPh>
    <phoneticPr fontId="5"/>
  </si>
  <si>
    <t>評定：ハ
●総合的能力開発を重視した事業及び南南協力支援に関する効果的な取組の推進と重要な国際会議等における成果の積極的な発信。
●研修員受入事業については、22年度に確立した事後評価制度を適切に運用し、テーマ別実証調査、全数調査、帰国研修員追跡調査を実施。また、帰国研修員のフォローアップとして、ソフト型フォローアップ協力23件を実施。
●研修事業と協力プログラムの整合性向上のため、研修案件の改廃の検討において、地域及び課題の両側面から研修ニーズを把握するための体制を強化。
●専門家については引き続き公示・公募による人材の確保を推進するとともに、コンサルタント選定については、外部審査委員を設置し、競争性、公正性の向上のためのアクションプランを作成。</t>
    <rPh sb="0" eb="2">
      <t>ヒョウテイ</t>
    </rPh>
    <rPh sb="6" eb="9">
      <t>ソウゴウテキ</t>
    </rPh>
    <rPh sb="9" eb="11">
      <t>ノウリョク</t>
    </rPh>
    <rPh sb="11" eb="13">
      <t>カイハツ</t>
    </rPh>
    <rPh sb="14" eb="16">
      <t>ジュウシ</t>
    </rPh>
    <rPh sb="18" eb="20">
      <t>ジギョウ</t>
    </rPh>
    <rPh sb="20" eb="21">
      <t>オヨ</t>
    </rPh>
    <rPh sb="22" eb="26">
      <t>ナンナンキョウリョク</t>
    </rPh>
    <rPh sb="26" eb="28">
      <t>シエン</t>
    </rPh>
    <rPh sb="29" eb="30">
      <t>カン</t>
    </rPh>
    <rPh sb="32" eb="35">
      <t>コウカテキ</t>
    </rPh>
    <rPh sb="36" eb="38">
      <t>トリクミ</t>
    </rPh>
    <rPh sb="39" eb="41">
      <t>スイシン</t>
    </rPh>
    <rPh sb="42" eb="44">
      <t>ジュウヨウ</t>
    </rPh>
    <rPh sb="45" eb="47">
      <t>コクサイ</t>
    </rPh>
    <rPh sb="47" eb="49">
      <t>カイギ</t>
    </rPh>
    <rPh sb="49" eb="50">
      <t>トウ</t>
    </rPh>
    <rPh sb="54" eb="56">
      <t>セイカ</t>
    </rPh>
    <rPh sb="57" eb="60">
      <t>セッキョクテキ</t>
    </rPh>
    <rPh sb="61" eb="63">
      <t>ハッシン</t>
    </rPh>
    <rPh sb="66" eb="69">
      <t>ケンシュウイン</t>
    </rPh>
    <rPh sb="69" eb="71">
      <t>ウケイレ</t>
    </rPh>
    <rPh sb="71" eb="73">
      <t>ジギョウ</t>
    </rPh>
    <rPh sb="81" eb="83">
      <t>ネンド</t>
    </rPh>
    <rPh sb="84" eb="86">
      <t>カクリツ</t>
    </rPh>
    <rPh sb="88" eb="90">
      <t>ジゴ</t>
    </rPh>
    <rPh sb="90" eb="92">
      <t>ヒョウカ</t>
    </rPh>
    <rPh sb="92" eb="94">
      <t>セイド</t>
    </rPh>
    <rPh sb="95" eb="97">
      <t>テキセツ</t>
    </rPh>
    <rPh sb="98" eb="100">
      <t>ウンヨウ</t>
    </rPh>
    <rPh sb="105" eb="106">
      <t>ベツ</t>
    </rPh>
    <rPh sb="106" eb="108">
      <t>ジッショウ</t>
    </rPh>
    <rPh sb="108" eb="110">
      <t>チョウサ</t>
    </rPh>
    <rPh sb="111" eb="112">
      <t>ゼン</t>
    </rPh>
    <rPh sb="112" eb="113">
      <t>スウ</t>
    </rPh>
    <rPh sb="113" eb="115">
      <t>チョウサ</t>
    </rPh>
    <rPh sb="116" eb="118">
      <t>キコク</t>
    </rPh>
    <rPh sb="118" eb="121">
      <t>ケンシュウイン</t>
    </rPh>
    <rPh sb="121" eb="123">
      <t>ツイセキ</t>
    </rPh>
    <rPh sb="123" eb="125">
      <t>チョウサ</t>
    </rPh>
    <rPh sb="126" eb="128">
      <t>ジッシ</t>
    </rPh>
    <rPh sb="132" eb="134">
      <t>キコク</t>
    </rPh>
    <rPh sb="134" eb="137">
      <t>ケンシュウイン</t>
    </rPh>
    <rPh sb="152" eb="153">
      <t>ガタ</t>
    </rPh>
    <rPh sb="160" eb="162">
      <t>キョウリョク</t>
    </rPh>
    <rPh sb="164" eb="165">
      <t>ケン</t>
    </rPh>
    <rPh sb="166" eb="168">
      <t>ジッシ</t>
    </rPh>
    <rPh sb="171" eb="173">
      <t>ケンシュウ</t>
    </rPh>
    <rPh sb="173" eb="175">
      <t>ジギョウ</t>
    </rPh>
    <rPh sb="176" eb="178">
      <t>キョウリョク</t>
    </rPh>
    <rPh sb="184" eb="187">
      <t>セイゴウセイ</t>
    </rPh>
    <rPh sb="187" eb="189">
      <t>コウジョウ</t>
    </rPh>
    <rPh sb="193" eb="195">
      <t>ケンシュウ</t>
    </rPh>
    <rPh sb="195" eb="197">
      <t>アンケン</t>
    </rPh>
    <rPh sb="198" eb="200">
      <t>カイハイ</t>
    </rPh>
    <rPh sb="201" eb="203">
      <t>ケントウ</t>
    </rPh>
    <rPh sb="208" eb="210">
      <t>チイキ</t>
    </rPh>
    <rPh sb="210" eb="211">
      <t>オヨ</t>
    </rPh>
    <rPh sb="212" eb="214">
      <t>カダイ</t>
    </rPh>
    <rPh sb="215" eb="218">
      <t>リョウソクメン</t>
    </rPh>
    <rPh sb="220" eb="222">
      <t>ケンシュウ</t>
    </rPh>
    <rPh sb="226" eb="228">
      <t>ハアク</t>
    </rPh>
    <rPh sb="233" eb="235">
      <t>タイセイ</t>
    </rPh>
    <rPh sb="236" eb="238">
      <t>キョウカ</t>
    </rPh>
    <rPh sb="241" eb="244">
      <t>センモンカ</t>
    </rPh>
    <rPh sb="249" eb="250">
      <t>ヒ</t>
    </rPh>
    <rPh sb="251" eb="252">
      <t>ツヅ</t>
    </rPh>
    <rPh sb="253" eb="255">
      <t>コウジ</t>
    </rPh>
    <rPh sb="256" eb="258">
      <t>コウボ</t>
    </rPh>
    <rPh sb="261" eb="263">
      <t>ジンザイ</t>
    </rPh>
    <rPh sb="264" eb="266">
      <t>カクホ</t>
    </rPh>
    <rPh sb="267" eb="269">
      <t>スイシン</t>
    </rPh>
    <rPh sb="283" eb="285">
      <t>センテイ</t>
    </rPh>
    <rPh sb="291" eb="293">
      <t>ガイブ</t>
    </rPh>
    <rPh sb="293" eb="295">
      <t>シンサ</t>
    </rPh>
    <rPh sb="295" eb="297">
      <t>イイン</t>
    </rPh>
    <rPh sb="298" eb="300">
      <t>セッチ</t>
    </rPh>
    <rPh sb="302" eb="305">
      <t>キョウソウセイ</t>
    </rPh>
    <rPh sb="306" eb="309">
      <t>コウセイセイ</t>
    </rPh>
    <rPh sb="310" eb="312">
      <t>コウジョウ</t>
    </rPh>
    <rPh sb="325" eb="327">
      <t>サクセイ</t>
    </rPh>
    <phoneticPr fontId="5"/>
  </si>
  <si>
    <t>評定：ハ
●援助潮流として関心の高まっている総合的能力開発を重視した事業の実施及び南南協力支援については、国際会議の場において機構の経験を積極的に発信。
●研修員受入事業については事後評価制度を確立し、全数調査及び特定の分野・課題における分析を行う調査を実施。各国の協力プログラムに沿った研修の形成・実施を行うための体制強化。
●専門家については引続き公示・公募による人材の確保を推進するとともに、コンサルタント選定については選定プロセス及び結果について外部審査委員による審査・コメントを得る制度を試行導入。</t>
    <rPh sb="0" eb="2">
      <t>ヒョウテイ</t>
    </rPh>
    <phoneticPr fontId="5"/>
  </si>
  <si>
    <t>●総合的能力開発を重視した事業の実施、知見の蓄積
●南南協力支援事業の効果的な実施
●概算経費積算の標準的な算出方法の導入、事業内容と積算内容の精緻化、事業マネジメントの一層の向上
●研修員受入事業の事前から事後の事業評価システムの改善、研修案件の改廃・新設への反映システムの確立
●海外・国内の研修実施基準の策定、国内研修における組織開発や制度改善の重視
●研修内容及び方法の改善、終了後のフォローアップ活動の充実化
●青年研修について援助課題に合致した技術協力への絞込み
●民間を含めた幅広い人材の積極活用、人材の業績評価の着実な実施と反映
●コンサルタント選定の評価方法の見直し等による競争性の向上、緊急な選定手続きが必要と認められる案件における迅速な選定等</t>
    <phoneticPr fontId="5"/>
  </si>
  <si>
    <t>No.11
「技術協力」</t>
    <rPh sb="7" eb="9">
      <t>ギジュツ</t>
    </rPh>
    <rPh sb="9" eb="11">
      <t>キョウリョク</t>
    </rPh>
    <phoneticPr fontId="5"/>
  </si>
  <si>
    <t>平成24年度評定※</t>
    <rPh sb="0" eb="2">
      <t>ヘイセイ</t>
    </rPh>
    <rPh sb="4" eb="6">
      <t>ネンド</t>
    </rPh>
    <rPh sb="6" eb="8">
      <t>ヒョウテイ</t>
    </rPh>
    <phoneticPr fontId="5"/>
  </si>
  <si>
    <t>第三期中期計画のポイント</t>
    <rPh sb="0" eb="1">
      <t>ダイ</t>
    </rPh>
    <rPh sb="1" eb="3">
      <t>サンキ</t>
    </rPh>
    <rPh sb="3" eb="5">
      <t>チュウキ</t>
    </rPh>
    <rPh sb="5" eb="7">
      <t>ケイカク</t>
    </rPh>
    <phoneticPr fontId="5"/>
  </si>
  <si>
    <t>平成23年度評定※</t>
    <rPh sb="0" eb="2">
      <t>ヘイセイ</t>
    </rPh>
    <rPh sb="4" eb="6">
      <t>ネンド</t>
    </rPh>
    <rPh sb="6" eb="8">
      <t>ヒョウテイ</t>
    </rPh>
    <phoneticPr fontId="5"/>
  </si>
  <si>
    <t>平成22年度評定※</t>
    <rPh sb="0" eb="2">
      <t>ヘイセイ</t>
    </rPh>
    <rPh sb="4" eb="6">
      <t>ネンド</t>
    </rPh>
    <rPh sb="6" eb="8">
      <t>ヒョウテイ</t>
    </rPh>
    <phoneticPr fontId="5"/>
  </si>
  <si>
    <t>第二期中期計画のポイント</t>
    <rPh sb="0" eb="1">
      <t>ダイ</t>
    </rPh>
    <rPh sb="1" eb="3">
      <t>ニキ</t>
    </rPh>
    <rPh sb="3" eb="5">
      <t>チュウキ</t>
    </rPh>
    <rPh sb="5" eb="7">
      <t>ケイカク</t>
    </rPh>
    <phoneticPr fontId="5"/>
  </si>
  <si>
    <t>（独）国際協力機構の業務実績報告書における主要項目の評価のポイント 　　　　　</t>
    <rPh sb="1" eb="2">
      <t>ドク</t>
    </rPh>
    <rPh sb="3" eb="5">
      <t>コクサイ</t>
    </rPh>
    <rPh sb="5" eb="7">
      <t>キョウリョク</t>
    </rPh>
    <rPh sb="7" eb="9">
      <t>キコウ</t>
    </rPh>
    <rPh sb="10" eb="12">
      <t>ギョウム</t>
    </rPh>
    <rPh sb="12" eb="14">
      <t>ジッセキ</t>
    </rPh>
    <rPh sb="14" eb="17">
      <t>ホウコクショ</t>
    </rPh>
    <rPh sb="21" eb="23">
      <t>シュヨウ</t>
    </rPh>
    <rPh sb="23" eb="25">
      <t>コウモク</t>
    </rPh>
    <rPh sb="26" eb="28">
      <t>ヒョウカ</t>
    </rPh>
    <phoneticPr fontId="5"/>
  </si>
  <si>
    <t>（別添2）</t>
  </si>
  <si>
    <t>（注）四捨五入の関係上、合計が一致しないことがある。</t>
    <phoneticPr fontId="5"/>
  </si>
  <si>
    <t>（注）一般管理費等地域配分になじまないものは除いている。</t>
    <rPh sb="1" eb="2">
      <t>チュウ</t>
    </rPh>
    <rPh sb="3" eb="5">
      <t>イッパン</t>
    </rPh>
    <rPh sb="5" eb="8">
      <t>カンリヒ</t>
    </rPh>
    <rPh sb="8" eb="9">
      <t>トウ</t>
    </rPh>
    <rPh sb="9" eb="11">
      <t>チイキ</t>
    </rPh>
    <rPh sb="11" eb="13">
      <t>ハイブン</t>
    </rPh>
    <rPh sb="22" eb="23">
      <t>ノゾ</t>
    </rPh>
    <phoneticPr fontId="5"/>
  </si>
  <si>
    <t>合計</t>
    <rPh sb="0" eb="2">
      <t>ゴウケイ</t>
    </rPh>
    <phoneticPr fontId="5"/>
  </si>
  <si>
    <t>欧州</t>
    <rPh sb="0" eb="2">
      <t>オウシュウ</t>
    </rPh>
    <phoneticPr fontId="5"/>
  </si>
  <si>
    <t>中南米</t>
    <rPh sb="0" eb="3">
      <t>チュウナンベイ</t>
    </rPh>
    <phoneticPr fontId="5"/>
  </si>
  <si>
    <t>アフリカ</t>
    <phoneticPr fontId="5"/>
  </si>
  <si>
    <t>中東</t>
    <rPh sb="0" eb="2">
      <t>チュウトウ</t>
    </rPh>
    <phoneticPr fontId="5"/>
  </si>
  <si>
    <t>中央アジア・コーカサス</t>
    <rPh sb="0" eb="2">
      <t>チュウオウ</t>
    </rPh>
    <phoneticPr fontId="5"/>
  </si>
  <si>
    <t>大洋州</t>
    <rPh sb="0" eb="2">
      <t>タイヨウ</t>
    </rPh>
    <rPh sb="2" eb="3">
      <t>シュウ</t>
    </rPh>
    <phoneticPr fontId="5"/>
  </si>
  <si>
    <t>アジア</t>
    <phoneticPr fontId="5"/>
  </si>
  <si>
    <t>割合</t>
    <rPh sb="0" eb="2">
      <t>ワリアイ</t>
    </rPh>
    <phoneticPr fontId="5"/>
  </si>
  <si>
    <t>金額</t>
    <rPh sb="0" eb="2">
      <t>キンガク</t>
    </rPh>
    <phoneticPr fontId="5"/>
  </si>
  <si>
    <t>地域区分</t>
    <rPh sb="0" eb="2">
      <t>チイキ</t>
    </rPh>
    <rPh sb="2" eb="4">
      <t>クブン</t>
    </rPh>
    <phoneticPr fontId="5"/>
  </si>
  <si>
    <t>(億円）</t>
    <rPh sb="1" eb="3">
      <t>オクエン</t>
    </rPh>
    <phoneticPr fontId="5"/>
  </si>
  <si>
    <t>平成25年度地域別事業実績（技術協力：運営交付金）(暫定値)</t>
    <rPh sb="0" eb="2">
      <t>ヘイセイ</t>
    </rPh>
    <rPh sb="4" eb="6">
      <t>ネンド</t>
    </rPh>
    <rPh sb="6" eb="8">
      <t>チイキ</t>
    </rPh>
    <rPh sb="8" eb="9">
      <t>ベツ</t>
    </rPh>
    <rPh sb="9" eb="11">
      <t>ジギョウ</t>
    </rPh>
    <rPh sb="11" eb="13">
      <t>ジッセキ</t>
    </rPh>
    <rPh sb="14" eb="16">
      <t>ギジュツ</t>
    </rPh>
    <rPh sb="16" eb="18">
      <t>キョウリョク</t>
    </rPh>
    <rPh sb="19" eb="21">
      <t>ウンエイ</t>
    </rPh>
    <rPh sb="21" eb="24">
      <t>コウフキン</t>
    </rPh>
    <rPh sb="26" eb="29">
      <t>ザンテイチ</t>
    </rPh>
    <phoneticPr fontId="5"/>
  </si>
  <si>
    <t>別添３</t>
    <rPh sb="0" eb="2">
      <t>ベッテン</t>
    </rPh>
    <phoneticPr fontId="5"/>
  </si>
  <si>
    <r>
      <t>中期計画等の実施状況が当該事業年度年度において順調でない。</t>
    </r>
    <r>
      <rPr>
        <sz val="16"/>
        <color indexed="8"/>
        <rFont val="Calibri"/>
        <family val="2"/>
      </rPr>
      <t xml:space="preserve"> </t>
    </r>
    <rPh sb="23" eb="25">
      <t>ジュンチョウ</t>
    </rPh>
    <phoneticPr fontId="5"/>
  </si>
  <si>
    <t>ホ：</t>
    <phoneticPr fontId="5"/>
  </si>
  <si>
    <r>
      <t>中期計画等の実施状況が当該事業年度年度において計画に対してやや順調でない。</t>
    </r>
    <r>
      <rPr>
        <sz val="16"/>
        <color indexed="8"/>
        <rFont val="Calibri"/>
        <family val="2"/>
      </rPr>
      <t xml:space="preserve"> </t>
    </r>
    <phoneticPr fontId="5"/>
  </si>
  <si>
    <t>ニ：</t>
    <phoneticPr fontId="5"/>
  </si>
  <si>
    <r>
      <t>中期計画等の実施状況が当該事業年度年度において計画通り順調である。</t>
    </r>
    <r>
      <rPr>
        <sz val="16"/>
        <color indexed="8"/>
        <rFont val="Calibri"/>
        <family val="2"/>
      </rPr>
      <t xml:space="preserve"> </t>
    </r>
    <phoneticPr fontId="5"/>
  </si>
  <si>
    <t>ハ：</t>
    <phoneticPr fontId="5"/>
  </si>
  <si>
    <r>
      <t>中期計画等の実施状況が当該事業年度年度において計画を上回って順調であり、優れた実績を挙げている。</t>
    </r>
    <r>
      <rPr>
        <sz val="16"/>
        <color indexed="8"/>
        <rFont val="Calibri"/>
        <family val="2"/>
      </rPr>
      <t xml:space="preserve"> </t>
    </r>
    <phoneticPr fontId="5"/>
  </si>
  <si>
    <t>ロ：</t>
    <phoneticPr fontId="5"/>
  </si>
  <si>
    <r>
      <t>中期計画等の実施状況が当該事業年度年度において計画を大きく上回って順調であり、特に優れた実績を挙げている。</t>
    </r>
    <r>
      <rPr>
        <sz val="16"/>
        <color indexed="8"/>
        <rFont val="Calibri"/>
        <family val="2"/>
      </rPr>
      <t xml:space="preserve"> </t>
    </r>
    <rPh sb="26" eb="27">
      <t>オオ</t>
    </rPh>
    <rPh sb="39" eb="40">
      <t>トク</t>
    </rPh>
    <phoneticPr fontId="5"/>
  </si>
  <si>
    <t>イ：</t>
    <phoneticPr fontId="5"/>
  </si>
  <si>
    <t>評価基準</t>
    <rPh sb="0" eb="2">
      <t>ヒョウカ</t>
    </rPh>
    <rPh sb="2" eb="4">
      <t>キジュン</t>
    </rPh>
    <phoneticPr fontId="5"/>
  </si>
  <si>
    <t>（別添4）</t>
    <rPh sb="1" eb="3">
      <t>ベッテン</t>
    </rPh>
    <phoneticPr fontId="5"/>
  </si>
  <si>
    <t>支　出　額
（百万円）</t>
    <phoneticPr fontId="5"/>
  </si>
  <si>
    <t>業　務　概　要</t>
    <phoneticPr fontId="5"/>
  </si>
  <si>
    <t>支　出　先</t>
    <phoneticPr fontId="5"/>
  </si>
  <si>
    <t>C.</t>
    <phoneticPr fontId="5"/>
  </si>
  <si>
    <t>－</t>
    <phoneticPr fontId="3"/>
  </si>
  <si>
    <t>政府開発援助海外経済協力事業委託費の契約関係事務支援業務</t>
    <phoneticPr fontId="3"/>
  </si>
  <si>
    <t>B.</t>
    <phoneticPr fontId="5"/>
  </si>
  <si>
    <t>太陽光発電および無線通信を活用した河川監視カメラシステムによる水防災対策事業に係る案件化調査</t>
    <phoneticPr fontId="3"/>
  </si>
  <si>
    <t xml:space="preserve">（株）イートラスト／一般財団法人アライアンス・フォーラム財団 </t>
    <phoneticPr fontId="3"/>
  </si>
  <si>
    <t>世界自然遺産ハロン湾における集めない・混ぜない・分離する“分散型排水処理システム”を活用した水環境改善案件化調査</t>
    <phoneticPr fontId="3"/>
  </si>
  <si>
    <t>正和電工(株)／(株)長大</t>
    <phoneticPr fontId="3"/>
  </si>
  <si>
    <t>ベトナム国における廃棄物最終処分場浸出水処理技術適用可能性調査</t>
    <phoneticPr fontId="3"/>
  </si>
  <si>
    <t xml:space="preserve">（株）シャイニーボールホールディングス／（株）EJビジネス・パートナーズ ／（株）エイト日本技術開発  </t>
    <phoneticPr fontId="3"/>
  </si>
  <si>
    <t>ポストハーベスト・ロス削減のための加圧加熱食品加工技術の移転に関するニーズ調査</t>
    <phoneticPr fontId="3"/>
  </si>
  <si>
    <t>ろ過材交換不要のろ過装置による持続可能な飲料水供給事業</t>
    <phoneticPr fontId="3"/>
  </si>
  <si>
    <t xml:space="preserve">日本原料(株)／日本テクノ(株) ／アイ・シー・ネット(株)  </t>
    <phoneticPr fontId="3"/>
  </si>
  <si>
    <t>無電化地域における小型バイオマス発電装置による電化促進案件化調査</t>
    <phoneticPr fontId="3"/>
  </si>
  <si>
    <t>(株)プロマテリアル／（株）レノバ</t>
    <phoneticPr fontId="3"/>
  </si>
  <si>
    <t>携帯電話通信網を利用したリアルタイム・モニタリングシステム普及のための案件化調査</t>
    <phoneticPr fontId="3"/>
  </si>
  <si>
    <t xml:space="preserve">(株)みどり工学研究所／(株)かいはつマネジメント・コンサルティング    </t>
    <phoneticPr fontId="3"/>
  </si>
  <si>
    <t>水流発生装置による汚濁水域の水質改善事業案件化調査</t>
    <phoneticPr fontId="3"/>
  </si>
  <si>
    <t xml:space="preserve">エビスマリン(株)／パシフィックコンサルタンツ(株) ／ (株)オリエンタルコンサルタンツ  </t>
    <phoneticPr fontId="3"/>
  </si>
  <si>
    <t>災害に強い情報共有型コミュニティ構築に関するニーズ調査</t>
    <phoneticPr fontId="3"/>
  </si>
  <si>
    <t>アイ・シー・ネット(株)</t>
    <phoneticPr fontId="3"/>
  </si>
  <si>
    <t>バリ島デンパサール市におけるバイオガス・堆肥化による有機ごみ処理案件化調査</t>
    <phoneticPr fontId="3"/>
  </si>
  <si>
    <t>A.</t>
    <phoneticPr fontId="5"/>
  </si>
  <si>
    <t>支出先上位１０者リスト</t>
    <phoneticPr fontId="5"/>
  </si>
  <si>
    <t>汚染地域への出張に備えた予防接種</t>
    <rPh sb="0" eb="2">
      <t>オセン</t>
    </rPh>
    <rPh sb="2" eb="4">
      <t>チイキ</t>
    </rPh>
    <rPh sb="6" eb="8">
      <t>シュッチョウ</t>
    </rPh>
    <rPh sb="9" eb="10">
      <t>ソナ</t>
    </rPh>
    <rPh sb="12" eb="14">
      <t>ヨボウ</t>
    </rPh>
    <rPh sb="14" eb="16">
      <t>セッシュ</t>
    </rPh>
    <phoneticPr fontId="3"/>
  </si>
  <si>
    <t>対象者I</t>
    <rPh sb="0" eb="3">
      <t>タイショウシャ</t>
    </rPh>
    <phoneticPr fontId="3"/>
  </si>
  <si>
    <t>対象者H</t>
    <rPh sb="0" eb="3">
      <t>タイショウシャ</t>
    </rPh>
    <phoneticPr fontId="3"/>
  </si>
  <si>
    <t>対象者G</t>
    <rPh sb="0" eb="3">
      <t>タイショウシャ</t>
    </rPh>
    <phoneticPr fontId="3"/>
  </si>
  <si>
    <t>対象者F</t>
    <rPh sb="0" eb="3">
      <t>タイショウシャ</t>
    </rPh>
    <phoneticPr fontId="3"/>
  </si>
  <si>
    <t>対象者E</t>
    <rPh sb="0" eb="3">
      <t>タイショウシャ</t>
    </rPh>
    <phoneticPr fontId="3"/>
  </si>
  <si>
    <t>対象者D</t>
    <rPh sb="0" eb="3">
      <t>タイショウシャ</t>
    </rPh>
    <phoneticPr fontId="3"/>
  </si>
  <si>
    <t>対象者C</t>
    <rPh sb="0" eb="3">
      <t>タイショウシャ</t>
    </rPh>
    <phoneticPr fontId="3"/>
  </si>
  <si>
    <t>対象者B</t>
    <rPh sb="0" eb="3">
      <t>タイショウシャ</t>
    </rPh>
    <phoneticPr fontId="3"/>
  </si>
  <si>
    <t>対象者A</t>
    <rPh sb="0" eb="3">
      <t>タイショウシャ</t>
    </rPh>
    <phoneticPr fontId="3"/>
  </si>
  <si>
    <t>業務出張</t>
    <rPh sb="0" eb="2">
      <t>ギョウム</t>
    </rPh>
    <rPh sb="2" eb="4">
      <t>シュッチョウ</t>
    </rPh>
    <phoneticPr fontId="3"/>
  </si>
  <si>
    <t>旅費</t>
    <rPh sb="0" eb="2">
      <t>リョヒ</t>
    </rPh>
    <phoneticPr fontId="5"/>
  </si>
  <si>
    <t>０．３百万円</t>
    <rPh sb="3" eb="5">
      <t>ヒャクマン</t>
    </rPh>
    <rPh sb="5" eb="6">
      <t>エン</t>
    </rPh>
    <phoneticPr fontId="3"/>
  </si>
  <si>
    <t>B．予防接種者（９名）</t>
    <rPh sb="2" eb="4">
      <t>ヨボウ</t>
    </rPh>
    <rPh sb="4" eb="6">
      <t>セッシュ</t>
    </rPh>
    <rPh sb="6" eb="7">
      <t>シャ</t>
    </rPh>
    <rPh sb="9" eb="10">
      <t>メイ</t>
    </rPh>
    <phoneticPr fontId="3"/>
  </si>
  <si>
    <t>【競争性のない随意契約】</t>
    <rPh sb="1" eb="4">
      <t>キョウソウセイ</t>
    </rPh>
    <rPh sb="7" eb="9">
      <t>ズイイ</t>
    </rPh>
    <rPh sb="9" eb="11">
      <t>ケイヤク</t>
    </rPh>
    <phoneticPr fontId="3"/>
  </si>
  <si>
    <t>４百万円</t>
    <rPh sb="1" eb="3">
      <t>ヒャクマン</t>
    </rPh>
    <rPh sb="3" eb="4">
      <t>エン</t>
    </rPh>
    <phoneticPr fontId="3"/>
  </si>
  <si>
    <t>３．４百万円</t>
    <rPh sb="3" eb="5">
      <t>ヒャクマン</t>
    </rPh>
    <rPh sb="5" eb="6">
      <t>エン</t>
    </rPh>
    <phoneticPr fontId="3"/>
  </si>
  <si>
    <t>A．出張者（１７名）</t>
    <rPh sb="2" eb="5">
      <t>シュッチョウシャ</t>
    </rPh>
    <rPh sb="8" eb="9">
      <t>メイ</t>
    </rPh>
    <phoneticPr fontId="3"/>
  </si>
  <si>
    <t>【競争性のある随意契約】</t>
    <rPh sb="1" eb="4">
      <t>キョウソウセイ</t>
    </rPh>
    <rPh sb="7" eb="9">
      <t>ズイイ</t>
    </rPh>
    <rPh sb="9" eb="11">
      <t>ケイヤク</t>
    </rPh>
    <phoneticPr fontId="3"/>
  </si>
  <si>
    <t>事業の実施にあたり，関係機関との密なる調整に努める。</t>
    <rPh sb="0" eb="2">
      <t>ジギョウ</t>
    </rPh>
    <rPh sb="3" eb="5">
      <t>ジッシ</t>
    </rPh>
    <phoneticPr fontId="3"/>
  </si>
  <si>
    <t>引き続き効率的，効果的な事業の実施に努めていく。</t>
    <phoneticPr fontId="3"/>
  </si>
  <si>
    <t>重複する事業はない。</t>
    <rPh sb="0" eb="2">
      <t>チョウフク</t>
    </rPh>
    <rPh sb="4" eb="6">
      <t>ジギョウ</t>
    </rPh>
    <phoneticPr fontId="5"/>
  </si>
  <si>
    <t>国際緊急援助隊は被災国からの支援要請を基に派遣され，被災者の迅速な救援を最優先している。その活動は被災国より高い評価を受けており，その有効性は高い。</t>
    <rPh sb="30" eb="32">
      <t>ジンソク</t>
    </rPh>
    <rPh sb="71" eb="72">
      <t>タカ</t>
    </rPh>
    <phoneticPr fontId="5"/>
  </si>
  <si>
    <t>国際緊急援助隊の派遣に際しては，被災国からの要請内容に即して，被災者の迅速な救援を最優先に，迅速かつ効果的，効率的な人道支援の実現に努めている。</t>
    <rPh sb="0" eb="2">
      <t>コクサイ</t>
    </rPh>
    <rPh sb="2" eb="4">
      <t>キンキュウ</t>
    </rPh>
    <rPh sb="4" eb="7">
      <t>エンジョタイ</t>
    </rPh>
    <rPh sb="8" eb="10">
      <t>ハケン</t>
    </rPh>
    <rPh sb="11" eb="12">
      <t>サイ</t>
    </rPh>
    <rPh sb="16" eb="18">
      <t>ヒサイ</t>
    </rPh>
    <rPh sb="18" eb="19">
      <t>コク</t>
    </rPh>
    <rPh sb="22" eb="24">
      <t>ヨウセイ</t>
    </rPh>
    <rPh sb="24" eb="26">
      <t>ナイヨウ</t>
    </rPh>
    <rPh sb="27" eb="28">
      <t>ソク</t>
    </rPh>
    <rPh sb="31" eb="34">
      <t>ヒサイシャ</t>
    </rPh>
    <rPh sb="35" eb="37">
      <t>ジンソク</t>
    </rPh>
    <rPh sb="38" eb="40">
      <t>キュウエン</t>
    </rPh>
    <rPh sb="41" eb="44">
      <t>サイユウセン</t>
    </rPh>
    <rPh sb="46" eb="48">
      <t>ジンソク</t>
    </rPh>
    <rPh sb="50" eb="53">
      <t>コウカテキ</t>
    </rPh>
    <rPh sb="54" eb="57">
      <t>コウリツテキ</t>
    </rPh>
    <rPh sb="58" eb="60">
      <t>ジンドウ</t>
    </rPh>
    <rPh sb="60" eb="62">
      <t>シエン</t>
    </rPh>
    <rPh sb="63" eb="65">
      <t>ジツゲン</t>
    </rPh>
    <rPh sb="66" eb="67">
      <t>ツト</t>
    </rPh>
    <phoneticPr fontId="5"/>
  </si>
  <si>
    <t>国際緊急援助隊派遣業務は，国民やマスコミの関心・注目度が極めて高く，国際協力の中で重要な事業。また，外交的な観点も十分踏まえる必要があり，地方自治体や民間等に本業務を委ねることは適当ではない。</t>
    <rPh sb="0" eb="2">
      <t>コクサイ</t>
    </rPh>
    <rPh sb="2" eb="4">
      <t>キンキュウ</t>
    </rPh>
    <rPh sb="4" eb="6">
      <t>エンジョ</t>
    </rPh>
    <rPh sb="6" eb="7">
      <t>タイ</t>
    </rPh>
    <rPh sb="7" eb="9">
      <t>ハケン</t>
    </rPh>
    <rPh sb="9" eb="11">
      <t>ギョウム</t>
    </rPh>
    <rPh sb="13" eb="15">
      <t>コクミン</t>
    </rPh>
    <rPh sb="21" eb="23">
      <t>カンシン</t>
    </rPh>
    <rPh sb="24" eb="27">
      <t>チュウモクド</t>
    </rPh>
    <rPh sb="28" eb="29">
      <t>キワ</t>
    </rPh>
    <rPh sb="31" eb="32">
      <t>タカ</t>
    </rPh>
    <rPh sb="34" eb="36">
      <t>コクサイ</t>
    </rPh>
    <rPh sb="36" eb="38">
      <t>キョウリョク</t>
    </rPh>
    <rPh sb="39" eb="40">
      <t>ナカ</t>
    </rPh>
    <rPh sb="41" eb="43">
      <t>ジュウヨウ</t>
    </rPh>
    <rPh sb="44" eb="46">
      <t>ジギョウ</t>
    </rPh>
    <rPh sb="50" eb="52">
      <t>ガイコウ</t>
    </rPh>
    <rPh sb="52" eb="53">
      <t>テキ</t>
    </rPh>
    <rPh sb="54" eb="56">
      <t>カンテン</t>
    </rPh>
    <rPh sb="57" eb="59">
      <t>ジュウブン</t>
    </rPh>
    <rPh sb="59" eb="60">
      <t>フ</t>
    </rPh>
    <rPh sb="63" eb="65">
      <t>ヒツヨウ</t>
    </rPh>
    <rPh sb="69" eb="71">
      <t>チホウ</t>
    </rPh>
    <rPh sb="71" eb="74">
      <t>ジチタイ</t>
    </rPh>
    <rPh sb="75" eb="77">
      <t>ミンカン</t>
    </rPh>
    <rPh sb="77" eb="78">
      <t>トウ</t>
    </rPh>
    <rPh sb="79" eb="80">
      <t>ホン</t>
    </rPh>
    <rPh sb="80" eb="82">
      <t>ギョウム</t>
    </rPh>
    <rPh sb="83" eb="84">
      <t>ユダ</t>
    </rPh>
    <rPh sb="89" eb="91">
      <t>テキトウ</t>
    </rPh>
    <phoneticPr fontId="5"/>
  </si>
  <si>
    <t>前年度限りの経費について減</t>
    <rPh sb="0" eb="3">
      <t>ゼンネンド</t>
    </rPh>
    <rPh sb="3" eb="4">
      <t>カギ</t>
    </rPh>
    <rPh sb="6" eb="8">
      <t>ケイヒ</t>
    </rPh>
    <rPh sb="12" eb="13">
      <t>ゲン</t>
    </rPh>
    <phoneticPr fontId="3"/>
  </si>
  <si>
    <t>自動車借料</t>
    <rPh sb="0" eb="3">
      <t>ジドウシャ</t>
    </rPh>
    <rPh sb="3" eb="5">
      <t>シャクリョウ</t>
    </rPh>
    <phoneticPr fontId="3"/>
  </si>
  <si>
    <t>予防接種料金改定のため増</t>
    <rPh sb="0" eb="2">
      <t>ヨボウ</t>
    </rPh>
    <rPh sb="2" eb="4">
      <t>セッシュ</t>
    </rPh>
    <rPh sb="4" eb="6">
      <t>リョウキン</t>
    </rPh>
    <rPh sb="6" eb="8">
      <t>カイテイ</t>
    </rPh>
    <rPh sb="11" eb="12">
      <t>ゾウ</t>
    </rPh>
    <phoneticPr fontId="3"/>
  </si>
  <si>
    <t>消耗品費</t>
    <rPh sb="0" eb="3">
      <t>ショウモウヒン</t>
    </rPh>
    <rPh sb="3" eb="4">
      <t>ヒ</t>
    </rPh>
    <phoneticPr fontId="3"/>
  </si>
  <si>
    <t>訓練に伴う旅費の増</t>
    <rPh sb="0" eb="2">
      <t>クンレン</t>
    </rPh>
    <rPh sb="3" eb="4">
      <t>トモナ</t>
    </rPh>
    <rPh sb="5" eb="7">
      <t>リョヒ</t>
    </rPh>
    <rPh sb="8" eb="9">
      <t>ゾウ</t>
    </rPh>
    <phoneticPr fontId="3"/>
  </si>
  <si>
    <t>職員旅費（外国）</t>
    <rPh sb="0" eb="2">
      <t>ショクイン</t>
    </rPh>
    <rPh sb="2" eb="4">
      <t>リョヒ</t>
    </rPh>
    <rPh sb="5" eb="7">
      <t>ガイコク</t>
    </rPh>
    <phoneticPr fontId="3"/>
  </si>
  <si>
    <t>職員旅費（内国）</t>
    <rPh sb="0" eb="2">
      <t>ショクイン</t>
    </rPh>
    <rPh sb="2" eb="4">
      <t>リョヒ</t>
    </rPh>
    <rPh sb="5" eb="7">
      <t>ナイコク</t>
    </rPh>
    <phoneticPr fontId="3"/>
  </si>
  <si>
    <t>276,260円／38回</t>
    <phoneticPr fontId="3"/>
  </si>
  <si>
    <t>245,160円／33回</t>
    <phoneticPr fontId="3"/>
  </si>
  <si>
    <t>22,100円／4回</t>
    <rPh sb="6" eb="7">
      <t>エン</t>
    </rPh>
    <rPh sb="9" eb="10">
      <t>カイ</t>
    </rPh>
    <phoneticPr fontId="3"/>
  </si>
  <si>
    <t>予防接種合計額／予防接種数　</t>
    <phoneticPr fontId="5"/>
  </si>
  <si>
    <t>円</t>
    <rPh sb="0" eb="1">
      <t>エン</t>
    </rPh>
    <phoneticPr fontId="3"/>
  </si>
  <si>
    <t>予防接種合計額÷予防接種数　　　　　　　　　　　　</t>
    <rPh sb="0" eb="2">
      <t>ヨボウ</t>
    </rPh>
    <rPh sb="2" eb="4">
      <t>セッシュ</t>
    </rPh>
    <rPh sb="4" eb="7">
      <t>ゴウケイガク</t>
    </rPh>
    <rPh sb="8" eb="10">
      <t>ヨボウ</t>
    </rPh>
    <rPh sb="10" eb="12">
      <t>セッシュ</t>
    </rPh>
    <rPh sb="12" eb="13">
      <t>スウ</t>
    </rPh>
    <phoneticPr fontId="5"/>
  </si>
  <si>
    <t>国数・回数</t>
    <phoneticPr fontId="3"/>
  </si>
  <si>
    <t>①　1
②　9</t>
    <phoneticPr fontId="5"/>
  </si>
  <si>
    <t>①　0
②　5</t>
    <phoneticPr fontId="5"/>
  </si>
  <si>
    <t>①  0
②　6</t>
    <phoneticPr fontId="5"/>
  </si>
  <si>
    <t>①国数　②人</t>
    <rPh sb="1" eb="2">
      <t>クニ</t>
    </rPh>
    <rPh sb="2" eb="3">
      <t>スウ</t>
    </rPh>
    <rPh sb="5" eb="6">
      <t>ヒト</t>
    </rPh>
    <phoneticPr fontId="5"/>
  </si>
  <si>
    <t>①　調査チーム派遣国数
②　予防接種人数　　　　　　　　　　　　　　　　　　　　　　　　　　※災害の発生等に伴い発生する経費であることから，活動見込を設定するようなものではない。</t>
    <rPh sb="70" eb="72">
      <t>カツドウ</t>
    </rPh>
    <rPh sb="72" eb="74">
      <t>ミコ</t>
    </rPh>
    <phoneticPr fontId="3"/>
  </si>
  <si>
    <t>－</t>
    <phoneticPr fontId="5"/>
  </si>
  <si>
    <t>国数・回数</t>
    <rPh sb="0" eb="1">
      <t>クニ</t>
    </rPh>
    <rPh sb="1" eb="2">
      <t>スウ</t>
    </rPh>
    <rPh sb="3" eb="5">
      <t>カイスウ</t>
    </rPh>
    <phoneticPr fontId="3"/>
  </si>
  <si>
    <t>①　2
②　16</t>
    <phoneticPr fontId="5"/>
  </si>
  <si>
    <t>①　0
②　17</t>
    <phoneticPr fontId="5"/>
  </si>
  <si>
    <t>①　2
②　19</t>
    <phoneticPr fontId="5"/>
  </si>
  <si>
    <t>①国数　　②回数</t>
    <rPh sb="1" eb="2">
      <t>クニ</t>
    </rPh>
    <rPh sb="2" eb="3">
      <t>スウ</t>
    </rPh>
    <rPh sb="6" eb="8">
      <t>カイスウ</t>
    </rPh>
    <phoneticPr fontId="5"/>
  </si>
  <si>
    <t>災害救援を通じた人道支援の実施
①国際緊急援助隊の派遣国数
②物資供与の回数                                                                                     ※災害の発生等に伴い発生する経費であることから，目標値を設定するようなものではない。</t>
    <rPh sb="124" eb="126">
      <t>サイガイ</t>
    </rPh>
    <rPh sb="127" eb="129">
      <t>ハッセイ</t>
    </rPh>
    <rPh sb="129" eb="130">
      <t>トウ</t>
    </rPh>
    <rPh sb="131" eb="132">
      <t>トモナ</t>
    </rPh>
    <rPh sb="133" eb="135">
      <t>ハッセイ</t>
    </rPh>
    <rPh sb="137" eb="139">
      <t>ケイヒ</t>
    </rPh>
    <rPh sb="147" eb="150">
      <t>モクヒョウチ</t>
    </rPh>
    <rPh sb="151" eb="153">
      <t>セッテイ</t>
    </rPh>
    <phoneticPr fontId="3"/>
  </si>
  <si>
    <r>
      <t>国際緊急援助に関する情報収集や調査，平時からの訓練等及び国際緊急援助隊の実派遣時における結団，解団式への出席経費</t>
    </r>
    <r>
      <rPr>
        <sz val="10"/>
        <rFont val="ＭＳ Ｐゴシック"/>
        <family val="3"/>
        <charset val="128"/>
      </rPr>
      <t>。また大規模災害発生の緊急時，緊急援助の実施を一層迅速化させるため発災初期段階の情報収集と被災国政府との調整及び被災国の我が国在外公館の支援を主目的とする「外務省・国際緊急援助調査チーム」を派遣するための事務費及び国際緊急援助体制の強化にかかる関連経費。</t>
    </r>
    <rPh sb="18" eb="20">
      <t>ヘイジ</t>
    </rPh>
    <rPh sb="25" eb="26">
      <t>トウ</t>
    </rPh>
    <rPh sb="36" eb="37">
      <t>ジツ</t>
    </rPh>
    <rPh sb="37" eb="39">
      <t>ハケン</t>
    </rPh>
    <rPh sb="39" eb="40">
      <t>ジ</t>
    </rPh>
    <rPh sb="59" eb="62">
      <t>ダイキボ</t>
    </rPh>
    <rPh sb="62" eb="64">
      <t>サイガイ</t>
    </rPh>
    <rPh sb="76" eb="78">
      <t>ジッシ</t>
    </rPh>
    <rPh sb="89" eb="90">
      <t>ハツ</t>
    </rPh>
    <rPh sb="108" eb="110">
      <t>チョウセイ</t>
    </rPh>
    <rPh sb="112" eb="115">
      <t>ヒサイコク</t>
    </rPh>
    <rPh sb="161" eb="162">
      <t>オヨ</t>
    </rPh>
    <phoneticPr fontId="5"/>
  </si>
  <si>
    <t>国際緊急援助のより迅速かつ効果的・効率的な実施に向け関連する情報収集や調査の平時からの訓練体制強化等を行うこと。</t>
    <rPh sb="9" eb="11">
      <t>ジンソク</t>
    </rPh>
    <rPh sb="13" eb="16">
      <t>コウカテキ</t>
    </rPh>
    <rPh sb="17" eb="20">
      <t>コウリツテキ</t>
    </rPh>
    <rPh sb="26" eb="28">
      <t>カンレン</t>
    </rPh>
    <rPh sb="38" eb="40">
      <t>ヘイジ</t>
    </rPh>
    <phoneticPr fontId="5"/>
  </si>
  <si>
    <t>外務省設置法第四条第一項ハ　　　　　　　　　　　　　　　　　　　　　　　　　　　　　　　　　　　　　　　　　　　　　　　　　　　　　　　　　　　　　　　　　　　　　　　　　　　　　　　　　　　　　　　　　　　　　　　　　　　　　　　　　　国際緊急援助隊の派遣に関する法律</t>
    <phoneticPr fontId="5"/>
  </si>
  <si>
    <t>基本目標：Ⅵ経済協力　　　　　　　　　　　　　　　　　　　　　　　　　　　　　　施策：Ⅵ－１　経済協力</t>
    <phoneticPr fontId="3"/>
  </si>
  <si>
    <t>課長　伊藤　毅</t>
    <rPh sb="0" eb="2">
      <t>カチョウ</t>
    </rPh>
    <rPh sb="3" eb="5">
      <t>イトウ</t>
    </rPh>
    <rPh sb="6" eb="7">
      <t>タケシ</t>
    </rPh>
    <phoneticPr fontId="5"/>
  </si>
  <si>
    <t>緊急・人道支援課</t>
    <rPh sb="0" eb="2">
      <t>キンキュウ</t>
    </rPh>
    <rPh sb="3" eb="5">
      <t>ジンドウ</t>
    </rPh>
    <rPh sb="5" eb="8">
      <t>シエンカ</t>
    </rPh>
    <phoneticPr fontId="5"/>
  </si>
  <si>
    <t>昭和６２年度開始</t>
    <rPh sb="0" eb="2">
      <t>ショウワ</t>
    </rPh>
    <rPh sb="4" eb="6">
      <t>ネンド</t>
    </rPh>
    <rPh sb="6" eb="8">
      <t>カイシ</t>
    </rPh>
    <phoneticPr fontId="5"/>
  </si>
  <si>
    <t>国際緊急援助事務費</t>
    <rPh sb="0" eb="2">
      <t>コクサイ</t>
    </rPh>
    <rPh sb="2" eb="4">
      <t>キンキュウ</t>
    </rPh>
    <rPh sb="4" eb="6">
      <t>エンジョ</t>
    </rPh>
    <rPh sb="6" eb="9">
      <t>ジムヒ</t>
    </rPh>
    <phoneticPr fontId="5"/>
  </si>
  <si>
    <t>印刷製本費</t>
    <rPh sb="0" eb="2">
      <t>インサツ</t>
    </rPh>
    <rPh sb="2" eb="4">
      <t>セイホン</t>
    </rPh>
    <rPh sb="4" eb="5">
      <t>ヒ</t>
    </rPh>
    <phoneticPr fontId="3"/>
  </si>
  <si>
    <t>ー</t>
    <phoneticPr fontId="3"/>
  </si>
  <si>
    <t>世界144か国の開発途上国における開発課題，我が国ＯＤＡの考え方，2012年度のＯＤＡ実績，援助協調の現状等に関する統計等を地域別・国別に記載する国別データブックを作成し，国民に対して，現在のＯＤＡ実施の概観を知らせるとともに今後のＯＤＡ政策への理解を求めるべく，全国の公立・大学図書館等に配布することによって，国民に対する説明責任・透明性等を確保する。</t>
    <rPh sb="102" eb="104">
      <t>ガイカン</t>
    </rPh>
    <phoneticPr fontId="3"/>
  </si>
  <si>
    <t>ＯＤＡ国別データブック作成にかかる経費（作成費，発送費）</t>
    <rPh sb="3" eb="5">
      <t>クニベツ</t>
    </rPh>
    <rPh sb="11" eb="13">
      <t>サクセイ</t>
    </rPh>
    <rPh sb="17" eb="19">
      <t>ケイヒ</t>
    </rPh>
    <rPh sb="20" eb="23">
      <t>サクセイヒ</t>
    </rPh>
    <rPh sb="24" eb="27">
      <t>ハッソウヒ</t>
    </rPh>
    <phoneticPr fontId="3"/>
  </si>
  <si>
    <t>外務省設置法第４条第１項　　　　　　　　　　　　　　　　　　外務省組織令第７５条第１項</t>
    <rPh sb="0" eb="3">
      <t>ガイムショウ</t>
    </rPh>
    <rPh sb="3" eb="6">
      <t>セッチホウ</t>
    </rPh>
    <rPh sb="6" eb="7">
      <t>ダイ</t>
    </rPh>
    <rPh sb="8" eb="9">
      <t>ジョウ</t>
    </rPh>
    <rPh sb="9" eb="10">
      <t>ダイ</t>
    </rPh>
    <rPh sb="11" eb="12">
      <t>コウ</t>
    </rPh>
    <rPh sb="30" eb="33">
      <t>ガイムショウ</t>
    </rPh>
    <rPh sb="33" eb="35">
      <t>ソシキ</t>
    </rPh>
    <rPh sb="35" eb="36">
      <t>レイ</t>
    </rPh>
    <rPh sb="36" eb="37">
      <t>ダイ</t>
    </rPh>
    <rPh sb="39" eb="40">
      <t>ジョウ</t>
    </rPh>
    <rPh sb="40" eb="41">
      <t>ダイ</t>
    </rPh>
    <rPh sb="42" eb="43">
      <t>コウ</t>
    </rPh>
    <phoneticPr fontId="3"/>
  </si>
  <si>
    <t>根拠法令</t>
    <rPh sb="0" eb="2">
      <t>コンキョ</t>
    </rPh>
    <rPh sb="2" eb="4">
      <t>ホウレイ</t>
    </rPh>
    <phoneticPr fontId="5"/>
  </si>
  <si>
    <t>基本目標Ⅵ：経済協力・施策Ⅵ－１：経済協力</t>
    <rPh sb="0" eb="2">
      <t>キホン</t>
    </rPh>
    <rPh sb="2" eb="4">
      <t>モクヒョウ</t>
    </rPh>
    <rPh sb="6" eb="8">
      <t>ケイザイ</t>
    </rPh>
    <rPh sb="8" eb="10">
      <t>キョウリョク</t>
    </rPh>
    <rPh sb="11" eb="13">
      <t>シサク</t>
    </rPh>
    <rPh sb="17" eb="19">
      <t>ケイザイ</t>
    </rPh>
    <rPh sb="19" eb="21">
      <t>キョウリョク</t>
    </rPh>
    <phoneticPr fontId="3"/>
  </si>
  <si>
    <t>課長　宮下　匡之</t>
    <rPh sb="0" eb="2">
      <t>カチョウ</t>
    </rPh>
    <rPh sb="3" eb="5">
      <t>ミヤシタ</t>
    </rPh>
    <rPh sb="6" eb="8">
      <t>タダユキ</t>
    </rPh>
    <phoneticPr fontId="3"/>
  </si>
  <si>
    <t>国別開発協力第一課</t>
    <rPh sb="0" eb="2">
      <t>クニベツ</t>
    </rPh>
    <rPh sb="2" eb="4">
      <t>カイハツ</t>
    </rPh>
    <rPh sb="4" eb="6">
      <t>キョウリョク</t>
    </rPh>
    <rPh sb="6" eb="8">
      <t>ダイイチ</t>
    </rPh>
    <rPh sb="8" eb="9">
      <t>カ</t>
    </rPh>
    <phoneticPr fontId="3"/>
  </si>
  <si>
    <t>平成１６年度開始</t>
    <rPh sb="0" eb="2">
      <t>ヘイセイ</t>
    </rPh>
    <rPh sb="4" eb="6">
      <t>ネンド</t>
    </rPh>
    <rPh sb="6" eb="8">
      <t>カイシ</t>
    </rPh>
    <phoneticPr fontId="3"/>
  </si>
  <si>
    <t>ＯＤＡ国別データブック作成経費</t>
    <rPh sb="3" eb="5">
      <t>クニベツ</t>
    </rPh>
    <rPh sb="11" eb="13">
      <t>サクセイ</t>
    </rPh>
    <rPh sb="13" eb="15">
      <t>ケイヒ</t>
    </rPh>
    <phoneticPr fontId="3"/>
  </si>
  <si>
    <t>有識者旅費</t>
    <rPh sb="0" eb="3">
      <t>ユウシキシャ</t>
    </rPh>
    <rPh sb="3" eb="5">
      <t>リョヒ</t>
    </rPh>
    <phoneticPr fontId="3"/>
  </si>
  <si>
    <t>開発課題に基づいた優良なプログラムの下での案件形成やスキーム間の連携促進のため，現地調査，出張，専門家等の派遣を行う。</t>
    <phoneticPr fontId="3"/>
  </si>
  <si>
    <t>国際情勢の変化等新たな状況が発生した場合や我が国の外交政策に沿って機動的な援助が必要な場合において，適切な援助政策を実施するため，現地調査・出張等の経費，及び必要に応じて専門家等を派遣するための経費。</t>
    <rPh sb="0" eb="2">
      <t>コクサイ</t>
    </rPh>
    <rPh sb="2" eb="4">
      <t>ジョウセイ</t>
    </rPh>
    <rPh sb="5" eb="7">
      <t>ヘンカ</t>
    </rPh>
    <rPh sb="7" eb="8">
      <t>トウ</t>
    </rPh>
    <rPh sb="8" eb="9">
      <t>アラ</t>
    </rPh>
    <rPh sb="11" eb="13">
      <t>ジョウキョウ</t>
    </rPh>
    <rPh sb="14" eb="16">
      <t>ハッセイ</t>
    </rPh>
    <rPh sb="18" eb="20">
      <t>バアイ</t>
    </rPh>
    <rPh sb="21" eb="22">
      <t>ワ</t>
    </rPh>
    <rPh sb="23" eb="24">
      <t>クニ</t>
    </rPh>
    <rPh sb="25" eb="27">
      <t>ガイコウ</t>
    </rPh>
    <rPh sb="27" eb="29">
      <t>セイサク</t>
    </rPh>
    <rPh sb="30" eb="31">
      <t>ソ</t>
    </rPh>
    <rPh sb="33" eb="36">
      <t>キドウテキ</t>
    </rPh>
    <rPh sb="37" eb="39">
      <t>エンジョ</t>
    </rPh>
    <rPh sb="40" eb="42">
      <t>ヒツヨウ</t>
    </rPh>
    <rPh sb="43" eb="45">
      <t>バアイ</t>
    </rPh>
    <rPh sb="50" eb="52">
      <t>テキセツ</t>
    </rPh>
    <rPh sb="53" eb="55">
      <t>エンジョ</t>
    </rPh>
    <rPh sb="55" eb="57">
      <t>セイサク</t>
    </rPh>
    <rPh sb="58" eb="60">
      <t>ジッシ</t>
    </rPh>
    <rPh sb="65" eb="67">
      <t>ゲンチ</t>
    </rPh>
    <rPh sb="67" eb="69">
      <t>チョウサ</t>
    </rPh>
    <rPh sb="70" eb="71">
      <t>シュツ</t>
    </rPh>
    <rPh sb="71" eb="72">
      <t>チョウ</t>
    </rPh>
    <rPh sb="72" eb="73">
      <t>トウ</t>
    </rPh>
    <rPh sb="74" eb="76">
      <t>ケイヒ</t>
    </rPh>
    <rPh sb="77" eb="78">
      <t>オヨ</t>
    </rPh>
    <rPh sb="79" eb="81">
      <t>ヒツヨウ</t>
    </rPh>
    <rPh sb="82" eb="83">
      <t>オウ</t>
    </rPh>
    <rPh sb="85" eb="88">
      <t>センモンカ</t>
    </rPh>
    <rPh sb="88" eb="89">
      <t>トウ</t>
    </rPh>
    <rPh sb="90" eb="92">
      <t>ハケン</t>
    </rPh>
    <rPh sb="97" eb="99">
      <t>ケイヒ</t>
    </rPh>
    <phoneticPr fontId="3"/>
  </si>
  <si>
    <t>平成１５年度開始</t>
    <rPh sb="0" eb="2">
      <t>ヘイセイ</t>
    </rPh>
    <rPh sb="4" eb="6">
      <t>ネンド</t>
    </rPh>
    <rPh sb="6" eb="8">
      <t>カイシ</t>
    </rPh>
    <phoneticPr fontId="3"/>
  </si>
  <si>
    <t>特定援助政策策定経費</t>
    <rPh sb="0" eb="2">
      <t>トクテイ</t>
    </rPh>
    <rPh sb="2" eb="4">
      <t>エンジョ</t>
    </rPh>
    <rPh sb="4" eb="6">
      <t>セイサク</t>
    </rPh>
    <rPh sb="6" eb="8">
      <t>サクテイ</t>
    </rPh>
    <rPh sb="8" eb="10">
      <t>ケイヒ</t>
    </rPh>
    <phoneticPr fontId="3"/>
  </si>
  <si>
    <t>発送費</t>
    <rPh sb="0" eb="3">
      <t>ハッソウヒ</t>
    </rPh>
    <phoneticPr fontId="3"/>
  </si>
  <si>
    <t>（有）東南流通</t>
    <rPh sb="1" eb="2">
      <t>ユウ</t>
    </rPh>
    <rPh sb="3" eb="5">
      <t>トウナン</t>
    </rPh>
    <rPh sb="5" eb="7">
      <t>リュウツウ</t>
    </rPh>
    <phoneticPr fontId="3"/>
  </si>
  <si>
    <t>編集・印刷・製本</t>
    <rPh sb="0" eb="2">
      <t>ヘンシュウ</t>
    </rPh>
    <rPh sb="3" eb="5">
      <t>インサツ</t>
    </rPh>
    <rPh sb="6" eb="8">
      <t>セイホン</t>
    </rPh>
    <phoneticPr fontId="3"/>
  </si>
  <si>
    <t>昭和情報プロセス株式会社</t>
    <rPh sb="0" eb="2">
      <t>ショウワ</t>
    </rPh>
    <rPh sb="2" eb="4">
      <t>ジョウホウ</t>
    </rPh>
    <rPh sb="8" eb="12">
      <t>カブシキガイシャ</t>
    </rPh>
    <phoneticPr fontId="3"/>
  </si>
  <si>
    <t>C.</t>
    <phoneticPr fontId="5"/>
  </si>
  <si>
    <t>専門家Ｄ</t>
    <rPh sb="0" eb="3">
      <t>センモンカ</t>
    </rPh>
    <phoneticPr fontId="3"/>
  </si>
  <si>
    <t>専門家Ｃ</t>
    <rPh sb="0" eb="3">
      <t>センモンカ</t>
    </rPh>
    <phoneticPr fontId="3"/>
  </si>
  <si>
    <t>専門家Ｂ</t>
    <rPh sb="0" eb="3">
      <t>センモンカ</t>
    </rPh>
    <phoneticPr fontId="3"/>
  </si>
  <si>
    <t>専門家Ａ</t>
    <rPh sb="0" eb="3">
      <t>センモンカ</t>
    </rPh>
    <phoneticPr fontId="3"/>
  </si>
  <si>
    <t>B.</t>
    <phoneticPr fontId="5"/>
  </si>
  <si>
    <t>出張者Ｃ</t>
    <rPh sb="0" eb="1">
      <t>シュツ</t>
    </rPh>
    <rPh sb="1" eb="3">
      <t>チョウシャ</t>
    </rPh>
    <phoneticPr fontId="3"/>
  </si>
  <si>
    <t>出張者Ｂ</t>
    <rPh sb="0" eb="1">
      <t>シュツ</t>
    </rPh>
    <rPh sb="1" eb="3">
      <t>チョウシャ</t>
    </rPh>
    <phoneticPr fontId="3"/>
  </si>
  <si>
    <t>出張者Ａ</t>
    <rPh sb="0" eb="1">
      <t>シュツ</t>
    </rPh>
    <rPh sb="1" eb="2">
      <t>チョウ</t>
    </rPh>
    <rPh sb="2" eb="3">
      <t>シャ</t>
    </rPh>
    <phoneticPr fontId="3"/>
  </si>
  <si>
    <t>A.</t>
    <phoneticPr fontId="5"/>
  </si>
  <si>
    <t>支出先上位１０者リスト</t>
    <phoneticPr fontId="5"/>
  </si>
  <si>
    <t>発送</t>
    <rPh sb="0" eb="2">
      <t>ハッソウ</t>
    </rPh>
    <phoneticPr fontId="3"/>
  </si>
  <si>
    <t>外部委嘱</t>
    <rPh sb="0" eb="2">
      <t>ガイブ</t>
    </rPh>
    <rPh sb="2" eb="4">
      <t>イショク</t>
    </rPh>
    <phoneticPr fontId="3"/>
  </si>
  <si>
    <t>（２）ODA個別データブック作業経費</t>
    <rPh sb="6" eb="8">
      <t>コベツ</t>
    </rPh>
    <rPh sb="14" eb="16">
      <t>サギョウ</t>
    </rPh>
    <rPh sb="16" eb="18">
      <t>ケイヒ</t>
    </rPh>
    <phoneticPr fontId="3"/>
  </si>
  <si>
    <t>（１）特定援助政策策定経費</t>
    <rPh sb="3" eb="5">
      <t>トクテイ</t>
    </rPh>
    <rPh sb="5" eb="7">
      <t>エンジョ</t>
    </rPh>
    <rPh sb="7" eb="9">
      <t>セイサク</t>
    </rPh>
    <rPh sb="9" eb="11">
      <t>サクテイ</t>
    </rPh>
    <rPh sb="11" eb="13">
      <t>ケイヒ</t>
    </rPh>
    <phoneticPr fontId="3"/>
  </si>
  <si>
    <t>（１）特定援助政策策定経費（A.～B.）
（２）ＯＤＡ国別データブック作成経費（Ｃ.～Ｄ.）</t>
    <rPh sb="3" eb="5">
      <t>トクテイ</t>
    </rPh>
    <rPh sb="5" eb="7">
      <t>エンジョ</t>
    </rPh>
    <rPh sb="7" eb="9">
      <t>セイサク</t>
    </rPh>
    <rPh sb="9" eb="11">
      <t>サクテイ</t>
    </rPh>
    <rPh sb="11" eb="13">
      <t>ケイヒ</t>
    </rPh>
    <rPh sb="27" eb="29">
      <t>クニベツ</t>
    </rPh>
    <rPh sb="35" eb="37">
      <t>サクセイ</t>
    </rPh>
    <phoneticPr fontId="3"/>
  </si>
  <si>
    <t>引き続き適切かつ効率的な事業実施に努める。</t>
    <rPh sb="0" eb="1">
      <t>ヒ</t>
    </rPh>
    <rPh sb="2" eb="3">
      <t>ツヅ</t>
    </rPh>
    <rPh sb="4" eb="6">
      <t>テキセツ</t>
    </rPh>
    <rPh sb="8" eb="11">
      <t>コウリツテキ</t>
    </rPh>
    <rPh sb="12" eb="14">
      <t>ジギョウ</t>
    </rPh>
    <rPh sb="14" eb="16">
      <t>ジッシ</t>
    </rPh>
    <rPh sb="17" eb="18">
      <t>ツト</t>
    </rPh>
    <phoneticPr fontId="3"/>
  </si>
  <si>
    <t>出張等経費については，引き続き出張期間は適当か，同行者は必要か，経路は適当か等，経費節約に努めている。　　　　　　　　　　　　　　　　　　　　　　　　　ＯＤＡ国別データブックについては，配布先からの評価も高く，有識者等の今後の活動や研究にも有益である。</t>
    <rPh sb="0" eb="1">
      <t>シュツ</t>
    </rPh>
    <rPh sb="1" eb="2">
      <t>チョウ</t>
    </rPh>
    <rPh sb="2" eb="3">
      <t>トウ</t>
    </rPh>
    <rPh sb="3" eb="5">
      <t>ケイヒ</t>
    </rPh>
    <rPh sb="11" eb="12">
      <t>ヒ</t>
    </rPh>
    <rPh sb="13" eb="14">
      <t>ツヅ</t>
    </rPh>
    <rPh sb="15" eb="16">
      <t>シュツ</t>
    </rPh>
    <rPh sb="16" eb="17">
      <t>チョウ</t>
    </rPh>
    <rPh sb="20" eb="22">
      <t>テキトウ</t>
    </rPh>
    <rPh sb="24" eb="27">
      <t>ドウコウシャ</t>
    </rPh>
    <rPh sb="28" eb="30">
      <t>ヒツヨウ</t>
    </rPh>
    <rPh sb="32" eb="34">
      <t>ケイロ</t>
    </rPh>
    <rPh sb="35" eb="37">
      <t>テキトウ</t>
    </rPh>
    <rPh sb="38" eb="39">
      <t>トウ</t>
    </rPh>
    <rPh sb="40" eb="42">
      <t>ケイヒ</t>
    </rPh>
    <rPh sb="42" eb="44">
      <t>セツヤク</t>
    </rPh>
    <rPh sb="45" eb="46">
      <t>ツト</t>
    </rPh>
    <rPh sb="79" eb="81">
      <t>クニベツ</t>
    </rPh>
    <rPh sb="93" eb="96">
      <t>ハイフサキ</t>
    </rPh>
    <rPh sb="99" eb="101">
      <t>ヒョウカ</t>
    </rPh>
    <rPh sb="102" eb="103">
      <t>タカ</t>
    </rPh>
    <rPh sb="105" eb="108">
      <t>ユウシキシャ</t>
    </rPh>
    <rPh sb="108" eb="109">
      <t>トウ</t>
    </rPh>
    <rPh sb="110" eb="112">
      <t>コンゴ</t>
    </rPh>
    <rPh sb="113" eb="115">
      <t>カツドウ</t>
    </rPh>
    <rPh sb="116" eb="118">
      <t>ケンキュウ</t>
    </rPh>
    <rPh sb="120" eb="122">
      <t>ユウエキ</t>
    </rPh>
    <phoneticPr fontId="3"/>
  </si>
  <si>
    <t>国別援助方針の策定，援助協調における影響力の強化等，有意義な成果が得られた。</t>
    <rPh sb="0" eb="2">
      <t>クニベツ</t>
    </rPh>
    <rPh sb="2" eb="4">
      <t>エンジョ</t>
    </rPh>
    <rPh sb="4" eb="6">
      <t>ホウシン</t>
    </rPh>
    <rPh sb="7" eb="9">
      <t>サクテイ</t>
    </rPh>
    <rPh sb="10" eb="12">
      <t>エンジョ</t>
    </rPh>
    <rPh sb="12" eb="14">
      <t>キョウチョウ</t>
    </rPh>
    <rPh sb="18" eb="21">
      <t>エイキョウリョク</t>
    </rPh>
    <rPh sb="22" eb="24">
      <t>キョウカ</t>
    </rPh>
    <rPh sb="24" eb="25">
      <t>トウ</t>
    </rPh>
    <rPh sb="26" eb="29">
      <t>ユウイギ</t>
    </rPh>
    <rPh sb="30" eb="32">
      <t>セイカ</t>
    </rPh>
    <rPh sb="33" eb="34">
      <t>エ</t>
    </rPh>
    <phoneticPr fontId="3"/>
  </si>
  <si>
    <t>出張経費等については，見積合わせを行い，またＯＤＡ国別データブックについては，一般競争入札を実施し，競争性を確保。</t>
    <rPh sb="0" eb="1">
      <t>シュツ</t>
    </rPh>
    <rPh sb="1" eb="2">
      <t>チョウ</t>
    </rPh>
    <rPh sb="2" eb="4">
      <t>ケイヒ</t>
    </rPh>
    <rPh sb="4" eb="5">
      <t>トウ</t>
    </rPh>
    <rPh sb="11" eb="13">
      <t>ミツ</t>
    </rPh>
    <rPh sb="13" eb="14">
      <t>ア</t>
    </rPh>
    <rPh sb="17" eb="18">
      <t>オコナ</t>
    </rPh>
    <rPh sb="25" eb="27">
      <t>クニベツ</t>
    </rPh>
    <rPh sb="39" eb="41">
      <t>イッパン</t>
    </rPh>
    <rPh sb="41" eb="43">
      <t>キョウソウ</t>
    </rPh>
    <rPh sb="43" eb="45">
      <t>ニュウサツ</t>
    </rPh>
    <rPh sb="46" eb="48">
      <t>ジッシ</t>
    </rPh>
    <rPh sb="50" eb="53">
      <t>キョウソウセイ</t>
    </rPh>
    <rPh sb="54" eb="56">
      <t>カクホ</t>
    </rPh>
    <phoneticPr fontId="3"/>
  </si>
  <si>
    <t>各国に対する援助政策の策定は，外交政策の観点から国が実施すべき事業。また，ＯＤＡ国別データブックは，国民に対する情報公開の観点からも重要（公共施設等にも配付しており公共性も高い）。</t>
    <rPh sb="0" eb="2">
      <t>カクコク</t>
    </rPh>
    <rPh sb="3" eb="4">
      <t>タイ</t>
    </rPh>
    <rPh sb="6" eb="8">
      <t>エンジョ</t>
    </rPh>
    <rPh sb="8" eb="10">
      <t>セイサク</t>
    </rPh>
    <rPh sb="11" eb="13">
      <t>サクテイ</t>
    </rPh>
    <rPh sb="15" eb="17">
      <t>ガイコウ</t>
    </rPh>
    <rPh sb="17" eb="19">
      <t>セイサク</t>
    </rPh>
    <rPh sb="20" eb="22">
      <t>カンテン</t>
    </rPh>
    <rPh sb="24" eb="25">
      <t>クニ</t>
    </rPh>
    <rPh sb="26" eb="28">
      <t>ジッシ</t>
    </rPh>
    <rPh sb="31" eb="33">
      <t>ジギョウ</t>
    </rPh>
    <rPh sb="40" eb="42">
      <t>クニベツ</t>
    </rPh>
    <rPh sb="50" eb="52">
      <t>コクミン</t>
    </rPh>
    <rPh sb="53" eb="54">
      <t>タイ</t>
    </rPh>
    <rPh sb="56" eb="58">
      <t>ジョウホウ</t>
    </rPh>
    <rPh sb="58" eb="60">
      <t>コウカイ</t>
    </rPh>
    <rPh sb="61" eb="63">
      <t>カンテン</t>
    </rPh>
    <rPh sb="66" eb="68">
      <t>ジュウヨウ</t>
    </rPh>
    <rPh sb="69" eb="71">
      <t>コウキョウ</t>
    </rPh>
    <rPh sb="71" eb="73">
      <t>シセツ</t>
    </rPh>
    <rPh sb="73" eb="74">
      <t>トウ</t>
    </rPh>
    <rPh sb="76" eb="78">
      <t>ハイフ</t>
    </rPh>
    <rPh sb="82" eb="85">
      <t>コウキョウセイ</t>
    </rPh>
    <rPh sb="86" eb="87">
      <t>タカ</t>
    </rPh>
    <phoneticPr fontId="3"/>
  </si>
  <si>
    <t>ＯＤＡデータブック作成経費</t>
    <rPh sb="9" eb="11">
      <t>サクセイ</t>
    </rPh>
    <rPh sb="11" eb="13">
      <t>ケイヒ</t>
    </rPh>
    <phoneticPr fontId="3"/>
  </si>
  <si>
    <t>2/7　　　　　　　　3/1,165</t>
    <phoneticPr fontId="3"/>
  </si>
  <si>
    <t>2/6　　　　　　　　3/2,709</t>
    <phoneticPr fontId="3"/>
  </si>
  <si>
    <t>3/8　　　　　　　　4/3,267</t>
    <phoneticPr fontId="3"/>
  </si>
  <si>
    <t>0.3             0.003</t>
    <phoneticPr fontId="3"/>
  </si>
  <si>
    <t>0.3             0.001</t>
    <phoneticPr fontId="3"/>
  </si>
  <si>
    <t>円　　　　　円</t>
    <rPh sb="0" eb="1">
      <t>エン</t>
    </rPh>
    <rPh sb="6" eb="7">
      <t>エン</t>
    </rPh>
    <phoneticPr fontId="3"/>
  </si>
  <si>
    <t>実施数÷出張回数　　　　　　　　　　　　　　　　　　　　　　　落札額÷作成部数　　　　　　　　　　　　　　</t>
    <rPh sb="0" eb="2">
      <t>ジッシ</t>
    </rPh>
    <rPh sb="2" eb="3">
      <t>スウ</t>
    </rPh>
    <rPh sb="4" eb="5">
      <t>シュツ</t>
    </rPh>
    <rPh sb="5" eb="6">
      <t>チョウ</t>
    </rPh>
    <rPh sb="6" eb="8">
      <t>カイスウ</t>
    </rPh>
    <rPh sb="31" eb="34">
      <t>ラクサツガク</t>
    </rPh>
    <rPh sb="35" eb="37">
      <t>サクセイ</t>
    </rPh>
    <rPh sb="37" eb="39">
      <t>ブスウ</t>
    </rPh>
    <phoneticPr fontId="5"/>
  </si>
  <si>
    <t>8               2,500</t>
    <phoneticPr fontId="3"/>
  </si>
  <si>
    <t>7               2,500</t>
    <phoneticPr fontId="3"/>
  </si>
  <si>
    <t>6               3,300</t>
    <phoneticPr fontId="3"/>
  </si>
  <si>
    <t>回　　　　　　　　　　冊</t>
    <rPh sb="0" eb="1">
      <t>カイ</t>
    </rPh>
    <rPh sb="11" eb="12">
      <t>サツ</t>
    </rPh>
    <phoneticPr fontId="3"/>
  </si>
  <si>
    <t>7                 1,165</t>
    <phoneticPr fontId="3"/>
  </si>
  <si>
    <t>6                 2,709</t>
    <phoneticPr fontId="3"/>
  </si>
  <si>
    <t>8                 3,267</t>
    <phoneticPr fontId="3"/>
  </si>
  <si>
    <t>特定援助政策の策定作業を推進するための現地調査の実施　　　　　　　　　　　　　　　　　　　　　　　　　　　　　　ＯＤＡデータブック作成部数</t>
    <rPh sb="0" eb="2">
      <t>トクテイ</t>
    </rPh>
    <rPh sb="2" eb="4">
      <t>エンジョ</t>
    </rPh>
    <rPh sb="4" eb="6">
      <t>セイサク</t>
    </rPh>
    <rPh sb="7" eb="9">
      <t>サクテイ</t>
    </rPh>
    <rPh sb="9" eb="11">
      <t>サギョウ</t>
    </rPh>
    <rPh sb="12" eb="14">
      <t>スイシン</t>
    </rPh>
    <rPh sb="19" eb="21">
      <t>ゲンチ</t>
    </rPh>
    <rPh sb="21" eb="23">
      <t>チョウサ</t>
    </rPh>
    <rPh sb="24" eb="26">
      <t>ジッシ</t>
    </rPh>
    <rPh sb="65" eb="67">
      <t>サクセイ</t>
    </rPh>
    <rPh sb="67" eb="69">
      <t>ブスウ</t>
    </rPh>
    <phoneticPr fontId="3"/>
  </si>
  <si>
    <t>特定援助政策の策定</t>
    <rPh sb="0" eb="2">
      <t>トクテイ</t>
    </rPh>
    <rPh sb="2" eb="4">
      <t>エンジョ</t>
    </rPh>
    <rPh sb="4" eb="6">
      <t>セイサク</t>
    </rPh>
    <rPh sb="7" eb="9">
      <t>サクテイ</t>
    </rPh>
    <phoneticPr fontId="3"/>
  </si>
  <si>
    <t>１．特定援助政策策定経費
 開発課題に基づいた優良なプログラムの下での案件形成やスキーム間の連携促進のため，現地調査，出張，専門家等の派遣を行う。　                                                      ２．ＯＤＡ国別データブック作成経費　                                                                                                                                                                                     
世界144か国の開発途上国における開発課題，我が国ＯＤＡの考え方，2012年度のＯＤＡ実績，援助協調の現状等に関する統計等を地域別・国別に記載する国別データブックを作成し，国民に対して，現在のＯＤＡ実施の概観を知らせるとともに今後のＯＤＡ政策への理解を求めるべく，全国の公立・大学図書館等に配布することによって，国民に対する説明責任・透明性等を確保する。</t>
    <rPh sb="2" eb="4">
      <t>トクテイ</t>
    </rPh>
    <rPh sb="4" eb="6">
      <t>エンジョ</t>
    </rPh>
    <rPh sb="6" eb="8">
      <t>セイサク</t>
    </rPh>
    <rPh sb="8" eb="10">
      <t>サクテイ</t>
    </rPh>
    <rPh sb="10" eb="12">
      <t>ケイヒ</t>
    </rPh>
    <rPh sb="133" eb="135">
      <t>クニベツ</t>
    </rPh>
    <rPh sb="141" eb="143">
      <t>サクセイ</t>
    </rPh>
    <rPh sb="143" eb="145">
      <t>ケイヒ</t>
    </rPh>
    <rPh sb="328" eb="330">
      <t>セカイ</t>
    </rPh>
    <rPh sb="334" eb="335">
      <t>クニ</t>
    </rPh>
    <rPh sb="336" eb="338">
      <t>カイハツ</t>
    </rPh>
    <rPh sb="338" eb="341">
      <t>トジョウコク</t>
    </rPh>
    <rPh sb="345" eb="347">
      <t>カイハツ</t>
    </rPh>
    <rPh sb="347" eb="349">
      <t>カダイ</t>
    </rPh>
    <rPh sb="350" eb="351">
      <t>ワ</t>
    </rPh>
    <rPh sb="352" eb="353">
      <t>クニ</t>
    </rPh>
    <rPh sb="357" eb="358">
      <t>カンガ</t>
    </rPh>
    <rPh sb="359" eb="360">
      <t>カタ</t>
    </rPh>
    <rPh sb="365" eb="367">
      <t>ネンド</t>
    </rPh>
    <rPh sb="371" eb="373">
      <t>ジッセキ</t>
    </rPh>
    <rPh sb="374" eb="376">
      <t>エンジョ</t>
    </rPh>
    <rPh sb="376" eb="378">
      <t>キョウチョウ</t>
    </rPh>
    <rPh sb="379" eb="381">
      <t>ゲンジョウ</t>
    </rPh>
    <rPh sb="381" eb="382">
      <t>トウ</t>
    </rPh>
    <rPh sb="383" eb="384">
      <t>カン</t>
    </rPh>
    <rPh sb="386" eb="388">
      <t>トウケイ</t>
    </rPh>
    <rPh sb="388" eb="389">
      <t>トウ</t>
    </rPh>
    <rPh sb="390" eb="393">
      <t>チイキベツ</t>
    </rPh>
    <rPh sb="394" eb="396">
      <t>クニベツ</t>
    </rPh>
    <rPh sb="397" eb="399">
      <t>キサイ</t>
    </rPh>
    <rPh sb="401" eb="403">
      <t>クニベツ</t>
    </rPh>
    <rPh sb="410" eb="412">
      <t>サクセイ</t>
    </rPh>
    <rPh sb="414" eb="416">
      <t>コクミン</t>
    </rPh>
    <rPh sb="417" eb="418">
      <t>タイ</t>
    </rPh>
    <rPh sb="421" eb="423">
      <t>ゲンザイ</t>
    </rPh>
    <rPh sb="427" eb="429">
      <t>ジッシ</t>
    </rPh>
    <rPh sb="430" eb="432">
      <t>ガイカン</t>
    </rPh>
    <rPh sb="433" eb="434">
      <t>シ</t>
    </rPh>
    <rPh sb="441" eb="443">
      <t>コンゴ</t>
    </rPh>
    <rPh sb="447" eb="449">
      <t>セイサク</t>
    </rPh>
    <rPh sb="451" eb="453">
      <t>リカイ</t>
    </rPh>
    <rPh sb="454" eb="455">
      <t>モト</t>
    </rPh>
    <rPh sb="460" eb="462">
      <t>ゼンコク</t>
    </rPh>
    <rPh sb="463" eb="465">
      <t>コウリツ</t>
    </rPh>
    <rPh sb="466" eb="468">
      <t>ダイガク</t>
    </rPh>
    <rPh sb="468" eb="471">
      <t>トショカン</t>
    </rPh>
    <rPh sb="471" eb="472">
      <t>トウ</t>
    </rPh>
    <rPh sb="473" eb="475">
      <t>ハイフ</t>
    </rPh>
    <rPh sb="484" eb="486">
      <t>コクミン</t>
    </rPh>
    <rPh sb="487" eb="488">
      <t>タイ</t>
    </rPh>
    <rPh sb="490" eb="492">
      <t>セツメイ</t>
    </rPh>
    <rPh sb="492" eb="494">
      <t>セキニン</t>
    </rPh>
    <rPh sb="495" eb="498">
      <t>トウメイセイ</t>
    </rPh>
    <rPh sb="498" eb="499">
      <t>トウ</t>
    </rPh>
    <rPh sb="500" eb="502">
      <t>カクホ</t>
    </rPh>
    <phoneticPr fontId="5"/>
  </si>
  <si>
    <t>　被援助国ごとの開発ニーズに対応した「国別アプローチ」の強化のため，各国の開発課題の把握，援助政策の重点化，各援助スキームの密接な連携を図るとともに，被援助国へのＯＤＡの実績・成果をとりまとめ，今後の指針を明らかにし，国民に対して情報公開を行う。</t>
    <rPh sb="1" eb="2">
      <t>ヒ</t>
    </rPh>
    <rPh sb="2" eb="5">
      <t>エンジョコク</t>
    </rPh>
    <rPh sb="8" eb="10">
      <t>カイハツ</t>
    </rPh>
    <rPh sb="14" eb="16">
      <t>タイオウ</t>
    </rPh>
    <rPh sb="19" eb="21">
      <t>クニベツ</t>
    </rPh>
    <rPh sb="28" eb="30">
      <t>キョウカ</t>
    </rPh>
    <rPh sb="34" eb="36">
      <t>カッコク</t>
    </rPh>
    <rPh sb="37" eb="39">
      <t>カイハツ</t>
    </rPh>
    <rPh sb="39" eb="41">
      <t>カダイ</t>
    </rPh>
    <rPh sb="42" eb="44">
      <t>ハアク</t>
    </rPh>
    <rPh sb="45" eb="47">
      <t>エンジョ</t>
    </rPh>
    <rPh sb="47" eb="49">
      <t>セイサク</t>
    </rPh>
    <rPh sb="50" eb="52">
      <t>ジュウテン</t>
    </rPh>
    <rPh sb="52" eb="53">
      <t>カ</t>
    </rPh>
    <rPh sb="54" eb="55">
      <t>カク</t>
    </rPh>
    <rPh sb="55" eb="57">
      <t>エンジョ</t>
    </rPh>
    <rPh sb="62" eb="64">
      <t>ミッセツ</t>
    </rPh>
    <rPh sb="65" eb="67">
      <t>レンケイ</t>
    </rPh>
    <rPh sb="68" eb="69">
      <t>ハカ</t>
    </rPh>
    <rPh sb="75" eb="76">
      <t>ヒ</t>
    </rPh>
    <rPh sb="76" eb="79">
      <t>エンジョコク</t>
    </rPh>
    <rPh sb="85" eb="87">
      <t>ジッセキ</t>
    </rPh>
    <rPh sb="88" eb="90">
      <t>セイカ</t>
    </rPh>
    <rPh sb="97" eb="99">
      <t>コンゴ</t>
    </rPh>
    <rPh sb="100" eb="102">
      <t>シシン</t>
    </rPh>
    <rPh sb="103" eb="104">
      <t>アキ</t>
    </rPh>
    <rPh sb="109" eb="111">
      <t>コクミン</t>
    </rPh>
    <rPh sb="112" eb="113">
      <t>タイ</t>
    </rPh>
    <rPh sb="115" eb="117">
      <t>ジョウホウ</t>
    </rPh>
    <rPh sb="117" eb="119">
      <t>コウカイ</t>
    </rPh>
    <rPh sb="120" eb="121">
      <t>オコナ</t>
    </rPh>
    <phoneticPr fontId="5"/>
  </si>
  <si>
    <t>国別援助政策の策定等</t>
    <rPh sb="0" eb="2">
      <t>クニベツ</t>
    </rPh>
    <rPh sb="2" eb="4">
      <t>エンジョ</t>
    </rPh>
    <rPh sb="4" eb="6">
      <t>セイサク</t>
    </rPh>
    <rPh sb="7" eb="9">
      <t>サクテイ</t>
    </rPh>
    <rPh sb="9" eb="10">
      <t>トウ</t>
    </rPh>
    <phoneticPr fontId="3"/>
  </si>
  <si>
    <t>ODA案件形成を念頭に、①ニーズ調査（中小企業等の製品・技術等の開発援助案件としてのニーズ調査）、②案件化調査（中小企業等からの提案に基づく開発に資するODA事業への展開のための調査）を計約50件実施予定であり、膨大な業務処理にあたる経理等要員を雇用し、ＯＤＡを活用した中小企業等の海外展開支援を円滑且つ適切に行う。</t>
    <phoneticPr fontId="3"/>
  </si>
  <si>
    <t>ODAによる途上国支援と中小企業の海外事業展開とのマッチングを行うことで、途上国の開発課題の解決と、優れた製品・技術等を有する一方、知見やノウハウが不十分な我が国中小企業等に対する海外展開支援との両立を図り、もって経済協力を通じた二国間関係の強化や経済外交の一層の推進を図ることを目的に認められた政府開発援助海外経済協力委託費に係る経理等の関連業務を行う。</t>
    <phoneticPr fontId="3"/>
  </si>
  <si>
    <t>外務省設置法第四条第１項ハ</t>
    <phoneticPr fontId="5"/>
  </si>
  <si>
    <t>室長　川田　一德</t>
    <rPh sb="0" eb="2">
      <t>シツチョウ</t>
    </rPh>
    <rPh sb="3" eb="5">
      <t>カワタ</t>
    </rPh>
    <rPh sb="6" eb="8">
      <t>カズノリ</t>
    </rPh>
    <phoneticPr fontId="5"/>
  </si>
  <si>
    <t>事業管理室</t>
    <rPh sb="0" eb="2">
      <t>ジギョウ</t>
    </rPh>
    <rPh sb="2" eb="5">
      <t>カンリシツ</t>
    </rPh>
    <phoneticPr fontId="5"/>
  </si>
  <si>
    <t>終了(予定)なし</t>
    <rPh sb="0" eb="2">
      <t>シュウリョウ</t>
    </rPh>
    <rPh sb="3" eb="5">
      <t>ヨテイ</t>
    </rPh>
    <phoneticPr fontId="3"/>
  </si>
  <si>
    <t>(2)中小企業等の海外展開支援の実施に必要な経費
（Ｆ．～Ｇ．ブロック）</t>
    <rPh sb="3" eb="5">
      <t>チュウショウ</t>
    </rPh>
    <rPh sb="5" eb="7">
      <t>キギョウ</t>
    </rPh>
    <rPh sb="7" eb="8">
      <t>トウ</t>
    </rPh>
    <rPh sb="9" eb="11">
      <t>カイガイ</t>
    </rPh>
    <rPh sb="11" eb="13">
      <t>テンカイ</t>
    </rPh>
    <rPh sb="13" eb="15">
      <t>シエン</t>
    </rPh>
    <rPh sb="16" eb="18">
      <t>ジッシ</t>
    </rPh>
    <rPh sb="19" eb="21">
      <t>ヒツヨウ</t>
    </rPh>
    <rPh sb="22" eb="24">
      <t>ケイヒ</t>
    </rPh>
    <phoneticPr fontId="3"/>
  </si>
  <si>
    <t>会議費，雑費</t>
    <rPh sb="0" eb="3">
      <t>カイギヒ</t>
    </rPh>
    <rPh sb="4" eb="6">
      <t>ザッピ</t>
    </rPh>
    <phoneticPr fontId="3"/>
  </si>
  <si>
    <t>職員旅費（国外）</t>
    <rPh sb="0" eb="2">
      <t>ショクイン</t>
    </rPh>
    <rPh sb="2" eb="4">
      <t>リョヒ</t>
    </rPh>
    <rPh sb="5" eb="7">
      <t>コクガイ</t>
    </rPh>
    <phoneticPr fontId="3"/>
  </si>
  <si>
    <t>職員旅費（国内）</t>
    <rPh sb="0" eb="2">
      <t>ショクイン</t>
    </rPh>
    <rPh sb="2" eb="4">
      <t>リョヒ</t>
    </rPh>
    <rPh sb="5" eb="7">
      <t>コクナイ</t>
    </rPh>
    <phoneticPr fontId="3"/>
  </si>
  <si>
    <t>（ア）経済協力に関する案件選定や制度整備に係る事業実施機関との協議
（イ）被援助国政府機関と経済協力事業に関する重点分野、協力プログラム協議を踏まえた候補案件の選定、援助実施に必要な約束の交渉及び締結作業等の実施</t>
    <phoneticPr fontId="3"/>
  </si>
  <si>
    <t>経済協力案件の選定・実施・完了後の諸調整等を目的とした出張旅費等</t>
    <phoneticPr fontId="3"/>
  </si>
  <si>
    <t>外務省設置法第四条第１項ハ</t>
    <phoneticPr fontId="5"/>
  </si>
  <si>
    <t>(1)経済協力案件の選定･実施・完了後の諸調整等経費
（Ａ.～Ｅブロック）</t>
    <rPh sb="3" eb="5">
      <t>ケイザイ</t>
    </rPh>
    <rPh sb="5" eb="7">
      <t>キョウリョク</t>
    </rPh>
    <rPh sb="7" eb="9">
      <t>アンケン</t>
    </rPh>
    <rPh sb="10" eb="12">
      <t>センテイ</t>
    </rPh>
    <rPh sb="13" eb="15">
      <t>ジッシ</t>
    </rPh>
    <rPh sb="16" eb="19">
      <t>カンリョウゴ</t>
    </rPh>
    <rPh sb="20" eb="21">
      <t>ショ</t>
    </rPh>
    <rPh sb="21" eb="23">
      <t>チョウセイ</t>
    </rPh>
    <rPh sb="23" eb="24">
      <t>トウ</t>
    </rPh>
    <rPh sb="24" eb="26">
      <t>ケイヒ</t>
    </rPh>
    <phoneticPr fontId="5"/>
  </si>
  <si>
    <t>会計経理事務処理</t>
    <rPh sb="0" eb="2">
      <t>カイケイ</t>
    </rPh>
    <rPh sb="2" eb="4">
      <t>ケイリ</t>
    </rPh>
    <rPh sb="4" eb="6">
      <t>ジム</t>
    </rPh>
    <rPh sb="6" eb="8">
      <t>ショリ</t>
    </rPh>
    <phoneticPr fontId="3"/>
  </si>
  <si>
    <t>人材派遣業者B</t>
    <rPh sb="0" eb="2">
      <t>ジンザイ</t>
    </rPh>
    <rPh sb="2" eb="4">
      <t>ハケン</t>
    </rPh>
    <rPh sb="4" eb="6">
      <t>ギョウシャ</t>
    </rPh>
    <phoneticPr fontId="3"/>
  </si>
  <si>
    <t>人材派遣業者A</t>
    <rPh sb="0" eb="2">
      <t>ジンザイ</t>
    </rPh>
    <rPh sb="2" eb="4">
      <t>ハケン</t>
    </rPh>
    <rPh sb="4" eb="6">
      <t>ギョウシャ</t>
    </rPh>
    <phoneticPr fontId="3"/>
  </si>
  <si>
    <t>G.</t>
    <phoneticPr fontId="5"/>
  </si>
  <si>
    <t>個人（B)</t>
    <rPh sb="0" eb="2">
      <t>コジン</t>
    </rPh>
    <phoneticPr fontId="3"/>
  </si>
  <si>
    <t>会計経理事務進捗状況監理</t>
    <rPh sb="0" eb="2">
      <t>カイケイ</t>
    </rPh>
    <rPh sb="2" eb="4">
      <t>ケイリ</t>
    </rPh>
    <rPh sb="4" eb="6">
      <t>ジム</t>
    </rPh>
    <rPh sb="6" eb="8">
      <t>シンチョク</t>
    </rPh>
    <rPh sb="8" eb="10">
      <t>ジョウキョウ</t>
    </rPh>
    <rPh sb="10" eb="12">
      <t>カンリ</t>
    </rPh>
    <phoneticPr fontId="3"/>
  </si>
  <si>
    <t>個人（A)</t>
    <rPh sb="0" eb="2">
      <t>コジン</t>
    </rPh>
    <phoneticPr fontId="3"/>
  </si>
  <si>
    <t>F.</t>
    <phoneticPr fontId="5"/>
  </si>
  <si>
    <t>意見交換会</t>
    <rPh sb="0" eb="2">
      <t>イケン</t>
    </rPh>
    <rPh sb="2" eb="5">
      <t>コウカンカイ</t>
    </rPh>
    <phoneticPr fontId="3"/>
  </si>
  <si>
    <t>ケータリング業者A</t>
    <rPh sb="6" eb="8">
      <t>ギョウシャ</t>
    </rPh>
    <phoneticPr fontId="3"/>
  </si>
  <si>
    <t>E.</t>
    <phoneticPr fontId="5"/>
  </si>
  <si>
    <t>感謝状筆耕</t>
    <rPh sb="0" eb="3">
      <t>カンシャジョウ</t>
    </rPh>
    <rPh sb="3" eb="5">
      <t>ヒッコウ</t>
    </rPh>
    <phoneticPr fontId="3"/>
  </si>
  <si>
    <t>(株)A筆耕業者</t>
    <rPh sb="0" eb="3">
      <t>カブ</t>
    </rPh>
    <rPh sb="4" eb="6">
      <t>ヒッコウ</t>
    </rPh>
    <rPh sb="6" eb="8">
      <t>ギョウシャ</t>
    </rPh>
    <phoneticPr fontId="3"/>
  </si>
  <si>
    <t>感謝状印刷</t>
    <rPh sb="0" eb="3">
      <t>カンシャジョウ</t>
    </rPh>
    <rPh sb="3" eb="5">
      <t>インサツ</t>
    </rPh>
    <phoneticPr fontId="3"/>
  </si>
  <si>
    <t>(独)国立印刷局</t>
    <rPh sb="1" eb="2">
      <t>ドク</t>
    </rPh>
    <rPh sb="3" eb="5">
      <t>コクリツ</t>
    </rPh>
    <rPh sb="5" eb="8">
      <t>インサツキョク</t>
    </rPh>
    <phoneticPr fontId="3"/>
  </si>
  <si>
    <t>国外出張旅費</t>
    <rPh sb="0" eb="2">
      <t>コクガイ</t>
    </rPh>
    <rPh sb="2" eb="4">
      <t>シュッチョウ</t>
    </rPh>
    <rPh sb="4" eb="6">
      <t>リョヒ</t>
    </rPh>
    <phoneticPr fontId="3"/>
  </si>
  <si>
    <t>国内出張旅費</t>
    <rPh sb="0" eb="2">
      <t>コクナイ</t>
    </rPh>
    <rPh sb="2" eb="4">
      <t>シュッチョウ</t>
    </rPh>
    <rPh sb="4" eb="6">
      <t>リョヒ</t>
    </rPh>
    <phoneticPr fontId="3"/>
  </si>
  <si>
    <t>会計経理事務進捗状況管理要員</t>
    <rPh sb="0" eb="2">
      <t>カイケイ</t>
    </rPh>
    <rPh sb="2" eb="4">
      <t>ケイリ</t>
    </rPh>
    <rPh sb="4" eb="6">
      <t>ジム</t>
    </rPh>
    <rPh sb="6" eb="8">
      <t>シンチョク</t>
    </rPh>
    <rPh sb="8" eb="10">
      <t>ジョウキョウ</t>
    </rPh>
    <rPh sb="10" eb="12">
      <t>カンリ</t>
    </rPh>
    <rPh sb="12" eb="14">
      <t>ヨウイン</t>
    </rPh>
    <phoneticPr fontId="3"/>
  </si>
  <si>
    <t>国外出張経費</t>
    <rPh sb="0" eb="2">
      <t>コクガイ</t>
    </rPh>
    <rPh sb="2" eb="4">
      <t>シュッチョウ</t>
    </rPh>
    <rPh sb="4" eb="6">
      <t>ケイヒ</t>
    </rPh>
    <phoneticPr fontId="3"/>
  </si>
  <si>
    <t>115，新25-32</t>
    <rPh sb="4" eb="5">
      <t>シン</t>
    </rPh>
    <phoneticPr fontId="3"/>
  </si>
  <si>
    <t xml:space="preserve">(1)経済協力案件の選定・実施・完了後の諸調整等経費（Ａ．～Ｅ．ブロック）
(2)中小企業等の海外展開支援の実施に必要な経費（Ｆ．～Ｇ．ブロック）
</t>
    <phoneticPr fontId="3"/>
  </si>
  <si>
    <t>・業者選定に当たっては今後も見積もり合わせを行い，競争性を確保した業者選定を行っていく。また，出張期間は適当であるか，同行者は必要か，経路は経済的かつ合理的か等の観点から，節約措置を十分行った上で執行していく。
・経理要員の雇用については，事業内容及び業務量にあわせ，必要な人材及び期間を十分検討の上，適当な人材の確保を行っていく。</t>
    <rPh sb="1" eb="3">
      <t>ギョウシャ</t>
    </rPh>
    <rPh sb="3" eb="5">
      <t>センテイ</t>
    </rPh>
    <rPh sb="6" eb="7">
      <t>ア</t>
    </rPh>
    <rPh sb="11" eb="13">
      <t>コンゴ</t>
    </rPh>
    <rPh sb="107" eb="109">
      <t>ケイリ</t>
    </rPh>
    <rPh sb="109" eb="111">
      <t>ヨウイン</t>
    </rPh>
    <rPh sb="112" eb="114">
      <t>コヨウ</t>
    </rPh>
    <rPh sb="134" eb="136">
      <t>ヒツヨウ</t>
    </rPh>
    <rPh sb="151" eb="153">
      <t>テキトウ</t>
    </rPh>
    <rPh sb="154" eb="156">
      <t>ジンザイ</t>
    </rPh>
    <rPh sb="157" eb="159">
      <t>カクホ</t>
    </rPh>
    <rPh sb="160" eb="161">
      <t>オコナ</t>
    </rPh>
    <phoneticPr fontId="3"/>
  </si>
  <si>
    <t>・本件にかかる経費は経済協力を適切に推進していく上で基盤となるものであり，支出先についても各案件ごとに見積もり合わせを行い，競争性を確保した業者選定を行っている。また，出張期間は適当であるか，同行者は必要か，経路は経済的かつ合理的か等の観点から，節約措置を十分行った上で執行している。
・政府開発援助海外経済協力委託費に係る経理等要員の雇用にあたっては、公募などによる適当な人材の確保を通じ、効率的且つ効果的な執行に努めている。</t>
    <phoneticPr fontId="3"/>
  </si>
  <si>
    <t>・事業実施機関や被援助国政府機関との協議調整を着実に実施している。
・経理事務内容や業務量にあわせ適当な人材・人員を配置し、効率的に事務を実施していく。</t>
    <phoneticPr fontId="3"/>
  </si>
  <si>
    <t>・出張期間が適当か、経路は合理的且つ経済的か等、節約措置を図った上で、計画的な執行を行うよう努めている。
・経理事務員を公募することで、必要な能力・経験を有する人材を確保する一方で、コストの削減を図る。</t>
    <phoneticPr fontId="3"/>
  </si>
  <si>
    <t>・経済協力に関する案件選定や制度整備に係る事業実施機関との諸調整は国の実施すべき事業である。これらは、効果的、効率的な協力を行う上で必須且つ重要であり、節約努力を含め適正な資金の運用管理を行うよう努めている。
・中小企業の海外展開支援は、「日本再生の基本戦略」の中で重点的に取り組む施策の一つと位置づけられており、優先度が高く、国が実施するべき事業である。</t>
    <phoneticPr fontId="3"/>
  </si>
  <si>
    <t>会議費、雑費</t>
    <rPh sb="0" eb="3">
      <t>カイギヒ</t>
    </rPh>
    <rPh sb="4" eb="6">
      <t>ザッピ</t>
    </rPh>
    <phoneticPr fontId="5"/>
  </si>
  <si>
    <t>有識者旅費</t>
    <rPh sb="0" eb="3">
      <t>ユウシキシャ</t>
    </rPh>
    <rPh sb="3" eb="5">
      <t>リョヒ</t>
    </rPh>
    <phoneticPr fontId="5"/>
  </si>
  <si>
    <t>5/3/4</t>
    <phoneticPr fontId="3"/>
  </si>
  <si>
    <t>月</t>
    <rPh sb="0" eb="1">
      <t>ツキ</t>
    </rPh>
    <phoneticPr fontId="3"/>
  </si>
  <si>
    <t>会計経理事務処理要員一人あたりの平均月額謝金　
　　（謝金総額÷月数÷総人数）　　　　　　　　　　　　　</t>
    <rPh sb="32" eb="33">
      <t>ツキ</t>
    </rPh>
    <rPh sb="33" eb="34">
      <t>スウ</t>
    </rPh>
    <rPh sb="35" eb="38">
      <t>ソウニンズウ</t>
    </rPh>
    <phoneticPr fontId="5"/>
  </si>
  <si>
    <t>②単位当たり
コスト</t>
    <rPh sb="1" eb="3">
      <t>タンイ</t>
    </rPh>
    <rPh sb="3" eb="4">
      <t>ア</t>
    </rPh>
    <phoneticPr fontId="5"/>
  </si>
  <si>
    <t>4/18</t>
    <phoneticPr fontId="3"/>
  </si>
  <si>
    <t>5/21</t>
    <phoneticPr fontId="3"/>
  </si>
  <si>
    <t>2/12</t>
    <phoneticPr fontId="3"/>
  </si>
  <si>
    <t>2/22</t>
    <phoneticPr fontId="3"/>
  </si>
  <si>
    <t>　　/</t>
    <phoneticPr fontId="5"/>
  </si>
  <si>
    <t>出張案件の平均（本件に係る旅費の総額÷総件数）　　　　　　　　　　　　　　</t>
    <phoneticPr fontId="5"/>
  </si>
  <si>
    <t>①単位当たり
コスト</t>
    <rPh sb="1" eb="3">
      <t>タンイ</t>
    </rPh>
    <rPh sb="3" eb="4">
      <t>ア</t>
    </rPh>
    <phoneticPr fontId="5"/>
  </si>
  <si>
    <t>（４）</t>
    <phoneticPr fontId="3"/>
  </si>
  <si>
    <t>（50）</t>
    <phoneticPr fontId="5"/>
  </si>
  <si>
    <t>(40～60)</t>
    <phoneticPr fontId="5"/>
  </si>
  <si>
    <t>(－)</t>
    <phoneticPr fontId="5"/>
  </si>
  <si>
    <t>ニーズ調査、案件化調査の実施件数
（経理事務処理対象案件数）</t>
    <phoneticPr fontId="3"/>
  </si>
  <si>
    <t>②活動指標及び活動実績
（アウトプット）</t>
    <rPh sb="1" eb="3">
      <t>カツドウ</t>
    </rPh>
    <rPh sb="3" eb="5">
      <t>シヒョウ</t>
    </rPh>
    <rPh sb="5" eb="6">
      <t>オヨ</t>
    </rPh>
    <rPh sb="7" eb="9">
      <t>カツドウ</t>
    </rPh>
    <rPh sb="9" eb="11">
      <t>ジッセキ</t>
    </rPh>
    <phoneticPr fontId="5"/>
  </si>
  <si>
    <t>(18)</t>
    <phoneticPr fontId="3"/>
  </si>
  <si>
    <t>(19)</t>
    <phoneticPr fontId="5"/>
  </si>
  <si>
    <t>(17)</t>
    <phoneticPr fontId="3"/>
  </si>
  <si>
    <t>出張件数</t>
    <rPh sb="0" eb="2">
      <t>シュッチョウ</t>
    </rPh>
    <rPh sb="2" eb="4">
      <t>ケンスウ</t>
    </rPh>
    <phoneticPr fontId="3"/>
  </si>
  <si>
    <t>出張件数</t>
    <phoneticPr fontId="3"/>
  </si>
  <si>
    <t>①活動指標及び活動実績
（アウトプット）</t>
    <rPh sb="1" eb="3">
      <t>カツドウ</t>
    </rPh>
    <rPh sb="3" eb="5">
      <t>シヒョウ</t>
    </rPh>
    <rPh sb="5" eb="6">
      <t>オヨ</t>
    </rPh>
    <rPh sb="7" eb="9">
      <t>カツドウ</t>
    </rPh>
    <rPh sb="9" eb="11">
      <t>ジッセキ</t>
    </rPh>
    <phoneticPr fontId="5"/>
  </si>
  <si>
    <t>【成果目標】ニーズ調査，案件化調査の円滑な経理事務処理
単位：円滑に経理等事務処理がなされた案件数</t>
    <rPh sb="12" eb="14">
      <t>アンケン</t>
    </rPh>
    <rPh sb="14" eb="15">
      <t>カ</t>
    </rPh>
    <rPh sb="15" eb="17">
      <t>チョウサ</t>
    </rPh>
    <phoneticPr fontId="3"/>
  </si>
  <si>
    <t>②成果目標及び成果実績
（アウトカム）</t>
    <rPh sb="1" eb="3">
      <t>セイカ</t>
    </rPh>
    <rPh sb="3" eb="5">
      <t>モクヒョウ</t>
    </rPh>
    <rPh sb="5" eb="6">
      <t>オヨ</t>
    </rPh>
    <rPh sb="7" eb="9">
      <t>セイカ</t>
    </rPh>
    <rPh sb="9" eb="11">
      <t>ジッセキ</t>
    </rPh>
    <phoneticPr fontId="5"/>
  </si>
  <si>
    <t>７０７
(294)
(暫定値)</t>
    <rPh sb="11" eb="14">
      <t>ザンテイチ</t>
    </rPh>
    <phoneticPr fontId="3"/>
  </si>
  <si>
    <t>７９０
（４４７）</t>
    <phoneticPr fontId="5"/>
  </si>
  <si>
    <t>７９７
（４７２）</t>
    <phoneticPr fontId="5"/>
  </si>
  <si>
    <t>要請数
(採択数)</t>
    <rPh sb="0" eb="2">
      <t>ヨウセイ</t>
    </rPh>
    <rPh sb="2" eb="3">
      <t>スウ</t>
    </rPh>
    <rPh sb="5" eb="7">
      <t>サイタク</t>
    </rPh>
    <rPh sb="7" eb="8">
      <t>スウ</t>
    </rPh>
    <phoneticPr fontId="5"/>
  </si>
  <si>
    <t>事業実施機関と国内外における協議・調整を通じ、適正な案件の実施･調整の確保を図る。
(参考として右欄に、技術協力(技術協力プロジェクト,個別専門家、個別研修,機材供与)に係る採択件数と要請案件数を記す｡但し、採択件数は暫定値)。</t>
    <phoneticPr fontId="3"/>
  </si>
  <si>
    <t>①成果目標及び成果実績
（アウトカム）</t>
    <rPh sb="1" eb="3">
      <t>セイカ</t>
    </rPh>
    <rPh sb="3" eb="5">
      <t>モクヒョウ</t>
    </rPh>
    <rPh sb="5" eb="6">
      <t>オヨ</t>
    </rPh>
    <rPh sb="7" eb="9">
      <t>セイカ</t>
    </rPh>
    <rPh sb="9" eb="11">
      <t>ジッセキ</t>
    </rPh>
    <phoneticPr fontId="5"/>
  </si>
  <si>
    <t>（ア）経済協力に関する案件選定や制度整備に係る事業実施機関との協議
（イ）被援助国政府機関と経済協力事業に関する重点分野、協力プログラム協議を踏まえた候補案件の選定、援助実施に必要な約束の交渉及び締結作業等の実施
（ウ）ODA案件形成を念頭に、①ニーズ調査（中小企業等の製品・技術等の開発援助案件としてのニーズ調査）、②案件化調査（中小企業等からの提案に基づく開発に資するODA事業への展開のための調査）を計約50件実施予定であり、膨大な業務処理にあたる経理等要員を雇用し、ＯＤＡを活用した中小企業等の海外展開支援を円滑且つ適切に行う。</t>
    <phoneticPr fontId="3"/>
  </si>
  <si>
    <t>①経済協力案件の選定・実施・完了後の諸調整等を目的とした出張旅費等
②ODAによる途上国支援と中小企業の海外事業展開とのマッチングを行うことで、途上国の開発課題の解決と、優れた製品・技術等を有する一方、知見やノウハウが不十分な我が国中小企業等に対する海外展開支援との両立を図り、もって経済協力を通じた二国間関係の強化や経済外交の一層の推進を図ることを目的に認められた政府開発援助海外経済協力委託費に係る経理等の関連業務を行う。</t>
    <phoneticPr fontId="3"/>
  </si>
  <si>
    <t>経済協力案件の選定･実施・完了後の諸調整等経費</t>
    <rPh sb="0" eb="2">
      <t>ケイザイ</t>
    </rPh>
    <rPh sb="2" eb="4">
      <t>キョウリョク</t>
    </rPh>
    <rPh sb="4" eb="6">
      <t>アンケン</t>
    </rPh>
    <rPh sb="7" eb="9">
      <t>センテイ</t>
    </rPh>
    <rPh sb="10" eb="12">
      <t>ジッシ</t>
    </rPh>
    <rPh sb="13" eb="16">
      <t>カンリョウゴ</t>
    </rPh>
    <rPh sb="17" eb="18">
      <t>ショ</t>
    </rPh>
    <rPh sb="18" eb="20">
      <t>チョウセイ</t>
    </rPh>
    <rPh sb="20" eb="21">
      <t>トウ</t>
    </rPh>
    <rPh sb="21" eb="23">
      <t>ケイヒ</t>
    </rPh>
    <phoneticPr fontId="5"/>
  </si>
  <si>
    <t>随意契約</t>
    <rPh sb="0" eb="2">
      <t>ズイイ</t>
    </rPh>
    <rPh sb="2" eb="4">
      <t>ケイヤク</t>
    </rPh>
    <phoneticPr fontId="5"/>
  </si>
  <si>
    <t>会議費</t>
    <rPh sb="0" eb="2">
      <t>カイギ</t>
    </rPh>
    <rPh sb="2" eb="3">
      <t>ヒ</t>
    </rPh>
    <phoneticPr fontId="5"/>
  </si>
  <si>
    <t>（株)テリオ（カンタベリカフェ）</t>
    <rPh sb="1" eb="2">
      <t>カブ</t>
    </rPh>
    <phoneticPr fontId="5"/>
  </si>
  <si>
    <t>D:(株）テリオ（カンタベリカフェ）</t>
    <rPh sb="3" eb="4">
      <t>カブ</t>
    </rPh>
    <phoneticPr fontId="5"/>
  </si>
  <si>
    <t>翻訳業務費</t>
    <rPh sb="0" eb="2">
      <t>ホンヤク</t>
    </rPh>
    <rPh sb="2" eb="4">
      <t>ギョウム</t>
    </rPh>
    <rPh sb="4" eb="5">
      <t>ヒ</t>
    </rPh>
    <phoneticPr fontId="5"/>
  </si>
  <si>
    <t>（株）メディア総合研究所</t>
    <rPh sb="1" eb="2">
      <t>カブ</t>
    </rPh>
    <rPh sb="7" eb="9">
      <t>ソウゴウ</t>
    </rPh>
    <rPh sb="9" eb="12">
      <t>ケンキュウショ</t>
    </rPh>
    <phoneticPr fontId="5"/>
  </si>
  <si>
    <t>C.：翻訳業者</t>
    <rPh sb="3" eb="5">
      <t>ホンヤク</t>
    </rPh>
    <rPh sb="5" eb="7">
      <t>ギョウシャ</t>
    </rPh>
    <phoneticPr fontId="5"/>
  </si>
  <si>
    <t>　</t>
    <phoneticPr fontId="5"/>
  </si>
  <si>
    <t>有識者出張者B</t>
    <rPh sb="0" eb="3">
      <t>ユウシキシャ</t>
    </rPh>
    <rPh sb="3" eb="6">
      <t>シュッチョウシャ</t>
    </rPh>
    <phoneticPr fontId="5"/>
  </si>
  <si>
    <t>有識者出張者A</t>
    <rPh sb="0" eb="3">
      <t>ユウシキシャ</t>
    </rPh>
    <rPh sb="3" eb="6">
      <t>シュッチョウシャ</t>
    </rPh>
    <phoneticPr fontId="5"/>
  </si>
  <si>
    <t>有識者</t>
    <rPh sb="0" eb="3">
      <t>ユウシキシャ</t>
    </rPh>
    <phoneticPr fontId="5"/>
  </si>
  <si>
    <t>B.：翻訳業者</t>
    <rPh sb="3" eb="5">
      <t>ホンヤク</t>
    </rPh>
    <rPh sb="5" eb="7">
      <t>ギョウシャ</t>
    </rPh>
    <phoneticPr fontId="5"/>
  </si>
  <si>
    <t>外務省出張者Ｊ</t>
    <rPh sb="0" eb="3">
      <t>ガイムショウ</t>
    </rPh>
    <rPh sb="3" eb="6">
      <t>シュッチョウシャ</t>
    </rPh>
    <phoneticPr fontId="5"/>
  </si>
  <si>
    <t>外務省出張者Ｉ</t>
    <rPh sb="0" eb="3">
      <t>ガイムショウ</t>
    </rPh>
    <rPh sb="3" eb="6">
      <t>シュッチョウシャ</t>
    </rPh>
    <phoneticPr fontId="5"/>
  </si>
  <si>
    <t>外務省出張者Ｈ</t>
    <rPh sb="0" eb="3">
      <t>ガイムショウ</t>
    </rPh>
    <rPh sb="3" eb="6">
      <t>シュッチョウシャ</t>
    </rPh>
    <phoneticPr fontId="5"/>
  </si>
  <si>
    <t>外務省出張者Ｇ</t>
    <rPh sb="0" eb="3">
      <t>ガイムショウ</t>
    </rPh>
    <rPh sb="3" eb="6">
      <t>シュッチョウシャ</t>
    </rPh>
    <phoneticPr fontId="5"/>
  </si>
  <si>
    <t>外務省出張者Ｆ</t>
    <rPh sb="0" eb="3">
      <t>ガイムショウ</t>
    </rPh>
    <rPh sb="3" eb="6">
      <t>シュッチョウシャ</t>
    </rPh>
    <phoneticPr fontId="5"/>
  </si>
  <si>
    <t>外務省出張者Ｅ</t>
    <rPh sb="0" eb="3">
      <t>ガイムショウ</t>
    </rPh>
    <rPh sb="3" eb="6">
      <t>シュッチョウシャ</t>
    </rPh>
    <phoneticPr fontId="5"/>
  </si>
  <si>
    <t>外務省出張者Ｄ</t>
    <rPh sb="0" eb="3">
      <t>ガイムショウ</t>
    </rPh>
    <rPh sb="3" eb="6">
      <t>シュッチョウシャ</t>
    </rPh>
    <phoneticPr fontId="5"/>
  </si>
  <si>
    <t>外務省出張者Ｃ</t>
    <rPh sb="0" eb="3">
      <t>ガイムショウ</t>
    </rPh>
    <rPh sb="3" eb="6">
      <t>シュッチョウシャ</t>
    </rPh>
    <phoneticPr fontId="5"/>
  </si>
  <si>
    <t>外務省出張者Ｂ</t>
    <rPh sb="0" eb="3">
      <t>ガイムショウ</t>
    </rPh>
    <rPh sb="3" eb="6">
      <t>シュッチョウシャ</t>
    </rPh>
    <phoneticPr fontId="5"/>
  </si>
  <si>
    <t>外務省出張者Ａ</t>
    <rPh sb="0" eb="3">
      <t>ガイムショウ</t>
    </rPh>
    <rPh sb="3" eb="6">
      <t>シュッチョウシャ</t>
    </rPh>
    <phoneticPr fontId="5"/>
  </si>
  <si>
    <t>A.：外務省員</t>
    <rPh sb="3" eb="6">
      <t>ガイムショウ</t>
    </rPh>
    <rPh sb="6" eb="7">
      <t>イン</t>
    </rPh>
    <phoneticPr fontId="5"/>
  </si>
  <si>
    <t>有識者出張者A</t>
    <rPh sb="0" eb="3">
      <t>ユウシキシャ</t>
    </rPh>
    <rPh sb="3" eb="6">
      <t>シュッチョウシャ</t>
    </rPh>
    <phoneticPr fontId="3"/>
  </si>
  <si>
    <t>文化人等
派遣外国旅費</t>
    <rPh sb="0" eb="3">
      <t>ブンカジン</t>
    </rPh>
    <rPh sb="3" eb="4">
      <t>トウ</t>
    </rPh>
    <rPh sb="5" eb="7">
      <t>ハケン</t>
    </rPh>
    <rPh sb="7" eb="9">
      <t>ガイコク</t>
    </rPh>
    <rPh sb="9" eb="11">
      <t>リョヒ</t>
    </rPh>
    <phoneticPr fontId="3"/>
  </si>
  <si>
    <t>外務省出張者A</t>
    <rPh sb="0" eb="3">
      <t>ガイムショウ</t>
    </rPh>
    <rPh sb="3" eb="6">
      <t>シュッチョウシャ</t>
    </rPh>
    <phoneticPr fontId="3"/>
  </si>
  <si>
    <t>在外職員等旅費</t>
    <rPh sb="0" eb="2">
      <t>ザイガイ</t>
    </rPh>
    <rPh sb="2" eb="4">
      <t>ショクイン</t>
    </rPh>
    <rPh sb="4" eb="5">
      <t>トウ</t>
    </rPh>
    <rPh sb="5" eb="7">
      <t>リョヒ</t>
    </rPh>
    <phoneticPr fontId="5"/>
  </si>
  <si>
    <t>国民が国別援助方針について理解を深めるために有用と考えられる情報について、以下のWEBサイトで公開している。
http://www.mofa.go.jp/mofaj/annai/yosan_kessan/kanshi_kouritsuka/gyosei_review/index.html
また、国別援助方針の策定においては、パブリックコメントを通じて国民から意見を募っている。</t>
    <phoneticPr fontId="3"/>
  </si>
  <si>
    <t>国別援助方針策定調査費に関し，効率性（出張回数等）の見直しによる減</t>
    <rPh sb="0" eb="2">
      <t>クニベツ</t>
    </rPh>
    <rPh sb="2" eb="4">
      <t>エンジョ</t>
    </rPh>
    <rPh sb="4" eb="6">
      <t>ホウシン</t>
    </rPh>
    <rPh sb="6" eb="8">
      <t>サクテイ</t>
    </rPh>
    <rPh sb="8" eb="10">
      <t>チョウサ</t>
    </rPh>
    <rPh sb="10" eb="11">
      <t>ヒ</t>
    </rPh>
    <rPh sb="12" eb="13">
      <t>カン</t>
    </rPh>
    <rPh sb="15" eb="18">
      <t>コウリツセイ</t>
    </rPh>
    <rPh sb="19" eb="21">
      <t>シュッチョウ</t>
    </rPh>
    <rPh sb="21" eb="23">
      <t>カイスウ</t>
    </rPh>
    <rPh sb="23" eb="24">
      <t>トウ</t>
    </rPh>
    <rPh sb="26" eb="28">
      <t>ミナオ</t>
    </rPh>
    <rPh sb="32" eb="33">
      <t>ゲン</t>
    </rPh>
    <phoneticPr fontId="2"/>
  </si>
  <si>
    <t>本事業の高い必要性を踏まえて、一層効率的かつ効果的な事業の実施に取り組む。具体的には、国別援助方針の策定・改定作業における過去の事例と教訓の活用、翻訳作業における記載内容の標準化等を行い、事業の効率性及び効果の改善を図る。</t>
    <phoneticPr fontId="3"/>
  </si>
  <si>
    <t>国別援助方針の策定に際しては、相手国政府及び現地ODAタスクフォースの意見を聴取し、開発ニーズの実態を正確に把握する必要がある。そのためには、国別援助方針策定に関わる関係者が相手国政府との協議や現場視察を行う事は不可欠である。また、相手国政府やドナー等への説明を行うための翻訳等作業は必須であり、本事業は適切であると判断される。</t>
    <phoneticPr fontId="3"/>
  </si>
  <si>
    <t>国際協力局国別開発協力第三課</t>
    <rPh sb="0" eb="2">
      <t>コクサイ</t>
    </rPh>
    <rPh sb="2" eb="4">
      <t>キョウリョク</t>
    </rPh>
    <rPh sb="4" eb="5">
      <t>キョク</t>
    </rPh>
    <phoneticPr fontId="3"/>
  </si>
  <si>
    <t>現地ＯＤＡタスクフォース業務</t>
    <phoneticPr fontId="3"/>
  </si>
  <si>
    <t>現地ＯＤＡタスクフォース業務は，現地における（ODA実施のための情報収集，協議等の）業務であり，主な予算執行は現地で業務を委託する経済協力調整員の委託経費である一方，当該調査は本邦における（ODA実施の指針策定）業務で，主な予算執行は本邦からの出張旅費であり，役割分担を行っている。</t>
    <rPh sb="0" eb="2">
      <t>ゲンチ</t>
    </rPh>
    <rPh sb="12" eb="14">
      <t>ギョウム</t>
    </rPh>
    <rPh sb="16" eb="18">
      <t>ゲンチ</t>
    </rPh>
    <rPh sb="26" eb="28">
      <t>ジッシ</t>
    </rPh>
    <rPh sb="32" eb="34">
      <t>ジョウホウ</t>
    </rPh>
    <rPh sb="34" eb="36">
      <t>シュウシュウ</t>
    </rPh>
    <rPh sb="37" eb="39">
      <t>キョウギ</t>
    </rPh>
    <rPh sb="39" eb="40">
      <t>トウ</t>
    </rPh>
    <rPh sb="42" eb="44">
      <t>ギョウム</t>
    </rPh>
    <rPh sb="48" eb="49">
      <t>オモ</t>
    </rPh>
    <rPh sb="50" eb="52">
      <t>ヨサン</t>
    </rPh>
    <rPh sb="52" eb="54">
      <t>シッコウ</t>
    </rPh>
    <rPh sb="55" eb="57">
      <t>ゲンチ</t>
    </rPh>
    <rPh sb="58" eb="60">
      <t>ギョウム</t>
    </rPh>
    <rPh sb="61" eb="63">
      <t>イタク</t>
    </rPh>
    <rPh sb="65" eb="67">
      <t>ケイザイ</t>
    </rPh>
    <rPh sb="67" eb="69">
      <t>キョウリョク</t>
    </rPh>
    <rPh sb="69" eb="71">
      <t>チョウセイ</t>
    </rPh>
    <rPh sb="71" eb="72">
      <t>イン</t>
    </rPh>
    <rPh sb="73" eb="75">
      <t>イタク</t>
    </rPh>
    <rPh sb="75" eb="77">
      <t>ケイヒ</t>
    </rPh>
    <rPh sb="80" eb="82">
      <t>イッポウ</t>
    </rPh>
    <rPh sb="83" eb="85">
      <t>トウガイ</t>
    </rPh>
    <rPh sb="85" eb="87">
      <t>チョウサ</t>
    </rPh>
    <rPh sb="88" eb="90">
      <t>ホンポウ</t>
    </rPh>
    <rPh sb="98" eb="100">
      <t>ジッシ</t>
    </rPh>
    <rPh sb="101" eb="103">
      <t>シシン</t>
    </rPh>
    <rPh sb="103" eb="105">
      <t>サクテイ</t>
    </rPh>
    <rPh sb="106" eb="108">
      <t>ギョウム</t>
    </rPh>
    <rPh sb="110" eb="111">
      <t>オモ</t>
    </rPh>
    <rPh sb="112" eb="114">
      <t>ヨサン</t>
    </rPh>
    <rPh sb="114" eb="116">
      <t>シッコウ</t>
    </rPh>
    <rPh sb="117" eb="119">
      <t>ホンポウ</t>
    </rPh>
    <rPh sb="122" eb="124">
      <t>シュッチョウ</t>
    </rPh>
    <rPh sb="124" eb="126">
      <t>リョヒ</t>
    </rPh>
    <rPh sb="130" eb="132">
      <t>ヤクワリ</t>
    </rPh>
    <rPh sb="132" eb="134">
      <t>ブンタン</t>
    </rPh>
    <rPh sb="135" eb="136">
      <t>オコナ</t>
    </rPh>
    <phoneticPr fontId="3"/>
  </si>
  <si>
    <t>国別援助方針を策定するにあたっては、相手国の開発ニーズの実態を把握する必要がある。そのためには、相手国政府関係者及びODAタスクフォースから直接意見を聴取することが必須であるため、平成25年度には計20回(人）の出張が行われた。
また、平成25年度に策定作業を行った50ヶ国のうち、平成26年4月現在、21ヶ国分を公表。残りも順次公表予定。</t>
    <rPh sb="118" eb="120">
      <t>ヘイセイ</t>
    </rPh>
    <rPh sb="141" eb="143">
      <t>ヘイセイ</t>
    </rPh>
    <phoneticPr fontId="3"/>
  </si>
  <si>
    <t>有識者等出張経費については各人の経歴に順次格付けの上、国家公務員旅費法に準じた手当を支弁する。</t>
    <phoneticPr fontId="3"/>
  </si>
  <si>
    <t>我が国のODAを戦略的に実施し、国民への説明責
任を高める観点から、ニーズは高い。</t>
    <phoneticPr fontId="3"/>
  </si>
  <si>
    <t>会議費</t>
    <rPh sb="0" eb="2">
      <t>カイギ</t>
    </rPh>
    <rPh sb="2" eb="3">
      <t>ヒ</t>
    </rPh>
    <phoneticPr fontId="3"/>
  </si>
  <si>
    <t>旅費（外国）</t>
    <rPh sb="0" eb="2">
      <t>リョヒ</t>
    </rPh>
    <rPh sb="3" eb="5">
      <t>ガイコク</t>
    </rPh>
    <phoneticPr fontId="3"/>
  </si>
  <si>
    <t>出張経費，会議費，翻訳費の総額÷策定国50ヶ国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</si>
  <si>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出張経費，会議費，翻訳費の総額÷策定国49ヶ国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</si>
  <si>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出張経費，会議費，翻訳費の総額÷策定国40ヶ国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</si>
  <si>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1ヶ国あたり（円／　310,487　　）
＝出張経費，会議費，翻訳費の総額÷策定国５０ヶ国　　　　　　　　　　　　　　</t>
    <rPh sb="2" eb="3">
      <t>コク</t>
    </rPh>
    <rPh sb="7" eb="8">
      <t>エン</t>
    </rPh>
    <rPh sb="22" eb="24">
      <t>シュッチョウ</t>
    </rPh>
    <rPh sb="24" eb="26">
      <t>ケイヒ</t>
    </rPh>
    <rPh sb="27" eb="29">
      <t>カイギ</t>
    </rPh>
    <rPh sb="29" eb="30">
      <t>ヒ</t>
    </rPh>
    <rPh sb="31" eb="33">
      <t>ホンヤク</t>
    </rPh>
    <rPh sb="33" eb="34">
      <t>ヒ</t>
    </rPh>
    <rPh sb="35" eb="37">
      <t>ソウガク</t>
    </rPh>
    <rPh sb="38" eb="40">
      <t>サクテイ</t>
    </rPh>
    <rPh sb="40" eb="41">
      <t>クニ</t>
    </rPh>
    <rPh sb="44" eb="45">
      <t>コク</t>
    </rPh>
    <phoneticPr fontId="5"/>
  </si>
  <si>
    <t>国別援助方針に関する協議のための出張件数</t>
    <rPh sb="0" eb="2">
      <t>クニベツ</t>
    </rPh>
    <rPh sb="2" eb="4">
      <t>エンジョ</t>
    </rPh>
    <rPh sb="4" eb="6">
      <t>ホウシン</t>
    </rPh>
    <rPh sb="7" eb="8">
      <t>カン</t>
    </rPh>
    <rPh sb="10" eb="12">
      <t>キョウギ</t>
    </rPh>
    <rPh sb="16" eb="18">
      <t>シュッチョウ</t>
    </rPh>
    <rPh sb="18" eb="20">
      <t>ケンスウ</t>
    </rPh>
    <phoneticPr fontId="3"/>
  </si>
  <si>
    <t>件数</t>
    <rPh sb="0" eb="2">
      <t>ケンスウ</t>
    </rPh>
    <phoneticPr fontId="3"/>
  </si>
  <si>
    <t>国別援助計画・方針の策定作業件数（改定を含む）</t>
    <rPh sb="0" eb="2">
      <t>クニベツ</t>
    </rPh>
    <rPh sb="2" eb="4">
      <t>エンジョ</t>
    </rPh>
    <rPh sb="4" eb="6">
      <t>ケイカク</t>
    </rPh>
    <rPh sb="7" eb="9">
      <t>ホウシン</t>
    </rPh>
    <rPh sb="10" eb="12">
      <t>サクテイ</t>
    </rPh>
    <rPh sb="12" eb="14">
      <t>サギョウ</t>
    </rPh>
    <rPh sb="14" eb="16">
      <t>ケンスウ</t>
    </rPh>
    <rPh sb="17" eb="19">
      <t>カイテイ</t>
    </rPh>
    <rPh sb="20" eb="21">
      <t>フク</t>
    </rPh>
    <phoneticPr fontId="3"/>
  </si>
  <si>
    <t>目標値
（ 26 年度）</t>
    <rPh sb="0" eb="3">
      <t>モクヒョウチ</t>
    </rPh>
    <rPh sb="9" eb="11">
      <t>ネンド</t>
    </rPh>
    <phoneticPr fontId="5"/>
  </si>
  <si>
    <t>国別援助方針（平成22年度まで国別援助計画）は、ODA大綱、ODA中期政策の下に位置づけられ、具体的な援助案件選定の指針とすべく、その政治・経済・社会情勢の認識を踏まえ、開発計画や開発上の課題を勘案して作成する国別の我が国の援助方針で、原則としてすべての我が国ＯＤＡ対象国について策定するもの。
方針の策定に当たり、被援助国の政治・経済・社会情勢、開発上の課題等に関する深い理解が求められ、被援助国の政府・他ドナーを含む幅広い関係者との意見交換が必要なため、関係者が同国の政治・開発関係者との協議、援助現場の視察、我が方在外公館、JICAの現地事務所等で構成される現地ODAタスクフォースと意見交換を行うことが必要不可欠である。</t>
    <phoneticPr fontId="3"/>
  </si>
  <si>
    <t>関係者の出張及び翻訳等に要する経費を手当てし、被援助国の政府及び他ドナー等との協議等を行い、国別援助方針の適切な策定に資することを目的とする。</t>
    <phoneticPr fontId="3"/>
  </si>
  <si>
    <t>「政府開発援助大綱」（平成15年8月閣議決定）</t>
    <rPh sb="1" eb="3">
      <t>セイフ</t>
    </rPh>
    <rPh sb="3" eb="5">
      <t>カイハツ</t>
    </rPh>
    <rPh sb="5" eb="7">
      <t>エンジョ</t>
    </rPh>
    <rPh sb="7" eb="9">
      <t>タイコウ</t>
    </rPh>
    <rPh sb="11" eb="13">
      <t>ヘイセイ</t>
    </rPh>
    <rPh sb="15" eb="16">
      <t>ネン</t>
    </rPh>
    <rPh sb="17" eb="18">
      <t>ガツ</t>
    </rPh>
    <rPh sb="18" eb="20">
      <t>カクギ</t>
    </rPh>
    <rPh sb="20" eb="22">
      <t>ケッテイ</t>
    </rPh>
    <phoneticPr fontId="3"/>
  </si>
  <si>
    <t>外務省設置方第4条一の八の二十七</t>
    <rPh sb="0" eb="3">
      <t>ガイムショウ</t>
    </rPh>
    <rPh sb="3" eb="5">
      <t>セッチ</t>
    </rPh>
    <rPh sb="5" eb="6">
      <t>ホウ</t>
    </rPh>
    <rPh sb="6" eb="7">
      <t>ダイ</t>
    </rPh>
    <rPh sb="8" eb="9">
      <t>ジョウ</t>
    </rPh>
    <rPh sb="9" eb="10">
      <t>イチ</t>
    </rPh>
    <rPh sb="11" eb="12">
      <t>ハチ</t>
    </rPh>
    <rPh sb="13" eb="16">
      <t>ニジュウナナ</t>
    </rPh>
    <phoneticPr fontId="3"/>
  </si>
  <si>
    <t>基本目標Ⅵ：経済協力
施策Ⅵ-Ⅰ:経済協力</t>
    <rPh sb="0" eb="2">
      <t>キホン</t>
    </rPh>
    <rPh sb="2" eb="4">
      <t>モクヒョウ</t>
    </rPh>
    <rPh sb="6" eb="8">
      <t>ケイザイ</t>
    </rPh>
    <rPh sb="8" eb="10">
      <t>キョウリョク</t>
    </rPh>
    <rPh sb="11" eb="13">
      <t>シサク</t>
    </rPh>
    <rPh sb="17" eb="19">
      <t>ケイザイ</t>
    </rPh>
    <rPh sb="19" eb="21">
      <t>キョウリョク</t>
    </rPh>
    <phoneticPr fontId="3"/>
  </si>
  <si>
    <t>花尻　卓</t>
    <rPh sb="0" eb="2">
      <t>ハナジリ</t>
    </rPh>
    <rPh sb="3" eb="4">
      <t>タク</t>
    </rPh>
    <phoneticPr fontId="3"/>
  </si>
  <si>
    <t>国別開発協力第二課</t>
    <rPh sb="0" eb="2">
      <t>クニベツ</t>
    </rPh>
    <rPh sb="2" eb="4">
      <t>カイハツ</t>
    </rPh>
    <rPh sb="4" eb="6">
      <t>キョウリョク</t>
    </rPh>
    <rPh sb="6" eb="7">
      <t>ダイ</t>
    </rPh>
    <rPh sb="7" eb="8">
      <t>ニ</t>
    </rPh>
    <rPh sb="8" eb="9">
      <t>カ</t>
    </rPh>
    <phoneticPr fontId="3"/>
  </si>
  <si>
    <t>平成12年度</t>
    <rPh sb="0" eb="2">
      <t>ヘイセイ</t>
    </rPh>
    <rPh sb="4" eb="6">
      <t>ネンド</t>
    </rPh>
    <phoneticPr fontId="3"/>
  </si>
  <si>
    <t>国別援助方針策定調査</t>
    <rPh sb="0" eb="2">
      <t>クニベツ</t>
    </rPh>
    <rPh sb="2" eb="4">
      <t>エンジョ</t>
    </rPh>
    <rPh sb="4" eb="6">
      <t>ホウシン</t>
    </rPh>
    <rPh sb="6" eb="8">
      <t>サクテイ</t>
    </rPh>
    <rPh sb="8" eb="10">
      <t>チョウサ</t>
    </rPh>
    <phoneticPr fontId="3"/>
  </si>
  <si>
    <t>有償関係調査委託</t>
    <rPh sb="0" eb="2">
      <t>ユウショウ</t>
    </rPh>
    <rPh sb="2" eb="4">
      <t>カンケイ</t>
    </rPh>
    <rPh sb="4" eb="6">
      <t>チョウサ</t>
    </rPh>
    <rPh sb="6" eb="8">
      <t>イタク</t>
    </rPh>
    <phoneticPr fontId="3"/>
  </si>
  <si>
    <t>ﾃﾞﾛｲﾄ･ﾄｰﾏﾂ　ﾌｧｲﾅﾝｼｬﾙ　ｱﾄﾞﾊﾞｲｻﾞﾘｰ(株)</t>
    <rPh sb="30" eb="33">
      <t>カブ</t>
    </rPh>
    <phoneticPr fontId="3"/>
  </si>
  <si>
    <t>直接人件費</t>
    <rPh sb="0" eb="2">
      <t>チョクセツ</t>
    </rPh>
    <rPh sb="2" eb="5">
      <t>ジンケンヒ</t>
    </rPh>
    <phoneticPr fontId="3"/>
  </si>
  <si>
    <t>調査費に関し，交通費等の見直しによる減</t>
    <rPh sb="0" eb="3">
      <t>チョウサヒ</t>
    </rPh>
    <rPh sb="4" eb="5">
      <t>カン</t>
    </rPh>
    <rPh sb="7" eb="10">
      <t>コウツウヒ</t>
    </rPh>
    <rPh sb="10" eb="11">
      <t>トウ</t>
    </rPh>
    <rPh sb="12" eb="14">
      <t>ミナオ</t>
    </rPh>
    <rPh sb="18" eb="19">
      <t>ゲン</t>
    </rPh>
    <phoneticPr fontId="2"/>
  </si>
  <si>
    <t>・今後も総合評価落札方式による入札を実施し、有効且つ経済的な事業を行うよう努める。</t>
    <rPh sb="1" eb="3">
      <t>コンゴ</t>
    </rPh>
    <rPh sb="22" eb="24">
      <t>ユウコウ</t>
    </rPh>
    <rPh sb="24" eb="25">
      <t>カ</t>
    </rPh>
    <rPh sb="26" eb="29">
      <t>ケイザイテキ</t>
    </rPh>
    <rPh sb="30" eb="32">
      <t>ジギョウ</t>
    </rPh>
    <rPh sb="33" eb="34">
      <t>オコナ</t>
    </rPh>
    <rPh sb="37" eb="38">
      <t>ツト</t>
    </rPh>
    <phoneticPr fontId="5"/>
  </si>
  <si>
    <t>・総合評価落札方式による入札を実施し、実績見込みに見合った事業であると判断される。</t>
    <phoneticPr fontId="5"/>
  </si>
  <si>
    <t>有償資金協力に係る制度改善を目的として明確に掲げ、高い実効性と成果物の活用及び適切な役割分担を確保している。</t>
    <phoneticPr fontId="5"/>
  </si>
  <si>
    <t>一般競争入札を通じて、競争性及びコスト削減努力を獲得している。</t>
    <phoneticPr fontId="5"/>
  </si>
  <si>
    <t>国が実施すべき事業であり，地方自治体，民間等に委ねるべき事業ではない。経団連等からも有償資金協力の制度改善について強い要望が寄せられている。</t>
    <rPh sb="0" eb="1">
      <t>クニ</t>
    </rPh>
    <rPh sb="2" eb="4">
      <t>ジッシ</t>
    </rPh>
    <rPh sb="7" eb="9">
      <t>ジギョウ</t>
    </rPh>
    <rPh sb="13" eb="15">
      <t>チホウ</t>
    </rPh>
    <rPh sb="15" eb="18">
      <t>ジチタイ</t>
    </rPh>
    <rPh sb="19" eb="21">
      <t>ミンカン</t>
    </rPh>
    <rPh sb="21" eb="22">
      <t>トウ</t>
    </rPh>
    <rPh sb="23" eb="24">
      <t>ユダ</t>
    </rPh>
    <rPh sb="28" eb="30">
      <t>ジギョウ</t>
    </rPh>
    <rPh sb="35" eb="38">
      <t>ケイダンレン</t>
    </rPh>
    <rPh sb="38" eb="39">
      <t>トウ</t>
    </rPh>
    <rPh sb="42" eb="44">
      <t>ユウショウ</t>
    </rPh>
    <rPh sb="44" eb="46">
      <t>シキン</t>
    </rPh>
    <rPh sb="46" eb="48">
      <t>キョウリョク</t>
    </rPh>
    <rPh sb="49" eb="51">
      <t>セイド</t>
    </rPh>
    <rPh sb="51" eb="53">
      <t>カイゼン</t>
    </rPh>
    <rPh sb="57" eb="58">
      <t>ツヨ</t>
    </rPh>
    <rPh sb="59" eb="61">
      <t>ヨウボウ</t>
    </rPh>
    <rPh sb="62" eb="63">
      <t>ヨ</t>
    </rPh>
    <phoneticPr fontId="5"/>
  </si>
  <si>
    <t>調査研究費</t>
    <rPh sb="0" eb="2">
      <t>チョウサ</t>
    </rPh>
    <rPh sb="2" eb="5">
      <t>ケンキュウヒ</t>
    </rPh>
    <phoneticPr fontId="3"/>
  </si>
  <si>
    <t>9/1</t>
    <phoneticPr fontId="3"/>
  </si>
  <si>
    <t>5/1</t>
    <phoneticPr fontId="3"/>
  </si>
  <si>
    <t>7/1</t>
    <phoneticPr fontId="3"/>
  </si>
  <si>
    <t>6/1</t>
    <phoneticPr fontId="3"/>
  </si>
  <si>
    <t>総額/件数</t>
    <rPh sb="0" eb="2">
      <t>ソウガク</t>
    </rPh>
    <rPh sb="3" eb="5">
      <t>ケンスウ</t>
    </rPh>
    <phoneticPr fontId="5"/>
  </si>
  <si>
    <t>一案件あたりの平均金額
（本件に係る費用の総額÷総件数）　　　　　　　　　　　　　　</t>
    <phoneticPr fontId="5"/>
  </si>
  <si>
    <t>（１）</t>
    <phoneticPr fontId="3"/>
  </si>
  <si>
    <t>円借款制度に関する調査を行い報告書を作成する。</t>
    <phoneticPr fontId="3"/>
  </si>
  <si>
    <t>制度改善
件数</t>
    <rPh sb="0" eb="2">
      <t>セイド</t>
    </rPh>
    <rPh sb="2" eb="4">
      <t>カイゼン</t>
    </rPh>
    <rPh sb="5" eb="7">
      <t>ケンスウ</t>
    </rPh>
    <phoneticPr fontId="3"/>
  </si>
  <si>
    <t>調査を活用して、円借款制度の具体的な改善に結びつける。
(成果実績は具体的な制度改善施策）</t>
    <phoneticPr fontId="3"/>
  </si>
  <si>
    <t>有償資金協力に係る制度は、時宜に適った形で調整及び改善し、常に変化する途上国のニーズ、我が国国内の情勢，国際社会全体の課題及び動向に沿ったものとする必要がある。例えば、国際社会において借款等の活用が検討されている課題としては、地球温暖化対策、民間部門の投資及び貿易の促進等がある。このような開発援助に係る最新の国際社会の動向を踏まえ、机上調査及びヒアリング等を通じて、外国政府及び国際機関の援助手法に係る最新の考え方、被援助国及び民間部門のニーズ等を調査し、これらの手法及び我が国有償資金協力制度の枠組みで実施することの実現性や妥当性について分析するもの。</t>
    <rPh sb="43" eb="44">
      <t>ワ</t>
    </rPh>
    <rPh sb="45" eb="46">
      <t>クニ</t>
    </rPh>
    <rPh sb="46" eb="48">
      <t>コクナイ</t>
    </rPh>
    <rPh sb="49" eb="51">
      <t>ジョウセイ</t>
    </rPh>
    <rPh sb="178" eb="179">
      <t>トウ</t>
    </rPh>
    <phoneticPr fontId="5"/>
  </si>
  <si>
    <r>
      <t>途上国のニーズ、我が国国内の情勢，国際社会全体の課題及び動向が短期間で変化する中で、</t>
    </r>
    <r>
      <rPr>
        <sz val="11"/>
        <rFont val="ＭＳ Ｐゴシック"/>
        <family val="3"/>
        <charset val="128"/>
        <scheme val="minor"/>
      </rPr>
      <t>我が国の有償資金協力に係る制度の調整及び改善に向け、外国政府及び国際機関の援助手法に係る最新の考え方や実績、被援助国及び民間部門のニーズ等を調査し、これらの手法及び我が国有償資金協力制度の枠組みで実施することの実現性及び妥当性等について分析するためのもの。</t>
    </r>
    <rPh sb="8" eb="9">
      <t>ワ</t>
    </rPh>
    <rPh sb="10" eb="11">
      <t>クニ</t>
    </rPh>
    <rPh sb="11" eb="13">
      <t>コクナイ</t>
    </rPh>
    <rPh sb="14" eb="16">
      <t>ジョウセイ</t>
    </rPh>
    <rPh sb="65" eb="66">
      <t>ム</t>
    </rPh>
    <rPh sb="93" eb="95">
      <t>ジッセキ</t>
    </rPh>
    <phoneticPr fontId="5"/>
  </si>
  <si>
    <t>外務省設置法第４条第１項ハ</t>
    <phoneticPr fontId="5"/>
  </si>
  <si>
    <t>開発協力総括課</t>
    <rPh sb="0" eb="2">
      <t>カイハツ</t>
    </rPh>
    <rPh sb="2" eb="4">
      <t>キョウリョク</t>
    </rPh>
    <rPh sb="4" eb="7">
      <t>ソウカツカ</t>
    </rPh>
    <phoneticPr fontId="5"/>
  </si>
  <si>
    <t>終了(予定)なし</t>
    <rPh sb="0" eb="2">
      <t>シュウリョウ</t>
    </rPh>
    <rPh sb="3" eb="5">
      <t>ヨテイ</t>
    </rPh>
    <phoneticPr fontId="5"/>
  </si>
  <si>
    <t>有償資金協力に関する調査研究</t>
    <rPh sb="0" eb="2">
      <t>ユウショウ</t>
    </rPh>
    <rPh sb="2" eb="4">
      <t>シキン</t>
    </rPh>
    <rPh sb="4" eb="6">
      <t>キョウリョク</t>
    </rPh>
    <rPh sb="7" eb="8">
      <t>カン</t>
    </rPh>
    <rPh sb="10" eb="12">
      <t>チョウサ</t>
    </rPh>
    <rPh sb="12" eb="14">
      <t>ケンキュウ</t>
    </rPh>
    <phoneticPr fontId="5"/>
  </si>
  <si>
    <t>招へい費</t>
    <rPh sb="0" eb="1">
      <t>ショウ</t>
    </rPh>
    <rPh sb="3" eb="4">
      <t>ヒ</t>
    </rPh>
    <phoneticPr fontId="3"/>
  </si>
  <si>
    <t>会議開催経費</t>
    <rPh sb="0" eb="2">
      <t>カイギ</t>
    </rPh>
    <rPh sb="2" eb="4">
      <t>カイサイ</t>
    </rPh>
    <rPh sb="4" eb="6">
      <t>ケイヒ</t>
    </rPh>
    <phoneticPr fontId="3"/>
  </si>
  <si>
    <t>「効果的な開発のためのグローバルパートナーシップ」の閣僚級会議に向けた提言をとりまとめる国際会議の開催</t>
    <rPh sb="1" eb="4">
      <t>コウカテキ</t>
    </rPh>
    <rPh sb="5" eb="7">
      <t>カイハツ</t>
    </rPh>
    <rPh sb="26" eb="29">
      <t>カクリョウキュウ</t>
    </rPh>
    <rPh sb="29" eb="31">
      <t>カイギ</t>
    </rPh>
    <rPh sb="32" eb="33">
      <t>ム</t>
    </rPh>
    <rPh sb="35" eb="37">
      <t>テイゲン</t>
    </rPh>
    <rPh sb="44" eb="46">
      <t>コクサイ</t>
    </rPh>
    <rPh sb="46" eb="48">
      <t>カイギ</t>
    </rPh>
    <rPh sb="49" eb="51">
      <t>カイサイ</t>
    </rPh>
    <phoneticPr fontId="3"/>
  </si>
  <si>
    <t>「第４回援助効果向上の為のハイレベル・フォーラム」において，開発協力のための新たな枠組として「効果的な開発のためのグローバルパートナーシップ」の設立につき合意され，本合意を受けた閣僚級の会議が開催予定であるところ，中国を含めたアジア諸国と共にアジアの開発の経験を集約し，右グローバルパートナーシップ会合への提言をとりまとめる。</t>
    <rPh sb="1" eb="2">
      <t>ダイ</t>
    </rPh>
    <rPh sb="3" eb="4">
      <t>カイ</t>
    </rPh>
    <rPh sb="4" eb="6">
      <t>エンジョ</t>
    </rPh>
    <rPh sb="6" eb="8">
      <t>コウカ</t>
    </rPh>
    <rPh sb="8" eb="10">
      <t>コウジョウ</t>
    </rPh>
    <rPh sb="11" eb="12">
      <t>タメ</t>
    </rPh>
    <rPh sb="30" eb="32">
      <t>カイハツ</t>
    </rPh>
    <rPh sb="32" eb="34">
      <t>キョウリョク</t>
    </rPh>
    <rPh sb="38" eb="39">
      <t>アラ</t>
    </rPh>
    <rPh sb="41" eb="43">
      <t>ワクグ</t>
    </rPh>
    <rPh sb="47" eb="50">
      <t>コウカテキ</t>
    </rPh>
    <rPh sb="51" eb="53">
      <t>カイハツ</t>
    </rPh>
    <rPh sb="72" eb="74">
      <t>セツリツ</t>
    </rPh>
    <rPh sb="77" eb="79">
      <t>ゴウイ</t>
    </rPh>
    <rPh sb="82" eb="85">
      <t>ホンゴウイ</t>
    </rPh>
    <rPh sb="86" eb="87">
      <t>ウ</t>
    </rPh>
    <rPh sb="89" eb="92">
      <t>カクリョウキュウ</t>
    </rPh>
    <rPh sb="93" eb="95">
      <t>カイギ</t>
    </rPh>
    <rPh sb="96" eb="98">
      <t>カイサイ</t>
    </rPh>
    <rPh sb="98" eb="100">
      <t>ヨテイ</t>
    </rPh>
    <rPh sb="107" eb="109">
      <t>チュウゴク</t>
    </rPh>
    <rPh sb="110" eb="111">
      <t>フク</t>
    </rPh>
    <rPh sb="116" eb="118">
      <t>ショコク</t>
    </rPh>
    <rPh sb="119" eb="120">
      <t>トモ</t>
    </rPh>
    <rPh sb="125" eb="127">
      <t>カイハツ</t>
    </rPh>
    <rPh sb="128" eb="130">
      <t>ケイケン</t>
    </rPh>
    <rPh sb="131" eb="133">
      <t>シュウヤク</t>
    </rPh>
    <rPh sb="135" eb="136">
      <t>ミギ</t>
    </rPh>
    <rPh sb="149" eb="151">
      <t>カイゴウ</t>
    </rPh>
    <rPh sb="153" eb="155">
      <t>テイゲン</t>
    </rPh>
    <phoneticPr fontId="3"/>
  </si>
  <si>
    <t>外務省設置法第４条第１項第１号（ハ），２４号
及び同法第７条第１項</t>
    <rPh sb="0" eb="3">
      <t>ガイムショウ</t>
    </rPh>
    <rPh sb="3" eb="6">
      <t>セッチホウ</t>
    </rPh>
    <rPh sb="6" eb="7">
      <t>ダイ</t>
    </rPh>
    <rPh sb="8" eb="9">
      <t>ジョウ</t>
    </rPh>
    <rPh sb="9" eb="10">
      <t>ダイ</t>
    </rPh>
    <rPh sb="11" eb="12">
      <t>コウ</t>
    </rPh>
    <rPh sb="12" eb="13">
      <t>ダイ</t>
    </rPh>
    <rPh sb="14" eb="15">
      <t>ゴウ</t>
    </rPh>
    <rPh sb="21" eb="22">
      <t>ゴウ</t>
    </rPh>
    <rPh sb="23" eb="24">
      <t>オヨ</t>
    </rPh>
    <rPh sb="25" eb="27">
      <t>ドウホウ</t>
    </rPh>
    <rPh sb="27" eb="28">
      <t>ダイ</t>
    </rPh>
    <rPh sb="29" eb="30">
      <t>ジョウ</t>
    </rPh>
    <rPh sb="30" eb="31">
      <t>ダイ</t>
    </rPh>
    <rPh sb="32" eb="33">
      <t>コウ</t>
    </rPh>
    <phoneticPr fontId="3"/>
  </si>
  <si>
    <t>室長　角南　明彦</t>
    <rPh sb="0" eb="2">
      <t>シツチョウ</t>
    </rPh>
    <rPh sb="3" eb="5">
      <t>スナミ</t>
    </rPh>
    <rPh sb="6" eb="8">
      <t>アキヒコ</t>
    </rPh>
    <phoneticPr fontId="3"/>
  </si>
  <si>
    <t>開発協力企画室</t>
    <rPh sb="0" eb="2">
      <t>カイハツ</t>
    </rPh>
    <rPh sb="2" eb="4">
      <t>キョウリョク</t>
    </rPh>
    <rPh sb="4" eb="7">
      <t>キカクシツ</t>
    </rPh>
    <phoneticPr fontId="3"/>
  </si>
  <si>
    <t>新たな開発パートナーシップのためのシンポジウム開催</t>
    <rPh sb="0" eb="1">
      <t>アラ</t>
    </rPh>
    <rPh sb="3" eb="5">
      <t>カイハツ</t>
    </rPh>
    <rPh sb="23" eb="25">
      <t>カイサイ</t>
    </rPh>
    <phoneticPr fontId="3"/>
  </si>
  <si>
    <t>翻訳経費</t>
    <rPh sb="0" eb="2">
      <t>ホンヤク</t>
    </rPh>
    <rPh sb="2" eb="4">
      <t>ケイヒ</t>
    </rPh>
    <phoneticPr fontId="3"/>
  </si>
  <si>
    <t>調査経費</t>
    <rPh sb="0" eb="2">
      <t>チョウサ</t>
    </rPh>
    <rPh sb="2" eb="4">
      <t>ケイヒ</t>
    </rPh>
    <phoneticPr fontId="3"/>
  </si>
  <si>
    <t>書籍購入</t>
    <rPh sb="0" eb="2">
      <t>ショセキ</t>
    </rPh>
    <rPh sb="2" eb="4">
      <t>コウニュウ</t>
    </rPh>
    <phoneticPr fontId="3"/>
  </si>
  <si>
    <t>DACにて発行されている経済協力関連の書籍の購入，DAC統計指示書等の翻訳経費及びDAC統計に関連したアンケート調査に伴う経費</t>
    <rPh sb="5" eb="7">
      <t>ハッコウ</t>
    </rPh>
    <rPh sb="12" eb="14">
      <t>ケイザイ</t>
    </rPh>
    <rPh sb="14" eb="16">
      <t>キョウリョク</t>
    </rPh>
    <rPh sb="16" eb="18">
      <t>カンレン</t>
    </rPh>
    <rPh sb="19" eb="21">
      <t>ショセキ</t>
    </rPh>
    <rPh sb="22" eb="24">
      <t>コウニュウ</t>
    </rPh>
    <rPh sb="28" eb="30">
      <t>トウケイ</t>
    </rPh>
    <rPh sb="30" eb="33">
      <t>シジショ</t>
    </rPh>
    <rPh sb="33" eb="34">
      <t>トウ</t>
    </rPh>
    <rPh sb="35" eb="37">
      <t>ホンヤク</t>
    </rPh>
    <rPh sb="37" eb="39">
      <t>ケイヒ</t>
    </rPh>
    <rPh sb="39" eb="40">
      <t>オヨ</t>
    </rPh>
    <rPh sb="44" eb="46">
      <t>トウケイ</t>
    </rPh>
    <rPh sb="47" eb="49">
      <t>カンレン</t>
    </rPh>
    <rPh sb="56" eb="58">
      <t>チョウサ</t>
    </rPh>
    <rPh sb="59" eb="60">
      <t>トモナ</t>
    </rPh>
    <rPh sb="61" eb="63">
      <t>ケイヒ</t>
    </rPh>
    <phoneticPr fontId="3"/>
  </si>
  <si>
    <t>国際機関の中で唯一ＯＤＡ実績を公表しているＯＥＣＤ・DACに対する，我が国ＯＤＡ実績統計に関連する調査等を実施する。</t>
    <rPh sb="0" eb="2">
      <t>コクサイ</t>
    </rPh>
    <rPh sb="2" eb="4">
      <t>キカン</t>
    </rPh>
    <rPh sb="5" eb="6">
      <t>ナカ</t>
    </rPh>
    <rPh sb="7" eb="9">
      <t>ユイイツ</t>
    </rPh>
    <rPh sb="12" eb="14">
      <t>ジッセキ</t>
    </rPh>
    <rPh sb="15" eb="17">
      <t>コウヒョウ</t>
    </rPh>
    <rPh sb="30" eb="31">
      <t>タイ</t>
    </rPh>
    <rPh sb="34" eb="35">
      <t>ワ</t>
    </rPh>
    <rPh sb="36" eb="37">
      <t>クニ</t>
    </rPh>
    <rPh sb="40" eb="42">
      <t>ジッセキ</t>
    </rPh>
    <rPh sb="42" eb="44">
      <t>トウケイ</t>
    </rPh>
    <rPh sb="45" eb="47">
      <t>カンレン</t>
    </rPh>
    <rPh sb="49" eb="51">
      <t>チョウサ</t>
    </rPh>
    <rPh sb="51" eb="52">
      <t>ナド</t>
    </rPh>
    <rPh sb="53" eb="55">
      <t>ジッシ</t>
    </rPh>
    <phoneticPr fontId="3"/>
  </si>
  <si>
    <t>開発協力関係書類等にかかる経費</t>
    <rPh sb="0" eb="2">
      <t>カイハツ</t>
    </rPh>
    <rPh sb="2" eb="4">
      <t>キョウリョク</t>
    </rPh>
    <rPh sb="4" eb="6">
      <t>カンケイ</t>
    </rPh>
    <rPh sb="6" eb="8">
      <t>ショルイ</t>
    </rPh>
    <rPh sb="8" eb="9">
      <t>トウ</t>
    </rPh>
    <rPh sb="13" eb="15">
      <t>ケイヒ</t>
    </rPh>
    <phoneticPr fontId="3"/>
  </si>
  <si>
    <t>ワークショップ開催経費</t>
    <rPh sb="7" eb="9">
      <t>カイサイ</t>
    </rPh>
    <rPh sb="9" eb="11">
      <t>ケイヒ</t>
    </rPh>
    <phoneticPr fontId="3"/>
  </si>
  <si>
    <t>研究調査員等派遣旅費</t>
    <rPh sb="0" eb="2">
      <t>ケンキュウ</t>
    </rPh>
    <rPh sb="2" eb="4">
      <t>チョウサ</t>
    </rPh>
    <rPh sb="4" eb="5">
      <t>イン</t>
    </rPh>
    <rPh sb="5" eb="6">
      <t>トウ</t>
    </rPh>
    <rPh sb="6" eb="8">
      <t>ハケン</t>
    </rPh>
    <rPh sb="8" eb="10">
      <t>リョヒ</t>
    </rPh>
    <phoneticPr fontId="3"/>
  </si>
  <si>
    <t>職員旅費（外国旅費）</t>
    <rPh sb="0" eb="2">
      <t>ショクイン</t>
    </rPh>
    <rPh sb="2" eb="4">
      <t>リョヒ</t>
    </rPh>
    <rPh sb="5" eb="7">
      <t>ガイコク</t>
    </rPh>
    <rPh sb="7" eb="9">
      <t>リョヒ</t>
    </rPh>
    <phoneticPr fontId="3"/>
  </si>
  <si>
    <t>DAC等により開催される各種会合へ出席するための旅費及びアジア開発フォーラムの開催経費</t>
    <rPh sb="3" eb="4">
      <t>トウ</t>
    </rPh>
    <rPh sb="7" eb="9">
      <t>カイサイ</t>
    </rPh>
    <rPh sb="12" eb="14">
      <t>カクシュ</t>
    </rPh>
    <rPh sb="14" eb="16">
      <t>カイゴウ</t>
    </rPh>
    <rPh sb="17" eb="19">
      <t>シュッセキ</t>
    </rPh>
    <rPh sb="24" eb="26">
      <t>リョヒ</t>
    </rPh>
    <rPh sb="26" eb="27">
      <t>オヨ</t>
    </rPh>
    <rPh sb="31" eb="33">
      <t>カイハツ</t>
    </rPh>
    <rPh sb="39" eb="41">
      <t>カイサイ</t>
    </rPh>
    <rPh sb="41" eb="43">
      <t>ケイヒ</t>
    </rPh>
    <phoneticPr fontId="3"/>
  </si>
  <si>
    <t>開発協力に関するルール等を協議しているＯＥＣＤ・DACの各種会合への出席を行うことで，我が国の立場と援助理念を適切に反映させていくと共に，アジア地域の開発協力を協議するアジア開発フォーラムの開催経費（一部）を支出することで，右会合において我が国の主張や提案等を会議成果に反映させる。</t>
    <rPh sb="0" eb="2">
      <t>カイハツ</t>
    </rPh>
    <rPh sb="2" eb="4">
      <t>キョウリョク</t>
    </rPh>
    <rPh sb="5" eb="6">
      <t>カン</t>
    </rPh>
    <rPh sb="11" eb="12">
      <t>ナド</t>
    </rPh>
    <rPh sb="13" eb="15">
      <t>キョウギ</t>
    </rPh>
    <rPh sb="28" eb="30">
      <t>カクシュ</t>
    </rPh>
    <rPh sb="30" eb="32">
      <t>カイゴウ</t>
    </rPh>
    <rPh sb="34" eb="36">
      <t>シュッセキ</t>
    </rPh>
    <rPh sb="37" eb="38">
      <t>オコナ</t>
    </rPh>
    <rPh sb="43" eb="44">
      <t>ワ</t>
    </rPh>
    <rPh sb="45" eb="46">
      <t>クニ</t>
    </rPh>
    <rPh sb="47" eb="49">
      <t>タチバ</t>
    </rPh>
    <rPh sb="50" eb="52">
      <t>エンジョ</t>
    </rPh>
    <rPh sb="52" eb="54">
      <t>リネン</t>
    </rPh>
    <rPh sb="55" eb="57">
      <t>テキセツ</t>
    </rPh>
    <rPh sb="58" eb="60">
      <t>ハンエイ</t>
    </rPh>
    <rPh sb="66" eb="67">
      <t>トモ</t>
    </rPh>
    <rPh sb="72" eb="74">
      <t>チイキ</t>
    </rPh>
    <rPh sb="75" eb="77">
      <t>カイハツ</t>
    </rPh>
    <rPh sb="77" eb="79">
      <t>キョウリョク</t>
    </rPh>
    <rPh sb="80" eb="82">
      <t>キョウギ</t>
    </rPh>
    <rPh sb="87" eb="89">
      <t>カイハツ</t>
    </rPh>
    <rPh sb="95" eb="97">
      <t>カイサイ</t>
    </rPh>
    <rPh sb="97" eb="99">
      <t>ケイヒ</t>
    </rPh>
    <rPh sb="100" eb="102">
      <t>イチブ</t>
    </rPh>
    <rPh sb="104" eb="106">
      <t>シシュツ</t>
    </rPh>
    <rPh sb="112" eb="113">
      <t>ミギ</t>
    </rPh>
    <rPh sb="113" eb="115">
      <t>カイゴウ</t>
    </rPh>
    <rPh sb="119" eb="120">
      <t>ワ</t>
    </rPh>
    <rPh sb="121" eb="122">
      <t>クニ</t>
    </rPh>
    <rPh sb="123" eb="125">
      <t>シュチョウ</t>
    </rPh>
    <rPh sb="126" eb="128">
      <t>テイアン</t>
    </rPh>
    <rPh sb="128" eb="129">
      <t>ナド</t>
    </rPh>
    <rPh sb="130" eb="132">
      <t>カイギ</t>
    </rPh>
    <rPh sb="132" eb="134">
      <t>セイカ</t>
    </rPh>
    <rPh sb="135" eb="137">
      <t>ハンエイ</t>
    </rPh>
    <phoneticPr fontId="3"/>
  </si>
  <si>
    <t>終了（予定）なし</t>
    <phoneticPr fontId="3"/>
  </si>
  <si>
    <t>国際会議支援及び多国間経済協力に必要な経費</t>
    <rPh sb="0" eb="2">
      <t>コクサイ</t>
    </rPh>
    <rPh sb="2" eb="4">
      <t>カイギ</t>
    </rPh>
    <rPh sb="4" eb="6">
      <t>シエン</t>
    </rPh>
    <rPh sb="6" eb="7">
      <t>オヨ</t>
    </rPh>
    <rPh sb="8" eb="11">
      <t>タコクカン</t>
    </rPh>
    <rPh sb="11" eb="13">
      <t>ケイザイ</t>
    </rPh>
    <rPh sb="13" eb="15">
      <t>キョウリョク</t>
    </rPh>
    <rPh sb="16" eb="18">
      <t>ヒツヨウ</t>
    </rPh>
    <rPh sb="19" eb="21">
      <t>ケイヒ</t>
    </rPh>
    <phoneticPr fontId="3"/>
  </si>
  <si>
    <t>少額随契</t>
    <rPh sb="0" eb="2">
      <t>ショウガク</t>
    </rPh>
    <rPh sb="2" eb="4">
      <t>ズイケイ</t>
    </rPh>
    <phoneticPr fontId="3"/>
  </si>
  <si>
    <t>会議用雑費</t>
    <rPh sb="0" eb="3">
      <t>カイギヨウ</t>
    </rPh>
    <rPh sb="3" eb="5">
      <t>ザッピ</t>
    </rPh>
    <phoneticPr fontId="3"/>
  </si>
  <si>
    <t>株式会社Ｂ</t>
    <rPh sb="0" eb="2">
      <t>カブシキ</t>
    </rPh>
    <rPh sb="2" eb="4">
      <t>カイシャ</t>
    </rPh>
    <phoneticPr fontId="3"/>
  </si>
  <si>
    <t>Ｄ.　会議開催費</t>
    <rPh sb="3" eb="5">
      <t>カイギ</t>
    </rPh>
    <rPh sb="5" eb="8">
      <t>カイサイヒ</t>
    </rPh>
    <phoneticPr fontId="5"/>
  </si>
  <si>
    <t>アンケート調査</t>
    <rPh sb="5" eb="7">
      <t>チョウサ</t>
    </rPh>
    <phoneticPr fontId="3"/>
  </si>
  <si>
    <t>（株）国際開発ジャーナル社</t>
    <rPh sb="1" eb="2">
      <t>カブ</t>
    </rPh>
    <rPh sb="3" eb="5">
      <t>コクサイ</t>
    </rPh>
    <rPh sb="5" eb="7">
      <t>カイハツ</t>
    </rPh>
    <rPh sb="12" eb="13">
      <t>シャ</t>
    </rPh>
    <phoneticPr fontId="3"/>
  </si>
  <si>
    <t>C.　アンケート調査</t>
    <rPh sb="8" eb="10">
      <t>チョウサ</t>
    </rPh>
    <phoneticPr fontId="5"/>
  </si>
  <si>
    <t>ＯＥＣＤ事務局</t>
    <rPh sb="4" eb="7">
      <t>ジムキョク</t>
    </rPh>
    <phoneticPr fontId="3"/>
  </si>
  <si>
    <t>支　出　額
（百万円）</t>
    <phoneticPr fontId="5"/>
  </si>
  <si>
    <t>業　務　概　要</t>
    <phoneticPr fontId="5"/>
  </si>
  <si>
    <t>支　出　先</t>
    <phoneticPr fontId="5"/>
  </si>
  <si>
    <t>B.　書籍購入</t>
    <rPh sb="3" eb="5">
      <t>ショセキ</t>
    </rPh>
    <rPh sb="5" eb="7">
      <t>コウニュウ</t>
    </rPh>
    <phoneticPr fontId="5"/>
  </si>
  <si>
    <t>〃</t>
    <phoneticPr fontId="3"/>
  </si>
  <si>
    <t>個人Ｉ</t>
    <rPh sb="0" eb="2">
      <t>コジン</t>
    </rPh>
    <phoneticPr fontId="3"/>
  </si>
  <si>
    <t>個人Ｈ</t>
    <rPh sb="0" eb="2">
      <t>コジン</t>
    </rPh>
    <phoneticPr fontId="3"/>
  </si>
  <si>
    <t>個人Ｇ</t>
    <rPh sb="0" eb="2">
      <t>コジン</t>
    </rPh>
    <phoneticPr fontId="3"/>
  </si>
  <si>
    <t>個人Ｆ</t>
    <rPh sb="0" eb="2">
      <t>コジン</t>
    </rPh>
    <phoneticPr fontId="3"/>
  </si>
  <si>
    <t>個人Ｅ</t>
    <rPh sb="0" eb="2">
      <t>コジン</t>
    </rPh>
    <phoneticPr fontId="3"/>
  </si>
  <si>
    <t>個人Ｄ</t>
    <rPh sb="0" eb="2">
      <t>コジン</t>
    </rPh>
    <phoneticPr fontId="3"/>
  </si>
  <si>
    <t>個人Ｃ</t>
    <rPh sb="0" eb="2">
      <t>コジン</t>
    </rPh>
    <phoneticPr fontId="3"/>
  </si>
  <si>
    <t>個人Ｂ</t>
    <rPh sb="0" eb="2">
      <t>コジン</t>
    </rPh>
    <phoneticPr fontId="3"/>
  </si>
  <si>
    <t>A. 出張旅費</t>
    <rPh sb="3" eb="5">
      <t>シュッチョウ</t>
    </rPh>
    <rPh sb="5" eb="7">
      <t>リョヒ</t>
    </rPh>
    <phoneticPr fontId="5"/>
  </si>
  <si>
    <t>D.　会議開催費</t>
    <rPh sb="3" eb="5">
      <t>カイギ</t>
    </rPh>
    <rPh sb="5" eb="8">
      <t>カイサイヒ</t>
    </rPh>
    <phoneticPr fontId="5"/>
  </si>
  <si>
    <t>アンケート調査費</t>
    <rPh sb="5" eb="8">
      <t>チョウサヒ</t>
    </rPh>
    <phoneticPr fontId="3"/>
  </si>
  <si>
    <t>調査費</t>
    <rPh sb="0" eb="3">
      <t>チョウサヒ</t>
    </rPh>
    <phoneticPr fontId="3"/>
  </si>
  <si>
    <t>書籍購入費</t>
    <rPh sb="0" eb="2">
      <t>ショセキ</t>
    </rPh>
    <rPh sb="2" eb="4">
      <t>コウニュウ</t>
    </rPh>
    <rPh sb="4" eb="5">
      <t>ヒ</t>
    </rPh>
    <phoneticPr fontId="3"/>
  </si>
  <si>
    <t>A.　出張旅費</t>
    <rPh sb="3" eb="5">
      <t>シュッチョウ</t>
    </rPh>
    <rPh sb="5" eb="7">
      <t>リョヒ</t>
    </rPh>
    <phoneticPr fontId="5"/>
  </si>
  <si>
    <t xml:space="preserve">
　　３．新たな開発パートナーシップのためのシンポジウム開催</t>
    <rPh sb="5" eb="6">
      <t>アラ</t>
    </rPh>
    <rPh sb="8" eb="10">
      <t>カイハツ</t>
    </rPh>
    <rPh sb="28" eb="30">
      <t>カイサイ</t>
    </rPh>
    <phoneticPr fontId="3"/>
  </si>
  <si>
    <t xml:space="preserve">
　　２．開発協力関係書類等にかかる経費</t>
    <rPh sb="5" eb="7">
      <t>カイハツ</t>
    </rPh>
    <rPh sb="7" eb="9">
      <t>キョウリョク</t>
    </rPh>
    <rPh sb="9" eb="11">
      <t>カンケイ</t>
    </rPh>
    <rPh sb="11" eb="13">
      <t>ショルイ</t>
    </rPh>
    <rPh sb="13" eb="14">
      <t>トウ</t>
    </rPh>
    <rPh sb="18" eb="20">
      <t>ケイヒ</t>
    </rPh>
    <phoneticPr fontId="3"/>
  </si>
  <si>
    <t xml:space="preserve">
　　１．国際会議支援及び多国間経済協力に必要な経費</t>
    <rPh sb="5" eb="7">
      <t>コクサイ</t>
    </rPh>
    <rPh sb="7" eb="9">
      <t>カイギ</t>
    </rPh>
    <rPh sb="9" eb="11">
      <t>シエン</t>
    </rPh>
    <rPh sb="11" eb="12">
      <t>オヨ</t>
    </rPh>
    <rPh sb="13" eb="16">
      <t>タコクカン</t>
    </rPh>
    <rPh sb="16" eb="18">
      <t>ケイザイ</t>
    </rPh>
    <rPh sb="18" eb="20">
      <t>キョウリョク</t>
    </rPh>
    <rPh sb="21" eb="23">
      <t>ヒツヨウ</t>
    </rPh>
    <rPh sb="24" eb="26">
      <t>ケイヒ</t>
    </rPh>
    <phoneticPr fontId="3"/>
  </si>
  <si>
    <t>２８０，新２４－３７</t>
    <rPh sb="4" eb="5">
      <t>シン</t>
    </rPh>
    <phoneticPr fontId="3"/>
  </si>
  <si>
    <t>１．国際会議支援及び多国間経済協力に必要な経費（Ａブロック）
２．開発協力関係書類等にかかる経費（Ｂ～Ｃブロック）
３．新たな開発パートナーシップのためのシンポジウム開催（Ｄブロック）</t>
    <rPh sb="2" eb="4">
      <t>コクサイ</t>
    </rPh>
    <rPh sb="4" eb="6">
      <t>カイギ</t>
    </rPh>
    <rPh sb="6" eb="8">
      <t>シエン</t>
    </rPh>
    <rPh sb="8" eb="9">
      <t>オヨ</t>
    </rPh>
    <rPh sb="10" eb="13">
      <t>タコクカン</t>
    </rPh>
    <rPh sb="13" eb="15">
      <t>ケイザイ</t>
    </rPh>
    <rPh sb="15" eb="17">
      <t>キョウリョク</t>
    </rPh>
    <rPh sb="18" eb="20">
      <t>ヒツヨウ</t>
    </rPh>
    <rPh sb="21" eb="23">
      <t>ケイヒ</t>
    </rPh>
    <rPh sb="33" eb="35">
      <t>カイハツ</t>
    </rPh>
    <rPh sb="35" eb="37">
      <t>キョウリョク</t>
    </rPh>
    <rPh sb="37" eb="39">
      <t>カンケイ</t>
    </rPh>
    <rPh sb="39" eb="41">
      <t>ショルイ</t>
    </rPh>
    <rPh sb="41" eb="42">
      <t>トウ</t>
    </rPh>
    <rPh sb="46" eb="48">
      <t>ケイヒ</t>
    </rPh>
    <rPh sb="60" eb="61">
      <t>アラ</t>
    </rPh>
    <rPh sb="63" eb="65">
      <t>カイハツ</t>
    </rPh>
    <rPh sb="83" eb="85">
      <t>カイサイ</t>
    </rPh>
    <phoneticPr fontId="3"/>
  </si>
  <si>
    <t>開発パートナーシップのための国際会議開催事業に関し，より効果が期待できるＧ８説明責任作業部会開催事業として実施することにしたための皆減</t>
    <rPh sb="0" eb="2">
      <t>カイハツ</t>
    </rPh>
    <rPh sb="14" eb="16">
      <t>コクサイ</t>
    </rPh>
    <rPh sb="16" eb="18">
      <t>カイギ</t>
    </rPh>
    <rPh sb="18" eb="20">
      <t>カイサイ</t>
    </rPh>
    <rPh sb="20" eb="22">
      <t>ジギョウ</t>
    </rPh>
    <rPh sb="23" eb="24">
      <t>カン</t>
    </rPh>
    <rPh sb="28" eb="30">
      <t>コウカ</t>
    </rPh>
    <rPh sb="31" eb="33">
      <t>キタイ</t>
    </rPh>
    <rPh sb="38" eb="40">
      <t>セツメイ</t>
    </rPh>
    <rPh sb="40" eb="42">
      <t>セキニン</t>
    </rPh>
    <rPh sb="42" eb="44">
      <t>サギョウ</t>
    </rPh>
    <rPh sb="44" eb="46">
      <t>ブカイ</t>
    </rPh>
    <rPh sb="46" eb="48">
      <t>カイサイ</t>
    </rPh>
    <rPh sb="48" eb="50">
      <t>ジギョウ</t>
    </rPh>
    <rPh sb="53" eb="55">
      <t>ジッシ</t>
    </rPh>
    <rPh sb="65" eb="66">
      <t>カイ</t>
    </rPh>
    <rPh sb="66" eb="67">
      <t>ゲン</t>
    </rPh>
    <phoneticPr fontId="2"/>
  </si>
  <si>
    <t>それぞれの項目毎に，経費の支出に見合った対応を行うことで，より一層の有効活用を図りたい。</t>
    <rPh sb="5" eb="7">
      <t>コウモク</t>
    </rPh>
    <rPh sb="7" eb="8">
      <t>ゴト</t>
    </rPh>
    <rPh sb="10" eb="12">
      <t>ケイヒ</t>
    </rPh>
    <rPh sb="13" eb="15">
      <t>シシュツ</t>
    </rPh>
    <rPh sb="16" eb="18">
      <t>ミア</t>
    </rPh>
    <rPh sb="20" eb="22">
      <t>タイオウ</t>
    </rPh>
    <rPh sb="23" eb="24">
      <t>オコナ</t>
    </rPh>
    <rPh sb="31" eb="33">
      <t>イッソウ</t>
    </rPh>
    <rPh sb="34" eb="36">
      <t>ユウコウ</t>
    </rPh>
    <rPh sb="36" eb="38">
      <t>カツヨウ</t>
    </rPh>
    <rPh sb="39" eb="40">
      <t>ハカ</t>
    </rPh>
    <phoneticPr fontId="3"/>
  </si>
  <si>
    <t>OECD・DACの作業部会への出席やDACへ報告するＯＤＡ実績のアンケート調査を実施する等，有効活用した。</t>
    <rPh sb="9" eb="11">
      <t>サギョウ</t>
    </rPh>
    <rPh sb="11" eb="13">
      <t>ブカイ</t>
    </rPh>
    <rPh sb="15" eb="17">
      <t>シュッセキ</t>
    </rPh>
    <rPh sb="22" eb="24">
      <t>ホウコク</t>
    </rPh>
    <rPh sb="29" eb="31">
      <t>ジッセキ</t>
    </rPh>
    <rPh sb="37" eb="39">
      <t>チョウサ</t>
    </rPh>
    <rPh sb="40" eb="42">
      <t>ジッシ</t>
    </rPh>
    <rPh sb="44" eb="45">
      <t>ナド</t>
    </rPh>
    <rPh sb="46" eb="48">
      <t>ユウコウ</t>
    </rPh>
    <rPh sb="48" eb="50">
      <t>カツヨウ</t>
    </rPh>
    <phoneticPr fontId="3"/>
  </si>
  <si>
    <t>DACの各種作業部会等に参加し，我が国の主張を国際場裡の議論に反映させる等，充分な実績を果たした。また，アジア地域における援助協力シンポジウムに関しては，アジア諸国におけるグッドプラクティスを抽出して，全世界規模のハイレベル・フォーラムにつなげる等，アジアの声を国際社会に反映させる上で有益であった。</t>
    <rPh sb="4" eb="6">
      <t>カクシュ</t>
    </rPh>
    <rPh sb="6" eb="8">
      <t>サギョウ</t>
    </rPh>
    <rPh sb="8" eb="10">
      <t>ブカイ</t>
    </rPh>
    <rPh sb="10" eb="11">
      <t>トウ</t>
    </rPh>
    <rPh sb="12" eb="14">
      <t>サンカ</t>
    </rPh>
    <rPh sb="16" eb="17">
      <t>ワ</t>
    </rPh>
    <rPh sb="18" eb="19">
      <t>クニ</t>
    </rPh>
    <rPh sb="20" eb="22">
      <t>シュチョウ</t>
    </rPh>
    <rPh sb="23" eb="25">
      <t>コクサイ</t>
    </rPh>
    <rPh sb="25" eb="27">
      <t>ジョウリ</t>
    </rPh>
    <rPh sb="28" eb="30">
      <t>ギロン</t>
    </rPh>
    <rPh sb="31" eb="33">
      <t>ハンエイ</t>
    </rPh>
    <rPh sb="36" eb="37">
      <t>ナド</t>
    </rPh>
    <rPh sb="38" eb="40">
      <t>ジュウブン</t>
    </rPh>
    <rPh sb="41" eb="43">
      <t>ジッセキ</t>
    </rPh>
    <rPh sb="44" eb="45">
      <t>ハ</t>
    </rPh>
    <rPh sb="55" eb="57">
      <t>チイキ</t>
    </rPh>
    <rPh sb="61" eb="63">
      <t>エンジョ</t>
    </rPh>
    <rPh sb="63" eb="65">
      <t>キョウリョク</t>
    </rPh>
    <rPh sb="72" eb="73">
      <t>カン</t>
    </rPh>
    <rPh sb="80" eb="82">
      <t>ショコク</t>
    </rPh>
    <rPh sb="96" eb="98">
      <t>チュウシュツ</t>
    </rPh>
    <rPh sb="101" eb="104">
      <t>ゼンセカイ</t>
    </rPh>
    <rPh sb="104" eb="106">
      <t>キボ</t>
    </rPh>
    <rPh sb="123" eb="124">
      <t>ナド</t>
    </rPh>
    <rPh sb="129" eb="130">
      <t>コエ</t>
    </rPh>
    <rPh sb="131" eb="133">
      <t>コクサイ</t>
    </rPh>
    <rPh sb="133" eb="135">
      <t>シャカイ</t>
    </rPh>
    <rPh sb="136" eb="138">
      <t>ハンエイ</t>
    </rPh>
    <rPh sb="141" eb="142">
      <t>ウエ</t>
    </rPh>
    <rPh sb="143" eb="145">
      <t>ユウエキ</t>
    </rPh>
    <phoneticPr fontId="3"/>
  </si>
  <si>
    <t>使途は，国際会議への出席やワークショップ開催の用途，又は報告書購入等，必要なものに限定している。
不用率が大きくなった理由としては，アジア開発フォーラムについて，ヴェトナムで開催予定であったが，開催国の都合により，急遽中止になったこと等の種々の要因があり，不用率が高くなっている。</t>
    <rPh sb="0" eb="2">
      <t>シト</t>
    </rPh>
    <rPh sb="4" eb="6">
      <t>コクサイ</t>
    </rPh>
    <rPh sb="6" eb="8">
      <t>カイギ</t>
    </rPh>
    <rPh sb="10" eb="12">
      <t>シュッセキ</t>
    </rPh>
    <rPh sb="20" eb="22">
      <t>カイサイ</t>
    </rPh>
    <rPh sb="23" eb="25">
      <t>ヨウト</t>
    </rPh>
    <rPh sb="26" eb="27">
      <t>マタ</t>
    </rPh>
    <rPh sb="28" eb="31">
      <t>ホウコクショ</t>
    </rPh>
    <rPh sb="31" eb="33">
      <t>コウニュウ</t>
    </rPh>
    <rPh sb="33" eb="34">
      <t>ナド</t>
    </rPh>
    <rPh sb="35" eb="37">
      <t>ヒツヨウ</t>
    </rPh>
    <rPh sb="41" eb="43">
      <t>ゲンテイ</t>
    </rPh>
    <rPh sb="49" eb="51">
      <t>フヨウ</t>
    </rPh>
    <rPh sb="51" eb="52">
      <t>リツ</t>
    </rPh>
    <rPh sb="53" eb="54">
      <t>オオ</t>
    </rPh>
    <rPh sb="59" eb="61">
      <t>リユウ</t>
    </rPh>
    <rPh sb="69" eb="71">
      <t>カイハツ</t>
    </rPh>
    <rPh sb="87" eb="89">
      <t>カイサイ</t>
    </rPh>
    <rPh sb="89" eb="91">
      <t>ヨテイ</t>
    </rPh>
    <rPh sb="97" eb="100">
      <t>カイサイコク</t>
    </rPh>
    <rPh sb="101" eb="103">
      <t>ツゴウ</t>
    </rPh>
    <rPh sb="107" eb="109">
      <t>キュウキョ</t>
    </rPh>
    <rPh sb="109" eb="111">
      <t>チュウシ</t>
    </rPh>
    <rPh sb="117" eb="118">
      <t>ナド</t>
    </rPh>
    <rPh sb="119" eb="121">
      <t>シュシュ</t>
    </rPh>
    <rPh sb="122" eb="124">
      <t>ヨウイン</t>
    </rPh>
    <rPh sb="128" eb="131">
      <t>フヨウリツ</t>
    </rPh>
    <rPh sb="132" eb="133">
      <t>タカ</t>
    </rPh>
    <phoneticPr fontId="3"/>
  </si>
  <si>
    <t>開発援助政策の国際場裡での議論，潮流作りに参画することは我が国の国際社会の一員としての責務を果たし日本の主張を行う上でも重要。また，アジア諸国における開発援助のグッドプラクティスや教訓を抽出することは，我が国がより質の高い援助を展開する上でも重要。なお，事業の性質上，地方自治体，民間等に委ねるべき事業ではない。</t>
    <rPh sb="0" eb="2">
      <t>カイハツ</t>
    </rPh>
    <rPh sb="2" eb="4">
      <t>エンジョ</t>
    </rPh>
    <rPh sb="4" eb="6">
      <t>セイサク</t>
    </rPh>
    <rPh sb="7" eb="9">
      <t>コクサイ</t>
    </rPh>
    <rPh sb="9" eb="10">
      <t>ジョウ</t>
    </rPh>
    <rPh sb="10" eb="11">
      <t>リ</t>
    </rPh>
    <rPh sb="13" eb="15">
      <t>ギロン</t>
    </rPh>
    <rPh sb="16" eb="18">
      <t>チョウリュウ</t>
    </rPh>
    <rPh sb="18" eb="19">
      <t>ツク</t>
    </rPh>
    <rPh sb="21" eb="23">
      <t>サンカク</t>
    </rPh>
    <rPh sb="28" eb="29">
      <t>ワ</t>
    </rPh>
    <rPh sb="30" eb="31">
      <t>クニ</t>
    </rPh>
    <rPh sb="32" eb="34">
      <t>コクサイ</t>
    </rPh>
    <rPh sb="34" eb="36">
      <t>シャカイ</t>
    </rPh>
    <rPh sb="37" eb="39">
      <t>イチイン</t>
    </rPh>
    <rPh sb="43" eb="45">
      <t>セキム</t>
    </rPh>
    <rPh sb="46" eb="47">
      <t>ハ</t>
    </rPh>
    <rPh sb="49" eb="51">
      <t>ニホン</t>
    </rPh>
    <rPh sb="52" eb="54">
      <t>シュチョウ</t>
    </rPh>
    <rPh sb="55" eb="56">
      <t>オコナ</t>
    </rPh>
    <rPh sb="57" eb="58">
      <t>ウエ</t>
    </rPh>
    <rPh sb="60" eb="62">
      <t>ジュウヨウ</t>
    </rPh>
    <rPh sb="69" eb="71">
      <t>ショコク</t>
    </rPh>
    <rPh sb="75" eb="77">
      <t>カイハツ</t>
    </rPh>
    <rPh sb="77" eb="79">
      <t>エンジョ</t>
    </rPh>
    <rPh sb="90" eb="92">
      <t>キョウクン</t>
    </rPh>
    <rPh sb="93" eb="95">
      <t>チュウシュツ</t>
    </rPh>
    <rPh sb="101" eb="102">
      <t>ワ</t>
    </rPh>
    <rPh sb="103" eb="104">
      <t>クニ</t>
    </rPh>
    <rPh sb="107" eb="108">
      <t>シツ</t>
    </rPh>
    <rPh sb="109" eb="110">
      <t>タカ</t>
    </rPh>
    <rPh sb="111" eb="113">
      <t>エンジョ</t>
    </rPh>
    <rPh sb="114" eb="116">
      <t>テンカイ</t>
    </rPh>
    <rPh sb="118" eb="119">
      <t>ウエ</t>
    </rPh>
    <rPh sb="121" eb="123">
      <t>ジュウヨウ</t>
    </rPh>
    <rPh sb="127" eb="129">
      <t>ジギョウ</t>
    </rPh>
    <rPh sb="130" eb="133">
      <t>セイシツジョウ</t>
    </rPh>
    <rPh sb="134" eb="136">
      <t>チホウ</t>
    </rPh>
    <rPh sb="136" eb="139">
      <t>ジチタイ</t>
    </rPh>
    <rPh sb="140" eb="142">
      <t>ミンカン</t>
    </rPh>
    <rPh sb="142" eb="143">
      <t>ナド</t>
    </rPh>
    <rPh sb="144" eb="145">
      <t>ユダ</t>
    </rPh>
    <rPh sb="149" eb="151">
      <t>ジギョウ</t>
    </rPh>
    <phoneticPr fontId="3"/>
  </si>
  <si>
    <t>新たな開発パートナーシップのためのシンポジウム開催経費</t>
    <rPh sb="0" eb="1">
      <t>アラ</t>
    </rPh>
    <rPh sb="3" eb="5">
      <t>カイハツ</t>
    </rPh>
    <rPh sb="23" eb="25">
      <t>カイサイ</t>
    </rPh>
    <rPh sb="25" eb="27">
      <t>ケイヒ</t>
    </rPh>
    <phoneticPr fontId="3"/>
  </si>
  <si>
    <t>国際会議支援及び多国間経済協力</t>
    <rPh sb="0" eb="2">
      <t>コクサイ</t>
    </rPh>
    <rPh sb="2" eb="4">
      <t>カイギ</t>
    </rPh>
    <rPh sb="4" eb="6">
      <t>シエン</t>
    </rPh>
    <rPh sb="6" eb="7">
      <t>オヨ</t>
    </rPh>
    <rPh sb="8" eb="11">
      <t>タコクカン</t>
    </rPh>
    <rPh sb="11" eb="13">
      <t>ケイザイ</t>
    </rPh>
    <rPh sb="13" eb="15">
      <t>キョウリョク</t>
    </rPh>
    <phoneticPr fontId="3"/>
  </si>
  <si>
    <t>４，９２５千円／
１回</t>
    <rPh sb="5" eb="7">
      <t>センエン</t>
    </rPh>
    <rPh sb="10" eb="11">
      <t>カイ</t>
    </rPh>
    <phoneticPr fontId="3"/>
  </si>
  <si>
    <t>（注：開催国の都合により会議中止のため支出せず）</t>
    <rPh sb="1" eb="2">
      <t>チュウ</t>
    </rPh>
    <rPh sb="3" eb="6">
      <t>カイサイコク</t>
    </rPh>
    <rPh sb="7" eb="9">
      <t>ツゴウ</t>
    </rPh>
    <rPh sb="12" eb="14">
      <t>カイギ</t>
    </rPh>
    <rPh sb="14" eb="16">
      <t>チュウシ</t>
    </rPh>
    <rPh sb="19" eb="21">
      <t>シシュツ</t>
    </rPh>
    <phoneticPr fontId="3"/>
  </si>
  <si>
    <t>３，５１６千円／
１回</t>
    <rPh sb="5" eb="7">
      <t>センエン</t>
    </rPh>
    <rPh sb="10" eb="11">
      <t>カイ</t>
    </rPh>
    <phoneticPr fontId="3"/>
  </si>
  <si>
    <t>５，９２１千円／
２回</t>
    <rPh sb="5" eb="7">
      <t>センエン</t>
    </rPh>
    <rPh sb="10" eb="11">
      <t>カイ</t>
    </rPh>
    <phoneticPr fontId="3"/>
  </si>
  <si>
    <t>開催経費/
開催数</t>
    <rPh sb="0" eb="2">
      <t>カイサイ</t>
    </rPh>
    <rPh sb="2" eb="4">
      <t>ケイヒ</t>
    </rPh>
    <rPh sb="6" eb="9">
      <t>カイサイスウ</t>
    </rPh>
    <phoneticPr fontId="5"/>
  </si>
  <si>
    <t>４，９２５千円</t>
    <rPh sb="5" eb="7">
      <t>センエン</t>
    </rPh>
    <phoneticPr fontId="3"/>
  </si>
  <si>
    <t>０千円</t>
    <rPh sb="1" eb="3">
      <t>センエン</t>
    </rPh>
    <phoneticPr fontId="3"/>
  </si>
  <si>
    <t>３，５１６千円</t>
    <rPh sb="5" eb="7">
      <t>センエン</t>
    </rPh>
    <phoneticPr fontId="3"/>
  </si>
  <si>
    <t>２，９６０千円</t>
    <rPh sb="5" eb="7">
      <t>センエン</t>
    </rPh>
    <phoneticPr fontId="3"/>
  </si>
  <si>
    <t>ワークショップ開催経費÷開催数　　　　　　　　　　　　　　</t>
    <rPh sb="7" eb="9">
      <t>カイサイ</t>
    </rPh>
    <rPh sb="9" eb="11">
      <t>ケイヒ</t>
    </rPh>
    <rPh sb="12" eb="15">
      <t>カイサイスウ</t>
    </rPh>
    <phoneticPr fontId="5"/>
  </si>
  <si>
    <t>回数</t>
    <rPh sb="0" eb="2">
      <t>カイスウ</t>
    </rPh>
    <phoneticPr fontId="3"/>
  </si>
  <si>
    <t>ワークショップ等開催（経費一部負担）</t>
    <rPh sb="7" eb="8">
      <t>トウ</t>
    </rPh>
    <rPh sb="8" eb="10">
      <t>カイサイ</t>
    </rPh>
    <rPh sb="11" eb="17">
      <t>ケイヒイチウフタン</t>
    </rPh>
    <phoneticPr fontId="3"/>
  </si>
  <si>
    <t>参加国・機関</t>
    <rPh sb="0" eb="3">
      <t>サンカコク</t>
    </rPh>
    <rPh sb="4" eb="6">
      <t>キカン</t>
    </rPh>
    <phoneticPr fontId="3"/>
  </si>
  <si>
    <t>成果目標：アジア地域での開発に関する経験・教訓の共有化を図る
成果実績：ワークショップ参加国・機関</t>
    <rPh sb="0" eb="2">
      <t>セイカ</t>
    </rPh>
    <rPh sb="2" eb="4">
      <t>モクヒョウ</t>
    </rPh>
    <rPh sb="8" eb="10">
      <t>チイキ</t>
    </rPh>
    <rPh sb="12" eb="14">
      <t>カイハツ</t>
    </rPh>
    <rPh sb="15" eb="16">
      <t>カン</t>
    </rPh>
    <rPh sb="18" eb="20">
      <t>ケイケン</t>
    </rPh>
    <rPh sb="21" eb="23">
      <t>キョウクン</t>
    </rPh>
    <rPh sb="24" eb="27">
      <t>キョウユウカ</t>
    </rPh>
    <rPh sb="28" eb="29">
      <t>ハカ</t>
    </rPh>
    <rPh sb="31" eb="33">
      <t>セイカ</t>
    </rPh>
    <rPh sb="33" eb="35">
      <t>ジッセキ</t>
    </rPh>
    <rPh sb="43" eb="46">
      <t>サンカコク</t>
    </rPh>
    <rPh sb="47" eb="49">
      <t>キカン</t>
    </rPh>
    <phoneticPr fontId="3"/>
  </si>
  <si>
    <t>【国際会議支援及び多国間経済協力に必要な経費】
DAC等により開催される各種会合へ出席するための旅費及びアジア開発フォーラムの開催経費。
【開発協力関係資料等購入・翻訳経費】
DACにて発行されている経済協力関連の書籍の購入，DAC統計指示書等の翻訳経費及びDAC統計に関連したアンケート調査に伴う経費。
【新たな開発パートナーシップのための国際会議開催経費】
「第４回援助効果向上のためのハイレベル・フォーラム」において，開発協力のための新たな枠組として「効果的な開発のためのグローバル・パートナーシップ」の設立につき合意され，本合意を受けた閣僚級の会議が開催予定であるところ，中国を含めたアジア諸国と共にアジアの開発の経験を集約し，右グローバルパートナーシップ会合への提言を行うための会議を開催するための経費。</t>
    <rPh sb="1" eb="3">
      <t>コクサイ</t>
    </rPh>
    <rPh sb="3" eb="5">
      <t>カイギ</t>
    </rPh>
    <rPh sb="5" eb="7">
      <t>シエン</t>
    </rPh>
    <rPh sb="7" eb="8">
      <t>オヨ</t>
    </rPh>
    <rPh sb="9" eb="12">
      <t>タコクカン</t>
    </rPh>
    <rPh sb="12" eb="14">
      <t>ケイザイ</t>
    </rPh>
    <rPh sb="14" eb="16">
      <t>キョウリョク</t>
    </rPh>
    <rPh sb="17" eb="19">
      <t>ヒツヨウ</t>
    </rPh>
    <rPh sb="20" eb="22">
      <t>ケイヒ</t>
    </rPh>
    <rPh sb="27" eb="28">
      <t>トウ</t>
    </rPh>
    <rPh sb="31" eb="33">
      <t>カイサイ</t>
    </rPh>
    <rPh sb="36" eb="38">
      <t>カクシュ</t>
    </rPh>
    <rPh sb="38" eb="40">
      <t>カイゴウ</t>
    </rPh>
    <rPh sb="41" eb="43">
      <t>シュッセキ</t>
    </rPh>
    <rPh sb="48" eb="50">
      <t>リョヒ</t>
    </rPh>
    <rPh sb="50" eb="51">
      <t>オヨ</t>
    </rPh>
    <rPh sb="55" eb="57">
      <t>カイハツ</t>
    </rPh>
    <rPh sb="63" eb="65">
      <t>カイサイ</t>
    </rPh>
    <rPh sb="65" eb="67">
      <t>ケイヒ</t>
    </rPh>
    <rPh sb="71" eb="73">
      <t>カイハツ</t>
    </rPh>
    <rPh sb="73" eb="75">
      <t>キョウリョク</t>
    </rPh>
    <rPh sb="75" eb="77">
      <t>カンケイ</t>
    </rPh>
    <rPh sb="77" eb="79">
      <t>シリョウ</t>
    </rPh>
    <rPh sb="79" eb="80">
      <t>トウ</t>
    </rPh>
    <rPh sb="80" eb="82">
      <t>コウニュウ</t>
    </rPh>
    <rPh sb="83" eb="85">
      <t>ホンヤク</t>
    </rPh>
    <rPh sb="85" eb="87">
      <t>ケイヒ</t>
    </rPh>
    <rPh sb="94" eb="96">
      <t>ハッコウ</t>
    </rPh>
    <rPh sb="101" eb="103">
      <t>ケイザイ</t>
    </rPh>
    <rPh sb="103" eb="105">
      <t>キョウリョク</t>
    </rPh>
    <rPh sb="105" eb="107">
      <t>カンレン</t>
    </rPh>
    <rPh sb="108" eb="110">
      <t>ショセキ</t>
    </rPh>
    <rPh sb="111" eb="113">
      <t>コウニュウ</t>
    </rPh>
    <rPh sb="117" eb="119">
      <t>トウケイ</t>
    </rPh>
    <rPh sb="119" eb="122">
      <t>シジショ</t>
    </rPh>
    <rPh sb="122" eb="123">
      <t>トウ</t>
    </rPh>
    <rPh sb="124" eb="126">
      <t>ホンヤク</t>
    </rPh>
    <rPh sb="126" eb="128">
      <t>ケイヒ</t>
    </rPh>
    <rPh sb="128" eb="129">
      <t>オヨ</t>
    </rPh>
    <rPh sb="133" eb="135">
      <t>トウケイ</t>
    </rPh>
    <rPh sb="136" eb="138">
      <t>カンレン</t>
    </rPh>
    <rPh sb="145" eb="147">
      <t>チョウサ</t>
    </rPh>
    <rPh sb="148" eb="149">
      <t>トモナ</t>
    </rPh>
    <rPh sb="150" eb="152">
      <t>ケイヒ</t>
    </rPh>
    <rPh sb="156" eb="157">
      <t>アラ</t>
    </rPh>
    <rPh sb="159" eb="161">
      <t>カイハツ</t>
    </rPh>
    <rPh sb="173" eb="175">
      <t>コクサイ</t>
    </rPh>
    <rPh sb="175" eb="177">
      <t>カイギ</t>
    </rPh>
    <rPh sb="177" eb="179">
      <t>カイサイ</t>
    </rPh>
    <rPh sb="179" eb="181">
      <t>ケイヒ</t>
    </rPh>
    <rPh sb="184" eb="185">
      <t>ダイ</t>
    </rPh>
    <rPh sb="186" eb="187">
      <t>カイ</t>
    </rPh>
    <rPh sb="187" eb="189">
      <t>エンジョ</t>
    </rPh>
    <rPh sb="189" eb="191">
      <t>コウカ</t>
    </rPh>
    <rPh sb="191" eb="193">
      <t>コウジョウ</t>
    </rPh>
    <rPh sb="214" eb="216">
      <t>カイハツ</t>
    </rPh>
    <rPh sb="216" eb="218">
      <t>キョウリョク</t>
    </rPh>
    <rPh sb="222" eb="223">
      <t>アラ</t>
    </rPh>
    <rPh sb="225" eb="227">
      <t>ワクグ</t>
    </rPh>
    <rPh sb="231" eb="234">
      <t>コウカテキ</t>
    </rPh>
    <rPh sb="235" eb="237">
      <t>カイハツ</t>
    </rPh>
    <rPh sb="257" eb="259">
      <t>セツリツ</t>
    </rPh>
    <rPh sb="262" eb="264">
      <t>ゴウイ</t>
    </rPh>
    <rPh sb="267" eb="270">
      <t>ホンゴウイ</t>
    </rPh>
    <rPh sb="271" eb="272">
      <t>ウ</t>
    </rPh>
    <rPh sb="274" eb="277">
      <t>カクリョウキュウ</t>
    </rPh>
    <rPh sb="278" eb="280">
      <t>カイギ</t>
    </rPh>
    <rPh sb="281" eb="283">
      <t>カイサイ</t>
    </rPh>
    <rPh sb="283" eb="285">
      <t>ヨテイ</t>
    </rPh>
    <rPh sb="292" eb="294">
      <t>チュウゴク</t>
    </rPh>
    <rPh sb="295" eb="296">
      <t>フク</t>
    </rPh>
    <rPh sb="301" eb="303">
      <t>ショコク</t>
    </rPh>
    <rPh sb="304" eb="305">
      <t>トモ</t>
    </rPh>
    <rPh sb="310" eb="312">
      <t>カイハツ</t>
    </rPh>
    <rPh sb="313" eb="315">
      <t>ケイケン</t>
    </rPh>
    <rPh sb="316" eb="318">
      <t>シュウヤク</t>
    </rPh>
    <rPh sb="320" eb="321">
      <t>ミギ</t>
    </rPh>
    <rPh sb="334" eb="336">
      <t>カイゴウ</t>
    </rPh>
    <rPh sb="338" eb="340">
      <t>テイゲン</t>
    </rPh>
    <rPh sb="341" eb="342">
      <t>オコナ</t>
    </rPh>
    <rPh sb="346" eb="348">
      <t>カイギ</t>
    </rPh>
    <rPh sb="349" eb="351">
      <t>カイサイ</t>
    </rPh>
    <rPh sb="356" eb="358">
      <t>ケイヒ</t>
    </rPh>
    <phoneticPr fontId="3"/>
  </si>
  <si>
    <t>伝統的なドナーの他に新興国や民間セクター等，開発の主体が多様化する中で，新しい開発枠組を構築する議論や，ドナー間の開発アプローチ援助理念に係る議論において，我が国の立場と開発協力理念を適切に反映させていくために，これらを協議している会合等への出席や会合開催を実施する。</t>
    <rPh sb="0" eb="3">
      <t>デントウテキ</t>
    </rPh>
    <rPh sb="8" eb="9">
      <t>ホカ</t>
    </rPh>
    <rPh sb="10" eb="13">
      <t>シンコウコク</t>
    </rPh>
    <rPh sb="14" eb="16">
      <t>ミンカン</t>
    </rPh>
    <rPh sb="20" eb="21">
      <t>ナド</t>
    </rPh>
    <rPh sb="22" eb="24">
      <t>カイハツ</t>
    </rPh>
    <rPh sb="25" eb="27">
      <t>シュタイ</t>
    </rPh>
    <rPh sb="28" eb="31">
      <t>タヨウカ</t>
    </rPh>
    <rPh sb="33" eb="34">
      <t>ナカ</t>
    </rPh>
    <rPh sb="36" eb="37">
      <t>アタラ</t>
    </rPh>
    <rPh sb="39" eb="41">
      <t>カイハツ</t>
    </rPh>
    <rPh sb="41" eb="43">
      <t>ワクグ</t>
    </rPh>
    <rPh sb="44" eb="46">
      <t>コウチク</t>
    </rPh>
    <rPh sb="48" eb="50">
      <t>ギロン</t>
    </rPh>
    <rPh sb="55" eb="56">
      <t>カン</t>
    </rPh>
    <rPh sb="57" eb="59">
      <t>カイハツ</t>
    </rPh>
    <rPh sb="64" eb="66">
      <t>エンジョ</t>
    </rPh>
    <rPh sb="66" eb="68">
      <t>リネン</t>
    </rPh>
    <rPh sb="69" eb="70">
      <t>カカ</t>
    </rPh>
    <rPh sb="71" eb="73">
      <t>ギロン</t>
    </rPh>
    <rPh sb="78" eb="79">
      <t>ワ</t>
    </rPh>
    <rPh sb="80" eb="81">
      <t>クニ</t>
    </rPh>
    <rPh sb="82" eb="84">
      <t>タチバ</t>
    </rPh>
    <rPh sb="85" eb="87">
      <t>カイハツ</t>
    </rPh>
    <rPh sb="87" eb="89">
      <t>キョウリョク</t>
    </rPh>
    <rPh sb="89" eb="91">
      <t>リネン</t>
    </rPh>
    <rPh sb="92" eb="94">
      <t>テキセツ</t>
    </rPh>
    <rPh sb="95" eb="97">
      <t>ハンエイ</t>
    </rPh>
    <rPh sb="110" eb="112">
      <t>キョウギ</t>
    </rPh>
    <rPh sb="116" eb="118">
      <t>カイゴウ</t>
    </rPh>
    <rPh sb="118" eb="119">
      <t>トウ</t>
    </rPh>
    <rPh sb="121" eb="123">
      <t>シュッセキ</t>
    </rPh>
    <rPh sb="124" eb="126">
      <t>カイゴウ</t>
    </rPh>
    <rPh sb="126" eb="128">
      <t>カイサイ</t>
    </rPh>
    <rPh sb="129" eb="131">
      <t>ジッシ</t>
    </rPh>
    <phoneticPr fontId="71"/>
  </si>
  <si>
    <t>室長　角南　明彦</t>
    <rPh sb="0" eb="2">
      <t>シツチョウ</t>
    </rPh>
    <rPh sb="3" eb="5">
      <t>スナミ</t>
    </rPh>
    <rPh sb="6" eb="8">
      <t>アキヒコ</t>
    </rPh>
    <phoneticPr fontId="72"/>
  </si>
  <si>
    <t>国際機関との連携等</t>
    <rPh sb="0" eb="2">
      <t>コクサイ</t>
    </rPh>
    <rPh sb="2" eb="4">
      <t>キカン</t>
    </rPh>
    <rPh sb="6" eb="8">
      <t>レンケイ</t>
    </rPh>
    <rPh sb="8" eb="9">
      <t>トウ</t>
    </rPh>
    <phoneticPr fontId="3"/>
  </si>
  <si>
    <t>編集・製本・印刷・発送・翻訳等</t>
    <rPh sb="0" eb="2">
      <t>ヘンシュウ</t>
    </rPh>
    <rPh sb="3" eb="5">
      <t>セイホン</t>
    </rPh>
    <rPh sb="6" eb="8">
      <t>インサツ</t>
    </rPh>
    <rPh sb="9" eb="11">
      <t>ハッソウ</t>
    </rPh>
    <rPh sb="12" eb="14">
      <t>ホンヤク</t>
    </rPh>
    <rPh sb="14" eb="15">
      <t>トウ</t>
    </rPh>
    <phoneticPr fontId="3"/>
  </si>
  <si>
    <t>（株）文化工房</t>
    <rPh sb="1" eb="2">
      <t>カブ</t>
    </rPh>
    <rPh sb="3" eb="5">
      <t>ブンカ</t>
    </rPh>
    <rPh sb="5" eb="7">
      <t>コウボウ</t>
    </rPh>
    <phoneticPr fontId="3"/>
  </si>
  <si>
    <t>派遣職員賃金</t>
    <rPh sb="0" eb="2">
      <t>ハケン</t>
    </rPh>
    <rPh sb="2" eb="4">
      <t>ショクイン</t>
    </rPh>
    <rPh sb="4" eb="6">
      <t>チンギン</t>
    </rPh>
    <phoneticPr fontId="3"/>
  </si>
  <si>
    <t>（株）朝日エンジニアリング</t>
    <rPh sb="1" eb="2">
      <t>カブ</t>
    </rPh>
    <rPh sb="3" eb="5">
      <t>アサヒ</t>
    </rPh>
    <phoneticPr fontId="3"/>
  </si>
  <si>
    <t>英訳翻訳費</t>
    <rPh sb="0" eb="2">
      <t>エイヤク</t>
    </rPh>
    <rPh sb="2" eb="4">
      <t>ホンヤク</t>
    </rPh>
    <rPh sb="4" eb="5">
      <t>ヒ</t>
    </rPh>
    <phoneticPr fontId="3"/>
  </si>
  <si>
    <t>翻訳費</t>
    <rPh sb="0" eb="2">
      <t>ホンヤク</t>
    </rPh>
    <rPh sb="2" eb="3">
      <t>ヒ</t>
    </rPh>
    <phoneticPr fontId="3"/>
  </si>
  <si>
    <t>運搬費</t>
    <rPh sb="0" eb="3">
      <t>ウンパンヒ</t>
    </rPh>
    <phoneticPr fontId="3"/>
  </si>
  <si>
    <t>編集・製本費</t>
    <rPh sb="0" eb="2">
      <t>ヘンシュウ</t>
    </rPh>
    <rPh sb="3" eb="5">
      <t>セイホン</t>
    </rPh>
    <rPh sb="5" eb="6">
      <t>ヒ</t>
    </rPh>
    <phoneticPr fontId="3"/>
  </si>
  <si>
    <t>印刷費</t>
    <rPh sb="0" eb="3">
      <t>インサツヒ</t>
    </rPh>
    <phoneticPr fontId="3"/>
  </si>
  <si>
    <t>B.（株）文化工房</t>
    <rPh sb="3" eb="4">
      <t>カブ</t>
    </rPh>
    <rPh sb="5" eb="7">
      <t>ブンカ</t>
    </rPh>
    <rPh sb="7" eb="9">
      <t>コウボウ</t>
    </rPh>
    <phoneticPr fontId="5"/>
  </si>
  <si>
    <t>A.（株）朝日エンジニアリング</t>
    <rPh sb="3" eb="4">
      <t>カブ</t>
    </rPh>
    <rPh sb="5" eb="7">
      <t>アサヒ</t>
    </rPh>
    <phoneticPr fontId="5"/>
  </si>
  <si>
    <t>一般国民にＯＤＡ事業を身近に感じてもらうため，援助関係者の現場での活動に焦点を当てた記事であるコラムの数をこれまで増やしてきている（最近3年間で１３→１７→１９）ほか，2011年版以降，理解を助けるための写真，図版等を多用し，視覚的表現を豊富に盛り込むことを心がけている。今後もこうした親しみやすさ，手に取りやすさを高めていくことで，一般国民のＯＤＡに対する親近感や理解をより一層深めていきたいと考える。</t>
    <rPh sb="0" eb="2">
      <t>イッパン</t>
    </rPh>
    <rPh sb="2" eb="4">
      <t>コクミン</t>
    </rPh>
    <rPh sb="8" eb="10">
      <t>ジギョウ</t>
    </rPh>
    <rPh sb="11" eb="13">
      <t>ミジカ</t>
    </rPh>
    <rPh sb="14" eb="15">
      <t>カン</t>
    </rPh>
    <rPh sb="23" eb="25">
      <t>エンジョ</t>
    </rPh>
    <rPh sb="25" eb="28">
      <t>カンケイシャ</t>
    </rPh>
    <rPh sb="29" eb="31">
      <t>ゲンバ</t>
    </rPh>
    <rPh sb="33" eb="35">
      <t>カツドウ</t>
    </rPh>
    <rPh sb="36" eb="38">
      <t>ショウテン</t>
    </rPh>
    <rPh sb="39" eb="40">
      <t>ア</t>
    </rPh>
    <rPh sb="42" eb="44">
      <t>キジ</t>
    </rPh>
    <rPh sb="51" eb="52">
      <t>カズ</t>
    </rPh>
    <rPh sb="57" eb="58">
      <t>フ</t>
    </rPh>
    <rPh sb="66" eb="68">
      <t>サイキン</t>
    </rPh>
    <rPh sb="69" eb="71">
      <t>ネンカン</t>
    </rPh>
    <rPh sb="88" eb="90">
      <t>ネンバン</t>
    </rPh>
    <rPh sb="90" eb="92">
      <t>イコウ</t>
    </rPh>
    <rPh sb="93" eb="95">
      <t>リカイ</t>
    </rPh>
    <rPh sb="96" eb="97">
      <t>タス</t>
    </rPh>
    <rPh sb="102" eb="104">
      <t>シャシン</t>
    </rPh>
    <rPh sb="105" eb="107">
      <t>ズハン</t>
    </rPh>
    <rPh sb="107" eb="108">
      <t>トウ</t>
    </rPh>
    <rPh sb="109" eb="111">
      <t>タヨウ</t>
    </rPh>
    <rPh sb="113" eb="116">
      <t>シカクテキ</t>
    </rPh>
    <rPh sb="116" eb="118">
      <t>ヒョウゲン</t>
    </rPh>
    <rPh sb="119" eb="121">
      <t>ホウフ</t>
    </rPh>
    <rPh sb="122" eb="123">
      <t>モ</t>
    </rPh>
    <rPh sb="124" eb="125">
      <t>コ</t>
    </rPh>
    <rPh sb="129" eb="130">
      <t>ココロ</t>
    </rPh>
    <rPh sb="136" eb="138">
      <t>コンゴ</t>
    </rPh>
    <rPh sb="143" eb="144">
      <t>シタ</t>
    </rPh>
    <rPh sb="150" eb="151">
      <t>テ</t>
    </rPh>
    <rPh sb="152" eb="153">
      <t>ト</t>
    </rPh>
    <rPh sb="158" eb="159">
      <t>タカ</t>
    </rPh>
    <rPh sb="167" eb="169">
      <t>イッパン</t>
    </rPh>
    <rPh sb="169" eb="171">
      <t>コクミン</t>
    </rPh>
    <rPh sb="176" eb="177">
      <t>タイ</t>
    </rPh>
    <rPh sb="179" eb="182">
      <t>シンキンカン</t>
    </rPh>
    <rPh sb="183" eb="185">
      <t>リカイ</t>
    </rPh>
    <rPh sb="188" eb="190">
      <t>イッソウ</t>
    </rPh>
    <rPh sb="190" eb="191">
      <t>フカ</t>
    </rPh>
    <rPh sb="198" eb="199">
      <t>カンガ</t>
    </rPh>
    <phoneticPr fontId="3"/>
  </si>
  <si>
    <t>本案件は前年の政府開発援助実績についての報告に加え，政府の行う国際開発協力の政策と実施につき，わかりやすく紹介することで，開発援助についての国民各層の理解と支持を増進させる事を目的としており，右目的を達成することが出来た。</t>
    <rPh sb="0" eb="1">
      <t>ホン</t>
    </rPh>
    <rPh sb="1" eb="3">
      <t>アンケン</t>
    </rPh>
    <rPh sb="4" eb="6">
      <t>ゼンネン</t>
    </rPh>
    <rPh sb="7" eb="9">
      <t>セイフ</t>
    </rPh>
    <rPh sb="9" eb="11">
      <t>カイハツ</t>
    </rPh>
    <rPh sb="11" eb="13">
      <t>エンジョ</t>
    </rPh>
    <rPh sb="13" eb="15">
      <t>ジッセキ</t>
    </rPh>
    <rPh sb="20" eb="22">
      <t>ホウコク</t>
    </rPh>
    <rPh sb="23" eb="24">
      <t>クワ</t>
    </rPh>
    <rPh sb="26" eb="28">
      <t>セイフ</t>
    </rPh>
    <rPh sb="29" eb="30">
      <t>オコナ</t>
    </rPh>
    <rPh sb="31" eb="33">
      <t>コクサイ</t>
    </rPh>
    <rPh sb="33" eb="35">
      <t>カイハツ</t>
    </rPh>
    <rPh sb="35" eb="37">
      <t>キョウリョク</t>
    </rPh>
    <rPh sb="38" eb="40">
      <t>セイサク</t>
    </rPh>
    <rPh sb="41" eb="43">
      <t>ジッシ</t>
    </rPh>
    <rPh sb="53" eb="55">
      <t>ショウカイ</t>
    </rPh>
    <rPh sb="61" eb="63">
      <t>カイハツ</t>
    </rPh>
    <rPh sb="63" eb="65">
      <t>エンジョ</t>
    </rPh>
    <rPh sb="70" eb="72">
      <t>コクミン</t>
    </rPh>
    <rPh sb="72" eb="74">
      <t>カクソウ</t>
    </rPh>
    <rPh sb="75" eb="77">
      <t>リカイ</t>
    </rPh>
    <rPh sb="78" eb="80">
      <t>シジ</t>
    </rPh>
    <rPh sb="81" eb="83">
      <t>ゾウシン</t>
    </rPh>
    <rPh sb="86" eb="87">
      <t>コト</t>
    </rPh>
    <rPh sb="88" eb="90">
      <t>モクテキ</t>
    </rPh>
    <rPh sb="96" eb="97">
      <t>ミギ</t>
    </rPh>
    <rPh sb="97" eb="99">
      <t>モクテキ</t>
    </rPh>
    <rPh sb="100" eb="102">
      <t>タッセイ</t>
    </rPh>
    <rPh sb="107" eb="109">
      <t>デキ</t>
    </rPh>
    <phoneticPr fontId="3"/>
  </si>
  <si>
    <t>２０１３年版白書について言えば，公表時多くのメディアに取り上げられ，ＯＤＡについて世論を喚起する上でも大きな成果を上げたほか，ウェブ版へのアクセスについても，外務省ＨＰのＯＤＡ関連部分では最大数のアクセスを得ている</t>
    <rPh sb="4" eb="6">
      <t>ネンバン</t>
    </rPh>
    <rPh sb="6" eb="8">
      <t>ハクショ</t>
    </rPh>
    <rPh sb="12" eb="13">
      <t>イ</t>
    </rPh>
    <rPh sb="16" eb="18">
      <t>コウヒョウ</t>
    </rPh>
    <rPh sb="18" eb="19">
      <t>ジ</t>
    </rPh>
    <rPh sb="19" eb="20">
      <t>オオ</t>
    </rPh>
    <rPh sb="27" eb="28">
      <t>ト</t>
    </rPh>
    <rPh sb="29" eb="30">
      <t>ア</t>
    </rPh>
    <rPh sb="41" eb="43">
      <t>セロン</t>
    </rPh>
    <rPh sb="44" eb="46">
      <t>カンキ</t>
    </rPh>
    <rPh sb="48" eb="49">
      <t>ウエ</t>
    </rPh>
    <rPh sb="51" eb="52">
      <t>オオ</t>
    </rPh>
    <rPh sb="54" eb="56">
      <t>セイカ</t>
    </rPh>
    <rPh sb="57" eb="58">
      <t>ア</t>
    </rPh>
    <rPh sb="66" eb="67">
      <t>バン</t>
    </rPh>
    <rPh sb="79" eb="82">
      <t>ガイムショウ</t>
    </rPh>
    <rPh sb="88" eb="90">
      <t>カンレン</t>
    </rPh>
    <rPh sb="90" eb="92">
      <t>ブブン</t>
    </rPh>
    <rPh sb="94" eb="97">
      <t>サイダイスウ</t>
    </rPh>
    <rPh sb="103" eb="104">
      <t>エ</t>
    </rPh>
    <phoneticPr fontId="3"/>
  </si>
  <si>
    <t>業者選定に当たっては，価格面に加え，有力な広報ツールとしてのＯＤＡ白書の機能を最大限活かすためのノウハウを有しているかどうか，審査を通じて様々な課題を課すことにより妥当な選定がなされるよう努めている</t>
    <rPh sb="0" eb="2">
      <t>ギョウシャ</t>
    </rPh>
    <rPh sb="2" eb="4">
      <t>センテイ</t>
    </rPh>
    <rPh sb="5" eb="6">
      <t>ア</t>
    </rPh>
    <rPh sb="11" eb="14">
      <t>カカクメン</t>
    </rPh>
    <rPh sb="15" eb="16">
      <t>クワ</t>
    </rPh>
    <rPh sb="18" eb="20">
      <t>ユウリョク</t>
    </rPh>
    <rPh sb="21" eb="23">
      <t>コウホウ</t>
    </rPh>
    <rPh sb="33" eb="35">
      <t>ハクショ</t>
    </rPh>
    <rPh sb="36" eb="38">
      <t>キノウ</t>
    </rPh>
    <rPh sb="39" eb="42">
      <t>サイダイゲン</t>
    </rPh>
    <rPh sb="42" eb="43">
      <t>イ</t>
    </rPh>
    <rPh sb="53" eb="54">
      <t>ユウ</t>
    </rPh>
    <rPh sb="63" eb="65">
      <t>シンサ</t>
    </rPh>
    <rPh sb="66" eb="67">
      <t>ツウ</t>
    </rPh>
    <rPh sb="69" eb="71">
      <t>サマザマ</t>
    </rPh>
    <rPh sb="72" eb="74">
      <t>カダイ</t>
    </rPh>
    <rPh sb="75" eb="76">
      <t>カ</t>
    </rPh>
    <rPh sb="82" eb="84">
      <t>ダトウ</t>
    </rPh>
    <rPh sb="85" eb="87">
      <t>センテイ</t>
    </rPh>
    <rPh sb="94" eb="95">
      <t>ツト</t>
    </rPh>
    <phoneticPr fontId="3"/>
  </si>
  <si>
    <t>ＯＤＡの効果と必要性に対する国民の関心は高く，その実施についての定期的な報告は，国民の間でＯＤＡ事業への理解を深めてもらうために必須</t>
    <rPh sb="4" eb="6">
      <t>コウカ</t>
    </rPh>
    <rPh sb="7" eb="10">
      <t>ヒツヨウセイ</t>
    </rPh>
    <rPh sb="11" eb="12">
      <t>タイ</t>
    </rPh>
    <rPh sb="14" eb="16">
      <t>コクミン</t>
    </rPh>
    <rPh sb="17" eb="19">
      <t>カンシン</t>
    </rPh>
    <rPh sb="20" eb="21">
      <t>タカ</t>
    </rPh>
    <rPh sb="25" eb="27">
      <t>ジッシ</t>
    </rPh>
    <rPh sb="32" eb="35">
      <t>テイキテキ</t>
    </rPh>
    <rPh sb="36" eb="38">
      <t>ホウコク</t>
    </rPh>
    <rPh sb="40" eb="42">
      <t>コクミン</t>
    </rPh>
    <rPh sb="43" eb="44">
      <t>アイダ</t>
    </rPh>
    <rPh sb="48" eb="50">
      <t>ジギョウ</t>
    </rPh>
    <rPh sb="52" eb="54">
      <t>リカイ</t>
    </rPh>
    <rPh sb="55" eb="56">
      <t>フカ</t>
    </rPh>
    <rPh sb="64" eb="66">
      <t>ヒッス</t>
    </rPh>
    <phoneticPr fontId="3"/>
  </si>
  <si>
    <t>編纂等派遣職員</t>
    <rPh sb="0" eb="2">
      <t>ヘンサン</t>
    </rPh>
    <rPh sb="2" eb="3">
      <t>トウ</t>
    </rPh>
    <rPh sb="3" eb="5">
      <t>ハケン</t>
    </rPh>
    <rPh sb="5" eb="7">
      <t>ショクイン</t>
    </rPh>
    <phoneticPr fontId="3"/>
  </si>
  <si>
    <t>ＯＤＡ白書作成</t>
    <rPh sb="3" eb="5">
      <t>ハクショ</t>
    </rPh>
    <rPh sb="5" eb="7">
      <t>サクセイ</t>
    </rPh>
    <phoneticPr fontId="3"/>
  </si>
  <si>
    <t>２０，６０３千円／
５，５００件</t>
    <rPh sb="6" eb="8">
      <t>センエン</t>
    </rPh>
    <rPh sb="15" eb="16">
      <t>ケン</t>
    </rPh>
    <phoneticPr fontId="3"/>
  </si>
  <si>
    <t>１９，０１６千円／
５，７００部</t>
    <rPh sb="6" eb="8">
      <t>センエン</t>
    </rPh>
    <rPh sb="15" eb="16">
      <t>ブ</t>
    </rPh>
    <phoneticPr fontId="3"/>
  </si>
  <si>
    <t>２０，９５０千円／
５，３９９部</t>
    <rPh sb="6" eb="8">
      <t>センエン</t>
    </rPh>
    <rPh sb="15" eb="16">
      <t>ブ</t>
    </rPh>
    <phoneticPr fontId="3"/>
  </si>
  <si>
    <t>３，７４６円</t>
    <rPh sb="5" eb="6">
      <t>エン</t>
    </rPh>
    <phoneticPr fontId="3"/>
  </si>
  <si>
    <t>発売中のため算出不可</t>
    <rPh sb="0" eb="3">
      <t>ハツバイチュウ</t>
    </rPh>
    <rPh sb="6" eb="8">
      <t>サンシュツ</t>
    </rPh>
    <rPh sb="8" eb="10">
      <t>フカ</t>
    </rPh>
    <phoneticPr fontId="3"/>
  </si>
  <si>
    <t>３，３３６円</t>
    <rPh sb="5" eb="6">
      <t>エン</t>
    </rPh>
    <phoneticPr fontId="3"/>
  </si>
  <si>
    <t>３，８８０円</t>
    <rPh sb="5" eb="6">
      <t>エン</t>
    </rPh>
    <phoneticPr fontId="3"/>
  </si>
  <si>
    <t>執行額÷発行部数
（注：２３年度の執行額は震災による平成２２年度の繰り越し精算が含まれているが，単位コストの算出については，２３年度支出額のみにて算出）　　　　　　　　　　　　　　</t>
    <rPh sb="0" eb="2">
      <t>シッコウ</t>
    </rPh>
    <rPh sb="2" eb="3">
      <t>ガク</t>
    </rPh>
    <rPh sb="4" eb="6">
      <t>ハッコウ</t>
    </rPh>
    <rPh sb="6" eb="8">
      <t>ブスウ</t>
    </rPh>
    <rPh sb="10" eb="11">
      <t>チュウ</t>
    </rPh>
    <rPh sb="14" eb="16">
      <t>ネンド</t>
    </rPh>
    <rPh sb="17" eb="19">
      <t>シッコウ</t>
    </rPh>
    <rPh sb="19" eb="20">
      <t>ガク</t>
    </rPh>
    <rPh sb="21" eb="23">
      <t>シンサイ</t>
    </rPh>
    <rPh sb="26" eb="28">
      <t>ヘイセイ</t>
    </rPh>
    <rPh sb="30" eb="32">
      <t>ネンド</t>
    </rPh>
    <rPh sb="33" eb="34">
      <t>ク</t>
    </rPh>
    <rPh sb="35" eb="36">
      <t>コ</t>
    </rPh>
    <rPh sb="37" eb="39">
      <t>セイサン</t>
    </rPh>
    <rPh sb="40" eb="41">
      <t>フク</t>
    </rPh>
    <rPh sb="48" eb="50">
      <t>タンイ</t>
    </rPh>
    <rPh sb="54" eb="56">
      <t>サンシュツ</t>
    </rPh>
    <rPh sb="64" eb="66">
      <t>ネンド</t>
    </rPh>
    <rPh sb="66" eb="69">
      <t>シシュツガク</t>
    </rPh>
    <rPh sb="73" eb="75">
      <t>サンシュツ</t>
    </rPh>
    <phoneticPr fontId="5"/>
  </si>
  <si>
    <t>１回</t>
    <rPh sb="1" eb="2">
      <t>カイ</t>
    </rPh>
    <phoneticPr fontId="3"/>
  </si>
  <si>
    <t>発行回数</t>
    <rPh sb="0" eb="2">
      <t>ハッコウ</t>
    </rPh>
    <rPh sb="2" eb="4">
      <t>カイスウ</t>
    </rPh>
    <phoneticPr fontId="3"/>
  </si>
  <si>
    <t>白書：年１回発行</t>
    <rPh sb="0" eb="2">
      <t>ハクショ</t>
    </rPh>
    <rPh sb="3" eb="4">
      <t>ネン</t>
    </rPh>
    <rPh sb="5" eb="6">
      <t>カイ</t>
    </rPh>
    <rPh sb="6" eb="8">
      <t>ハッコウ</t>
    </rPh>
    <phoneticPr fontId="3"/>
  </si>
  <si>
    <t>部数</t>
    <rPh sb="0" eb="2">
      <t>ブスウ</t>
    </rPh>
    <phoneticPr fontId="3"/>
  </si>
  <si>
    <t>発売中のため
未集計</t>
    <rPh sb="0" eb="3">
      <t>ハツバイチュウ</t>
    </rPh>
    <rPh sb="7" eb="10">
      <t>ミシュウケイ</t>
    </rPh>
    <phoneticPr fontId="3"/>
  </si>
  <si>
    <t>成果目標：ＯＤＡ白書を通じたＯＤＡ広報及びＯＤＡに係る国民の啓発
成果実績：ＯＤＡ白書の発行部数（地方自治体，大学図書館等への配布分を含む）
　なお，ＯＤＡ白書ウェブ版へのアクセス（2013年10月から2014年3月）は11万4千に上っている（アクセスカウント方法の変更等により経年実績比較のための使用は困難）。</t>
    <rPh sb="0" eb="2">
      <t>セイカ</t>
    </rPh>
    <rPh sb="2" eb="4">
      <t>モクヒョウ</t>
    </rPh>
    <rPh sb="8" eb="10">
      <t>ハクショ</t>
    </rPh>
    <rPh sb="11" eb="12">
      <t>ツウ</t>
    </rPh>
    <rPh sb="17" eb="19">
      <t>コウホウ</t>
    </rPh>
    <rPh sb="19" eb="20">
      <t>オヨ</t>
    </rPh>
    <rPh sb="25" eb="26">
      <t>カカ</t>
    </rPh>
    <rPh sb="27" eb="29">
      <t>コクミン</t>
    </rPh>
    <rPh sb="30" eb="32">
      <t>ケイハツ</t>
    </rPh>
    <rPh sb="33" eb="35">
      <t>セイカ</t>
    </rPh>
    <rPh sb="35" eb="37">
      <t>ジッセキ</t>
    </rPh>
    <rPh sb="41" eb="43">
      <t>ハクショ</t>
    </rPh>
    <rPh sb="44" eb="46">
      <t>ハッコウ</t>
    </rPh>
    <rPh sb="46" eb="48">
      <t>ブスウ</t>
    </rPh>
    <rPh sb="49" eb="51">
      <t>チホウ</t>
    </rPh>
    <rPh sb="51" eb="54">
      <t>ジチタイ</t>
    </rPh>
    <rPh sb="55" eb="57">
      <t>ダイガク</t>
    </rPh>
    <rPh sb="57" eb="60">
      <t>トショカン</t>
    </rPh>
    <rPh sb="60" eb="61">
      <t>トウ</t>
    </rPh>
    <rPh sb="63" eb="65">
      <t>ハイフ</t>
    </rPh>
    <rPh sb="65" eb="66">
      <t>ブン</t>
    </rPh>
    <rPh sb="67" eb="68">
      <t>フク</t>
    </rPh>
    <rPh sb="78" eb="80">
      <t>ハクショ</t>
    </rPh>
    <rPh sb="83" eb="84">
      <t>バン</t>
    </rPh>
    <rPh sb="95" eb="96">
      <t>ネン</t>
    </rPh>
    <rPh sb="98" eb="99">
      <t>ガツ</t>
    </rPh>
    <rPh sb="105" eb="106">
      <t>ネン</t>
    </rPh>
    <rPh sb="107" eb="108">
      <t>ガツ</t>
    </rPh>
    <rPh sb="112" eb="113">
      <t>マン</t>
    </rPh>
    <rPh sb="114" eb="115">
      <t>セン</t>
    </rPh>
    <rPh sb="116" eb="117">
      <t>ノボ</t>
    </rPh>
    <rPh sb="130" eb="132">
      <t>ホウホウ</t>
    </rPh>
    <rPh sb="133" eb="135">
      <t>ヘンコウ</t>
    </rPh>
    <rPh sb="135" eb="136">
      <t>ナド</t>
    </rPh>
    <rPh sb="139" eb="141">
      <t>ケイネン</t>
    </rPh>
    <rPh sb="141" eb="143">
      <t>ジッセキ</t>
    </rPh>
    <rPh sb="143" eb="145">
      <t>ヒカク</t>
    </rPh>
    <rPh sb="149" eb="151">
      <t>シヨウ</t>
    </rPh>
    <rPh sb="152" eb="154">
      <t>コンナン</t>
    </rPh>
    <phoneticPr fontId="0"/>
  </si>
  <si>
    <t>ODA 白書（日本語版及び英語版）及び参考資料集の作成経費。
ＯＤＡ白書は，ＯＤＡ大綱の実施状況及び我が国の援助実績等につき有用な情報を掲載していることから，ＯＤＡの企画・立案に携わる者にとって基礎的な情報・資料として活用されている。同白書において，ＯＤＡ実施状況を年１回包括的にとりまとめ，内外に公表することは，ＯＤＡの広報効果を高め，国民に対し説明責任を果たし，その理解を深める観点からも不可欠である。</t>
    <rPh sb="7" eb="10">
      <t>ニホンゴ</t>
    </rPh>
    <rPh sb="10" eb="11">
      <t>バン</t>
    </rPh>
    <rPh sb="11" eb="12">
      <t>オヨ</t>
    </rPh>
    <rPh sb="13" eb="15">
      <t>エイゴ</t>
    </rPh>
    <rPh sb="15" eb="16">
      <t>バン</t>
    </rPh>
    <rPh sb="34" eb="36">
      <t>ハクショ</t>
    </rPh>
    <rPh sb="41" eb="43">
      <t>タイコウ</t>
    </rPh>
    <rPh sb="44" eb="46">
      <t>ジッシ</t>
    </rPh>
    <rPh sb="46" eb="48">
      <t>ジョウキョウ</t>
    </rPh>
    <rPh sb="48" eb="49">
      <t>オヨ</t>
    </rPh>
    <rPh sb="50" eb="51">
      <t>ワ</t>
    </rPh>
    <rPh sb="52" eb="53">
      <t>クニ</t>
    </rPh>
    <rPh sb="54" eb="56">
      <t>エンジョ</t>
    </rPh>
    <rPh sb="56" eb="58">
      <t>ジッセキ</t>
    </rPh>
    <rPh sb="58" eb="59">
      <t>トウ</t>
    </rPh>
    <rPh sb="62" eb="64">
      <t>ユウヨウ</t>
    </rPh>
    <rPh sb="65" eb="67">
      <t>ジョウホウ</t>
    </rPh>
    <rPh sb="68" eb="70">
      <t>ケイサイ</t>
    </rPh>
    <rPh sb="83" eb="85">
      <t>キカク</t>
    </rPh>
    <rPh sb="86" eb="88">
      <t>リツアン</t>
    </rPh>
    <rPh sb="89" eb="90">
      <t>タズサ</t>
    </rPh>
    <rPh sb="92" eb="93">
      <t>モノ</t>
    </rPh>
    <rPh sb="97" eb="100">
      <t>キソテキ</t>
    </rPh>
    <rPh sb="101" eb="103">
      <t>ジョウホウ</t>
    </rPh>
    <rPh sb="104" eb="106">
      <t>シリョウ</t>
    </rPh>
    <rPh sb="109" eb="111">
      <t>カツヨウ</t>
    </rPh>
    <rPh sb="117" eb="118">
      <t>ドウ</t>
    </rPh>
    <rPh sb="118" eb="120">
      <t>ハクショ</t>
    </rPh>
    <rPh sb="128" eb="130">
      <t>ジッシ</t>
    </rPh>
    <rPh sb="130" eb="132">
      <t>ジョウキョウ</t>
    </rPh>
    <rPh sb="133" eb="134">
      <t>ネン</t>
    </rPh>
    <rPh sb="135" eb="136">
      <t>カイ</t>
    </rPh>
    <rPh sb="136" eb="139">
      <t>ホウカツテキ</t>
    </rPh>
    <rPh sb="146" eb="148">
      <t>ナイガイ</t>
    </rPh>
    <rPh sb="149" eb="151">
      <t>コウヒョウ</t>
    </rPh>
    <rPh sb="161" eb="163">
      <t>コウホウ</t>
    </rPh>
    <rPh sb="163" eb="165">
      <t>コウカ</t>
    </rPh>
    <rPh sb="166" eb="167">
      <t>タカ</t>
    </rPh>
    <rPh sb="169" eb="171">
      <t>コクミン</t>
    </rPh>
    <rPh sb="172" eb="173">
      <t>タイ</t>
    </rPh>
    <rPh sb="174" eb="176">
      <t>セツメイ</t>
    </rPh>
    <rPh sb="176" eb="178">
      <t>セキニン</t>
    </rPh>
    <rPh sb="179" eb="180">
      <t>ハ</t>
    </rPh>
    <rPh sb="185" eb="187">
      <t>リカイ</t>
    </rPh>
    <rPh sb="188" eb="189">
      <t>フカ</t>
    </rPh>
    <rPh sb="191" eb="193">
      <t>カンテン</t>
    </rPh>
    <rPh sb="196" eb="199">
      <t>フカケツ</t>
    </rPh>
    <phoneticPr fontId="3"/>
  </si>
  <si>
    <t>ODA 大綱の実施状況に関する閣議報告に使用するとともに，ODA政策について一般国民の理解と支持を増進させるなど，国内外への広報活動において広報媒体・資料として効果的に活用するため，政府開発援助（ＯＤＡ）白書（日本語版及び英語版）及び参考資料集を作成する。</t>
    <rPh sb="15" eb="17">
      <t>カクギ</t>
    </rPh>
    <rPh sb="20" eb="22">
      <t>シヨウ</t>
    </rPh>
    <rPh sb="49" eb="51">
      <t>ゾウシン</t>
    </rPh>
    <rPh sb="62" eb="64">
      <t>コウホウ</t>
    </rPh>
    <rPh sb="64" eb="66">
      <t>カツドウ</t>
    </rPh>
    <rPh sb="80" eb="83">
      <t>コウカテキ</t>
    </rPh>
    <rPh sb="84" eb="86">
      <t>カツヨウ</t>
    </rPh>
    <phoneticPr fontId="71"/>
  </si>
  <si>
    <t>外務省設置法第４条第１項第１号（ハ），２４号</t>
    <rPh sb="0" eb="3">
      <t>ガイムショウ</t>
    </rPh>
    <rPh sb="3" eb="6">
      <t>セッチホウ</t>
    </rPh>
    <rPh sb="6" eb="7">
      <t>ダイ</t>
    </rPh>
    <rPh sb="8" eb="9">
      <t>ジョウ</t>
    </rPh>
    <rPh sb="9" eb="10">
      <t>ダイ</t>
    </rPh>
    <rPh sb="11" eb="12">
      <t>コウ</t>
    </rPh>
    <rPh sb="12" eb="13">
      <t>ダイ</t>
    </rPh>
    <rPh sb="14" eb="15">
      <t>ゴウ</t>
    </rPh>
    <rPh sb="21" eb="22">
      <t>ゴウ</t>
    </rPh>
    <phoneticPr fontId="3"/>
  </si>
  <si>
    <t>ＯＤＡ白書編集等</t>
    <rPh sb="3" eb="5">
      <t>ハクショ</t>
    </rPh>
    <rPh sb="5" eb="7">
      <t>ヘンシュウ</t>
    </rPh>
    <rPh sb="7" eb="8">
      <t>トウ</t>
    </rPh>
    <phoneticPr fontId="3"/>
  </si>
  <si>
    <t>官庁ＯＢ役員
報酬総額</t>
    <rPh sb="0" eb="2">
      <t>カンチョウ</t>
    </rPh>
    <rPh sb="4" eb="6">
      <t>ヤクイン</t>
    </rPh>
    <rPh sb="7" eb="9">
      <t>ホウシュウ</t>
    </rPh>
    <rPh sb="9" eb="11">
      <t>ソウガク</t>
    </rPh>
    <phoneticPr fontId="5"/>
  </si>
  <si>
    <t>役員報酬総額</t>
    <rPh sb="0" eb="2">
      <t>ヤクイン</t>
    </rPh>
    <rPh sb="2" eb="4">
      <t>ホウシュウ</t>
    </rPh>
    <rPh sb="4" eb="6">
      <t>ソウガク</t>
    </rPh>
    <phoneticPr fontId="5"/>
  </si>
  <si>
    <t>内、官庁ＯＢ</t>
    <rPh sb="0" eb="1">
      <t>ナイ</t>
    </rPh>
    <rPh sb="2" eb="4">
      <t>カンチョウ</t>
    </rPh>
    <phoneticPr fontId="5"/>
  </si>
  <si>
    <t>職員総数</t>
    <rPh sb="0" eb="2">
      <t>ショクイン</t>
    </rPh>
    <rPh sb="2" eb="4">
      <t>ソウスウ</t>
    </rPh>
    <phoneticPr fontId="5"/>
  </si>
  <si>
    <t>/</t>
    <phoneticPr fontId="5"/>
  </si>
  <si>
    <t>監事等</t>
    <rPh sb="0" eb="2">
      <t>カンジ</t>
    </rPh>
    <rPh sb="2" eb="3">
      <t>トウ</t>
    </rPh>
    <phoneticPr fontId="5"/>
  </si>
  <si>
    <t>非常勤役員数</t>
    <rPh sb="0" eb="3">
      <t>ヒジョウキン</t>
    </rPh>
    <rPh sb="3" eb="6">
      <t>ヤクインスウ</t>
    </rPh>
    <phoneticPr fontId="5"/>
  </si>
  <si>
    <t>常勤役員数</t>
    <rPh sb="0" eb="2">
      <t>ジョウキン</t>
    </rPh>
    <rPh sb="2" eb="5">
      <t>ヤクインスウ</t>
    </rPh>
    <phoneticPr fontId="5"/>
  </si>
  <si>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5"/>
  </si>
  <si>
    <t>法人名</t>
    <rPh sb="0" eb="2">
      <t>ホウジン</t>
    </rPh>
    <rPh sb="2" eb="3">
      <t>メイ</t>
    </rPh>
    <phoneticPr fontId="5"/>
  </si>
  <si>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5"/>
  </si>
  <si>
    <t>プロジェクト調査事業</t>
    <rPh sb="6" eb="8">
      <t>チョウサ</t>
    </rPh>
    <rPh sb="8" eb="10">
      <t>ジギョウ</t>
    </rPh>
    <phoneticPr fontId="32"/>
  </si>
  <si>
    <t>（公社)シャンティ国際ボランティア会</t>
    <phoneticPr fontId="5"/>
  </si>
  <si>
    <t>国内における国際協力関連事業</t>
    <rPh sb="0" eb="2">
      <t>コクナイ</t>
    </rPh>
    <rPh sb="6" eb="8">
      <t>コクサイ</t>
    </rPh>
    <rPh sb="8" eb="10">
      <t>キョウリョク</t>
    </rPh>
    <rPh sb="10" eb="12">
      <t>カンレン</t>
    </rPh>
    <rPh sb="12" eb="14">
      <t>ジギョウ</t>
    </rPh>
    <phoneticPr fontId="5"/>
  </si>
  <si>
    <t>（特活）ＪＨＰ・学校をつくる会</t>
    <rPh sb="1" eb="3">
      <t>トッカツ</t>
    </rPh>
    <phoneticPr fontId="5"/>
  </si>
  <si>
    <t>（特活）ＡＰＥＸ</t>
    <rPh sb="1" eb="3">
      <t>トッカツ</t>
    </rPh>
    <phoneticPr fontId="5"/>
  </si>
  <si>
    <t>（特活）関西国際交流団体協議会</t>
    <rPh sb="1" eb="3">
      <t>トッカツ</t>
    </rPh>
    <phoneticPr fontId="5"/>
  </si>
  <si>
    <t>（特活）ＰＨＤ協会</t>
    <rPh sb="1" eb="3">
      <t>トッカツ</t>
    </rPh>
    <rPh sb="7" eb="9">
      <t>キョウカイ</t>
    </rPh>
    <phoneticPr fontId="5"/>
  </si>
  <si>
    <t>（特活）名古屋ＮＧＯセンター</t>
    <rPh sb="1" eb="3">
      <t>トッカツ</t>
    </rPh>
    <rPh sb="4" eb="7">
      <t>ナゴヤ</t>
    </rPh>
    <phoneticPr fontId="5"/>
  </si>
  <si>
    <t>（公財）オイスカ</t>
    <rPh sb="1" eb="2">
      <t>コウ</t>
    </rPh>
    <rPh sb="2" eb="3">
      <t>ザイ</t>
    </rPh>
    <phoneticPr fontId="5"/>
  </si>
  <si>
    <t>プロジェクト調査事業（２件）</t>
    <rPh sb="6" eb="8">
      <t>チョウサ</t>
    </rPh>
    <rPh sb="8" eb="10">
      <t>ジギョウ</t>
    </rPh>
    <rPh sb="12" eb="13">
      <t>ケン</t>
    </rPh>
    <phoneticPr fontId="32"/>
  </si>
  <si>
    <t>（公財）国際開発救援財団</t>
    <phoneticPr fontId="5"/>
  </si>
  <si>
    <t>（特活）日本口唇口蓋裂協会</t>
    <rPh sb="1" eb="3">
      <t>トッカツ</t>
    </rPh>
    <rPh sb="4" eb="6">
      <t>ニホン</t>
    </rPh>
    <rPh sb="6" eb="8">
      <t>コウシン</t>
    </rPh>
    <rPh sb="8" eb="10">
      <t>コウガイ</t>
    </rPh>
    <rPh sb="10" eb="11">
      <t>レツ</t>
    </rPh>
    <rPh sb="11" eb="13">
      <t>キョウカイ</t>
    </rPh>
    <phoneticPr fontId="5"/>
  </si>
  <si>
    <t>旅費，人件費，通信費，資料作成・購入費，管理費，外部監査費</t>
    <rPh sb="0" eb="2">
      <t>リョヒ</t>
    </rPh>
    <rPh sb="3" eb="6">
      <t>ジンケンヒ</t>
    </rPh>
    <rPh sb="7" eb="10">
      <t>ツウシンヒ</t>
    </rPh>
    <rPh sb="11" eb="13">
      <t>シリョウ</t>
    </rPh>
    <rPh sb="13" eb="15">
      <t>サクセイ</t>
    </rPh>
    <rPh sb="16" eb="19">
      <t>コウニュウヒ</t>
    </rPh>
    <rPh sb="20" eb="23">
      <t>カンリヒ</t>
    </rPh>
    <rPh sb="24" eb="26">
      <t>ガイブ</t>
    </rPh>
    <rPh sb="26" eb="28">
      <t>カンサ</t>
    </rPh>
    <rPh sb="28" eb="29">
      <t>ヒ</t>
    </rPh>
    <phoneticPr fontId="5"/>
  </si>
  <si>
    <t>調査事業経費</t>
    <rPh sb="0" eb="2">
      <t>チョウサ</t>
    </rPh>
    <rPh sb="2" eb="4">
      <t>ジギョウ</t>
    </rPh>
    <rPh sb="4" eb="6">
      <t>ケイヒ</t>
    </rPh>
    <phoneticPr fontId="5"/>
  </si>
  <si>
    <t>旅費，人件費，通信費，資料作成・購入費，管理費</t>
    <rPh sb="0" eb="2">
      <t>リョヒ</t>
    </rPh>
    <rPh sb="3" eb="6">
      <t>ジンケンヒ</t>
    </rPh>
    <rPh sb="7" eb="10">
      <t>ツウシンヒ</t>
    </rPh>
    <rPh sb="11" eb="13">
      <t>シリョウ</t>
    </rPh>
    <rPh sb="13" eb="15">
      <t>サクセイ</t>
    </rPh>
    <rPh sb="16" eb="19">
      <t>コウニュウヒ</t>
    </rPh>
    <rPh sb="20" eb="23">
      <t>カンリヒ</t>
    </rPh>
    <phoneticPr fontId="5"/>
  </si>
  <si>
    <t>A.（特活）日本口唇口蓋裂協会</t>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</si>
  <si>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</si>
  <si>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海外技術協力推進団体補助金</t>
    <phoneticPr fontId="5"/>
  </si>
  <si>
    <r>
      <t>平成2</t>
    </r>
    <r>
      <rPr>
        <sz val="11"/>
        <color theme="1"/>
        <rFont val="ＭＳ Ｐゴシック"/>
        <family val="2"/>
        <charset val="128"/>
        <scheme val="minor"/>
      </rPr>
      <t>5</t>
    </r>
    <r>
      <rPr>
        <sz val="11"/>
        <color theme="1"/>
        <rFont val="ＭＳ Ｐゴシック"/>
        <family val="2"/>
        <charset val="128"/>
        <scheme val="minor"/>
      </rPr>
      <t>年</t>
    </r>
    <rPh sb="0" eb="2">
      <t>ヘイセイ</t>
    </rPh>
    <rPh sb="4" eb="5">
      <t>ネン</t>
    </rPh>
    <phoneticPr fontId="5"/>
  </si>
  <si>
    <r>
      <t>平成2</t>
    </r>
    <r>
      <rPr>
        <sz val="11"/>
        <color theme="1"/>
        <rFont val="ＭＳ Ｐゴシック"/>
        <family val="2"/>
        <charset val="128"/>
        <scheme val="minor"/>
      </rPr>
      <t>4</t>
    </r>
    <r>
      <rPr>
        <sz val="11"/>
        <color theme="1"/>
        <rFont val="ＭＳ Ｐゴシック"/>
        <family val="2"/>
        <charset val="128"/>
        <scheme val="minor"/>
      </rPr>
      <t>年</t>
    </r>
    <rPh sb="0" eb="2">
      <t>ヘイセイ</t>
    </rPh>
    <rPh sb="4" eb="5">
      <t>ネン</t>
    </rPh>
    <phoneticPr fontId="5"/>
  </si>
  <si>
    <r>
      <t>平成2</t>
    </r>
    <r>
      <rPr>
        <sz val="11"/>
        <color theme="1"/>
        <rFont val="ＭＳ Ｐゴシック"/>
        <family val="2"/>
        <charset val="128"/>
        <scheme val="minor"/>
      </rPr>
      <t>3</t>
    </r>
    <r>
      <rPr>
        <sz val="11"/>
        <color theme="1"/>
        <rFont val="ＭＳ Ｐゴシック"/>
        <family val="2"/>
        <charset val="128"/>
        <scheme val="minor"/>
      </rPr>
      <t>年</t>
    </r>
    <rPh sb="0" eb="2">
      <t>ヘイセイ</t>
    </rPh>
    <rPh sb="4" eb="5">
      <t>ネン</t>
    </rPh>
    <phoneticPr fontId="5"/>
  </si>
  <si>
    <t>外務省としては，ＮＧＯとの連携強化という方針を踏まえ，本補助金で補助を受けたＮＧＯをより効果的なＯＤＡを実施する上での援助実施主体として引き続き積極的に活用していきたいと考えている。その観点から，本補助金をより効果的かつ戦略的に実施するため，補助の対象とする団体の範囲，事業及び経費等について常に見直しを行っていく所存。</t>
    <rPh sb="68" eb="69">
      <t>ヒ</t>
    </rPh>
    <rPh sb="70" eb="71">
      <t>ツヅ</t>
    </rPh>
    <phoneticPr fontId="5"/>
  </si>
  <si>
    <t>本補助金は予め供与団体が決まっているものではなく，その事業内容は「日本ＮＧＯ連携無償資金協力」で支援対象となっていない，プロジェクト形成に係る企画調査，事後評価調査，国内外における研修会開催経費等を支援対象としており，資金力に限界がある中小NGOにとって有用な事業として需要が高まるものと考えられる。</t>
    <phoneticPr fontId="5"/>
  </si>
  <si>
    <t>国際協力局民間援助連携室</t>
    <rPh sb="0" eb="2">
      <t>コクサイ</t>
    </rPh>
    <rPh sb="2" eb="4">
      <t>キョウリョク</t>
    </rPh>
    <rPh sb="4" eb="5">
      <t>キョク</t>
    </rPh>
    <phoneticPr fontId="3"/>
  </si>
  <si>
    <t>ＮＧＯ活動環境整備</t>
    <phoneticPr fontId="3"/>
  </si>
  <si>
    <t>民間援助連携事務費</t>
    <phoneticPr fontId="3"/>
  </si>
  <si>
    <t>海外技術協力推進団体補助金は，ＮＧＯが実施する事業（プロジェクト調査，モニタリング評価，国内外での国際協力関連事業（セミナー，ワークショップ等））に対し資金面で補助するもの。これに対し，民間援助連携事務費は，ＮＧＯとの連携強化に際して必要となる会議等への旅費等が中心であり，ＮＧＯ活動環境整備は，ＮＧＯの組織力・事業実施能力を向上させると共に，人材育成の強化を目的とし，外務省がＮＧＯに委嘱して実施している。事業目的・内容からも重複は生じない。</t>
    <phoneticPr fontId="3"/>
  </si>
  <si>
    <t>ＮＧＯは政府中心の援助では対応が困難な草の根レベルのニーズをよく把握しており，きめの細かい支援が可能であることから，本補助金によって支援するＮＧＯの事業は，他の手段と比較しても実効性の高い手段である。</t>
    <phoneticPr fontId="5"/>
  </si>
  <si>
    <t>募集要領において，支援できる経費を限定しており，かつ精算払いであるため，事業完了後に提出を受けた報告書の確認を経て支払いを行っていることから，費目・使途は必要なもののみに限定されている。</t>
    <phoneticPr fontId="5"/>
  </si>
  <si>
    <t>我が国ＮＧＯは国内外において，数多くの重要な事業を実施している。それら事業を本件補助金によって側面支援することにより，より効率的・効果的な事業実施につながることから，我が国国際協力の役割が重要となってきている中では，大変ニーズの高い事業である。</t>
    <rPh sb="0" eb="1">
      <t>ワ</t>
    </rPh>
    <rPh sb="2" eb="3">
      <t>クニ</t>
    </rPh>
    <rPh sb="7" eb="10">
      <t>コクナイガイ</t>
    </rPh>
    <rPh sb="15" eb="17">
      <t>カズオオ</t>
    </rPh>
    <rPh sb="19" eb="21">
      <t>ジュウヨウ</t>
    </rPh>
    <rPh sb="22" eb="24">
      <t>ジギョウ</t>
    </rPh>
    <rPh sb="25" eb="27">
      <t>ジッシ</t>
    </rPh>
    <rPh sb="35" eb="37">
      <t>ジギョウ</t>
    </rPh>
    <rPh sb="38" eb="40">
      <t>ホンケン</t>
    </rPh>
    <rPh sb="40" eb="43">
      <t>ホジョキン</t>
    </rPh>
    <rPh sb="47" eb="49">
      <t>ソクメン</t>
    </rPh>
    <rPh sb="49" eb="51">
      <t>シエン</t>
    </rPh>
    <rPh sb="61" eb="64">
      <t>コウリツテキ</t>
    </rPh>
    <rPh sb="65" eb="68">
      <t>コウカテキ</t>
    </rPh>
    <rPh sb="69" eb="71">
      <t>ジギョウ</t>
    </rPh>
    <rPh sb="71" eb="73">
      <t>ジッシ</t>
    </rPh>
    <rPh sb="83" eb="84">
      <t>ワ</t>
    </rPh>
    <rPh sb="85" eb="86">
      <t>クニ</t>
    </rPh>
    <rPh sb="86" eb="88">
      <t>コクサイ</t>
    </rPh>
    <rPh sb="88" eb="90">
      <t>キョウリョク</t>
    </rPh>
    <rPh sb="91" eb="93">
      <t>ヤクワリ</t>
    </rPh>
    <rPh sb="94" eb="96">
      <t>ジュウヨウ</t>
    </rPh>
    <rPh sb="104" eb="105">
      <t>ナカ</t>
    </rPh>
    <rPh sb="108" eb="110">
      <t>タイヘン</t>
    </rPh>
    <rPh sb="114" eb="115">
      <t>タカ</t>
    </rPh>
    <rPh sb="116" eb="118">
      <t>ジギョウ</t>
    </rPh>
    <phoneticPr fontId="5"/>
  </si>
  <si>
    <t>航空賃単価の見直しによる増</t>
    <rPh sb="0" eb="2">
      <t>コウクウ</t>
    </rPh>
    <rPh sb="2" eb="3">
      <t>チン</t>
    </rPh>
    <rPh sb="3" eb="5">
      <t>タンカ</t>
    </rPh>
    <rPh sb="6" eb="8">
      <t>ミナオ</t>
    </rPh>
    <rPh sb="12" eb="13">
      <t>ゾウ</t>
    </rPh>
    <phoneticPr fontId="3"/>
  </si>
  <si>
    <t>海外技術協力推進団体補助金</t>
    <rPh sb="0" eb="2">
      <t>カイガイ</t>
    </rPh>
    <rPh sb="2" eb="4">
      <t>ギジュツ</t>
    </rPh>
    <rPh sb="4" eb="6">
      <t>キョウリョク</t>
    </rPh>
    <rPh sb="6" eb="8">
      <t>スイシン</t>
    </rPh>
    <rPh sb="8" eb="10">
      <t>ダンタイ</t>
    </rPh>
    <rPh sb="10" eb="13">
      <t>ホジョキン</t>
    </rPh>
    <phoneticPr fontId="5"/>
  </si>
  <si>
    <r>
      <t>2</t>
    </r>
    <r>
      <rPr>
        <sz val="11"/>
        <color theme="1"/>
        <rFont val="ＭＳ Ｐゴシック"/>
        <family val="2"/>
        <charset val="128"/>
        <scheme val="minor"/>
      </rPr>
      <t>7</t>
    </r>
    <r>
      <rPr>
        <sz val="11"/>
        <color theme="1"/>
        <rFont val="ＭＳ Ｐゴシック"/>
        <family val="2"/>
        <charset val="128"/>
        <scheme val="minor"/>
      </rPr>
      <t>年度要求</t>
    </r>
    <rPh sb="2" eb="4">
      <t>ネンド</t>
    </rPh>
    <rPh sb="4" eb="6">
      <t>ヨウキュウ</t>
    </rPh>
    <phoneticPr fontId="5"/>
  </si>
  <si>
    <t>執行額／
活動実績件数</t>
    <rPh sb="0" eb="2">
      <t>シッコウ</t>
    </rPh>
    <rPh sb="2" eb="3">
      <t>ガク</t>
    </rPh>
    <rPh sb="5" eb="7">
      <t>カツドウ</t>
    </rPh>
    <rPh sb="7" eb="9">
      <t>ジッセキ</t>
    </rPh>
    <rPh sb="9" eb="11">
      <t>ケンスウ</t>
    </rPh>
    <phoneticPr fontId="5"/>
  </si>
  <si>
    <t>１．４百万円</t>
    <rPh sb="3" eb="4">
      <t>ヒャク</t>
    </rPh>
    <rPh sb="4" eb="6">
      <t>マンエン</t>
    </rPh>
    <phoneticPr fontId="5"/>
  </si>
  <si>
    <t>０．９百万円</t>
    <rPh sb="3" eb="4">
      <t>ヒャク</t>
    </rPh>
    <rPh sb="4" eb="6">
      <t>マンエン</t>
    </rPh>
    <phoneticPr fontId="5"/>
  </si>
  <si>
    <t>１．０百万円</t>
    <rPh sb="3" eb="4">
      <t>ヒャク</t>
    </rPh>
    <rPh sb="4" eb="6">
      <t>マンエン</t>
    </rPh>
    <phoneticPr fontId="5"/>
  </si>
  <si>
    <t>１．１百万円</t>
    <rPh sb="3" eb="4">
      <t>ヒャク</t>
    </rPh>
    <rPh sb="4" eb="6">
      <t>マンエン</t>
    </rPh>
    <phoneticPr fontId="5"/>
  </si>
  <si>
    <t>１９百万円÷１４件＝１．３６百万円
（平成２５年度の執行額÷同年の活動実績件数）　　　　　　　　　　　　　　</t>
    <rPh sb="33" eb="35">
      <t>カツドウ</t>
    </rPh>
    <rPh sb="35" eb="37">
      <t>ジッセキ</t>
    </rPh>
    <rPh sb="37" eb="39">
      <t>ケンスウ</t>
    </rPh>
    <phoneticPr fontId="5"/>
  </si>
  <si>
    <r>
      <t>2</t>
    </r>
    <r>
      <rPr>
        <sz val="11"/>
        <color theme="1"/>
        <rFont val="ＭＳ Ｐゴシック"/>
        <family val="2"/>
        <charset val="128"/>
        <scheme val="minor"/>
      </rPr>
      <t>5</t>
    </r>
    <r>
      <rPr>
        <sz val="11"/>
        <color theme="1"/>
        <rFont val="ＭＳ Ｐゴシック"/>
        <family val="2"/>
        <charset val="128"/>
        <scheme val="minor"/>
      </rPr>
      <t>年度</t>
    </r>
    <rPh sb="2" eb="4">
      <t>ネンド</t>
    </rPh>
    <phoneticPr fontId="5"/>
  </si>
  <si>
    <r>
      <t>2</t>
    </r>
    <r>
      <rPr>
        <sz val="11"/>
        <color theme="1"/>
        <rFont val="ＭＳ Ｐゴシック"/>
        <family val="2"/>
        <charset val="128"/>
        <scheme val="minor"/>
      </rPr>
      <t>4</t>
    </r>
    <r>
      <rPr>
        <sz val="11"/>
        <color theme="1"/>
        <rFont val="ＭＳ Ｐゴシック"/>
        <family val="2"/>
        <charset val="128"/>
        <scheme val="minor"/>
      </rPr>
      <t>年度</t>
    </r>
    <rPh sb="2" eb="4">
      <t>ネンド</t>
    </rPh>
    <phoneticPr fontId="5"/>
  </si>
  <si>
    <r>
      <t>2</t>
    </r>
    <r>
      <rPr>
        <sz val="11"/>
        <color theme="1"/>
        <rFont val="ＭＳ Ｐゴシック"/>
        <family val="2"/>
        <charset val="128"/>
        <scheme val="minor"/>
      </rPr>
      <t>3</t>
    </r>
    <r>
      <rPr>
        <sz val="11"/>
        <color theme="1"/>
        <rFont val="ＭＳ Ｐゴシック"/>
        <family val="2"/>
        <charset val="128"/>
        <scheme val="minor"/>
      </rPr>
      <t>年度</t>
    </r>
    <rPh sb="2" eb="4">
      <t>ネンド</t>
    </rPh>
    <phoneticPr fontId="5"/>
  </si>
  <si>
    <t>開発途上国においてＮＧＯが実施する開発協力に関連し、ＮＧＯが行うプロジェクト企画調査、プロジェクト評価及び国内外にて開催されるＮＧＯの国際協力活動の拡大・深化に資する研修会、講習会等</t>
    <rPh sb="0" eb="2">
      <t>カイハツ</t>
    </rPh>
    <rPh sb="2" eb="5">
      <t>トジョウコク</t>
    </rPh>
    <rPh sb="13" eb="15">
      <t>ジッシ</t>
    </rPh>
    <rPh sb="17" eb="19">
      <t>カイハツ</t>
    </rPh>
    <rPh sb="19" eb="21">
      <t>キョウリョク</t>
    </rPh>
    <rPh sb="22" eb="24">
      <t>カンレン</t>
    </rPh>
    <rPh sb="30" eb="31">
      <t>オコナ</t>
    </rPh>
    <rPh sb="38" eb="40">
      <t>キカク</t>
    </rPh>
    <rPh sb="40" eb="42">
      <t>チョウサ</t>
    </rPh>
    <rPh sb="49" eb="51">
      <t>ヒョウカ</t>
    </rPh>
    <rPh sb="51" eb="52">
      <t>オヨ</t>
    </rPh>
    <rPh sb="53" eb="56">
      <t>コクナイガイ</t>
    </rPh>
    <rPh sb="58" eb="60">
      <t>カイサイ</t>
    </rPh>
    <rPh sb="67" eb="69">
      <t>コクサイ</t>
    </rPh>
    <rPh sb="69" eb="71">
      <t>キョウリョク</t>
    </rPh>
    <rPh sb="71" eb="73">
      <t>カツドウ</t>
    </rPh>
    <rPh sb="74" eb="76">
      <t>カクダイ</t>
    </rPh>
    <rPh sb="77" eb="79">
      <t>シンカ</t>
    </rPh>
    <rPh sb="80" eb="81">
      <t>シ</t>
    </rPh>
    <rPh sb="83" eb="86">
      <t>ケンシュウカイ</t>
    </rPh>
    <rPh sb="87" eb="90">
      <t>コウシュウカイ</t>
    </rPh>
    <rPh sb="90" eb="91">
      <t>トウ</t>
    </rPh>
    <phoneticPr fontId="5"/>
  </si>
  <si>
    <t>団体</t>
    <rPh sb="0" eb="2">
      <t>ダンタイ</t>
    </rPh>
    <phoneticPr fontId="5"/>
  </si>
  <si>
    <t>【成果目標】
欧米と比べ、財政基盤等が弱い日本のNGOの能力強化と育成
【成果実績】
本補助金を活用した団体数</t>
    <phoneticPr fontId="5"/>
  </si>
  <si>
    <r>
      <t>目標値
（2</t>
    </r>
    <r>
      <rPr>
        <sz val="11"/>
        <color theme="1"/>
        <rFont val="ＭＳ Ｐゴシック"/>
        <family val="2"/>
        <charset val="128"/>
        <scheme val="minor"/>
      </rPr>
      <t>6</t>
    </r>
    <r>
      <rPr>
        <sz val="11"/>
        <color theme="1"/>
        <rFont val="ＭＳ Ｐゴシック"/>
        <family val="2"/>
        <charset val="128"/>
        <scheme val="minor"/>
      </rPr>
      <t>年度）</t>
    </r>
    <rPh sb="0" eb="3">
      <t>モクヒョウチ</t>
    </rPh>
    <rPh sb="7" eb="9">
      <t>ネンド</t>
    </rPh>
    <phoneticPr fontId="5"/>
  </si>
  <si>
    <r>
      <t>2</t>
    </r>
    <r>
      <rPr>
        <sz val="11"/>
        <color theme="1"/>
        <rFont val="ＭＳ Ｐゴシック"/>
        <family val="2"/>
        <charset val="128"/>
        <scheme val="minor"/>
      </rPr>
      <t>6</t>
    </r>
    <r>
      <rPr>
        <sz val="11"/>
        <color theme="1"/>
        <rFont val="ＭＳ Ｐゴシック"/>
        <family val="2"/>
        <charset val="128"/>
        <scheme val="minor"/>
      </rPr>
      <t>年度</t>
    </r>
    <rPh sb="2" eb="4">
      <t>ネンド</t>
    </rPh>
    <phoneticPr fontId="5"/>
  </si>
  <si>
    <t>開発途上国においてＮＧＯが実施する開発協力に関連し、ＮＧＯが行うプロジェクト企画調査、プロジェクト評価及び国内外にて開催されるＮＧＯの国際協力活動の拡大・深化に資する研修会、講習会等に要する経費を補助する（補助率：定額（最大50%））。</t>
    <phoneticPr fontId="5"/>
  </si>
  <si>
    <t>ＮＧＯが海外において経済社会開発プロジェクトを実施するのに関連し、日本ＮＧＯ連携無償のスキームでは支援対象となっていない「プロジェクトの形成」、「プロジェクト後の評価」、及び「研修会や講習会等の実施」を資金面から支援し、日本ＮＧＯ連携無償を補完することにより、ＮＧＯに対する事業支援の一層の強化を図るもの。</t>
    <phoneticPr fontId="5"/>
  </si>
  <si>
    <t>ＯＤＡ大綱</t>
    <phoneticPr fontId="5"/>
  </si>
  <si>
    <t>外務省設置法
補助金等に係る予算の執行の適正化に関する法律（昭和30年法律第179号「補助金適正化法」）</t>
    <phoneticPr fontId="5"/>
  </si>
  <si>
    <t>基本目標Ⅵ：経済協力
施策Ⅵー１：経済協力</t>
    <phoneticPr fontId="5"/>
  </si>
  <si>
    <t>平成元年開始</t>
    <rPh sb="0" eb="2">
      <t>ヘイセイ</t>
    </rPh>
    <rPh sb="2" eb="4">
      <t>ガンネン</t>
    </rPh>
    <rPh sb="4" eb="6">
      <t>カイシ</t>
    </rPh>
    <phoneticPr fontId="5"/>
  </si>
  <si>
    <t>サーバ機器借料</t>
    <rPh sb="3" eb="5">
      <t>キキ</t>
    </rPh>
    <rPh sb="5" eb="7">
      <t>シャクリョウ</t>
    </rPh>
    <phoneticPr fontId="3"/>
  </si>
  <si>
    <t>昭和リース（株）</t>
    <rPh sb="0" eb="2">
      <t>ショウワ</t>
    </rPh>
    <rPh sb="6" eb="7">
      <t>カブ</t>
    </rPh>
    <phoneticPr fontId="3"/>
  </si>
  <si>
    <t>システム改修・保守</t>
    <rPh sb="4" eb="6">
      <t>カイシュウ</t>
    </rPh>
    <rPh sb="7" eb="9">
      <t>ホシュ</t>
    </rPh>
    <phoneticPr fontId="3"/>
  </si>
  <si>
    <t>（株）日立製作所</t>
    <rPh sb="1" eb="2">
      <t>カブ</t>
    </rPh>
    <rPh sb="3" eb="5">
      <t>ヒタチ</t>
    </rPh>
    <rPh sb="5" eb="8">
      <t>セイサクジョ</t>
    </rPh>
    <phoneticPr fontId="3"/>
  </si>
  <si>
    <t>－</t>
    <phoneticPr fontId="3"/>
  </si>
  <si>
    <t>システム・ソフトウェア保守</t>
    <rPh sb="11" eb="13">
      <t>ホシュ</t>
    </rPh>
    <phoneticPr fontId="3"/>
  </si>
  <si>
    <t>支　出　額
（百万円）</t>
    <phoneticPr fontId="5"/>
  </si>
  <si>
    <t>業　務　概　要</t>
    <phoneticPr fontId="5"/>
  </si>
  <si>
    <t>支　出　先</t>
    <phoneticPr fontId="5"/>
  </si>
  <si>
    <t>D.</t>
    <phoneticPr fontId="5"/>
  </si>
  <si>
    <t>システム稼働維持・運営</t>
    <rPh sb="4" eb="6">
      <t>カドウ</t>
    </rPh>
    <rPh sb="6" eb="8">
      <t>イジ</t>
    </rPh>
    <rPh sb="9" eb="11">
      <t>ウンエイ</t>
    </rPh>
    <phoneticPr fontId="3"/>
  </si>
  <si>
    <t>ＯＤＡ等各種資料統計作業</t>
    <rPh sb="3" eb="4">
      <t>トウ</t>
    </rPh>
    <rPh sb="4" eb="6">
      <t>カクシュ</t>
    </rPh>
    <rPh sb="6" eb="8">
      <t>シリョウ</t>
    </rPh>
    <rPh sb="8" eb="10">
      <t>トウケイ</t>
    </rPh>
    <rPh sb="10" eb="12">
      <t>サギョウ</t>
    </rPh>
    <phoneticPr fontId="3"/>
  </si>
  <si>
    <t>（株）アドービジネスコンサルタント</t>
    <rPh sb="1" eb="2">
      <t>カブ</t>
    </rPh>
    <phoneticPr fontId="3"/>
  </si>
  <si>
    <t>ＯＡ機器借料</t>
    <rPh sb="2" eb="4">
      <t>キキ</t>
    </rPh>
    <rPh sb="4" eb="6">
      <t>シャクリョウ</t>
    </rPh>
    <phoneticPr fontId="3"/>
  </si>
  <si>
    <t>借料</t>
    <rPh sb="0" eb="2">
      <t>シャクリョウ</t>
    </rPh>
    <phoneticPr fontId="3"/>
  </si>
  <si>
    <t>保守料</t>
    <rPh sb="0" eb="3">
      <t>ホシュリョウ</t>
    </rPh>
    <phoneticPr fontId="3"/>
  </si>
  <si>
    <t>H.昭和リース（株）</t>
    <rPh sb="2" eb="4">
      <t>ショウワ</t>
    </rPh>
    <rPh sb="8" eb="9">
      <t>カブ</t>
    </rPh>
    <phoneticPr fontId="5"/>
  </si>
  <si>
    <t>D.（株）日立製作所</t>
    <rPh sb="3" eb="4">
      <t>カブ</t>
    </rPh>
    <rPh sb="5" eb="7">
      <t>ヒタチ</t>
    </rPh>
    <rPh sb="7" eb="10">
      <t>セイサクジョ</t>
    </rPh>
    <phoneticPr fontId="5"/>
  </si>
  <si>
    <t>システム改修</t>
    <rPh sb="4" eb="6">
      <t>カイシュウ</t>
    </rPh>
    <phoneticPr fontId="3"/>
  </si>
  <si>
    <t>稼働監視料</t>
    <rPh sb="0" eb="2">
      <t>カドウ</t>
    </rPh>
    <rPh sb="2" eb="4">
      <t>カンシ</t>
    </rPh>
    <rPh sb="4" eb="5">
      <t>リョウ</t>
    </rPh>
    <phoneticPr fontId="3"/>
  </si>
  <si>
    <t>C.（株）日立製作所</t>
    <rPh sb="3" eb="4">
      <t>カブ</t>
    </rPh>
    <rPh sb="5" eb="7">
      <t>ヒタチ</t>
    </rPh>
    <rPh sb="7" eb="10">
      <t>セイサクショ</t>
    </rPh>
    <phoneticPr fontId="5"/>
  </si>
  <si>
    <t>F.（株）日立製作所</t>
    <rPh sb="3" eb="4">
      <t>カブ</t>
    </rPh>
    <rPh sb="5" eb="7">
      <t>ヒタチ</t>
    </rPh>
    <rPh sb="7" eb="10">
      <t>セイサクジョ</t>
    </rPh>
    <phoneticPr fontId="5"/>
  </si>
  <si>
    <t>B.（株）朝日エンジニアリング</t>
    <rPh sb="3" eb="4">
      <t>カブ</t>
    </rPh>
    <rPh sb="5" eb="7">
      <t>アサヒ</t>
    </rPh>
    <phoneticPr fontId="5"/>
  </si>
  <si>
    <t>E.（株）日立製作所</t>
    <rPh sb="3" eb="4">
      <t>カブ</t>
    </rPh>
    <rPh sb="5" eb="7">
      <t>ヒタチ</t>
    </rPh>
    <rPh sb="7" eb="10">
      <t>セイサクジョ</t>
    </rPh>
    <phoneticPr fontId="5"/>
  </si>
  <si>
    <t>A.（株）アドービジネスコンサルタント</t>
    <rPh sb="3" eb="4">
      <t>カブ</t>
    </rPh>
    <phoneticPr fontId="5"/>
  </si>
  <si>
    <t>※金額については、ブロック毎に百万円未満を四捨五入しているため、合計額が一致しておりません</t>
    <rPh sb="1" eb="3">
      <t>キンガク</t>
    </rPh>
    <rPh sb="13" eb="14">
      <t>マイ</t>
    </rPh>
    <rPh sb="15" eb="17">
      <t>ヒャクマン</t>
    </rPh>
    <rPh sb="17" eb="18">
      <t>エン</t>
    </rPh>
    <rPh sb="18" eb="20">
      <t>ミマン</t>
    </rPh>
    <rPh sb="21" eb="25">
      <t>シシャゴニュウ</t>
    </rPh>
    <rPh sb="32" eb="35">
      <t>ゴウケイガク</t>
    </rPh>
    <rPh sb="36" eb="38">
      <t>イッチ</t>
    </rPh>
    <phoneticPr fontId="3"/>
  </si>
  <si>
    <t>データ収集，資料の作成にかかるシステム運用方法の標準化を進め，作業者の業務負担の軽減を図るとともに，より迅速に各種資料作成が行えるようにする。</t>
    <rPh sb="3" eb="5">
      <t>シュウシュウ</t>
    </rPh>
    <rPh sb="6" eb="8">
      <t>シリョウ</t>
    </rPh>
    <rPh sb="9" eb="11">
      <t>サクセイ</t>
    </rPh>
    <rPh sb="19" eb="21">
      <t>ウンヨウ</t>
    </rPh>
    <rPh sb="21" eb="23">
      <t>ホウホウ</t>
    </rPh>
    <rPh sb="24" eb="27">
      <t>ヒョウジュンカ</t>
    </rPh>
    <rPh sb="28" eb="29">
      <t>スス</t>
    </rPh>
    <rPh sb="31" eb="34">
      <t>サギョウシャ</t>
    </rPh>
    <rPh sb="35" eb="37">
      <t>ギョウム</t>
    </rPh>
    <rPh sb="37" eb="39">
      <t>フタン</t>
    </rPh>
    <rPh sb="40" eb="42">
      <t>ケイゲン</t>
    </rPh>
    <rPh sb="43" eb="44">
      <t>ハカ</t>
    </rPh>
    <rPh sb="52" eb="54">
      <t>ジンソク</t>
    </rPh>
    <rPh sb="55" eb="57">
      <t>カクシュ</t>
    </rPh>
    <rPh sb="57" eb="59">
      <t>シリョウ</t>
    </rPh>
    <rPh sb="59" eb="61">
      <t>サクセイ</t>
    </rPh>
    <rPh sb="62" eb="63">
      <t>オコナ</t>
    </rPh>
    <phoneticPr fontId="3"/>
  </si>
  <si>
    <t>我が国の政府開発援助実績を把握し，資料を出力するシステムの開発・保守・運営するための経費として妥当なもの。
また，データの収集・分析・資料作成に必要な経費である。</t>
    <rPh sb="0" eb="1">
      <t>ワ</t>
    </rPh>
    <rPh sb="2" eb="3">
      <t>クニ</t>
    </rPh>
    <rPh sb="4" eb="6">
      <t>セイフ</t>
    </rPh>
    <rPh sb="6" eb="8">
      <t>カイハツ</t>
    </rPh>
    <rPh sb="8" eb="10">
      <t>エンジョ</t>
    </rPh>
    <rPh sb="10" eb="12">
      <t>ジッセキ</t>
    </rPh>
    <rPh sb="13" eb="15">
      <t>ハアク</t>
    </rPh>
    <rPh sb="17" eb="19">
      <t>シリョウ</t>
    </rPh>
    <rPh sb="20" eb="22">
      <t>シュツリョク</t>
    </rPh>
    <rPh sb="29" eb="31">
      <t>カイハツ</t>
    </rPh>
    <rPh sb="32" eb="34">
      <t>ホシュ</t>
    </rPh>
    <rPh sb="35" eb="37">
      <t>ウンエイ</t>
    </rPh>
    <rPh sb="42" eb="44">
      <t>ケイヒ</t>
    </rPh>
    <rPh sb="47" eb="49">
      <t>ダトウ</t>
    </rPh>
    <rPh sb="61" eb="63">
      <t>シュウシュウ</t>
    </rPh>
    <rPh sb="64" eb="66">
      <t>ブンセキ</t>
    </rPh>
    <rPh sb="67" eb="69">
      <t>シリョウ</t>
    </rPh>
    <rPh sb="69" eb="71">
      <t>サクセイ</t>
    </rPh>
    <rPh sb="72" eb="74">
      <t>ヒツヨウ</t>
    </rPh>
    <rPh sb="75" eb="77">
      <t>ケイヒ</t>
    </rPh>
    <phoneticPr fontId="3"/>
  </si>
  <si>
    <t>DAC事務局に我が国のＯＤＡ実績を年２回定期的に報告すると共に，ＯＤＡ統計データを各種資料に活用している。</t>
    <rPh sb="3" eb="6">
      <t>ジムキョク</t>
    </rPh>
    <rPh sb="7" eb="8">
      <t>ワ</t>
    </rPh>
    <rPh sb="9" eb="10">
      <t>クニ</t>
    </rPh>
    <rPh sb="14" eb="16">
      <t>ジッセキ</t>
    </rPh>
    <rPh sb="17" eb="18">
      <t>ネン</t>
    </rPh>
    <rPh sb="19" eb="20">
      <t>カイ</t>
    </rPh>
    <rPh sb="20" eb="23">
      <t>テイキテキ</t>
    </rPh>
    <rPh sb="24" eb="26">
      <t>ホウコク</t>
    </rPh>
    <rPh sb="29" eb="30">
      <t>トモ</t>
    </rPh>
    <rPh sb="35" eb="37">
      <t>トウケイ</t>
    </rPh>
    <rPh sb="41" eb="43">
      <t>カクシュ</t>
    </rPh>
    <rPh sb="43" eb="45">
      <t>シリョウ</t>
    </rPh>
    <rPh sb="46" eb="48">
      <t>カツヨウ</t>
    </rPh>
    <phoneticPr fontId="3"/>
  </si>
  <si>
    <t>業者選定に当たっては，価格面に加え，統計システムの維持管理のノウハウを有しているかどうか。審査を行い妥当な選定がなされるよう努めている。</t>
    <rPh sb="0" eb="2">
      <t>ギョウシャ</t>
    </rPh>
    <rPh sb="2" eb="4">
      <t>センテイ</t>
    </rPh>
    <rPh sb="5" eb="6">
      <t>ア</t>
    </rPh>
    <rPh sb="11" eb="14">
      <t>カカクメン</t>
    </rPh>
    <rPh sb="15" eb="16">
      <t>クワ</t>
    </rPh>
    <rPh sb="18" eb="20">
      <t>トウケイ</t>
    </rPh>
    <rPh sb="25" eb="27">
      <t>イジ</t>
    </rPh>
    <rPh sb="27" eb="29">
      <t>カンリ</t>
    </rPh>
    <rPh sb="35" eb="36">
      <t>ユウ</t>
    </rPh>
    <rPh sb="45" eb="47">
      <t>シンサ</t>
    </rPh>
    <rPh sb="48" eb="49">
      <t>オコナ</t>
    </rPh>
    <rPh sb="50" eb="52">
      <t>ダトウ</t>
    </rPh>
    <rPh sb="53" eb="55">
      <t>センテイ</t>
    </rPh>
    <rPh sb="62" eb="63">
      <t>ツト</t>
    </rPh>
    <phoneticPr fontId="3"/>
  </si>
  <si>
    <t>国際機関（ＯＥＣＤ開発援助委員会（DAC））に提出する統計データの集計作業に必要不可欠であると共に，国民へのＯＤＡの啓蒙資料等各種資料作りに必要である。</t>
    <rPh sb="0" eb="2">
      <t>コクサイ</t>
    </rPh>
    <rPh sb="2" eb="4">
      <t>キカン</t>
    </rPh>
    <rPh sb="9" eb="11">
      <t>カイハツ</t>
    </rPh>
    <rPh sb="11" eb="13">
      <t>エンジョ</t>
    </rPh>
    <rPh sb="13" eb="16">
      <t>イインカイ</t>
    </rPh>
    <rPh sb="23" eb="25">
      <t>テイシュツ</t>
    </rPh>
    <rPh sb="27" eb="29">
      <t>トウケイ</t>
    </rPh>
    <rPh sb="33" eb="35">
      <t>シュウケイ</t>
    </rPh>
    <rPh sb="35" eb="37">
      <t>サギョウ</t>
    </rPh>
    <rPh sb="38" eb="40">
      <t>ヒツヨウ</t>
    </rPh>
    <rPh sb="40" eb="43">
      <t>フカケツ</t>
    </rPh>
    <rPh sb="47" eb="48">
      <t>トモ</t>
    </rPh>
    <rPh sb="50" eb="52">
      <t>コクミン</t>
    </rPh>
    <rPh sb="58" eb="60">
      <t>ケイモウ</t>
    </rPh>
    <rPh sb="60" eb="62">
      <t>シリョウ</t>
    </rPh>
    <rPh sb="62" eb="63">
      <t>トウ</t>
    </rPh>
    <rPh sb="63" eb="65">
      <t>カクシュ</t>
    </rPh>
    <rPh sb="65" eb="67">
      <t>シリョウ</t>
    </rPh>
    <rPh sb="67" eb="68">
      <t>ツク</t>
    </rPh>
    <rPh sb="70" eb="72">
      <t>ヒツヨウ</t>
    </rPh>
    <phoneticPr fontId="3"/>
  </si>
  <si>
    <t>機材借料</t>
    <rPh sb="0" eb="2">
      <t>キザイ</t>
    </rPh>
    <rPh sb="2" eb="4">
      <t>シャクリョウ</t>
    </rPh>
    <phoneticPr fontId="3"/>
  </si>
  <si>
    <t>システム運用・保守</t>
    <rPh sb="4" eb="6">
      <t>ウンヨウ</t>
    </rPh>
    <rPh sb="7" eb="9">
      <t>ホシュ</t>
    </rPh>
    <phoneticPr fontId="3"/>
  </si>
  <si>
    <t>４６，５９３千円／
３５，０００件</t>
    <rPh sb="6" eb="8">
      <t>センエン</t>
    </rPh>
    <rPh sb="16" eb="17">
      <t>ケン</t>
    </rPh>
    <phoneticPr fontId="3"/>
  </si>
  <si>
    <t>４７，８６０千円／
３２，０５８件</t>
    <rPh sb="6" eb="8">
      <t>センエン</t>
    </rPh>
    <rPh sb="16" eb="17">
      <t>ケン</t>
    </rPh>
    <phoneticPr fontId="3"/>
  </si>
  <si>
    <t>４９，４２０千円／
３９，４４５件</t>
    <rPh sb="6" eb="8">
      <t>センエン</t>
    </rPh>
    <rPh sb="16" eb="17">
      <t>ケン</t>
    </rPh>
    <phoneticPr fontId="3"/>
  </si>
  <si>
    <t>１，３３１円</t>
    <rPh sb="5" eb="6">
      <t>エン</t>
    </rPh>
    <phoneticPr fontId="3"/>
  </si>
  <si>
    <t>集計中のため算出不可</t>
    <rPh sb="0" eb="3">
      <t>シュウケイチュウ</t>
    </rPh>
    <rPh sb="6" eb="8">
      <t>サンシュツ</t>
    </rPh>
    <rPh sb="8" eb="10">
      <t>フカ</t>
    </rPh>
    <phoneticPr fontId="3"/>
  </si>
  <si>
    <t>１，４９３円</t>
    <rPh sb="5" eb="6">
      <t>エン</t>
    </rPh>
    <phoneticPr fontId="3"/>
  </si>
  <si>
    <t>１．２５３円</t>
    <rPh sb="5" eb="6">
      <t>エン</t>
    </rPh>
    <phoneticPr fontId="3"/>
  </si>
  <si>
    <t>執行額÷件数　　　　　　　　　　　　　　</t>
    <rPh sb="0" eb="2">
      <t>シッコウ</t>
    </rPh>
    <rPh sb="2" eb="3">
      <t>ガク</t>
    </rPh>
    <rPh sb="4" eb="6">
      <t>ケンスウ</t>
    </rPh>
    <phoneticPr fontId="5"/>
  </si>
  <si>
    <t>３５，０００件</t>
    <rPh sb="6" eb="7">
      <t>ケン</t>
    </rPh>
    <phoneticPr fontId="3"/>
  </si>
  <si>
    <t>入力件数</t>
    <rPh sb="0" eb="2">
      <t>ニュウリョク</t>
    </rPh>
    <rPh sb="2" eb="4">
      <t>ケンスウ</t>
    </rPh>
    <phoneticPr fontId="3"/>
  </si>
  <si>
    <t>集計中のため不明</t>
    <rPh sb="0" eb="3">
      <t>シュウケイチュウ</t>
    </rPh>
    <rPh sb="6" eb="8">
      <t>フメイ</t>
    </rPh>
    <phoneticPr fontId="3"/>
  </si>
  <si>
    <t>３２，０５８件</t>
    <rPh sb="6" eb="7">
      <t>ケン</t>
    </rPh>
    <phoneticPr fontId="3"/>
  </si>
  <si>
    <t>３９，４４５件</t>
    <rPh sb="6" eb="7">
      <t>ケン</t>
    </rPh>
    <phoneticPr fontId="3"/>
  </si>
  <si>
    <t>活動実績：DAC事務局に報告するための統計データを収集・分析の上，同事務局に報告すると共に，図表等に加工の上，統計データとしてＯＤＡ白書等各種資料に活用している。</t>
    <rPh sb="0" eb="2">
      <t>カツドウ</t>
    </rPh>
    <rPh sb="2" eb="4">
      <t>ジッセキ</t>
    </rPh>
    <rPh sb="8" eb="11">
      <t>ジムキョク</t>
    </rPh>
    <rPh sb="12" eb="14">
      <t>ホウコク</t>
    </rPh>
    <rPh sb="19" eb="21">
      <t>トウケイ</t>
    </rPh>
    <rPh sb="25" eb="27">
      <t>シュウシュウ</t>
    </rPh>
    <rPh sb="28" eb="30">
      <t>ブンセキ</t>
    </rPh>
    <rPh sb="31" eb="32">
      <t>ウエ</t>
    </rPh>
    <rPh sb="33" eb="34">
      <t>ドウ</t>
    </rPh>
    <rPh sb="34" eb="37">
      <t>ジムキョク</t>
    </rPh>
    <rPh sb="38" eb="40">
      <t>ホウコク</t>
    </rPh>
    <rPh sb="43" eb="44">
      <t>トモ</t>
    </rPh>
    <rPh sb="46" eb="48">
      <t>ズヒョウ</t>
    </rPh>
    <rPh sb="48" eb="49">
      <t>トウ</t>
    </rPh>
    <rPh sb="50" eb="52">
      <t>カコウ</t>
    </rPh>
    <rPh sb="53" eb="54">
      <t>ウエ</t>
    </rPh>
    <rPh sb="55" eb="57">
      <t>トウケイ</t>
    </rPh>
    <rPh sb="66" eb="68">
      <t>ハクショ</t>
    </rPh>
    <rPh sb="68" eb="69">
      <t>ナド</t>
    </rPh>
    <rPh sb="69" eb="71">
      <t>カクシュ</t>
    </rPh>
    <rPh sb="71" eb="73">
      <t>シリョウ</t>
    </rPh>
    <rPh sb="74" eb="76">
      <t>カツヨウ</t>
    </rPh>
    <phoneticPr fontId="3"/>
  </si>
  <si>
    <t>２回</t>
    <rPh sb="1" eb="2">
      <t>カイ</t>
    </rPh>
    <phoneticPr fontId="3"/>
  </si>
  <si>
    <t>成果目標：経済協力情報管理システムの構築を通じ，国際的なＯＤＡ統計の一部として報告すると共に，国内的に我が国のＯＤＡの実績を報告する。
成果実績：ＯＥＣＤ・DAC事務局へのＯＤＡ実績報告数</t>
    <rPh sb="0" eb="2">
      <t>セイカ</t>
    </rPh>
    <rPh sb="2" eb="4">
      <t>モクヒョウ</t>
    </rPh>
    <rPh sb="5" eb="7">
      <t>ケイザイ</t>
    </rPh>
    <rPh sb="7" eb="9">
      <t>キョウリョク</t>
    </rPh>
    <rPh sb="9" eb="11">
      <t>ジョウホウ</t>
    </rPh>
    <rPh sb="11" eb="13">
      <t>カンリ</t>
    </rPh>
    <rPh sb="18" eb="20">
      <t>コウチク</t>
    </rPh>
    <rPh sb="21" eb="22">
      <t>ツウ</t>
    </rPh>
    <rPh sb="24" eb="27">
      <t>コクサイテキ</t>
    </rPh>
    <rPh sb="31" eb="33">
      <t>トウケイ</t>
    </rPh>
    <rPh sb="34" eb="36">
      <t>イチブ</t>
    </rPh>
    <rPh sb="39" eb="41">
      <t>ホウコク</t>
    </rPh>
    <rPh sb="44" eb="45">
      <t>トモ</t>
    </rPh>
    <rPh sb="47" eb="50">
      <t>コクナイテキ</t>
    </rPh>
    <rPh sb="51" eb="52">
      <t>ワ</t>
    </rPh>
    <rPh sb="53" eb="54">
      <t>クニ</t>
    </rPh>
    <rPh sb="59" eb="61">
      <t>ジッセキ</t>
    </rPh>
    <rPh sb="62" eb="64">
      <t>ホウコク</t>
    </rPh>
    <rPh sb="68" eb="70">
      <t>セイカ</t>
    </rPh>
    <rPh sb="70" eb="72">
      <t>ジッセキ</t>
    </rPh>
    <rPh sb="81" eb="84">
      <t>ジムキョク</t>
    </rPh>
    <rPh sb="89" eb="91">
      <t>ジッセキ</t>
    </rPh>
    <rPh sb="91" eb="93">
      <t>ホウコク</t>
    </rPh>
    <rPh sb="93" eb="94">
      <t>スウ</t>
    </rPh>
    <phoneticPr fontId="3"/>
  </si>
  <si>
    <t>経済協力及びその事務の多様化・複雑化への対応策としてＯＡ機器を利用した，情報の収集・管理，関連情報の有効活用，関連機関との情報の相互利用，情報伝達の効率化を行っていくための情報管理体制を整備する。</t>
    <rPh sb="0" eb="2">
      <t>ケイザイ</t>
    </rPh>
    <rPh sb="2" eb="4">
      <t>キョウリョク</t>
    </rPh>
    <rPh sb="4" eb="5">
      <t>オヨ</t>
    </rPh>
    <rPh sb="8" eb="10">
      <t>ジム</t>
    </rPh>
    <rPh sb="11" eb="14">
      <t>タヨウカ</t>
    </rPh>
    <rPh sb="15" eb="18">
      <t>フクザツカ</t>
    </rPh>
    <rPh sb="20" eb="23">
      <t>タイオウサク</t>
    </rPh>
    <rPh sb="28" eb="30">
      <t>キキ</t>
    </rPh>
    <rPh sb="31" eb="33">
      <t>リヨウ</t>
    </rPh>
    <rPh sb="36" eb="38">
      <t>ジョウホウ</t>
    </rPh>
    <rPh sb="39" eb="41">
      <t>シュウシュウ</t>
    </rPh>
    <rPh sb="42" eb="44">
      <t>カンリ</t>
    </rPh>
    <rPh sb="45" eb="47">
      <t>カンレン</t>
    </rPh>
    <rPh sb="47" eb="49">
      <t>ジョウホウ</t>
    </rPh>
    <rPh sb="50" eb="52">
      <t>ユウコウ</t>
    </rPh>
    <rPh sb="52" eb="54">
      <t>カツヨウ</t>
    </rPh>
    <rPh sb="55" eb="57">
      <t>カンレン</t>
    </rPh>
    <rPh sb="57" eb="59">
      <t>キカン</t>
    </rPh>
    <rPh sb="61" eb="63">
      <t>ジョウホウ</t>
    </rPh>
    <rPh sb="64" eb="66">
      <t>ソウゴ</t>
    </rPh>
    <rPh sb="66" eb="68">
      <t>リヨウ</t>
    </rPh>
    <rPh sb="69" eb="71">
      <t>ジョウホウ</t>
    </rPh>
    <rPh sb="71" eb="73">
      <t>デンタツ</t>
    </rPh>
    <rPh sb="74" eb="77">
      <t>コウリツカ</t>
    </rPh>
    <rPh sb="78" eb="79">
      <t>オコナ</t>
    </rPh>
    <rPh sb="86" eb="88">
      <t>ジョウホウ</t>
    </rPh>
    <rPh sb="88" eb="90">
      <t>カンリ</t>
    </rPh>
    <rPh sb="90" eb="92">
      <t>タイセイ</t>
    </rPh>
    <rPh sb="93" eb="95">
      <t>セイビ</t>
    </rPh>
    <phoneticPr fontId="0"/>
  </si>
  <si>
    <t>我が国の政府開発援助（ＯＤＡ）実績の公式データを作成し管理する必要があり，関係事務の多様化・複雑化に対応する上で，（１）開発途上国に係る各種情報の収集と整理，（２）援助の効率的・機動的実施等に資する関連情報の有効活用，（３）関連機関との情報の相互利用，（４）情報伝達の迅速化，効率化のため，ＯＡ機器を用いた経済協力実績関連情報の管理体制を整備するもの。</t>
    <rPh sb="0" eb="1">
      <t>ワ</t>
    </rPh>
    <rPh sb="2" eb="3">
      <t>クニ</t>
    </rPh>
    <rPh sb="4" eb="6">
      <t>セイフ</t>
    </rPh>
    <rPh sb="6" eb="8">
      <t>カイハツ</t>
    </rPh>
    <rPh sb="8" eb="10">
      <t>エンジョ</t>
    </rPh>
    <rPh sb="15" eb="17">
      <t>ジッセキ</t>
    </rPh>
    <rPh sb="18" eb="20">
      <t>コウシキ</t>
    </rPh>
    <rPh sb="24" eb="26">
      <t>サクセイ</t>
    </rPh>
    <rPh sb="27" eb="29">
      <t>カンリ</t>
    </rPh>
    <rPh sb="31" eb="33">
      <t>ヒツヨウ</t>
    </rPh>
    <rPh sb="37" eb="39">
      <t>カンケイ</t>
    </rPh>
    <rPh sb="39" eb="41">
      <t>ジム</t>
    </rPh>
    <rPh sb="42" eb="45">
      <t>タヨウカ</t>
    </rPh>
    <rPh sb="46" eb="49">
      <t>フクザツカ</t>
    </rPh>
    <rPh sb="50" eb="52">
      <t>タイオウ</t>
    </rPh>
    <rPh sb="54" eb="55">
      <t>ウエ</t>
    </rPh>
    <rPh sb="60" eb="62">
      <t>カイハツ</t>
    </rPh>
    <rPh sb="62" eb="65">
      <t>トジョウコク</t>
    </rPh>
    <rPh sb="66" eb="67">
      <t>カカ</t>
    </rPh>
    <rPh sb="68" eb="70">
      <t>カクシュ</t>
    </rPh>
    <rPh sb="70" eb="72">
      <t>ジョウホウ</t>
    </rPh>
    <rPh sb="73" eb="75">
      <t>シュウシュウ</t>
    </rPh>
    <rPh sb="76" eb="78">
      <t>セイリ</t>
    </rPh>
    <rPh sb="82" eb="84">
      <t>エンジョ</t>
    </rPh>
    <phoneticPr fontId="3"/>
  </si>
  <si>
    <t>経済協力情報管理システム</t>
    <rPh sb="0" eb="2">
      <t>ケイザイ</t>
    </rPh>
    <rPh sb="2" eb="4">
      <t>キョウリョク</t>
    </rPh>
    <rPh sb="4" eb="6">
      <t>ジョウホウ</t>
    </rPh>
    <rPh sb="6" eb="8">
      <t>カンリ</t>
    </rPh>
    <phoneticPr fontId="3"/>
  </si>
  <si>
    <t>自動車等借料</t>
    <rPh sb="0" eb="3">
      <t>ジドウシャ</t>
    </rPh>
    <rPh sb="3" eb="4">
      <t>トウ</t>
    </rPh>
    <rPh sb="4" eb="6">
      <t>シャクリョウ</t>
    </rPh>
    <phoneticPr fontId="5"/>
  </si>
  <si>
    <t>N連を、より効果的・効率的に遂行し、かつ透明性を高める観点から、その妥当性、進捗状況及び現地のニーズ等を現地コンサルタント等の第三者に委託し、調査するために必要な経費。また、在外公館長及び職員が任国および兼轄国におけるN連事業の引き渡し式へ出席、並びにプロジェクトの妥当性、進捗状況等の調査をするための出張経費。</t>
    <phoneticPr fontId="5"/>
  </si>
  <si>
    <t>日本ＮＧＯ連携無償資金協力事業（N連）を、より効果的・効率的に遂行し、かつ透明性を高める観点から、その妥当性、進捗状況及び現地のニーズ等を現地コンサルタント等の第三者に委託し、調査するための経費。また、在外公館長及び職員が任国および兼轄国におけるN連事業の引き渡し式へ出席、並びにプロジェクトの妥当性、進捗状況等の調査を行うための経費。</t>
    <phoneticPr fontId="5"/>
  </si>
  <si>
    <t>ＯＤＡ大網</t>
    <rPh sb="3" eb="4">
      <t>タイ</t>
    </rPh>
    <rPh sb="4" eb="5">
      <t>モウ</t>
    </rPh>
    <phoneticPr fontId="5"/>
  </si>
  <si>
    <t>基本目標Ⅵ：経済協力
施策Ⅵー１：経済協力</t>
    <phoneticPr fontId="5"/>
  </si>
  <si>
    <t>平成16年度開始</t>
    <rPh sb="0" eb="2">
      <t>ヘイセイ</t>
    </rPh>
    <rPh sb="4" eb="6">
      <t>ネンド</t>
    </rPh>
    <rPh sb="6" eb="8">
      <t>カイシ</t>
    </rPh>
    <phoneticPr fontId="5"/>
  </si>
  <si>
    <t>民間援助連携に必要な経費</t>
    <rPh sb="0" eb="2">
      <t>ミンカン</t>
    </rPh>
    <rPh sb="2" eb="4">
      <t>エンジョ</t>
    </rPh>
    <rPh sb="4" eb="6">
      <t>レンケイ</t>
    </rPh>
    <rPh sb="7" eb="9">
      <t>ヒツヨウ</t>
    </rPh>
    <rPh sb="10" eb="12">
      <t>ケイヒ</t>
    </rPh>
    <phoneticPr fontId="5"/>
  </si>
  <si>
    <t>委員等旅費</t>
    <rPh sb="0" eb="2">
      <t>イイン</t>
    </rPh>
    <rPh sb="2" eb="3">
      <t>トウ</t>
    </rPh>
    <rPh sb="3" eb="5">
      <t>リョヒ</t>
    </rPh>
    <phoneticPr fontId="5"/>
  </si>
  <si>
    <t>職員旅費（内国）</t>
    <rPh sb="0" eb="2">
      <t>ショクイン</t>
    </rPh>
    <rPh sb="2" eb="4">
      <t>リョヒ</t>
    </rPh>
    <rPh sb="5" eb="7">
      <t>ナイコク</t>
    </rPh>
    <phoneticPr fontId="5"/>
  </si>
  <si>
    <t xml:space="preserve">Ｎ連等、ＮＧＯ支援事業の適正な執行を図るべく、申請案件の事前審査等を委託する経費及びNGO団体の活動の実状把握、実施案件の事前・事後審査等を目的とする外務省職員による現地出張経費。また、ＮＧＯとの連携強化・促進を図るため平成８年度より実施しているNGOとの定期協議会の開催経費等。
</t>
    <phoneticPr fontId="5"/>
  </si>
  <si>
    <t xml:space="preserve">経済協力におけるNGOとの連携強化のため、NGOによる適切な案件形成と着実な事業実施を確保するために支出する経費。
</t>
    <phoneticPr fontId="5"/>
  </si>
  <si>
    <t>ＮＧＯ調査・連携費</t>
    <rPh sb="3" eb="5">
      <t>チョウサ</t>
    </rPh>
    <rPh sb="6" eb="8">
      <t>レンケイ</t>
    </rPh>
    <rPh sb="8" eb="9">
      <t>ヒ</t>
    </rPh>
    <phoneticPr fontId="5"/>
  </si>
  <si>
    <t>印刷製本費</t>
    <rPh sb="0" eb="2">
      <t>インサツ</t>
    </rPh>
    <rPh sb="2" eb="4">
      <t>セイホン</t>
    </rPh>
    <rPh sb="4" eb="5">
      <t>ヒ</t>
    </rPh>
    <phoneticPr fontId="5"/>
  </si>
  <si>
    <t>委員（有識者）等旅費</t>
    <rPh sb="0" eb="2">
      <t>イイン</t>
    </rPh>
    <rPh sb="3" eb="6">
      <t>ユウシキシャ</t>
    </rPh>
    <rPh sb="7" eb="8">
      <t>トウ</t>
    </rPh>
    <rPh sb="8" eb="10">
      <t>リョヒ</t>
    </rPh>
    <phoneticPr fontId="5"/>
  </si>
  <si>
    <t>職員旅費</t>
    <rPh sb="0" eb="2">
      <t>ショクイン</t>
    </rPh>
    <rPh sb="2" eb="4">
      <t>リョヒ</t>
    </rPh>
    <phoneticPr fontId="5"/>
  </si>
  <si>
    <t xml:space="preserve">国際協力における重要なアクターとして認知されつつあるNGOに対する照会や、一般国民に対する国際協力活動についての啓蒙活動は、全国にNGO相談員を配置し対応してきている。NGO相談員がかかる照会や啓蒙活動に適切に対応するために、外務省職員が指導するとともに、全国に配置しているNGO相談員同士の意見交換や情報交換を行うことを目的とした連絡会議を行うことが重要。また、N連等、NGOへの支援経費が適切に執行されていることを、外務省職員が地方において確認することも併せて実施。
</t>
    <rPh sb="183" eb="184">
      <t>レン</t>
    </rPh>
    <rPh sb="184" eb="185">
      <t>トウ</t>
    </rPh>
    <rPh sb="191" eb="193">
      <t>シエン</t>
    </rPh>
    <rPh sb="193" eb="195">
      <t>ケイヒ</t>
    </rPh>
    <rPh sb="196" eb="198">
      <t>テキセツ</t>
    </rPh>
    <rPh sb="199" eb="201">
      <t>シッコウ</t>
    </rPh>
    <rPh sb="210" eb="213">
      <t>ガイムショウ</t>
    </rPh>
    <rPh sb="213" eb="215">
      <t>ショクイン</t>
    </rPh>
    <rPh sb="216" eb="218">
      <t>チホウ</t>
    </rPh>
    <rPh sb="222" eb="224">
      <t>カクニン</t>
    </rPh>
    <rPh sb="229" eb="230">
      <t>アワ</t>
    </rPh>
    <rPh sb="232" eb="234">
      <t>ジッシ</t>
    </rPh>
    <phoneticPr fontId="5"/>
  </si>
  <si>
    <t xml:space="preserve">一般国民や小規模NGO等からの照会に適切に対応するため、また国際協力の重要性やNGO活動に対する理解を促進するために、全国に配置しているNGO相談員を外務省職員が指導するとともに、NGO相談員同士の意見交換・情報交換を行うために開催する連絡会議等に関する経費。
</t>
    <rPh sb="124" eb="125">
      <t>カン</t>
    </rPh>
    <phoneticPr fontId="5"/>
  </si>
  <si>
    <t>平成14年度開始</t>
    <rPh sb="0" eb="2">
      <t>ヘイセイ</t>
    </rPh>
    <rPh sb="4" eb="6">
      <t>ネンド</t>
    </rPh>
    <rPh sb="6" eb="8">
      <t>カイシ</t>
    </rPh>
    <phoneticPr fontId="5"/>
  </si>
  <si>
    <t>民間団体等の指導・監督に必要な経費</t>
    <rPh sb="0" eb="2">
      <t>ミンカン</t>
    </rPh>
    <rPh sb="2" eb="4">
      <t>ダンタイ</t>
    </rPh>
    <rPh sb="4" eb="5">
      <t>トウ</t>
    </rPh>
    <rPh sb="6" eb="8">
      <t>シドウ</t>
    </rPh>
    <rPh sb="9" eb="11">
      <t>カントク</t>
    </rPh>
    <rPh sb="12" eb="14">
      <t>ヒツヨウ</t>
    </rPh>
    <rPh sb="15" eb="17">
      <t>ケイヒ</t>
    </rPh>
    <phoneticPr fontId="5"/>
  </si>
  <si>
    <t>－</t>
    <phoneticPr fontId="5"/>
  </si>
  <si>
    <t>ＮＧＯ連携無償資金協力案件調査・車輌借上げ</t>
    <rPh sb="3" eb="5">
      <t>レンケイ</t>
    </rPh>
    <rPh sb="5" eb="7">
      <t>ムショウ</t>
    </rPh>
    <rPh sb="7" eb="9">
      <t>シキン</t>
    </rPh>
    <rPh sb="9" eb="11">
      <t>キョウリョク</t>
    </rPh>
    <rPh sb="11" eb="13">
      <t>アンケン</t>
    </rPh>
    <rPh sb="13" eb="15">
      <t>チョウサ</t>
    </rPh>
    <rPh sb="16" eb="18">
      <t>シャリョウ</t>
    </rPh>
    <rPh sb="18" eb="19">
      <t>カ</t>
    </rPh>
    <rPh sb="19" eb="20">
      <t>ア</t>
    </rPh>
    <phoneticPr fontId="32"/>
  </si>
  <si>
    <t>個人Ｇ</t>
    <rPh sb="0" eb="2">
      <t>コジン</t>
    </rPh>
    <phoneticPr fontId="5"/>
  </si>
  <si>
    <t>個人Ｆ</t>
    <rPh sb="0" eb="2">
      <t>コジン</t>
    </rPh>
    <phoneticPr fontId="5"/>
  </si>
  <si>
    <t>個人Ｅ</t>
    <rPh sb="0" eb="2">
      <t>コジン</t>
    </rPh>
    <phoneticPr fontId="5"/>
  </si>
  <si>
    <t>個人Ｄ</t>
    <rPh sb="0" eb="2">
      <t>コジン</t>
    </rPh>
    <phoneticPr fontId="5"/>
  </si>
  <si>
    <t>個人Ｃ</t>
    <rPh sb="0" eb="2">
      <t>コジン</t>
    </rPh>
    <phoneticPr fontId="5"/>
  </si>
  <si>
    <t>個人Ｂ</t>
    <rPh sb="0" eb="2">
      <t>コジン</t>
    </rPh>
    <phoneticPr fontId="5"/>
  </si>
  <si>
    <t>個人Ａ</t>
    <rPh sb="0" eb="2">
      <t>コジン</t>
    </rPh>
    <phoneticPr fontId="5"/>
  </si>
  <si>
    <t>Ｋ</t>
    <phoneticPr fontId="5"/>
  </si>
  <si>
    <t>ＮＧＯ連携無償資金協力案件調査・式典参加費</t>
    <rPh sb="3" eb="5">
      <t>レンケイ</t>
    </rPh>
    <rPh sb="5" eb="7">
      <t>ムショウ</t>
    </rPh>
    <rPh sb="7" eb="9">
      <t>シキン</t>
    </rPh>
    <rPh sb="9" eb="11">
      <t>キョウリョク</t>
    </rPh>
    <rPh sb="11" eb="13">
      <t>アンケン</t>
    </rPh>
    <rPh sb="13" eb="15">
      <t>チョウサ</t>
    </rPh>
    <rPh sb="16" eb="18">
      <t>シキテン</t>
    </rPh>
    <rPh sb="18" eb="21">
      <t>サンカヒ</t>
    </rPh>
    <phoneticPr fontId="32"/>
  </si>
  <si>
    <t>個人Ｊ（出張者）</t>
    <rPh sb="0" eb="2">
      <t>コジン</t>
    </rPh>
    <rPh sb="4" eb="7">
      <t>シュッチョウシャ</t>
    </rPh>
    <phoneticPr fontId="5"/>
  </si>
  <si>
    <t>個人Ｉ（出張者）</t>
    <rPh sb="0" eb="2">
      <t>コジン</t>
    </rPh>
    <rPh sb="4" eb="7">
      <t>シュッチョウシャ</t>
    </rPh>
    <phoneticPr fontId="5"/>
  </si>
  <si>
    <t>個人Ｈ（出張者）</t>
    <rPh sb="0" eb="2">
      <t>コジン</t>
    </rPh>
    <rPh sb="4" eb="7">
      <t>シュッチョウシャ</t>
    </rPh>
    <phoneticPr fontId="5"/>
  </si>
  <si>
    <t>個人Ｇ（出張者）</t>
    <rPh sb="0" eb="2">
      <t>コジン</t>
    </rPh>
    <rPh sb="4" eb="7">
      <t>シュッチョウシャ</t>
    </rPh>
    <phoneticPr fontId="5"/>
  </si>
  <si>
    <t>個人Ｆ（出張者）</t>
    <rPh sb="0" eb="2">
      <t>コジン</t>
    </rPh>
    <rPh sb="4" eb="7">
      <t>シュッチョウシャ</t>
    </rPh>
    <phoneticPr fontId="5"/>
  </si>
  <si>
    <t>個人Ｅ（出張者）</t>
    <rPh sb="0" eb="2">
      <t>コジン</t>
    </rPh>
    <rPh sb="4" eb="7">
      <t>シュッチョウシャ</t>
    </rPh>
    <phoneticPr fontId="5"/>
  </si>
  <si>
    <t>個人Ｄ（出張者）</t>
    <rPh sb="0" eb="2">
      <t>コジン</t>
    </rPh>
    <rPh sb="4" eb="7">
      <t>シュッチョウシャ</t>
    </rPh>
    <phoneticPr fontId="5"/>
  </si>
  <si>
    <t>個人Ｃ（出張者）</t>
    <rPh sb="0" eb="2">
      <t>コジン</t>
    </rPh>
    <rPh sb="4" eb="7">
      <t>シュッチョウシャ</t>
    </rPh>
    <phoneticPr fontId="5"/>
  </si>
  <si>
    <t>個人Ｂ（出張者）</t>
    <rPh sb="0" eb="2">
      <t>コジン</t>
    </rPh>
    <rPh sb="4" eb="7">
      <t>シュッチョウシャ</t>
    </rPh>
    <phoneticPr fontId="5"/>
  </si>
  <si>
    <t>個人Ａ（出張者）</t>
    <rPh sb="0" eb="2">
      <t>コジン</t>
    </rPh>
    <rPh sb="4" eb="7">
      <t>シュッチョウシャ</t>
    </rPh>
    <phoneticPr fontId="5"/>
  </si>
  <si>
    <t>Ｊ</t>
    <phoneticPr fontId="5"/>
  </si>
  <si>
    <t>ＮＧＯ連携無償資金協力案件調査</t>
    <rPh sb="3" eb="5">
      <t>レンケイ</t>
    </rPh>
    <rPh sb="5" eb="7">
      <t>ムショウ</t>
    </rPh>
    <rPh sb="7" eb="9">
      <t>シキン</t>
    </rPh>
    <rPh sb="9" eb="11">
      <t>キョウリョク</t>
    </rPh>
    <rPh sb="11" eb="13">
      <t>アンケン</t>
    </rPh>
    <rPh sb="13" eb="15">
      <t>チョウサ</t>
    </rPh>
    <phoneticPr fontId="32"/>
  </si>
  <si>
    <t>個人Ｊ</t>
    <rPh sb="0" eb="2">
      <t>コジン</t>
    </rPh>
    <phoneticPr fontId="5"/>
  </si>
  <si>
    <t>個人Ｉ</t>
    <rPh sb="0" eb="2">
      <t>コジン</t>
    </rPh>
    <phoneticPr fontId="5"/>
  </si>
  <si>
    <t>個人Ｈ</t>
    <rPh sb="0" eb="2">
      <t>コジン</t>
    </rPh>
    <phoneticPr fontId="5"/>
  </si>
  <si>
    <t>Ｉ</t>
    <phoneticPr fontId="5"/>
  </si>
  <si>
    <t>NGO職員受入研修プログラム意見交換会経費</t>
    <rPh sb="3" eb="5">
      <t>ショクイン</t>
    </rPh>
    <rPh sb="5" eb="7">
      <t>ウケイレ</t>
    </rPh>
    <rPh sb="7" eb="9">
      <t>ケンシュウ</t>
    </rPh>
    <rPh sb="14" eb="16">
      <t>イケン</t>
    </rPh>
    <rPh sb="16" eb="19">
      <t>コウカンカイ</t>
    </rPh>
    <rPh sb="19" eb="21">
      <t>ケイヒ</t>
    </rPh>
    <phoneticPr fontId="5"/>
  </si>
  <si>
    <t>（株）ニッコクトラスト</t>
    <rPh sb="1" eb="2">
      <t>カブ</t>
    </rPh>
    <phoneticPr fontId="5"/>
  </si>
  <si>
    <t>NGO・外務省定期協議会水代</t>
    <rPh sb="4" eb="7">
      <t>ガイムショウ</t>
    </rPh>
    <rPh sb="7" eb="9">
      <t>テイキ</t>
    </rPh>
    <rPh sb="9" eb="12">
      <t>キョウギカイ</t>
    </rPh>
    <rPh sb="12" eb="14">
      <t>ミズダイ</t>
    </rPh>
    <phoneticPr fontId="5"/>
  </si>
  <si>
    <t>（株）テリオ</t>
    <rPh sb="1" eb="2">
      <t>カブ</t>
    </rPh>
    <phoneticPr fontId="5"/>
  </si>
  <si>
    <t>NGO・外務省定期協議会逐語録作成費</t>
    <rPh sb="4" eb="7">
      <t>ガイムショウ</t>
    </rPh>
    <rPh sb="7" eb="9">
      <t>テイキ</t>
    </rPh>
    <rPh sb="9" eb="12">
      <t>キョウギカイ</t>
    </rPh>
    <rPh sb="12" eb="14">
      <t>チクゴ</t>
    </rPh>
    <rPh sb="14" eb="15">
      <t>ロク</t>
    </rPh>
    <rPh sb="15" eb="18">
      <t>サクセイヒ</t>
    </rPh>
    <phoneticPr fontId="5"/>
  </si>
  <si>
    <t>（株）扶桑速記</t>
    <rPh sb="1" eb="2">
      <t>カブ</t>
    </rPh>
    <rPh sb="3" eb="5">
      <t>フソウ</t>
    </rPh>
    <rPh sb="5" eb="7">
      <t>ソッキ</t>
    </rPh>
    <phoneticPr fontId="5"/>
  </si>
  <si>
    <t>Ｈ</t>
    <phoneticPr fontId="5"/>
  </si>
  <si>
    <t>Ｇ</t>
    <phoneticPr fontId="5"/>
  </si>
  <si>
    <t>ＮＧＯ職員受入研修プログラム</t>
    <rPh sb="3" eb="5">
      <t>ショクイン</t>
    </rPh>
    <rPh sb="5" eb="7">
      <t>ウケイ</t>
    </rPh>
    <rPh sb="7" eb="9">
      <t>ケンシュウ</t>
    </rPh>
    <phoneticPr fontId="32"/>
  </si>
  <si>
    <t>Ｆ</t>
    <phoneticPr fontId="5"/>
  </si>
  <si>
    <t>地方におけるＮＧＯ関係者他との意見交換</t>
    <rPh sb="0" eb="2">
      <t>チホウ</t>
    </rPh>
    <rPh sb="9" eb="12">
      <t>カンケイシャ</t>
    </rPh>
    <rPh sb="12" eb="13">
      <t>ホカ</t>
    </rPh>
    <rPh sb="15" eb="17">
      <t>イケン</t>
    </rPh>
    <rPh sb="17" eb="19">
      <t>コウカン</t>
    </rPh>
    <phoneticPr fontId="5"/>
  </si>
  <si>
    <t>第３回ＯＤＡ政策協議会</t>
    <rPh sb="0" eb="1">
      <t>ダイ</t>
    </rPh>
    <rPh sb="2" eb="3">
      <t>カイ</t>
    </rPh>
    <rPh sb="6" eb="8">
      <t>セイサク</t>
    </rPh>
    <rPh sb="8" eb="11">
      <t>キョウギカイ</t>
    </rPh>
    <phoneticPr fontId="5"/>
  </si>
  <si>
    <t>NGO連携無償資金協力関係業務委託</t>
    <rPh sb="3" eb="5">
      <t>レンケイ</t>
    </rPh>
    <rPh sb="5" eb="7">
      <t>ムショウ</t>
    </rPh>
    <rPh sb="7" eb="9">
      <t>シキン</t>
    </rPh>
    <rPh sb="9" eb="11">
      <t>キョウリョク</t>
    </rPh>
    <rPh sb="11" eb="13">
      <t>カンケイ</t>
    </rPh>
    <rPh sb="13" eb="15">
      <t>ギョウム</t>
    </rPh>
    <rPh sb="15" eb="17">
      <t>イタク</t>
    </rPh>
    <phoneticPr fontId="5"/>
  </si>
  <si>
    <t>（一財）日本国際協力システム</t>
    <rPh sb="1" eb="2">
      <t>イチ</t>
    </rPh>
    <rPh sb="2" eb="3">
      <t>ザイ</t>
    </rPh>
    <rPh sb="4" eb="6">
      <t>ニホン</t>
    </rPh>
    <rPh sb="6" eb="8">
      <t>コクサイ</t>
    </rPh>
    <rPh sb="8" eb="10">
      <t>キョウリョク</t>
    </rPh>
    <phoneticPr fontId="5"/>
  </si>
  <si>
    <t>Ｄ.</t>
    <phoneticPr fontId="5"/>
  </si>
  <si>
    <t>NGO相談員連絡会議意見交換会経費</t>
    <rPh sb="3" eb="6">
      <t>ソウダンイン</t>
    </rPh>
    <rPh sb="6" eb="8">
      <t>レンラク</t>
    </rPh>
    <rPh sb="8" eb="10">
      <t>カイギ</t>
    </rPh>
    <rPh sb="10" eb="12">
      <t>イケン</t>
    </rPh>
    <rPh sb="12" eb="15">
      <t>コウカンカイ</t>
    </rPh>
    <rPh sb="15" eb="17">
      <t>ケイヒ</t>
    </rPh>
    <phoneticPr fontId="5"/>
  </si>
  <si>
    <t>NGO相談員連絡会議水代</t>
    <rPh sb="3" eb="6">
      <t>ソウダンイン</t>
    </rPh>
    <rPh sb="6" eb="8">
      <t>レンラク</t>
    </rPh>
    <rPh sb="8" eb="10">
      <t>カイギ</t>
    </rPh>
    <rPh sb="10" eb="12">
      <t>ミズダイ</t>
    </rPh>
    <phoneticPr fontId="5"/>
  </si>
  <si>
    <t>NGO相談員リスト作成費</t>
    <rPh sb="3" eb="6">
      <t>ソウダンイン</t>
    </rPh>
    <rPh sb="9" eb="12">
      <t>サクセイヒ</t>
    </rPh>
    <phoneticPr fontId="5"/>
  </si>
  <si>
    <t>（株）ハップ</t>
    <rPh sb="1" eb="2">
      <t>カブ</t>
    </rPh>
    <phoneticPr fontId="5"/>
  </si>
  <si>
    <t>Ｃ</t>
    <phoneticPr fontId="5"/>
  </si>
  <si>
    <t>NGO相談員連絡会議出席</t>
    <rPh sb="3" eb="6">
      <t>ソウダンイン</t>
    </rPh>
    <rPh sb="6" eb="8">
      <t>レンラク</t>
    </rPh>
    <rPh sb="8" eb="10">
      <t>カイギ</t>
    </rPh>
    <rPh sb="10" eb="12">
      <t>シュッセキ</t>
    </rPh>
    <phoneticPr fontId="5"/>
  </si>
  <si>
    <t>（財）PHD協会</t>
    <rPh sb="1" eb="2">
      <t>ザイ</t>
    </rPh>
    <rPh sb="6" eb="8">
      <t>キョウカイ</t>
    </rPh>
    <phoneticPr fontId="5"/>
  </si>
  <si>
    <t>（特活）AMDA社会開発機構</t>
    <rPh sb="1" eb="3">
      <t>トッカツ</t>
    </rPh>
    <rPh sb="8" eb="10">
      <t>シャカイ</t>
    </rPh>
    <rPh sb="10" eb="12">
      <t>カイハツ</t>
    </rPh>
    <rPh sb="12" eb="14">
      <t>キコウ</t>
    </rPh>
    <phoneticPr fontId="5"/>
  </si>
  <si>
    <t>（財）北海道国際交流センター</t>
    <rPh sb="1" eb="2">
      <t>ザイ</t>
    </rPh>
    <rPh sb="3" eb="6">
      <t>ホッカイドウ</t>
    </rPh>
    <rPh sb="6" eb="8">
      <t>コクサイ</t>
    </rPh>
    <rPh sb="8" eb="10">
      <t>コウリュウ</t>
    </rPh>
    <phoneticPr fontId="5"/>
  </si>
  <si>
    <t>ワンワールドフェスティバル出席</t>
    <rPh sb="13" eb="15">
      <t>シュッセキ</t>
    </rPh>
    <phoneticPr fontId="5"/>
  </si>
  <si>
    <t>I.</t>
    <phoneticPr fontId="5"/>
  </si>
  <si>
    <t>消費税</t>
    <rPh sb="0" eb="3">
      <t>ショウヒゼイ</t>
    </rPh>
    <phoneticPr fontId="5"/>
  </si>
  <si>
    <t>諸経費、技術経費</t>
    <rPh sb="0" eb="3">
      <t>ショケイヒ</t>
    </rPh>
    <rPh sb="4" eb="6">
      <t>ギジュツ</t>
    </rPh>
    <rPh sb="6" eb="8">
      <t>ケイヒ</t>
    </rPh>
    <phoneticPr fontId="5"/>
  </si>
  <si>
    <t>間接費</t>
    <rPh sb="0" eb="3">
      <t>カンセツヒ</t>
    </rPh>
    <phoneticPr fontId="5"/>
  </si>
  <si>
    <t>航空券、日当・宿泊料他</t>
    <rPh sb="0" eb="3">
      <t>コウクウケン</t>
    </rPh>
    <rPh sb="4" eb="6">
      <t>ニットウ</t>
    </rPh>
    <rPh sb="7" eb="10">
      <t>シュクハクリョウ</t>
    </rPh>
    <rPh sb="10" eb="11">
      <t>ホカ</t>
    </rPh>
    <phoneticPr fontId="5"/>
  </si>
  <si>
    <t>.</t>
    <phoneticPr fontId="5"/>
  </si>
  <si>
    <t>※金額については、ブロック毎に百万円未満を四捨五入しているため、合計額が一致しておりません</t>
  </si>
  <si>
    <t>　（３）民間援助連携に必要な経費（Ｉ.～Ｋ.ブロック）</t>
    <phoneticPr fontId="5"/>
  </si>
  <si>
    <t>　（２）ＮＧＯ調査・連携費（Ｄ.～Ｈ.ブロック）</t>
    <phoneticPr fontId="5"/>
  </si>
  <si>
    <t>　（１）民間団体等の指導・監督に必要な経費（Ａ.～Ｃ.ブロック）</t>
    <phoneticPr fontId="5"/>
  </si>
  <si>
    <t>平成25年度</t>
    <rPh sb="0" eb="2">
      <t>ヘイセイ</t>
    </rPh>
    <rPh sb="4" eb="6">
      <t>ネンド</t>
    </rPh>
    <phoneticPr fontId="5"/>
  </si>
  <si>
    <r>
      <t>（１）民間団体等の指導・監督に必要な経費（Ａ.～Ｃ.ブロック）
（２）ＮＧＯ調査・連携費（Ｄ.</t>
    </r>
    <r>
      <rPr>
        <sz val="11"/>
        <color theme="1"/>
        <rFont val="ＭＳ Ｐゴシック"/>
        <family val="2"/>
        <charset val="128"/>
        <scheme val="minor"/>
      </rPr>
      <t>～Ｈ</t>
    </r>
    <r>
      <rPr>
        <sz val="11"/>
        <color theme="1"/>
        <rFont val="ＭＳ Ｐゴシック"/>
        <family val="2"/>
        <charset val="128"/>
        <scheme val="minor"/>
      </rPr>
      <t>.</t>
    </r>
    <r>
      <rPr>
        <sz val="11"/>
        <color theme="1"/>
        <rFont val="ＭＳ Ｐゴシック"/>
        <family val="2"/>
        <charset val="128"/>
        <scheme val="minor"/>
      </rPr>
      <t>ブロック）
（３）民間援助連携に必要な経費（Ｉ</t>
    </r>
    <r>
      <rPr>
        <sz val="11"/>
        <color theme="1"/>
        <rFont val="ＭＳ Ｐゴシック"/>
        <family val="2"/>
        <charset val="128"/>
        <scheme val="minor"/>
      </rPr>
      <t>.</t>
    </r>
    <r>
      <rPr>
        <sz val="11"/>
        <color theme="1"/>
        <rFont val="ＭＳ Ｐゴシック"/>
        <family val="2"/>
        <charset val="128"/>
        <scheme val="minor"/>
      </rPr>
      <t>～Ｋ</t>
    </r>
    <r>
      <rPr>
        <sz val="11"/>
        <color theme="1"/>
        <rFont val="ＭＳ Ｐゴシック"/>
        <family val="2"/>
        <charset val="128"/>
        <scheme val="minor"/>
      </rPr>
      <t>.</t>
    </r>
    <r>
      <rPr>
        <sz val="11"/>
        <color theme="1"/>
        <rFont val="ＭＳ Ｐゴシック"/>
        <family val="2"/>
        <charset val="128"/>
        <scheme val="minor"/>
      </rPr>
      <t>ブロック）</t>
    </r>
    <phoneticPr fontId="5"/>
  </si>
  <si>
    <t>国際協力における，各プログラムの事業及び経費等について常に見直しを行っていく所存。</t>
    <rPh sb="0" eb="2">
      <t>コクサイ</t>
    </rPh>
    <rPh sb="2" eb="4">
      <t>キョウリョク</t>
    </rPh>
    <rPh sb="9" eb="10">
      <t>カク</t>
    </rPh>
    <rPh sb="18" eb="19">
      <t>オヨ</t>
    </rPh>
    <phoneticPr fontId="5"/>
  </si>
  <si>
    <t>・ＮＧＯ相談員事業は全国１７のＮＧＯ団体を企画競争によって選定し、これらＮＧＯ団体は相談員業務を受託し、国民からの国際協力やＮＧＯに関する幅広い質問・相談に対応すべく活動している。事業は単年度形式で、新規採用団体のオリエンテーションも含めた相談員連絡会議を年2回実施している。会議の目的は、相談員同士・外務省との連携強化を図り、事業の実施方針や実績等を共有することにある。この会議は，相談員同士の意見交換の機会を拡げるとともに彼らのネットワーク作りに資するものとなっている。会議開催にあたってパック料金を利用し、会議出席の委員等旅費の節約に繋げている。
・N連案件審査に係る審査業務の委託については、公募による企画競争による受託業者を選定している。本件事業落札業者との契約に当たっては、契約条項に精算払いの条項を入れることにより経費の使途を明確化させるとともに、特に業務に関わる人件費については業務日報を作成し、本件委託業務に携わる実働時間を管理した上でその実働時間に見合った人件費とするよう申し入れをするなど、経費の削減に努めている。
・N連資金供与を受けた国際協力ＮＧＯが実施した、又は実施中の事業の事前・事後調査並びにその事業の地域住民に与える裨益効果等について第三者によるモニタリング調査を行うことは、その事業実施の説明責任を果たす上で必要不可欠であり、それぞれの調査を実施するための経費として有効に使われた。但し、調査実施回数は現地の自然環境、治安状況などにより、その年度によって異なるため、予算に過不足が生じる傾向にある。また、在外職員旅費及び同庁費については、在外公館長及びその他職員がN連資金供与を受けて完成した事業の引渡し式等に出席するために使用しているものであり、有効に使用された。
・旅費については、日帰り可能、要宿泊の別を明確にさせる、可能な限りディスカウントエコノミークラスを利用するなど不要な経費を排除し、経費削減に努力している。
・ＮＧＯ職員受け入れ研修プログラム事業については、地方と都内の参加者比率の関係で予算消化の度合いが異なってくるが、年々事業の有用性及び認知度が高まっており、地方の参加者は今後増えることが見込まれる。</t>
    <rPh sb="39" eb="41">
      <t>ダンタイ</t>
    </rPh>
    <rPh sb="188" eb="190">
      <t>カイギ</t>
    </rPh>
    <rPh sb="213" eb="214">
      <t>カレ</t>
    </rPh>
    <rPh sb="222" eb="223">
      <t>ツク</t>
    </rPh>
    <rPh sb="225" eb="226">
      <t>シ</t>
    </rPh>
    <rPh sb="237" eb="239">
      <t>カイギ</t>
    </rPh>
    <rPh sb="239" eb="241">
      <t>カイサイ</t>
    </rPh>
    <rPh sb="249" eb="251">
      <t>リョウキン</t>
    </rPh>
    <phoneticPr fontId="5"/>
  </si>
  <si>
    <t>民間援助連携事務費のＮＧＯ相談員予算は，①ＮＧＯ相談員を指導監督するために外務省員が出張須旅費，②ＮＧＯ相談員の連絡会議（年2回）の旅費を充するもの。ＮＧＯ活動環境整備のＮＧＯ相談員予算は，ＮＧＯ相談員業務を委嘱するために相談員受託団体に対して支払われる経費であるため，両者に重複は生じない。</t>
    <phoneticPr fontId="3"/>
  </si>
  <si>
    <t>・講演・セミナー等の実施回数、国民からの相談受付の件数が大幅に増加した。また、各地域の国際協力イベントだけでなく、各教育機関からも講座の依頼等が寄せられている。
・N連案件現地調査にあたっては、供与される事業によって地域住民に与える裨益効果等も含めて調査し実施するもので、事業の適正な実施，実施後の達成度を実地で確認するために不可欠・有効である。</t>
    <rPh sb="136" eb="138">
      <t>ジギョウ</t>
    </rPh>
    <rPh sb="139" eb="141">
      <t>テキセイ</t>
    </rPh>
    <rPh sb="142" eb="144">
      <t>ジッシ</t>
    </rPh>
    <rPh sb="153" eb="155">
      <t>ジッチ</t>
    </rPh>
    <rPh sb="156" eb="158">
      <t>カクニン</t>
    </rPh>
    <rPh sb="163" eb="166">
      <t>フカケツ</t>
    </rPh>
    <rPh sb="167" eb="169">
      <t>ユウコウ</t>
    </rPh>
    <phoneticPr fontId="5"/>
  </si>
  <si>
    <t>・N連案件審査業務委託業者選定にあたっては、企画競争入札を実施し、厳正に選定しており、委託業務内容からしてその基準は妥当と判断している。資金の流れ、費目、使途等についても、月例報告を提出せしめた上で，契約満了後に精算する形をとっているため、適切な執行・経費削減に繋がっている。</t>
    <rPh sb="86" eb="88">
      <t>ゲツレイ</t>
    </rPh>
    <rPh sb="91" eb="93">
      <t>テイシュツ</t>
    </rPh>
    <rPh sb="97" eb="98">
      <t>ウエ</t>
    </rPh>
    <rPh sb="120" eb="122">
      <t>テキセツ</t>
    </rPh>
    <rPh sb="123" eb="125">
      <t>シッコウ</t>
    </rPh>
    <phoneticPr fontId="5"/>
  </si>
  <si>
    <t>・国際協力やＮＧＯに関する相談を、全国の多くの国民から受けている。また、国が各地方のＮＧＯに委託する形で当事業は実施しているため、全国各地においてきめ細やかに国民からの相談対応が可能となっている。
・N連案件審査業務委託については、NGOの活動資金支援を説明責任・透明性・迅速性をもって実施する上で必要不可欠である。</t>
    <rPh sb="127" eb="129">
      <t>セツメイ</t>
    </rPh>
    <rPh sb="129" eb="131">
      <t>セキニン</t>
    </rPh>
    <phoneticPr fontId="5"/>
  </si>
  <si>
    <t>ＮＧＯ相談員連絡会議の旅費見直しによる減</t>
    <rPh sb="3" eb="6">
      <t>ソウダンイン</t>
    </rPh>
    <rPh sb="6" eb="8">
      <t>レンラク</t>
    </rPh>
    <rPh sb="8" eb="10">
      <t>カイギ</t>
    </rPh>
    <rPh sb="11" eb="13">
      <t>リョヒ</t>
    </rPh>
    <rPh sb="13" eb="15">
      <t>ミナオ</t>
    </rPh>
    <rPh sb="19" eb="20">
      <t>ゲン</t>
    </rPh>
    <phoneticPr fontId="3"/>
  </si>
  <si>
    <t>ＮＧＯモニタリング事業の案件件数見直しによる減</t>
    <rPh sb="9" eb="11">
      <t>ジギョウ</t>
    </rPh>
    <rPh sb="12" eb="14">
      <t>アンケン</t>
    </rPh>
    <rPh sb="14" eb="16">
      <t>ケンスウ</t>
    </rPh>
    <rPh sb="16" eb="18">
      <t>ミナオ</t>
    </rPh>
    <rPh sb="22" eb="23">
      <t>ゲン</t>
    </rPh>
    <phoneticPr fontId="3"/>
  </si>
  <si>
    <t xml:space="preserve">①１百万円
②０．１百万円
③０．１百万円
</t>
    <rPh sb="2" eb="3">
      <t>ヒャク</t>
    </rPh>
    <rPh sb="4" eb="5">
      <t>エン</t>
    </rPh>
    <rPh sb="10" eb="12">
      <t>ヒャクマン</t>
    </rPh>
    <rPh sb="12" eb="13">
      <t>エン</t>
    </rPh>
    <phoneticPr fontId="5"/>
  </si>
  <si>
    <t xml:space="preserve">①０．６百万円
②０．１百万円
③０．１百万円
</t>
    <rPh sb="4" eb="5">
      <t>ヒャク</t>
    </rPh>
    <rPh sb="6" eb="7">
      <t>エン</t>
    </rPh>
    <rPh sb="12" eb="14">
      <t>ヒャクマン</t>
    </rPh>
    <rPh sb="14" eb="15">
      <t>エン</t>
    </rPh>
    <phoneticPr fontId="5"/>
  </si>
  <si>
    <t xml:space="preserve">①０．５百万円
②０．２百万円
③０．1百万円
</t>
    <rPh sb="4" eb="5">
      <t>ヒャク</t>
    </rPh>
    <rPh sb="6" eb="7">
      <t>エン</t>
    </rPh>
    <rPh sb="12" eb="14">
      <t>ヒャクマン</t>
    </rPh>
    <rPh sb="14" eb="15">
      <t>エン</t>
    </rPh>
    <phoneticPr fontId="5"/>
  </si>
  <si>
    <t xml:space="preserve">０．２百万円
</t>
    <rPh sb="3" eb="4">
      <t>ヒャク</t>
    </rPh>
    <rPh sb="5" eb="6">
      <t>エン</t>
    </rPh>
    <phoneticPr fontId="5"/>
  </si>
  <si>
    <t>①1.１百万円÷２回＝０．５５百万円
②４８百万円÷４０１件＝０．１２百万円
③０．４百万円÷１０件＝０．０４百万円
（平成２５年度の執行額÷同年の事業数）　　　　　　　　　　　　　　</t>
    <phoneticPr fontId="5"/>
  </si>
  <si>
    <t>（ 　　①2　　 ）
（　 ②200 　)
（　　③30　  ）</t>
    <phoneticPr fontId="5"/>
  </si>
  <si>
    <t>①2
②401
（内事前審査案件数142）
③10</t>
    <phoneticPr fontId="5"/>
  </si>
  <si>
    <t>①2
②363
（内事前審査案件数119）
③28</t>
    <phoneticPr fontId="5"/>
  </si>
  <si>
    <t>①2
②280
（内事前審査案件数96）
③34</t>
    <phoneticPr fontId="5"/>
  </si>
  <si>
    <t>①NGO相談員会議の実施
②Ｎ連申請団体が提出する申請書及び報告書の審査と海外モニタリング審査
③N連委託調査実施件数及びN連案件引渡し式等出席件数</t>
    <rPh sb="4" eb="7">
      <t>ソウダンイン</t>
    </rPh>
    <rPh sb="7" eb="9">
      <t>カイギ</t>
    </rPh>
    <rPh sb="10" eb="12">
      <t>ジッシ</t>
    </rPh>
    <rPh sb="50" eb="51">
      <t>レン</t>
    </rPh>
    <rPh sb="51" eb="53">
      <t>イタク</t>
    </rPh>
    <rPh sb="53" eb="55">
      <t>チョウサ</t>
    </rPh>
    <rPh sb="55" eb="57">
      <t>ジッシ</t>
    </rPh>
    <rPh sb="57" eb="59">
      <t>ケンスウ</t>
    </rPh>
    <rPh sb="59" eb="60">
      <t>オヨ</t>
    </rPh>
    <rPh sb="62" eb="63">
      <t>レン</t>
    </rPh>
    <rPh sb="63" eb="65">
      <t>アンケン</t>
    </rPh>
    <rPh sb="65" eb="67">
      <t>ヒキワタ</t>
    </rPh>
    <rPh sb="68" eb="69">
      <t>シキ</t>
    </rPh>
    <rPh sb="69" eb="70">
      <t>トウ</t>
    </rPh>
    <rPh sb="70" eb="72">
      <t>シュッセキ</t>
    </rPh>
    <rPh sb="72" eb="74">
      <t>ケンスウ</t>
    </rPh>
    <phoneticPr fontId="5"/>
  </si>
  <si>
    <t>①85
②92
③74.6</t>
    <phoneticPr fontId="5"/>
  </si>
  <si>
    <t>①100
②100
③77.3</t>
    <phoneticPr fontId="5"/>
  </si>
  <si>
    <t>①136
②122
③84.4</t>
    <phoneticPr fontId="5"/>
  </si>
  <si>
    <t>① 110                                                                                                                                                                                           ②12,000
③106</t>
    <phoneticPr fontId="5"/>
  </si>
  <si>
    <t>① 110                                                                                                                                                                                           ②12,000
③92</t>
    <phoneticPr fontId="5"/>
  </si>
  <si>
    <t>① 110                                                                                                                                                                                           ②12,000</t>
    <phoneticPr fontId="5"/>
  </si>
  <si>
    <t>①94                                                                                                                                                                                            ②11,030
③106</t>
    <phoneticPr fontId="5"/>
  </si>
  <si>
    <t>①110                                                                                                                                                                                            ②11,884
③92</t>
    <phoneticPr fontId="5"/>
  </si>
  <si>
    <t>①136 　　　　　　　　　　　　　　　　　　　　　　　　　　　　　　　　　　　　　　　　　　　　　　　　　　　　　　　　　　　　　　　　　　　　　　　　　　　　　　　　　　　　　　　　　　　　　　　②12,287
③81</t>
    <phoneticPr fontId="5"/>
  </si>
  <si>
    <t xml:space="preserve">【成果目標】
・国民における国際協力への理解促進を目的とした啓発活動の強化
・Ｎ連の適正な案件形成と着実な事業実施の確保
【成果実績】
①講演・セミナー等の実施
②国民からの相談受付
③事前審査が行われた案件数に対するＮ連採択数
</t>
    <phoneticPr fontId="5"/>
  </si>
  <si>
    <t>【民間団体等の指導・監督に必要な経費】国際協力における重要なアクターとして認知されつつあるNGOに対する照会や、一般国民に対する国際協力活動についての啓蒙活動は、全国にNGO相談員を配置し対応してきている。NGO相談員がかかる照会や啓蒙活動に適切に対応するために、外務省職員が指導するとともに、全国に配置しているNGO相談員同士の意見交換や情報交換を行うことを目的とした連絡会議を行うことが重要。また、N連等、NGOへの支援経費が適切に執行されていることを、外務省職員が地方において確認することも併せて実施。
【NGO調査・連携費】Ｎ連等、ＮＧＯ支援事業の適正な執行を図るべく、申請案件の事前審査等を委託する経費及びNGO団体の活動の実状把握、実施案件の事前・事後審査等を目的とする外務省職員による現地出張経費。また、ＮＧＯとの連携強化・促進を図るため平成８年度より実施しているNGOとの定期協議会の開催経費等。
【民間援助連携に必要な経費】N連を、より効果的・効率的に遂行し、かつ透明性を高める観点から、その妥当性、進捗状況及び現地のニーズ等を現地コンサルタント等の第三者に委託し、調査するために必要な経費。また、在外公館長及び職員が任国および兼轄国におけるN連事業の引き渡し式へ出席、並びにプロジェクトの妥当性、進捗状況等の調査をするための出張経費。</t>
    <rPh sb="202" eb="203">
      <t>レン</t>
    </rPh>
    <rPh sb="203" eb="204">
      <t>トウ</t>
    </rPh>
    <rPh sb="210" eb="212">
      <t>シエン</t>
    </rPh>
    <rPh sb="212" eb="214">
      <t>ケイヒ</t>
    </rPh>
    <rPh sb="215" eb="217">
      <t>テキセツ</t>
    </rPh>
    <rPh sb="218" eb="220">
      <t>シッコウ</t>
    </rPh>
    <rPh sb="229" eb="232">
      <t>ガイムショウ</t>
    </rPh>
    <rPh sb="232" eb="234">
      <t>ショクイン</t>
    </rPh>
    <rPh sb="235" eb="237">
      <t>チホウ</t>
    </rPh>
    <rPh sb="241" eb="243">
      <t>カクニン</t>
    </rPh>
    <rPh sb="248" eb="249">
      <t>アワ</t>
    </rPh>
    <rPh sb="251" eb="253">
      <t>ジッシ</t>
    </rPh>
    <rPh sb="259" eb="261">
      <t>チョウサ</t>
    </rPh>
    <rPh sb="262" eb="264">
      <t>レンケイ</t>
    </rPh>
    <rPh sb="264" eb="265">
      <t>ヒ</t>
    </rPh>
    <rPh sb="408" eb="410">
      <t>ミンカン</t>
    </rPh>
    <rPh sb="410" eb="412">
      <t>エンジョ</t>
    </rPh>
    <rPh sb="412" eb="414">
      <t>レンケイ</t>
    </rPh>
    <rPh sb="415" eb="417">
      <t>ヒツヨウ</t>
    </rPh>
    <rPh sb="418" eb="420">
      <t>ケイヒ</t>
    </rPh>
    <rPh sb="422" eb="423">
      <t>レン</t>
    </rPh>
    <phoneticPr fontId="5"/>
  </si>
  <si>
    <t>【民間団体等の指導・監督に必要な経費】一般国民や小規模NGO等からの照会に適切に対応するため、また国際協力の重要性やNGO活動に対する理解を促進するために、全国に配置しているNGO相談員を外務省職員が指導するとともに、NGO相談員同士の意見交換・情報交換を行うために開催する連絡会議等に関する経費。
【NGO調査・連携費】経済協力におけるNGOとの連携強化のため、NGOによる適切な案件形成と着実な事業実施を確保するために支出する経費。
【民間援助連携に必要な経費】日本ＮＧＯ連携無償資金協力事業（N連）を、より効果的・効率的に遂行し、かつ透明性を高める観点から、その妥当性、進捗状況及び現地のニーズ等を現地コンサルタント等の第三者に委託し、調査するための経費。また、在外公館長及び職員が任国および兼轄国におけるN連事業の引き渡し式へ出席、並びにプロジェクトの妥当性、進捗状況等の調査を行うための経費。</t>
    <rPh sb="1" eb="3">
      <t>ミンカン</t>
    </rPh>
    <rPh sb="3" eb="5">
      <t>ダンタイ</t>
    </rPh>
    <rPh sb="5" eb="6">
      <t>トウ</t>
    </rPh>
    <rPh sb="7" eb="9">
      <t>シドウ</t>
    </rPh>
    <rPh sb="10" eb="12">
      <t>カントク</t>
    </rPh>
    <rPh sb="13" eb="15">
      <t>ヒツヨウ</t>
    </rPh>
    <rPh sb="16" eb="18">
      <t>ケイヒ</t>
    </rPh>
    <rPh sb="143" eb="144">
      <t>カン</t>
    </rPh>
    <rPh sb="154" eb="156">
      <t>チョウサ</t>
    </rPh>
    <rPh sb="157" eb="159">
      <t>レンケイ</t>
    </rPh>
    <rPh sb="159" eb="160">
      <t>ヒ</t>
    </rPh>
    <rPh sb="220" eb="222">
      <t>ミンカン</t>
    </rPh>
    <rPh sb="222" eb="224">
      <t>エンジョ</t>
    </rPh>
    <rPh sb="224" eb="226">
      <t>レンケイ</t>
    </rPh>
    <rPh sb="227" eb="229">
      <t>ヒツヨウ</t>
    </rPh>
    <rPh sb="230" eb="232">
      <t>ケイヒ</t>
    </rPh>
    <rPh sb="250" eb="251">
      <t>レン</t>
    </rPh>
    <rPh sb="328" eb="330">
      <t>ケイヒ</t>
    </rPh>
    <rPh sb="357" eb="358">
      <t>レン</t>
    </rPh>
    <rPh sb="358" eb="360">
      <t>ジギョウ</t>
    </rPh>
    <rPh sb="398" eb="400">
      <t>ケイヒ</t>
    </rPh>
    <phoneticPr fontId="5"/>
  </si>
  <si>
    <t>別紙参照</t>
    <rPh sb="0" eb="2">
      <t>ベッシ</t>
    </rPh>
    <rPh sb="2" eb="4">
      <t>サンショウ</t>
    </rPh>
    <phoneticPr fontId="5"/>
  </si>
  <si>
    <t>民間援助連携事務費</t>
    <rPh sb="0" eb="2">
      <t>ミンカン</t>
    </rPh>
    <rPh sb="2" eb="4">
      <t>エンジョ</t>
    </rPh>
    <rPh sb="4" eb="6">
      <t>レンケイ</t>
    </rPh>
    <rPh sb="6" eb="9">
      <t>ジムヒ</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</si>
</sst>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00"/>
    <numFmt numFmtId="177" formatCode="#,##0_ "/>
    <numFmt numFmtId="178" formatCode="#,##0;&quot;▲ &quot;#,##0"/>
    <numFmt numFmtId="179" formatCode="0.0%"/>
    <numFmt numFmtId="180" formatCode="#,##0.0_ "/>
    <numFmt numFmtId="181" formatCode="#,##0.00_ "/>
    <numFmt numFmtId="182" formatCode="0_ "/>
    <numFmt numFmtId="183" formatCode="0.0_ "/>
    <numFmt numFmtId="184" formatCode="0;&quot;△ &quot;0"/>
    <numFmt numFmtId="185" formatCode="0;&quot;▲ &quot;0"/>
    <numFmt numFmtId="186" formatCode="0.0"/>
    <numFmt numFmtId="187" formatCode="0.0_);[Red]\(0.0\)"/>
    <numFmt numFmtId="188" formatCode="#,##0.0;[Red]\-#,##0.0"/>
  </numFmts>
  <fonts count="73"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2"/>
      <name val="ＭＳ Ｐゴシック"/>
      <family val="3"/>
      <charset val="128"/>
      <scheme val="minor"/>
    </font>
    <font>
      <b/>
      <sz val="11"/>
      <name val="ＭＳ Ｐゴシック"/>
      <family val="3"/>
      <charset val="128"/>
      <scheme val="minor"/>
    </font>
    <font>
      <sz val="11"/>
      <name val="ＭＳ Ｐゴシック"/>
      <family val="3"/>
      <charset val="128"/>
      <scheme val="minor"/>
    </font>
    <font>
      <b/>
      <sz val="9"/>
      <name val="ＭＳ ゴシック"/>
      <family val="3"/>
      <charset val="128"/>
    </font>
    <font>
      <b/>
      <sz val="11"/>
      <name val="ＭＳ Ｐゴシック"/>
      <family val="3"/>
      <charset val="128"/>
    </font>
    <font>
      <sz val="10"/>
      <name val="ＭＳ Ｐゴシック"/>
      <family val="3"/>
      <charset val="128"/>
    </font>
    <font>
      <sz val="11"/>
      <name val="ＭＳ ゴシック"/>
      <family val="3"/>
      <charset val="128"/>
    </font>
    <font>
      <sz val="11"/>
      <name val="ＭＳ Ｐゴシック"/>
      <family val="2"/>
      <charset val="128"/>
      <scheme val="minor"/>
    </font>
    <font>
      <sz val="9"/>
      <name val="ＭＳ 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8"/>
      <name val="ＭＳ Ｐゴシック"/>
      <family val="3"/>
      <charset val="128"/>
    </font>
    <font>
      <sz val="14"/>
      <name val="ＭＳ Ｐゴシック"/>
      <family val="3"/>
      <charset val="128"/>
    </font>
    <font>
      <sz val="8"/>
      <name val="ＭＳ Ｐゴシック"/>
      <family val="3"/>
      <charset val="128"/>
    </font>
    <font>
      <sz val="11"/>
      <color theme="1"/>
      <name val="ＭＳ Ｐゴシック"/>
      <family val="3"/>
      <charset val="128"/>
      <scheme val="minor"/>
    </font>
    <font>
      <sz val="11"/>
      <color rgb="FFFF0000"/>
      <name val="ＭＳ Ｐゴシック"/>
      <family val="3"/>
      <charset val="128"/>
    </font>
    <font>
      <strike/>
      <sz val="11"/>
      <color rgb="FFFF0000"/>
      <name val="ＭＳ Ｐゴシック"/>
      <family val="3"/>
      <charset val="128"/>
    </font>
    <font>
      <strike/>
      <sz val="10.5"/>
      <color rgb="FFFF0000"/>
      <name val="ＭＳ Ｐゴシック"/>
      <family val="3"/>
      <charset val="128"/>
    </font>
    <font>
      <sz val="10.5"/>
      <color rgb="FFFF0000"/>
      <name val="ＭＳ Ｐゴシック"/>
      <family val="3"/>
      <charset val="128"/>
    </font>
    <font>
      <sz val="10"/>
      <name val="ＭＳ Ｐゴシック"/>
      <family val="3"/>
      <charset val="128"/>
      <scheme val="minor"/>
    </font>
    <font>
      <u/>
      <sz val="11"/>
      <color indexed="12"/>
      <name val="ＭＳ Ｐゴシック"/>
      <family val="3"/>
      <charset val="128"/>
    </font>
    <font>
      <sz val="12"/>
      <color rgb="FF000000"/>
      <name val="ＭＳ Ｐゴシック"/>
      <family val="3"/>
      <charset val="128"/>
    </font>
    <font>
      <sz val="10.5"/>
      <color rgb="FF000000"/>
      <name val="ＭＳ Ｐゴシック"/>
      <family val="3"/>
      <charset val="128"/>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font>
    <font>
      <sz val="10"/>
      <color theme="0"/>
      <name val="ＭＳ Ｐゴシック"/>
      <family val="3"/>
      <charset val="128"/>
    </font>
    <font>
      <sz val="10"/>
      <color theme="1"/>
      <name val="ＭＳ Ｐゴシック"/>
      <family val="3"/>
      <charset val="128"/>
    </font>
    <font>
      <b/>
      <sz val="9"/>
      <name val="ＭＳ Ｐゴシック"/>
      <family val="3"/>
      <charset val="128"/>
    </font>
    <font>
      <sz val="11"/>
      <color rgb="FF00B050"/>
      <name val="ＭＳ Ｐゴシック"/>
      <family val="3"/>
      <charset val="128"/>
    </font>
    <font>
      <sz val="8"/>
      <color rgb="FFFF0000"/>
      <name val="ＭＳ Ｐゴシック"/>
      <family val="3"/>
      <charset val="128"/>
    </font>
    <font>
      <b/>
      <sz val="10"/>
      <color theme="1"/>
      <name val="ＭＳ Ｐゴシック"/>
      <family val="3"/>
      <charset val="128"/>
    </font>
    <font>
      <sz val="11"/>
      <color theme="1"/>
      <name val="ＭＳ ゴシック"/>
      <family val="3"/>
      <charset val="128"/>
    </font>
    <font>
      <b/>
      <sz val="11"/>
      <color theme="1"/>
      <name val="ＭＳ ゴシック"/>
      <family val="3"/>
      <charset val="128"/>
    </font>
    <font>
      <sz val="9"/>
      <color theme="1"/>
      <name val="ＭＳ ゴシック"/>
      <family val="3"/>
      <charset val="128"/>
    </font>
    <font>
      <sz val="12"/>
      <color theme="1"/>
      <name val="ＭＳ Ｐゴシック"/>
      <family val="3"/>
      <charset val="128"/>
    </font>
    <font>
      <b/>
      <sz val="11"/>
      <color theme="1"/>
      <name val="ＭＳ Ｐゴシック"/>
      <family val="3"/>
      <charset val="128"/>
    </font>
    <font>
      <b/>
      <sz val="9"/>
      <color theme="1"/>
      <name val="ＭＳ ゴシック"/>
      <family val="3"/>
      <charset val="128"/>
    </font>
    <font>
      <b/>
      <sz val="6"/>
      <color theme="1"/>
      <name val="ＭＳ ゴシック"/>
      <family val="3"/>
      <charset val="128"/>
    </font>
    <font>
      <sz val="8"/>
      <color theme="1"/>
      <name val="ＭＳ Ｐゴシック"/>
      <family val="3"/>
      <charset val="128"/>
      <scheme val="minor"/>
    </font>
    <font>
      <sz val="8"/>
      <color theme="1"/>
      <name val="ＭＳ Ｐゴシック"/>
      <family val="2"/>
      <charset val="128"/>
      <scheme val="minor"/>
    </font>
    <font>
      <sz val="8"/>
      <name val="Arial"/>
      <family val="2"/>
    </font>
    <font>
      <sz val="6"/>
      <name val="ＭＳ Ｐゴシック"/>
      <family val="3"/>
      <charset val="128"/>
      <scheme val="minor"/>
    </font>
    <font>
      <b/>
      <sz val="10"/>
      <name val="ＭＳ ゴシック"/>
      <family val="3"/>
      <charset val="128"/>
    </font>
    <font>
      <sz val="10"/>
      <name val="ＭＳ ゴシック"/>
      <family val="3"/>
      <charset val="128"/>
    </font>
    <font>
      <sz val="6"/>
      <name val="ＭＳ ゴシック"/>
      <family val="3"/>
      <charset val="128"/>
    </font>
    <font>
      <sz val="8"/>
      <name val="ＭＳ Ｐゴシック"/>
      <family val="3"/>
      <charset val="128"/>
      <scheme val="minor"/>
    </font>
    <font>
      <strike/>
      <sz val="11"/>
      <name val="ＭＳ Ｐゴシック"/>
      <family val="3"/>
      <charset val="128"/>
    </font>
    <font>
      <strike/>
      <sz val="10.5"/>
      <name val="ＭＳ Ｐゴシック"/>
      <family val="3"/>
      <charset val="128"/>
    </font>
    <font>
      <u/>
      <sz val="11"/>
      <color theme="1"/>
      <name val="ＭＳ Ｐゴシック"/>
      <family val="2"/>
      <charset val="128"/>
      <scheme val="minor"/>
    </font>
    <font>
      <u/>
      <sz val="11"/>
      <color theme="1"/>
      <name val="ＭＳ Ｐゴシック"/>
      <family val="3"/>
      <charset val="128"/>
      <scheme val="minor"/>
    </font>
    <font>
      <sz val="18"/>
      <name val="ＭＳ Ｐゴシック"/>
      <family val="3"/>
      <charset val="128"/>
      <scheme val="minor"/>
    </font>
    <font>
      <b/>
      <sz val="18"/>
      <name val="ＭＳ Ｐゴシック"/>
      <family val="3"/>
      <charset val="128"/>
    </font>
    <font>
      <b/>
      <sz val="18"/>
      <color theme="1"/>
      <name val="ＭＳ Ｐゴシック"/>
      <family val="3"/>
      <charset val="128"/>
    </font>
    <font>
      <sz val="16"/>
      <color indexed="8"/>
      <name val="ＭＳ Ｐゴシック"/>
      <family val="3"/>
      <charset val="128"/>
    </font>
    <font>
      <sz val="16"/>
      <color indexed="8"/>
      <name val="Calibri"/>
      <family val="2"/>
    </font>
    <font>
      <sz val="16"/>
      <name val="ＭＳ Ｐゴシック"/>
      <family val="3"/>
      <charset val="128"/>
    </font>
    <font>
      <sz val="16"/>
      <color theme="1"/>
      <name val="ＭＳ Ｐゴシック"/>
      <family val="3"/>
      <charset val="128"/>
      <scheme val="minor"/>
    </font>
    <font>
      <sz val="9"/>
      <color theme="1"/>
      <name val="ＭＳ Ｐゴシック"/>
      <family val="3"/>
      <charset val="128"/>
    </font>
    <font>
      <sz val="10"/>
      <color rgb="FFFF0000"/>
      <name val="ＭＳ Ｐゴシック"/>
      <family val="3"/>
      <charset val="128"/>
    </font>
    <font>
      <sz val="11"/>
      <color rgb="FFFF0000"/>
      <name val="ＭＳ ゴシック"/>
      <family val="3"/>
      <charset val="128"/>
    </font>
  </fonts>
  <fills count="7">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s>
  <borders count="18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right style="medium">
        <color indexed="64"/>
      </right>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thin">
        <color indexed="64"/>
      </right>
      <top style="hair">
        <color indexed="64"/>
      </top>
      <bottom/>
      <diagonal/>
    </border>
    <border>
      <left/>
      <right style="thin">
        <color theme="0" tint="-0.14999847407452621"/>
      </right>
      <top/>
      <bottom style="thin">
        <color indexed="64"/>
      </bottom>
      <diagonal/>
    </border>
    <border>
      <left/>
      <right style="thin">
        <color theme="0" tint="-0.14999847407452621"/>
      </right>
      <top style="thin">
        <color indexed="64"/>
      </top>
      <bottom style="thin">
        <color theme="0" tint="-0.14999847407452621"/>
      </bottom>
      <diagonal/>
    </border>
    <border>
      <left style="thin">
        <color indexed="64"/>
      </left>
      <right style="thin">
        <color indexed="64"/>
      </right>
      <top/>
      <bottom style="thin">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thin">
        <color indexed="64"/>
      </right>
      <top style="dashed">
        <color indexed="64"/>
      </top>
      <bottom style="hair">
        <color indexed="64"/>
      </bottom>
      <diagonal/>
    </border>
    <border>
      <left style="thin">
        <color indexed="64"/>
      </left>
      <right style="double">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double">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thin">
        <color theme="2"/>
      </bottom>
      <diagonal/>
    </border>
    <border>
      <left/>
      <right style="thin">
        <color theme="2"/>
      </right>
      <top style="thin">
        <color indexed="64"/>
      </top>
      <bottom style="thin">
        <color theme="2"/>
      </bottom>
      <diagonal/>
    </border>
    <border>
      <left/>
      <right style="thin">
        <color theme="2"/>
      </right>
      <top/>
      <bottom style="thin">
        <color indexed="64"/>
      </bottom>
      <diagonal/>
    </border>
    <border>
      <left/>
      <right style="thin">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style="double">
        <color indexed="64"/>
      </left>
      <right/>
      <top/>
      <bottom style="hair">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9" fontId="2" fillId="0" borderId="0" applyFont="0" applyFill="0" applyBorder="0" applyAlignment="0" applyProtection="0"/>
    <xf numFmtId="9" fontId="2" fillId="0" borderId="0" applyFont="0" applyFill="0" applyBorder="0" applyAlignment="0" applyProtection="0">
      <alignment vertical="center"/>
    </xf>
    <xf numFmtId="38" fontId="2" fillId="0" borderId="0" applyFont="0" applyFill="0" applyBorder="0" applyAlignment="0" applyProtection="0"/>
    <xf numFmtId="0" fontId="26" fillId="0" borderId="0">
      <alignment vertical="center"/>
    </xf>
    <xf numFmtId="9" fontId="1" fillId="0" borderId="0" applyFont="0" applyFill="0" applyBorder="0" applyAlignment="0" applyProtection="0">
      <alignment vertical="center"/>
    </xf>
  </cellStyleXfs>
  <cellXfs count="3179">
    <xf numFmtId="0" fontId="0" fillId="0" borderId="0" xfId="0">
      <alignment vertical="center"/>
    </xf>
    <xf numFmtId="0" fontId="2" fillId="0" borderId="0" xfId="2">
      <alignment vertical="center"/>
    </xf>
    <xf numFmtId="0" fontId="2" fillId="0" borderId="25" xfId="2" applyBorder="1">
      <alignment vertical="center"/>
    </xf>
    <xf numFmtId="0" fontId="2" fillId="0" borderId="0" xfId="2" applyBorder="1">
      <alignment vertical="center"/>
    </xf>
    <xf numFmtId="0" fontId="13" fillId="0" borderId="0" xfId="2" applyFont="1" applyFill="1" applyBorder="1" applyAlignment="1">
      <alignment horizontal="center" vertical="center" wrapText="1"/>
    </xf>
    <xf numFmtId="0" fontId="2" fillId="0" borderId="0" xfId="2" applyFont="1" applyFill="1" applyBorder="1" applyAlignment="1">
      <alignment horizontal="center" vertical="center"/>
    </xf>
    <xf numFmtId="0" fontId="14" fillId="0" borderId="0" xfId="2" applyFont="1" applyFill="1" applyBorder="1" applyAlignment="1">
      <alignment horizontal="center" vertical="center" wrapText="1"/>
    </xf>
    <xf numFmtId="177" fontId="2" fillId="0" borderId="0" xfId="2" applyNumberFormat="1" applyFont="1" applyFill="1" applyBorder="1" applyAlignment="1">
      <alignment horizontal="right" vertical="center"/>
    </xf>
    <xf numFmtId="0" fontId="13" fillId="2" borderId="82" xfId="2" applyFont="1" applyFill="1" applyBorder="1" applyAlignment="1">
      <alignment horizontal="center" vertical="center" textRotation="255" wrapText="1"/>
    </xf>
    <xf numFmtId="0" fontId="13" fillId="2" borderId="83" xfId="2" applyFont="1" applyFill="1" applyBorder="1" applyAlignment="1">
      <alignment horizontal="center" vertical="center" textRotation="255" wrapText="1"/>
    </xf>
    <xf numFmtId="0" fontId="2" fillId="0" borderId="0" xfId="2" applyFont="1" applyBorder="1" applyAlignment="1">
      <alignment horizontal="center" vertical="center"/>
    </xf>
    <xf numFmtId="0" fontId="14" fillId="0" borderId="0" xfId="2" applyFont="1" applyBorder="1" applyAlignment="1">
      <alignment horizontal="center" vertical="center" wrapText="1"/>
    </xf>
    <xf numFmtId="177" fontId="2" fillId="0" borderId="0" xfId="2" applyNumberFormat="1" applyFont="1" applyBorder="1" applyAlignment="1">
      <alignment horizontal="right" vertical="center"/>
    </xf>
    <xf numFmtId="0" fontId="14" fillId="0" borderId="134" xfId="4" applyFont="1" applyFill="1" applyBorder="1" applyAlignment="1" applyProtection="1">
      <alignment vertical="top"/>
    </xf>
    <xf numFmtId="0" fontId="14" fillId="0" borderId="132" xfId="4" applyFont="1" applyFill="1" applyBorder="1" applyAlignment="1" applyProtection="1">
      <alignment vertical="top"/>
    </xf>
    <xf numFmtId="0" fontId="14" fillId="0" borderId="135" xfId="4" applyFont="1" applyFill="1" applyBorder="1" applyAlignment="1" applyProtection="1">
      <alignment vertical="top"/>
    </xf>
    <xf numFmtId="0" fontId="14" fillId="0" borderId="31" xfId="4" applyFont="1" applyFill="1" applyBorder="1" applyAlignment="1" applyProtection="1">
      <alignment vertical="top"/>
    </xf>
    <xf numFmtId="0" fontId="14" fillId="0" borderId="0" xfId="4" applyFont="1" applyFill="1" applyBorder="1" applyAlignment="1" applyProtection="1">
      <alignment vertical="top"/>
    </xf>
    <xf numFmtId="0" fontId="14" fillId="0" borderId="65" xfId="4" applyFont="1" applyFill="1" applyBorder="1" applyAlignment="1" applyProtection="1">
      <alignment vertical="top"/>
    </xf>
    <xf numFmtId="0" fontId="2" fillId="0" borderId="136" xfId="2" applyBorder="1">
      <alignment vertical="center"/>
    </xf>
    <xf numFmtId="0" fontId="14" fillId="0" borderId="1" xfId="4" applyFont="1" applyFill="1" applyBorder="1" applyAlignment="1" applyProtection="1">
      <alignment vertical="top"/>
    </xf>
    <xf numFmtId="0" fontId="14" fillId="0" borderId="76" xfId="4" applyFont="1" applyFill="1" applyBorder="1" applyAlignment="1" applyProtection="1">
      <alignment vertical="top"/>
    </xf>
    <xf numFmtId="0" fontId="2" fillId="0" borderId="132" xfId="2" applyFont="1" applyBorder="1" applyAlignment="1">
      <alignment horizontal="center" vertical="center" wrapText="1"/>
    </xf>
    <xf numFmtId="0" fontId="8" fillId="0" borderId="1" xfId="3" applyFont="1" applyFill="1" applyBorder="1" applyAlignment="1" applyProtection="1">
      <alignment horizontal="center" vertical="center" wrapText="1"/>
    </xf>
    <xf numFmtId="177" fontId="2" fillId="0" borderId="0" xfId="2" applyNumberFormat="1">
      <alignment vertical="center"/>
    </xf>
    <xf numFmtId="0" fontId="2" fillId="0" borderId="0" xfId="2" applyFont="1">
      <alignment vertical="center"/>
    </xf>
    <xf numFmtId="0" fontId="21" fillId="0" borderId="0" xfId="2" applyFont="1">
      <alignment vertical="center"/>
    </xf>
    <xf numFmtId="0" fontId="0" fillId="0" borderId="0" xfId="0" applyBorder="1">
      <alignment vertical="center"/>
    </xf>
    <xf numFmtId="177" fontId="0" fillId="0" borderId="0" xfId="0" applyNumberFormat="1" applyBorder="1">
      <alignment vertical="center"/>
    </xf>
    <xf numFmtId="0" fontId="0" fillId="0" borderId="0" xfId="0" applyAlignment="1">
      <alignment horizontal="left" vertical="center"/>
    </xf>
    <xf numFmtId="177" fontId="0" fillId="0" borderId="0" xfId="0" applyNumberFormat="1">
      <alignment vertical="center"/>
    </xf>
    <xf numFmtId="0" fontId="2" fillId="0" borderId="19" xfId="2" applyFont="1" applyFill="1" applyBorder="1" applyAlignment="1">
      <alignment vertical="center"/>
    </xf>
    <xf numFmtId="0" fontId="2" fillId="0" borderId="19" xfId="2" applyFont="1" applyFill="1" applyBorder="1" applyAlignment="1">
      <alignment vertical="center" wrapText="1"/>
    </xf>
    <xf numFmtId="0" fontId="2" fillId="0" borderId="0" xfId="2" applyFill="1">
      <alignment vertical="center"/>
    </xf>
    <xf numFmtId="0" fontId="2" fillId="0" borderId="12" xfId="2" applyFont="1" applyBorder="1" applyAlignment="1">
      <alignment horizontal="center" vertical="center"/>
    </xf>
    <xf numFmtId="0" fontId="2" fillId="0" borderId="16" xfId="2" applyFont="1" applyBorder="1" applyAlignment="1">
      <alignment horizontal="center" vertical="center"/>
    </xf>
    <xf numFmtId="0" fontId="2" fillId="0" borderId="19" xfId="2" applyFont="1" applyFill="1" applyBorder="1" applyAlignment="1">
      <alignment vertical="center" wrapText="1"/>
    </xf>
    <xf numFmtId="0" fontId="2" fillId="0" borderId="0" xfId="2" applyFont="1" applyFill="1" applyBorder="1" applyAlignment="1">
      <alignment vertical="center" wrapText="1"/>
    </xf>
    <xf numFmtId="0" fontId="2" fillId="0" borderId="19" xfId="2" applyFont="1" applyFill="1" applyBorder="1" applyAlignment="1">
      <alignment vertical="center"/>
    </xf>
    <xf numFmtId="0" fontId="13" fillId="2" borderId="25" xfId="2" applyFont="1" applyFill="1" applyBorder="1" applyAlignment="1">
      <alignment horizontal="center" vertical="center" wrapText="1"/>
    </xf>
    <xf numFmtId="0" fontId="13" fillId="2" borderId="0" xfId="2" applyFont="1" applyFill="1" applyBorder="1" applyAlignment="1">
      <alignment horizontal="center" vertical="center" wrapText="1"/>
    </xf>
    <xf numFmtId="0" fontId="13" fillId="2" borderId="26" xfId="2" applyFont="1" applyFill="1" applyBorder="1" applyAlignment="1">
      <alignment horizontal="center" vertical="center" wrapText="1"/>
    </xf>
    <xf numFmtId="0" fontId="2" fillId="0" borderId="0" xfId="2" applyFont="1" applyFill="1" applyBorder="1" applyAlignment="1">
      <alignment horizontal="center" vertical="top"/>
    </xf>
    <xf numFmtId="0" fontId="2" fillId="0" borderId="67" xfId="2" applyFont="1" applyFill="1" applyBorder="1" applyAlignment="1">
      <alignment horizontal="center" vertical="center"/>
    </xf>
    <xf numFmtId="0" fontId="2" fillId="0" borderId="68" xfId="2" applyFont="1" applyFill="1" applyBorder="1" applyAlignment="1">
      <alignment horizontal="center" vertical="center"/>
    </xf>
    <xf numFmtId="0" fontId="2" fillId="0" borderId="77" xfId="2" applyFont="1" applyFill="1" applyBorder="1" applyAlignment="1">
      <alignment horizontal="center" vertical="center"/>
    </xf>
    <xf numFmtId="0" fontId="2" fillId="0" borderId="78" xfId="2" applyFont="1" applyFill="1" applyBorder="1" applyAlignment="1">
      <alignment horizontal="center" vertical="center"/>
    </xf>
    <xf numFmtId="0" fontId="2" fillId="0" borderId="79" xfId="2" applyFont="1" applyFill="1" applyBorder="1" applyAlignment="1">
      <alignment horizontal="center" vertical="center"/>
    </xf>
    <xf numFmtId="0" fontId="2" fillId="0" borderId="101" xfId="2" applyFont="1" applyFill="1" applyBorder="1" applyAlignment="1">
      <alignment horizontal="center" vertical="center"/>
    </xf>
    <xf numFmtId="0" fontId="2" fillId="0" borderId="0" xfId="2" applyFont="1" applyBorder="1" applyAlignment="1">
      <alignment vertical="center"/>
    </xf>
    <xf numFmtId="0" fontId="2" fillId="0" borderId="19" xfId="2" applyFont="1" applyBorder="1" applyAlignment="1">
      <alignment horizontal="center" vertical="center"/>
    </xf>
    <xf numFmtId="0" fontId="2" fillId="0" borderId="1" xfId="2" applyFont="1" applyBorder="1" applyAlignment="1">
      <alignment horizontal="center" vertical="center" wrapText="1"/>
    </xf>
    <xf numFmtId="0" fontId="2" fillId="0" borderId="0" xfId="2" applyFont="1" applyBorder="1" applyAlignment="1">
      <alignment horizontal="center" vertical="center"/>
    </xf>
    <xf numFmtId="0" fontId="2" fillId="0" borderId="0" xfId="2" applyFont="1" applyFill="1" applyBorder="1" applyAlignment="1">
      <alignment horizontal="center" vertical="center"/>
    </xf>
    <xf numFmtId="0" fontId="14" fillId="0" borderId="0" xfId="2" applyFont="1" applyBorder="1" applyAlignment="1">
      <alignment horizontal="center" vertical="center" wrapText="1"/>
    </xf>
    <xf numFmtId="177" fontId="2" fillId="0" borderId="0" xfId="2" applyNumberFormat="1" applyFont="1" applyBorder="1" applyAlignment="1">
      <alignment horizontal="right" vertical="center"/>
    </xf>
    <xf numFmtId="177" fontId="2" fillId="0" borderId="19" xfId="2" applyNumberFormat="1" applyFont="1" applyBorder="1" applyAlignment="1">
      <alignment horizontal="right" vertical="center"/>
    </xf>
    <xf numFmtId="0" fontId="2" fillId="0" borderId="0" xfId="2" applyFont="1" applyBorder="1" applyAlignment="1">
      <alignment horizontal="left" vertical="center"/>
    </xf>
    <xf numFmtId="0" fontId="2" fillId="0" borderId="15" xfId="2" applyFont="1" applyBorder="1" applyAlignment="1">
      <alignment horizontal="center" vertical="center"/>
    </xf>
    <xf numFmtId="0" fontId="2" fillId="0" borderId="16" xfId="2" applyFont="1" applyBorder="1" applyAlignment="1">
      <alignment vertical="center"/>
    </xf>
    <xf numFmtId="0" fontId="2" fillId="0" borderId="0" xfId="2" applyFont="1" applyFill="1">
      <alignment vertical="center"/>
    </xf>
    <xf numFmtId="0" fontId="2" fillId="0" borderId="1" xfId="2" applyFont="1" applyFill="1" applyBorder="1">
      <alignment vertical="center"/>
    </xf>
    <xf numFmtId="0" fontId="2" fillId="0" borderId="0" xfId="2" applyFont="1" applyFill="1" applyBorder="1" applyAlignment="1">
      <alignment vertical="center"/>
    </xf>
    <xf numFmtId="0" fontId="2" fillId="0" borderId="3" xfId="2" applyFont="1" applyBorder="1">
      <alignment vertical="center"/>
    </xf>
    <xf numFmtId="0" fontId="2" fillId="0" borderId="12" xfId="2" applyFont="1" applyBorder="1" applyAlignment="1">
      <alignment vertical="center"/>
    </xf>
    <xf numFmtId="0" fontId="2" fillId="0" borderId="15" xfId="2" applyFont="1" applyBorder="1" applyAlignment="1">
      <alignment vertical="center"/>
    </xf>
    <xf numFmtId="0" fontId="2" fillId="0" borderId="15" xfId="2" applyFont="1" applyBorder="1" applyAlignment="1">
      <alignment vertical="center" wrapText="1"/>
    </xf>
    <xf numFmtId="0" fontId="2" fillId="2" borderId="16" xfId="2" applyFont="1" applyFill="1" applyBorder="1" applyAlignment="1">
      <alignment vertical="center"/>
    </xf>
    <xf numFmtId="0" fontId="2" fillId="2" borderId="15" xfId="2" applyFont="1" applyFill="1" applyBorder="1" applyAlignment="1">
      <alignment vertical="center"/>
    </xf>
    <xf numFmtId="0" fontId="2" fillId="0" borderId="0" xfId="2" applyFont="1" applyBorder="1">
      <alignment vertical="center"/>
    </xf>
    <xf numFmtId="0" fontId="14" fillId="0" borderId="136" xfId="4" applyFont="1" applyFill="1" applyBorder="1" applyAlignment="1" applyProtection="1">
      <alignment vertical="top"/>
    </xf>
    <xf numFmtId="0" fontId="14" fillId="0" borderId="0" xfId="4" applyFont="1" applyFill="1" applyBorder="1" applyAlignment="1" applyProtection="1"/>
    <xf numFmtId="0" fontId="14" fillId="0" borderId="0" xfId="4" applyFont="1" applyFill="1" applyBorder="1" applyAlignment="1" applyProtection="1">
      <alignment vertical="center"/>
    </xf>
    <xf numFmtId="0" fontId="2" fillId="0" borderId="2" xfId="2" applyFont="1" applyBorder="1">
      <alignment vertical="center"/>
    </xf>
    <xf numFmtId="181" fontId="2" fillId="0" borderId="0" xfId="2" applyNumberFormat="1" applyFont="1" applyBorder="1" applyAlignment="1">
      <alignment horizontal="right" vertical="center"/>
    </xf>
    <xf numFmtId="0" fontId="2" fillId="0" borderId="25" xfId="2" applyFont="1" applyBorder="1">
      <alignment vertical="center"/>
    </xf>
    <xf numFmtId="0" fontId="0" fillId="0" borderId="0" xfId="0" applyFill="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shrinkToFit="1"/>
    </xf>
    <xf numFmtId="0" fontId="21" fillId="0" borderId="0" xfId="0" applyFont="1">
      <alignment vertical="center"/>
    </xf>
    <xf numFmtId="0" fontId="8" fillId="0" borderId="0" xfId="3" applyFont="1" applyFill="1" applyBorder="1" applyAlignment="1" applyProtection="1">
      <alignment horizontal="center" vertical="center" wrapText="1"/>
    </xf>
    <xf numFmtId="0" fontId="13" fillId="0" borderId="0" xfId="0" applyFont="1">
      <alignment vertical="center"/>
    </xf>
    <xf numFmtId="0" fontId="14" fillId="0" borderId="3" xfId="4" applyFont="1" applyFill="1" applyBorder="1" applyAlignment="1" applyProtection="1">
      <alignment vertical="top"/>
    </xf>
    <xf numFmtId="0" fontId="8" fillId="0" borderId="3" xfId="3" applyFont="1" applyFill="1" applyBorder="1" applyAlignment="1" applyProtection="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xf>
    <xf numFmtId="0" fontId="14" fillId="0" borderId="70" xfId="4" applyFont="1" applyFill="1" applyBorder="1" applyAlignment="1" applyProtection="1">
      <alignment vertical="top"/>
    </xf>
    <xf numFmtId="0" fontId="14" fillId="0" borderId="27" xfId="4" applyFont="1" applyFill="1" applyBorder="1" applyAlignment="1" applyProtection="1">
      <alignment vertical="top"/>
    </xf>
    <xf numFmtId="0" fontId="14" fillId="0" borderId="19" xfId="4" applyFont="1" applyFill="1" applyBorder="1" applyAlignment="1" applyProtection="1">
      <alignment vertical="top"/>
    </xf>
    <xf numFmtId="0" fontId="14" fillId="0" borderId="28" xfId="4" applyFont="1" applyFill="1" applyBorder="1" applyAlignment="1" applyProtection="1">
      <alignment vertical="top"/>
    </xf>
    <xf numFmtId="0" fontId="2" fillId="0" borderId="65" xfId="2" applyBorder="1">
      <alignment vertical="center"/>
    </xf>
    <xf numFmtId="0" fontId="2" fillId="0" borderId="1" xfId="2" applyFont="1" applyBorder="1">
      <alignment vertical="center"/>
    </xf>
    <xf numFmtId="0" fontId="2" fillId="0" borderId="132" xfId="2" applyFont="1" applyFill="1" applyBorder="1" applyAlignment="1">
      <alignment vertical="center"/>
    </xf>
    <xf numFmtId="0" fontId="2" fillId="0" borderId="132" xfId="2" applyFont="1" applyFill="1" applyBorder="1" applyAlignment="1">
      <alignment vertical="center" wrapText="1"/>
    </xf>
    <xf numFmtId="0" fontId="2" fillId="0" borderId="1" xfId="2" applyFont="1" applyBorder="1" applyAlignment="1">
      <alignment horizontal="center" vertical="center"/>
    </xf>
    <xf numFmtId="0" fontId="14" fillId="0" borderId="1" xfId="2" applyFont="1" applyBorder="1" applyAlignment="1">
      <alignment horizontal="center" vertical="center" wrapText="1"/>
    </xf>
    <xf numFmtId="177" fontId="2" fillId="0" borderId="1" xfId="2" applyNumberFormat="1" applyFont="1" applyBorder="1" applyAlignment="1">
      <alignment horizontal="right" vertical="center"/>
    </xf>
    <xf numFmtId="0" fontId="13" fillId="5" borderId="1" xfId="2" applyFont="1" applyFill="1" applyBorder="1" applyAlignment="1">
      <alignment horizontal="center" vertical="center" wrapText="1"/>
    </xf>
    <xf numFmtId="0" fontId="14" fillId="0" borderId="19" xfId="2" applyFont="1" applyBorder="1" applyAlignment="1">
      <alignment horizontal="center" vertical="center" wrapText="1"/>
    </xf>
    <xf numFmtId="0" fontId="2" fillId="5" borderId="19" xfId="2" applyFont="1" applyFill="1" applyBorder="1" applyAlignment="1">
      <alignment horizontal="center" vertical="center"/>
    </xf>
    <xf numFmtId="0" fontId="13" fillId="5" borderId="19" xfId="2" applyFont="1" applyFill="1" applyBorder="1" applyAlignment="1">
      <alignment horizontal="center" vertical="center" wrapText="1"/>
    </xf>
    <xf numFmtId="0" fontId="2" fillId="0" borderId="70" xfId="2" applyFont="1" applyBorder="1" applyAlignment="1">
      <alignment vertical="center"/>
    </xf>
    <xf numFmtId="0" fontId="2" fillId="0" borderId="28" xfId="2" applyFont="1" applyBorder="1" applyAlignment="1">
      <alignment vertical="center"/>
    </xf>
    <xf numFmtId="0" fontId="2" fillId="0" borderId="70" xfId="2" applyFont="1" applyBorder="1" applyAlignment="1">
      <alignment vertical="center" wrapText="1"/>
    </xf>
    <xf numFmtId="0" fontId="2" fillId="0" borderId="45" xfId="2" applyFont="1" applyBorder="1" applyAlignment="1">
      <alignment vertical="center"/>
    </xf>
    <xf numFmtId="0" fontId="2" fillId="0" borderId="154" xfId="2" applyFont="1" applyBorder="1">
      <alignment vertical="center"/>
    </xf>
    <xf numFmtId="0" fontId="2" fillId="5" borderId="155" xfId="2" applyFont="1" applyFill="1" applyBorder="1" applyAlignment="1">
      <alignment vertical="center"/>
    </xf>
    <xf numFmtId="0" fontId="2" fillId="0" borderId="19" xfId="2" applyFont="1" applyBorder="1">
      <alignment vertical="center"/>
    </xf>
    <xf numFmtId="0" fontId="2" fillId="0" borderId="46" xfId="2" applyFont="1" applyBorder="1">
      <alignment vertical="center"/>
    </xf>
    <xf numFmtId="0" fontId="21" fillId="0" borderId="0" xfId="2" applyFont="1" applyBorder="1">
      <alignment vertical="center"/>
    </xf>
    <xf numFmtId="177" fontId="2" fillId="0" borderId="132" xfId="2" applyNumberFormat="1" applyFont="1" applyBorder="1" applyAlignment="1">
      <alignment horizontal="right" vertical="center"/>
    </xf>
    <xf numFmtId="0" fontId="2" fillId="0" borderId="132" xfId="2" applyFont="1" applyBorder="1" applyAlignment="1">
      <alignment horizontal="center" vertical="center"/>
    </xf>
    <xf numFmtId="0" fontId="14" fillId="0" borderId="132" xfId="2" applyFont="1" applyBorder="1" applyAlignment="1">
      <alignment horizontal="center" vertical="center" wrapText="1"/>
    </xf>
    <xf numFmtId="0" fontId="13" fillId="5" borderId="132" xfId="2" applyFont="1" applyFill="1" applyBorder="1" applyAlignment="1">
      <alignment horizontal="center" vertical="center" wrapText="1"/>
    </xf>
    <xf numFmtId="0" fontId="14" fillId="0" borderId="0" xfId="4" applyFont="1" applyFill="1" applyBorder="1" applyAlignment="1" applyProtection="1">
      <alignment horizontal="center" vertical="top"/>
    </xf>
    <xf numFmtId="0" fontId="14" fillId="0" borderId="0" xfId="4" applyFont="1" applyFill="1" applyBorder="1" applyAlignment="1" applyProtection="1">
      <alignment horizontal="center" vertical="top" wrapText="1"/>
    </xf>
    <xf numFmtId="0" fontId="14" fillId="0" borderId="0" xfId="4" applyFont="1" applyFill="1" applyBorder="1" applyAlignment="1" applyProtection="1">
      <alignment vertical="top" wrapText="1"/>
    </xf>
    <xf numFmtId="0" fontId="2" fillId="0" borderId="70" xfId="2" applyFont="1" applyBorder="1">
      <alignment vertical="center"/>
    </xf>
    <xf numFmtId="38" fontId="2" fillId="0" borderId="0" xfId="1" applyFont="1">
      <alignment vertical="center"/>
    </xf>
    <xf numFmtId="0" fontId="2" fillId="0" borderId="0" xfId="2" applyFont="1" applyAlignment="1">
      <alignment horizontal="center" vertical="center"/>
    </xf>
    <xf numFmtId="0" fontId="27" fillId="0" borderId="0" xfId="2" applyFont="1" applyFill="1" applyBorder="1" applyAlignment="1">
      <alignment horizontal="center" vertical="center"/>
    </xf>
    <xf numFmtId="0" fontId="27" fillId="0" borderId="0" xfId="2" applyFont="1" applyFill="1" applyBorder="1" applyAlignment="1">
      <alignment vertical="center"/>
    </xf>
    <xf numFmtId="0" fontId="27" fillId="0" borderId="0" xfId="2" applyFont="1" applyFill="1" applyBorder="1" applyAlignment="1">
      <alignment vertical="center" wrapText="1"/>
    </xf>
    <xf numFmtId="0" fontId="2" fillId="0" borderId="21" xfId="2" applyFont="1" applyFill="1" applyBorder="1" applyAlignment="1">
      <alignment horizontal="left" vertical="top"/>
    </xf>
    <xf numFmtId="0" fontId="2" fillId="0" borderId="19" xfId="2" applyFont="1" applyFill="1" applyBorder="1" applyAlignment="1">
      <alignment horizontal="left" vertical="top"/>
    </xf>
    <xf numFmtId="0" fontId="2" fillId="0" borderId="28" xfId="2" applyFont="1" applyFill="1" applyBorder="1" applyAlignment="1">
      <alignment horizontal="left" vertical="top"/>
    </xf>
    <xf numFmtId="0" fontId="27" fillId="0" borderId="0" xfId="2" applyFont="1" applyFill="1">
      <alignment vertical="center"/>
    </xf>
    <xf numFmtId="0" fontId="2" fillId="0" borderId="0" xfId="2" applyFont="1" applyBorder="1" applyAlignment="1">
      <alignment vertical="center" wrapText="1"/>
    </xf>
    <xf numFmtId="0" fontId="2" fillId="5" borderId="0" xfId="2" applyFont="1" applyFill="1" applyBorder="1" applyAlignment="1">
      <alignment vertical="center"/>
    </xf>
    <xf numFmtId="0" fontId="2" fillId="0" borderId="19" xfId="2" applyFont="1" applyBorder="1" applyAlignment="1">
      <alignment vertical="center"/>
    </xf>
    <xf numFmtId="0" fontId="2" fillId="0" borderId="19" xfId="2" applyFont="1" applyBorder="1" applyAlignment="1">
      <alignment vertical="center" wrapText="1"/>
    </xf>
    <xf numFmtId="0" fontId="2" fillId="5" borderId="19" xfId="2" applyFont="1" applyFill="1" applyBorder="1" applyAlignment="1">
      <alignment vertical="center"/>
    </xf>
    <xf numFmtId="0" fontId="14" fillId="0" borderId="44" xfId="4" applyFont="1" applyFill="1" applyBorder="1" applyAlignment="1" applyProtection="1">
      <alignment vertical="top"/>
    </xf>
    <xf numFmtId="0" fontId="14" fillId="0" borderId="46" xfId="4" applyFont="1" applyFill="1" applyBorder="1" applyAlignment="1" applyProtection="1">
      <alignment vertical="top"/>
    </xf>
    <xf numFmtId="0" fontId="14" fillId="0" borderId="45" xfId="4" applyFont="1" applyFill="1" applyBorder="1" applyAlignment="1" applyProtection="1">
      <alignment vertical="top"/>
    </xf>
    <xf numFmtId="0" fontId="14" fillId="0" borderId="32" xfId="4" applyFont="1" applyFill="1" applyBorder="1" applyAlignment="1" applyProtection="1">
      <alignment vertical="top"/>
    </xf>
    <xf numFmtId="0" fontId="39" fillId="0" borderId="46" xfId="4" applyFont="1" applyFill="1" applyBorder="1" applyAlignment="1" applyProtection="1">
      <alignment vertical="top"/>
    </xf>
    <xf numFmtId="0" fontId="2" fillId="0" borderId="65" xfId="2" applyFont="1" applyBorder="1">
      <alignment vertical="center"/>
    </xf>
    <xf numFmtId="0" fontId="14" fillId="0" borderId="0" xfId="2" applyFont="1" applyAlignment="1">
      <alignment vertical="top"/>
    </xf>
    <xf numFmtId="0" fontId="14" fillId="0" borderId="46" xfId="2" applyFont="1" applyBorder="1">
      <alignment vertical="center"/>
    </xf>
    <xf numFmtId="0" fontId="14" fillId="0" borderId="46" xfId="2" applyFont="1" applyBorder="1" applyAlignment="1">
      <alignment vertical="top"/>
    </xf>
    <xf numFmtId="0" fontId="14" fillId="0" borderId="45" xfId="2" applyFont="1" applyBorder="1">
      <alignment vertical="center"/>
    </xf>
    <xf numFmtId="0" fontId="14" fillId="0" borderId="19" xfId="2" applyFont="1" applyBorder="1">
      <alignment vertical="center"/>
    </xf>
    <xf numFmtId="0" fontId="14" fillId="0" borderId="28" xfId="2" applyFont="1" applyBorder="1" applyAlignment="1">
      <alignment vertical="top"/>
    </xf>
    <xf numFmtId="0" fontId="2" fillId="0" borderId="0" xfId="2" applyFont="1" applyAlignment="1">
      <alignment vertical="center" wrapText="1"/>
    </xf>
    <xf numFmtId="0" fontId="41" fillId="0" borderId="0" xfId="2" applyFont="1">
      <alignment vertical="center"/>
    </xf>
    <xf numFmtId="0" fontId="27" fillId="0" borderId="0" xfId="2" applyFont="1">
      <alignment vertical="center"/>
    </xf>
    <xf numFmtId="0" fontId="27" fillId="0" borderId="19" xfId="2" applyFont="1" applyBorder="1">
      <alignment vertical="center"/>
    </xf>
    <xf numFmtId="0" fontId="2" fillId="2" borderId="19" xfId="2" applyFont="1" applyFill="1" applyBorder="1" applyAlignment="1">
      <alignment vertical="center"/>
    </xf>
    <xf numFmtId="0" fontId="2" fillId="0" borderId="174" xfId="2" applyFont="1" applyBorder="1" applyAlignment="1">
      <alignment vertical="center"/>
    </xf>
    <xf numFmtId="0" fontId="2" fillId="5" borderId="175" xfId="2" applyFont="1" applyFill="1" applyBorder="1" applyAlignment="1">
      <alignment vertical="center"/>
    </xf>
    <xf numFmtId="0" fontId="2" fillId="5" borderId="174" xfId="2" applyFont="1" applyFill="1" applyBorder="1" applyAlignment="1">
      <alignment vertical="center"/>
    </xf>
    <xf numFmtId="0" fontId="2" fillId="0" borderId="176" xfId="2" applyFont="1" applyBorder="1">
      <alignment vertical="center"/>
    </xf>
    <xf numFmtId="0" fontId="2" fillId="2" borderId="12" xfId="2" applyFont="1" applyFill="1" applyBorder="1" applyAlignment="1">
      <alignment vertical="center"/>
    </xf>
    <xf numFmtId="0" fontId="0" fillId="0" borderId="19" xfId="0" applyBorder="1">
      <alignment vertical="center"/>
    </xf>
    <xf numFmtId="0" fontId="0" fillId="0" borderId="44" xfId="0" applyBorder="1">
      <alignment vertical="center"/>
    </xf>
    <xf numFmtId="0" fontId="0" fillId="0" borderId="45" xfId="0" applyBorder="1">
      <alignment vertical="center"/>
    </xf>
    <xf numFmtId="0" fontId="0" fillId="0" borderId="32" xfId="0" applyBorder="1">
      <alignment vertical="center"/>
    </xf>
    <xf numFmtId="0" fontId="0" fillId="0" borderId="170" xfId="0" applyBorder="1">
      <alignment vertical="center"/>
    </xf>
    <xf numFmtId="0" fontId="0" fillId="0" borderId="61" xfId="0" applyBorder="1">
      <alignment vertical="center"/>
    </xf>
    <xf numFmtId="0" fontId="0" fillId="0" borderId="46" xfId="0" applyBorder="1">
      <alignment vertical="center"/>
    </xf>
    <xf numFmtId="0" fontId="0" fillId="0" borderId="0" xfId="0" applyBorder="1" applyAlignment="1">
      <alignment vertical="center"/>
    </xf>
    <xf numFmtId="0" fontId="0" fillId="0" borderId="0" xfId="0" applyBorder="1" applyAlignment="1">
      <alignment vertical="center" wrapText="1"/>
    </xf>
    <xf numFmtId="0" fontId="0" fillId="0" borderId="46" xfId="0" applyBorder="1" applyAlignment="1">
      <alignment vertical="center"/>
    </xf>
    <xf numFmtId="0" fontId="0" fillId="0" borderId="45" xfId="0" applyBorder="1" applyAlignment="1">
      <alignment vertical="center"/>
    </xf>
    <xf numFmtId="0" fontId="37" fillId="0" borderId="3" xfId="2" applyFont="1" applyBorder="1">
      <alignment vertical="center"/>
    </xf>
    <xf numFmtId="0" fontId="37" fillId="0" borderId="1" xfId="2" applyFont="1" applyFill="1" applyBorder="1">
      <alignment vertical="center"/>
    </xf>
    <xf numFmtId="0" fontId="37" fillId="0" borderId="0" xfId="2" applyFont="1" applyFill="1" applyBorder="1" applyAlignment="1">
      <alignment vertical="center"/>
    </xf>
    <xf numFmtId="0" fontId="37" fillId="0" borderId="0" xfId="2" applyFont="1" applyFill="1" applyBorder="1" applyAlignment="1">
      <alignment vertical="center" wrapText="1"/>
    </xf>
    <xf numFmtId="0" fontId="2" fillId="0" borderId="0" xfId="2" applyFont="1" applyBorder="1" applyAlignment="1">
      <alignment horizontal="center" vertical="center" wrapText="1"/>
    </xf>
    <xf numFmtId="177" fontId="2" fillId="5" borderId="0" xfId="2" applyNumberFormat="1" applyFont="1" applyFill="1" applyBorder="1" applyAlignment="1">
      <alignment horizontal="right" vertical="center"/>
    </xf>
    <xf numFmtId="0" fontId="2" fillId="5" borderId="0" xfId="2" applyFont="1" applyFill="1" applyBorder="1" applyAlignment="1">
      <alignment horizontal="center" vertical="center"/>
    </xf>
    <xf numFmtId="0" fontId="14" fillId="5" borderId="0" xfId="2" applyFont="1" applyFill="1" applyBorder="1" applyAlignment="1">
      <alignment horizontal="center" vertical="center" wrapText="1"/>
    </xf>
    <xf numFmtId="0" fontId="13" fillId="5" borderId="0" xfId="2" applyFont="1" applyFill="1" applyBorder="1" applyAlignment="1">
      <alignment horizontal="center" vertical="center" wrapText="1"/>
    </xf>
    <xf numFmtId="0" fontId="51" fillId="0" borderId="0" xfId="0" applyFont="1" applyFill="1" applyBorder="1" applyAlignment="1">
      <alignment vertical="center" wrapText="1"/>
    </xf>
    <xf numFmtId="0" fontId="2" fillId="0" borderId="0" xfId="0" applyFont="1">
      <alignment vertical="center"/>
    </xf>
    <xf numFmtId="0" fontId="27" fillId="0" borderId="0" xfId="0" applyFont="1">
      <alignment vertical="center"/>
    </xf>
    <xf numFmtId="0" fontId="16" fillId="0" borderId="0" xfId="0" applyFont="1" applyFill="1">
      <alignment vertical="center"/>
    </xf>
    <xf numFmtId="0" fontId="21" fillId="0" borderId="0" xfId="2" applyFont="1" applyFill="1">
      <alignment vertical="center"/>
    </xf>
    <xf numFmtId="0" fontId="2" fillId="0" borderId="132" xfId="2" applyFont="1" applyFill="1" applyBorder="1" applyAlignment="1">
      <alignment horizontal="center" vertical="center" wrapText="1"/>
    </xf>
    <xf numFmtId="0" fontId="2" fillId="0" borderId="0" xfId="0" applyFont="1" applyFill="1" applyBorder="1" applyAlignment="1">
      <alignment vertical="center"/>
    </xf>
    <xf numFmtId="0" fontId="2" fillId="0" borderId="99" xfId="2" applyFont="1" applyFill="1" applyBorder="1" applyAlignment="1">
      <alignment horizontal="center" vertical="center"/>
    </xf>
    <xf numFmtId="0" fontId="2" fillId="0" borderId="46" xfId="2" applyFont="1" applyFill="1" applyBorder="1" applyAlignment="1">
      <alignment horizontal="center" vertical="center"/>
    </xf>
    <xf numFmtId="0" fontId="2" fillId="0" borderId="45" xfId="2" applyFont="1" applyFill="1" applyBorder="1" applyAlignment="1">
      <alignment horizontal="center" vertical="center"/>
    </xf>
    <xf numFmtId="0" fontId="0" fillId="5" borderId="0" xfId="0" applyFill="1">
      <alignment vertical="center"/>
    </xf>
    <xf numFmtId="0" fontId="0" fillId="5" borderId="0" xfId="0" applyFill="1" applyAlignment="1">
      <alignment vertical="center"/>
    </xf>
    <xf numFmtId="0" fontId="61" fillId="5" borderId="0" xfId="0" applyFont="1" applyFill="1">
      <alignment vertical="center"/>
    </xf>
    <xf numFmtId="0" fontId="26" fillId="5" borderId="0" xfId="0" applyFont="1" applyFill="1" applyAlignment="1">
      <alignment vertical="center"/>
    </xf>
    <xf numFmtId="0" fontId="13" fillId="5" borderId="0" xfId="0" applyFont="1" applyFill="1">
      <alignment vertical="center"/>
    </xf>
    <xf numFmtId="0" fontId="24" fillId="5" borderId="0" xfId="0" applyFont="1" applyFill="1" applyAlignment="1">
      <alignment horizontal="center" vertical="center"/>
    </xf>
    <xf numFmtId="0" fontId="13" fillId="5" borderId="0" xfId="0" applyFont="1" applyFill="1" applyAlignment="1">
      <alignment vertical="center"/>
    </xf>
    <xf numFmtId="0" fontId="25" fillId="6" borderId="50" xfId="0" applyFont="1" applyFill="1" applyBorder="1" applyAlignment="1">
      <alignment vertical="top" wrapText="1"/>
    </xf>
    <xf numFmtId="0" fontId="58" fillId="6" borderId="61" xfId="0" applyFont="1" applyFill="1" applyBorder="1" applyAlignment="1">
      <alignment vertical="top" wrapText="1"/>
    </xf>
    <xf numFmtId="0" fontId="16" fillId="6" borderId="50" xfId="0" applyFont="1" applyFill="1" applyBorder="1" applyAlignment="1">
      <alignment horizontal="center" vertical="center" wrapText="1"/>
    </xf>
    <xf numFmtId="0" fontId="25" fillId="0" borderId="61" xfId="0" applyFont="1" applyFill="1" applyBorder="1" applyAlignment="1">
      <alignment horizontal="left" vertical="top" wrapText="1"/>
    </xf>
    <xf numFmtId="0" fontId="58" fillId="0" borderId="61" xfId="0" applyFont="1" applyFill="1" applyBorder="1" applyAlignment="1">
      <alignment horizontal="left" vertical="top" wrapText="1"/>
    </xf>
    <xf numFmtId="0" fontId="0" fillId="0" borderId="61" xfId="0" applyFont="1" applyFill="1" applyBorder="1" applyAlignment="1">
      <alignment horizontal="center" vertical="center" wrapText="1"/>
    </xf>
    <xf numFmtId="0" fontId="0" fillId="6" borderId="156" xfId="0" applyFont="1" applyFill="1" applyBorder="1" applyAlignment="1">
      <alignment horizontal="center" vertical="center"/>
    </xf>
    <xf numFmtId="0" fontId="0" fillId="6" borderId="61" xfId="0" applyFont="1" applyFill="1" applyBorder="1" applyAlignment="1">
      <alignment horizontal="center" vertical="center"/>
    </xf>
    <xf numFmtId="0" fontId="24" fillId="0" borderId="0" xfId="0" applyFont="1" applyFill="1" applyAlignment="1">
      <alignment horizontal="right" vertical="center"/>
    </xf>
    <xf numFmtId="0" fontId="0" fillId="0" borderId="0" xfId="0" applyFont="1" applyFill="1">
      <alignment vertical="center"/>
    </xf>
    <xf numFmtId="0" fontId="24" fillId="5" borderId="0" xfId="2" applyFont="1" applyFill="1" applyBorder="1" applyAlignment="1"/>
    <xf numFmtId="0" fontId="2" fillId="5" borderId="0" xfId="2" applyFill="1" applyAlignment="1"/>
    <xf numFmtId="0" fontId="2" fillId="0" borderId="0" xfId="2" applyAlignment="1"/>
    <xf numFmtId="0" fontId="2" fillId="5" borderId="0" xfId="2" applyFill="1" applyAlignment="1">
      <alignment horizontal="right"/>
    </xf>
    <xf numFmtId="0" fontId="24" fillId="5" borderId="0" xfId="2" applyFont="1" applyFill="1" applyAlignment="1"/>
    <xf numFmtId="10" fontId="23" fillId="5" borderId="4" xfId="6" applyNumberFormat="1" applyFont="1" applyFill="1" applyBorder="1" applyAlignment="1">
      <alignment horizontal="right"/>
    </xf>
    <xf numFmtId="40" fontId="23" fillId="5" borderId="182" xfId="8" applyNumberFormat="1" applyFont="1" applyFill="1" applyBorder="1" applyAlignment="1">
      <alignment horizontal="right"/>
    </xf>
    <xf numFmtId="0" fontId="64" fillId="5" borderId="183" xfId="2" applyFont="1" applyFill="1" applyBorder="1" applyAlignment="1"/>
    <xf numFmtId="10" fontId="23" fillId="5" borderId="21" xfId="6" applyNumberFormat="1" applyFont="1" applyFill="1" applyBorder="1" applyAlignment="1">
      <alignment horizontal="right"/>
    </xf>
    <xf numFmtId="40" fontId="23" fillId="5" borderId="60" xfId="8" applyNumberFormat="1" applyFont="1" applyFill="1" applyBorder="1" applyAlignment="1">
      <alignment horizontal="right"/>
    </xf>
    <xf numFmtId="0" fontId="64" fillId="5" borderId="184" xfId="2" applyFont="1" applyFill="1" applyBorder="1" applyAlignment="1"/>
    <xf numFmtId="10" fontId="23" fillId="5" borderId="17" xfId="6" applyNumberFormat="1" applyFont="1" applyFill="1" applyBorder="1" applyAlignment="1">
      <alignment horizontal="right"/>
    </xf>
    <xf numFmtId="40" fontId="23" fillId="5" borderId="54" xfId="8" applyNumberFormat="1" applyFont="1" applyFill="1" applyBorder="1" applyAlignment="1">
      <alignment horizontal="right"/>
    </xf>
    <xf numFmtId="0" fontId="64" fillId="5" borderId="185" xfId="2" applyFont="1" applyFill="1" applyBorder="1" applyAlignment="1"/>
    <xf numFmtId="10" fontId="23" fillId="5" borderId="135" xfId="6" applyNumberFormat="1" applyFont="1" applyFill="1" applyBorder="1" applyAlignment="1">
      <alignment horizontal="right"/>
    </xf>
    <xf numFmtId="4" fontId="23" fillId="5" borderId="186" xfId="2" applyNumberFormat="1" applyFont="1" applyFill="1" applyBorder="1" applyAlignment="1">
      <alignment horizontal="right"/>
    </xf>
    <xf numFmtId="0" fontId="64" fillId="5" borderId="187" xfId="2" applyFont="1" applyFill="1" applyBorder="1" applyAlignment="1"/>
    <xf numFmtId="0" fontId="64" fillId="5" borderId="4" xfId="2" applyFont="1" applyFill="1" applyBorder="1" applyAlignment="1">
      <alignment horizontal="center" vertical="center" wrapText="1"/>
    </xf>
    <xf numFmtId="0" fontId="64" fillId="5" borderId="182" xfId="2" applyFont="1" applyFill="1" applyBorder="1" applyAlignment="1">
      <alignment horizontal="center" vertical="center" wrapText="1"/>
    </xf>
    <xf numFmtId="0" fontId="64" fillId="5" borderId="183" xfId="2" applyFont="1" applyFill="1" applyBorder="1" applyAlignment="1">
      <alignment horizontal="center" vertical="center"/>
    </xf>
    <xf numFmtId="0" fontId="2" fillId="5" borderId="1" xfId="2" applyFill="1" applyBorder="1" applyAlignment="1"/>
    <xf numFmtId="0" fontId="23" fillId="5" borderId="1" xfId="2" applyFont="1" applyFill="1" applyBorder="1" applyAlignment="1">
      <alignment horizontal="right"/>
    </xf>
    <xf numFmtId="0" fontId="23" fillId="5" borderId="0" xfId="2" applyFont="1" applyFill="1" applyAlignment="1"/>
    <xf numFmtId="0" fontId="64" fillId="5" borderId="0" xfId="2" applyFont="1" applyFill="1" applyAlignment="1">
      <alignment horizontal="center"/>
    </xf>
    <xf numFmtId="0" fontId="64" fillId="5" borderId="0" xfId="2" applyFont="1" applyFill="1" applyAlignment="1"/>
    <xf numFmtId="0" fontId="65" fillId="5" borderId="0" xfId="2" applyFont="1" applyFill="1" applyAlignment="1"/>
    <xf numFmtId="0" fontId="24" fillId="0" borderId="0" xfId="2" applyFont="1" applyAlignment="1"/>
    <xf numFmtId="0" fontId="6" fillId="5" borderId="0" xfId="2" applyFont="1" applyFill="1" applyAlignment="1">
      <alignment horizontal="right"/>
    </xf>
    <xf numFmtId="0" fontId="66" fillId="5" borderId="126" xfId="0" applyFont="1" applyFill="1" applyBorder="1" applyAlignment="1" applyProtection="1">
      <alignment horizontal="left" vertical="center" wrapText="1"/>
      <protection locked="0"/>
    </xf>
    <xf numFmtId="0" fontId="68" fillId="5" borderId="77" xfId="0" applyFont="1" applyFill="1" applyBorder="1" applyAlignment="1" applyProtection="1">
      <alignment horizontal="center" vertical="center"/>
      <protection locked="0"/>
    </xf>
    <xf numFmtId="0" fontId="66" fillId="5" borderId="17" xfId="0" applyFont="1" applyFill="1" applyBorder="1" applyAlignment="1" applyProtection="1">
      <alignment horizontal="left" vertical="center" wrapText="1"/>
      <protection locked="0"/>
    </xf>
    <xf numFmtId="0" fontId="68" fillId="5" borderId="11" xfId="0" applyFont="1" applyFill="1" applyBorder="1" applyAlignment="1" applyProtection="1">
      <alignment horizontal="center" vertical="center"/>
      <protection locked="0"/>
    </xf>
    <xf numFmtId="0" fontId="66" fillId="5" borderId="10" xfId="0" applyFont="1" applyFill="1" applyBorder="1" applyAlignment="1" applyProtection="1">
      <alignment horizontal="left" vertical="center" wrapText="1"/>
      <protection locked="0"/>
    </xf>
    <xf numFmtId="0" fontId="68" fillId="5" borderId="5" xfId="0" applyFont="1" applyFill="1" applyBorder="1" applyAlignment="1" applyProtection="1">
      <alignment horizontal="center" vertical="center"/>
      <protection locked="0"/>
    </xf>
    <xf numFmtId="0" fontId="68" fillId="5" borderId="0" xfId="0" applyFont="1" applyFill="1" applyAlignment="1" applyProtection="1">
      <alignment horizontal="center" vertical="center"/>
      <protection locked="0"/>
    </xf>
    <xf numFmtId="0" fontId="68" fillId="5" borderId="0" xfId="0" applyFont="1" applyFill="1" applyProtection="1">
      <alignment vertical="center"/>
      <protection locked="0"/>
    </xf>
    <xf numFmtId="0" fontId="68" fillId="5" borderId="0" xfId="0" applyFont="1" applyFill="1" applyAlignment="1" applyProtection="1">
      <alignment horizontal="right" vertical="center"/>
      <protection locked="0"/>
    </xf>
    <xf numFmtId="0" fontId="14" fillId="0" borderId="52" xfId="4" applyFont="1" applyFill="1" applyBorder="1" applyAlignment="1" applyProtection="1">
      <alignment vertical="top"/>
    </xf>
    <xf numFmtId="0" fontId="2" fillId="0" borderId="73" xfId="2" applyFont="1" applyFill="1" applyBorder="1" applyAlignment="1">
      <alignment horizontal="center" vertical="top"/>
    </xf>
    <xf numFmtId="0" fontId="2" fillId="0" borderId="72" xfId="2" applyFont="1" applyFill="1" applyBorder="1" applyAlignment="1">
      <alignment horizontal="center" vertical="top"/>
    </xf>
    <xf numFmtId="0" fontId="2" fillId="0" borderId="71" xfId="2" applyFont="1" applyFill="1" applyBorder="1" applyAlignment="1">
      <alignment horizontal="center" vertical="top"/>
    </xf>
    <xf numFmtId="0" fontId="2" fillId="0" borderId="35" xfId="2" applyFont="1" applyFill="1" applyBorder="1" applyAlignment="1">
      <alignment horizontal="center" vertical="top"/>
    </xf>
    <xf numFmtId="0" fontId="2" fillId="0" borderId="34" xfId="2" applyFont="1" applyFill="1" applyBorder="1" applyAlignment="1">
      <alignment horizontal="center" vertical="top"/>
    </xf>
    <xf numFmtId="0" fontId="2" fillId="0" borderId="69" xfId="2" applyFont="1" applyFill="1" applyBorder="1" applyAlignment="1">
      <alignment horizontal="center" vertical="top"/>
    </xf>
    <xf numFmtId="0" fontId="2" fillId="0" borderId="68" xfId="2" applyFont="1" applyFill="1" applyBorder="1" applyAlignment="1">
      <alignment horizontal="center" vertical="top"/>
    </xf>
    <xf numFmtId="0" fontId="2" fillId="0" borderId="67" xfId="2" applyFont="1" applyFill="1" applyBorder="1" applyAlignment="1">
      <alignment horizontal="center" vertical="top"/>
    </xf>
    <xf numFmtId="0" fontId="2" fillId="0" borderId="66" xfId="2" applyFont="1" applyFill="1" applyBorder="1" applyAlignment="1">
      <alignment horizontal="left" vertical="top"/>
    </xf>
    <xf numFmtId="0" fontId="2" fillId="0" borderId="69" xfId="2" applyFont="1" applyFill="1" applyBorder="1" applyAlignment="1">
      <alignment horizontal="left" vertical="top"/>
    </xf>
    <xf numFmtId="0" fontId="8" fillId="0" borderId="132" xfId="3" applyFont="1" applyFill="1" applyBorder="1" applyAlignment="1" applyProtection="1">
      <alignment horizontal="center" vertical="center" wrapText="1"/>
    </xf>
    <xf numFmtId="0" fontId="21" fillId="0" borderId="0" xfId="4" applyFont="1" applyFill="1" applyBorder="1" applyAlignment="1" applyProtection="1">
      <alignment vertical="top"/>
    </xf>
    <xf numFmtId="0" fontId="21" fillId="0" borderId="132" xfId="4" applyFont="1" applyFill="1" applyBorder="1" applyAlignment="1" applyProtection="1">
      <alignment vertical="top"/>
    </xf>
    <xf numFmtId="0" fontId="14" fillId="0" borderId="25" xfId="4" applyFont="1" applyFill="1" applyBorder="1" applyAlignment="1" applyProtection="1">
      <alignment vertical="top"/>
    </xf>
    <xf numFmtId="0" fontId="14" fillId="0" borderId="75" xfId="4" applyFont="1" applyFill="1" applyBorder="1" applyAlignment="1" applyProtection="1">
      <alignment vertical="top"/>
    </xf>
    <xf numFmtId="0" fontId="14" fillId="0" borderId="77" xfId="4" applyFont="1" applyFill="1" applyBorder="1" applyAlignment="1" applyProtection="1">
      <alignment vertical="top"/>
    </xf>
    <xf numFmtId="0" fontId="0" fillId="0" borderId="0" xfId="0" applyBorder="1" applyAlignment="1">
      <alignment horizontal="center" vertical="center"/>
    </xf>
    <xf numFmtId="0" fontId="0" fillId="2" borderId="0" xfId="0" applyFill="1" applyBorder="1" applyAlignment="1">
      <alignment vertical="center"/>
    </xf>
    <xf numFmtId="187" fontId="0" fillId="0" borderId="0" xfId="0" applyNumberFormat="1" applyBorder="1" applyAlignment="1">
      <alignment vertical="center" wrapText="1"/>
    </xf>
    <xf numFmtId="0" fontId="0" fillId="0" borderId="0" xfId="0" applyAlignment="1">
      <alignment vertical="top"/>
    </xf>
    <xf numFmtId="0" fontId="2" fillId="0" borderId="0" xfId="0" applyFont="1" applyBorder="1" applyAlignment="1">
      <alignment vertical="center"/>
    </xf>
    <xf numFmtId="0" fontId="2" fillId="0" borderId="25" xfId="0" applyFont="1" applyBorder="1" applyAlignment="1">
      <alignment vertical="center"/>
    </xf>
    <xf numFmtId="0" fontId="2" fillId="0" borderId="0" xfId="2" applyFont="1" applyFill="1" applyBorder="1" applyAlignment="1">
      <alignment horizontal="left" vertical="center"/>
    </xf>
    <xf numFmtId="3" fontId="2" fillId="0" borderId="0" xfId="2" applyNumberFormat="1" applyFont="1" applyFill="1" applyBorder="1" applyAlignment="1">
      <alignment horizontal="left" vertical="center"/>
    </xf>
    <xf numFmtId="0" fontId="14" fillId="0" borderId="0" xfId="4" applyFont="1" applyFill="1" applyBorder="1" applyAlignment="1" applyProtection="1">
      <alignment vertical="center" wrapText="1"/>
    </xf>
    <xf numFmtId="0" fontId="2" fillId="0" borderId="16" xfId="2" applyBorder="1" applyAlignment="1">
      <alignment vertical="center"/>
    </xf>
    <xf numFmtId="0" fontId="2" fillId="0" borderId="12" xfId="2" applyBorder="1" applyAlignment="1">
      <alignment vertical="center"/>
    </xf>
    <xf numFmtId="0" fontId="2" fillId="0" borderId="15" xfId="2" applyBorder="1" applyAlignment="1">
      <alignment vertical="center"/>
    </xf>
    <xf numFmtId="0" fontId="2" fillId="0" borderId="15" xfId="2" applyBorder="1" applyAlignment="1">
      <alignment vertical="center" wrapText="1"/>
    </xf>
    <xf numFmtId="0" fontId="2" fillId="5" borderId="16" xfId="2" applyFill="1" applyBorder="1" applyAlignment="1">
      <alignment vertical="center" shrinkToFit="1"/>
    </xf>
    <xf numFmtId="0" fontId="2" fillId="5" borderId="12" xfId="2" applyFill="1" applyBorder="1" applyAlignment="1">
      <alignment vertical="center" shrinkToFit="1"/>
    </xf>
    <xf numFmtId="0" fontId="2" fillId="5" borderId="15" xfId="2" applyFill="1" applyBorder="1" applyAlignment="1">
      <alignment vertical="center" shrinkToFit="1"/>
    </xf>
    <xf numFmtId="0" fontId="2" fillId="2" borderId="16" xfId="2" applyFill="1" applyBorder="1" applyAlignment="1">
      <alignment vertical="center"/>
    </xf>
    <xf numFmtId="0" fontId="2" fillId="2" borderId="15" xfId="2" applyFill="1" applyBorder="1" applyAlignment="1">
      <alignment vertical="center"/>
    </xf>
    <xf numFmtId="0" fontId="13" fillId="0" borderId="0" xfId="2" applyFont="1">
      <alignment vertical="center"/>
    </xf>
    <xf numFmtId="0" fontId="2" fillId="0" borderId="0" xfId="2" applyBorder="1" applyAlignment="1">
      <alignment vertical="center"/>
    </xf>
    <xf numFmtId="0" fontId="2" fillId="0" borderId="0" xfId="2" applyBorder="1" applyAlignment="1">
      <alignment vertical="center" wrapText="1"/>
    </xf>
    <xf numFmtId="0" fontId="2" fillId="0" borderId="0" xfId="2" applyFill="1" applyBorder="1" applyAlignment="1">
      <alignment vertical="center" shrinkToFit="1"/>
    </xf>
    <xf numFmtId="0" fontId="2" fillId="2" borderId="0" xfId="2" applyFill="1" applyBorder="1" applyAlignment="1">
      <alignment vertical="center"/>
    </xf>
    <xf numFmtId="0" fontId="2" fillId="0" borderId="0" xfId="2" applyBorder="1" applyAlignment="1">
      <alignment vertical="center" shrinkToFit="1"/>
    </xf>
    <xf numFmtId="0" fontId="2" fillId="5" borderId="0" xfId="2" applyFill="1" applyBorder="1" applyAlignment="1">
      <alignment vertical="center"/>
    </xf>
    <xf numFmtId="177" fontId="2" fillId="0" borderId="0" xfId="2" applyNumberFormat="1" applyFont="1" applyFill="1" applyBorder="1" applyAlignment="1">
      <alignment horizontal="center" vertical="center"/>
    </xf>
    <xf numFmtId="0" fontId="20" fillId="5" borderId="0" xfId="2" applyFont="1" applyFill="1" applyBorder="1" applyAlignment="1">
      <alignment horizontal="center" vertical="center" textRotation="255" wrapText="1"/>
    </xf>
    <xf numFmtId="180" fontId="2" fillId="0" borderId="0" xfId="2" applyNumberFormat="1" applyFont="1" applyFill="1" applyBorder="1" applyAlignment="1">
      <alignment horizontal="right" vertical="center"/>
    </xf>
    <xf numFmtId="0" fontId="2" fillId="0" borderId="65" xfId="2" applyNumberFormat="1" applyFont="1" applyBorder="1" applyAlignment="1">
      <alignment vertical="top"/>
    </xf>
    <xf numFmtId="0" fontId="2" fillId="0" borderId="0" xfId="2" applyNumberFormat="1" applyFont="1" applyAlignment="1">
      <alignment vertical="top"/>
    </xf>
    <xf numFmtId="0" fontId="2" fillId="0" borderId="0" xfId="2" applyNumberFormat="1" applyFont="1" applyBorder="1" applyAlignment="1">
      <alignment vertical="top"/>
    </xf>
    <xf numFmtId="0" fontId="14" fillId="0" borderId="0" xfId="4" applyNumberFormat="1" applyFont="1" applyFill="1" applyBorder="1" applyAlignment="1" applyProtection="1">
      <alignment vertical="top"/>
    </xf>
    <xf numFmtId="0" fontId="2" fillId="2" borderId="50" xfId="2" applyFont="1" applyFill="1" applyBorder="1" applyAlignment="1">
      <alignment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0" fontId="2" fillId="0" borderId="50" xfId="2" applyFont="1" applyBorder="1" applyAlignment="1">
      <alignment horizontal="center" vertical="center"/>
    </xf>
    <xf numFmtId="177" fontId="2" fillId="0" borderId="15" xfId="2" applyNumberFormat="1" applyFont="1" applyBorder="1" applyAlignment="1">
      <alignment vertical="center" wrapText="1"/>
    </xf>
    <xf numFmtId="177" fontId="2" fillId="0" borderId="12" xfId="2" applyNumberFormat="1" applyFont="1" applyBorder="1" applyAlignment="1">
      <alignment vertical="center" wrapText="1"/>
    </xf>
    <xf numFmtId="177" fontId="2" fillId="0" borderId="16" xfId="2" applyNumberFormat="1" applyFont="1" applyBorder="1" applyAlignment="1">
      <alignment vertical="center" wrapText="1"/>
    </xf>
    <xf numFmtId="0" fontId="2" fillId="0" borderId="15" xfId="2" applyFont="1" applyBorder="1" applyAlignment="1">
      <alignment horizontal="center" vertical="center"/>
    </xf>
    <xf numFmtId="0" fontId="2" fillId="0" borderId="12" xfId="2" applyFont="1" applyBorder="1" applyAlignment="1">
      <alignment horizontal="center" vertical="center"/>
    </xf>
    <xf numFmtId="0" fontId="2" fillId="0" borderId="16" xfId="2" applyFont="1" applyBorder="1" applyAlignment="1">
      <alignment horizontal="center" vertical="center"/>
    </xf>
    <xf numFmtId="0" fontId="2" fillId="2" borderId="50" xfId="2" applyFont="1" applyFill="1" applyBorder="1" applyAlignment="1">
      <alignment horizontal="center" vertical="center"/>
    </xf>
    <xf numFmtId="0" fontId="2" fillId="2" borderId="50" xfId="2" applyFont="1" applyFill="1" applyBorder="1" applyAlignment="1">
      <alignment horizontal="center" vertical="center" wrapText="1"/>
    </xf>
    <xf numFmtId="0" fontId="2" fillId="2" borderId="15" xfId="2" applyFont="1" applyFill="1" applyBorder="1" applyAlignment="1">
      <alignment horizontal="center" vertical="center"/>
    </xf>
    <xf numFmtId="0" fontId="2" fillId="2" borderId="12" xfId="2" applyFont="1" applyFill="1" applyBorder="1" applyAlignment="1">
      <alignment horizontal="center" vertical="center"/>
    </xf>
    <xf numFmtId="0" fontId="2" fillId="0" borderId="16" xfId="2" applyFont="1" applyBorder="1" applyAlignment="1">
      <alignment vertical="center"/>
    </xf>
    <xf numFmtId="0" fontId="18" fillId="0" borderId="15" xfId="2" applyFont="1" applyBorder="1" applyAlignment="1">
      <alignment horizontal="center" vertical="center" wrapText="1"/>
    </xf>
    <xf numFmtId="0" fontId="18" fillId="0" borderId="12" xfId="2" applyFont="1" applyBorder="1" applyAlignment="1">
      <alignment horizontal="center" vertical="center" wrapText="1"/>
    </xf>
    <xf numFmtId="0" fontId="18" fillId="0" borderId="16" xfId="2" applyFont="1" applyBorder="1" applyAlignment="1">
      <alignment horizontal="center" vertical="center" wrapText="1"/>
    </xf>
    <xf numFmtId="177" fontId="2" fillId="0" borderId="50" xfId="2" applyNumberFormat="1" applyFont="1" applyBorder="1" applyAlignment="1">
      <alignment vertical="center" wrapText="1"/>
    </xf>
    <xf numFmtId="177" fontId="2" fillId="0" borderId="50" xfId="2" applyNumberFormat="1" applyFont="1" applyBorder="1" applyAlignment="1">
      <alignment vertical="center"/>
    </xf>
    <xf numFmtId="177" fontId="2" fillId="0" borderId="15" xfId="2" applyNumberFormat="1" applyFont="1" applyBorder="1" applyAlignment="1">
      <alignment horizontal="right" vertical="center" wrapText="1"/>
    </xf>
    <xf numFmtId="177" fontId="2" fillId="0" borderId="12" xfId="2" applyNumberFormat="1" applyFont="1" applyBorder="1" applyAlignment="1">
      <alignment horizontal="right" vertical="center" wrapText="1"/>
    </xf>
    <xf numFmtId="177" fontId="2" fillId="0" borderId="16" xfId="2" applyNumberFormat="1" applyFont="1" applyBorder="1" applyAlignment="1">
      <alignment horizontal="right" vertical="center" wrapText="1"/>
    </xf>
    <xf numFmtId="0" fontId="2" fillId="0" borderId="142" xfId="2" applyFont="1" applyBorder="1" applyAlignment="1">
      <alignment horizontal="center" vertical="center"/>
    </xf>
    <xf numFmtId="0" fontId="2" fillId="0" borderId="78" xfId="2" applyFont="1" applyBorder="1" applyAlignment="1">
      <alignment horizontal="center" vertical="center"/>
    </xf>
    <xf numFmtId="0" fontId="14" fillId="0" borderId="143" xfId="2" applyFont="1" applyBorder="1" applyAlignment="1">
      <alignment horizontal="center" vertical="center" wrapText="1"/>
    </xf>
    <xf numFmtId="0" fontId="2" fillId="0" borderId="130" xfId="2" applyFont="1" applyBorder="1" applyAlignment="1">
      <alignment horizontal="center" vertical="center"/>
    </xf>
    <xf numFmtId="0" fontId="2" fillId="0" borderId="144" xfId="2" applyFont="1" applyBorder="1" applyAlignment="1">
      <alignment horizontal="center" vertical="center"/>
    </xf>
    <xf numFmtId="177" fontId="2" fillId="0" borderId="80" xfId="2" applyNumberFormat="1" applyFont="1" applyBorder="1" applyAlignment="1">
      <alignment horizontal="right" vertical="center"/>
    </xf>
    <xf numFmtId="177" fontId="2" fillId="0" borderId="78" xfId="2" applyNumberFormat="1" applyFont="1" applyBorder="1" applyAlignment="1">
      <alignment horizontal="right" vertical="center"/>
    </xf>
    <xf numFmtId="177" fontId="2" fillId="0" borderId="79" xfId="2" applyNumberFormat="1" applyFont="1" applyBorder="1" applyAlignment="1">
      <alignment horizontal="right" vertical="center"/>
    </xf>
    <xf numFmtId="0" fontId="2" fillId="0" borderId="31" xfId="2" applyFont="1" applyBorder="1" applyAlignment="1">
      <alignment horizontal="center" vertical="center"/>
    </xf>
    <xf numFmtId="0" fontId="2" fillId="0" borderId="0" xfId="2" applyFont="1" applyBorder="1" applyAlignment="1">
      <alignment horizontal="center" vertical="center"/>
    </xf>
    <xf numFmtId="0" fontId="14" fillId="0" borderId="0" xfId="2" applyFont="1" applyBorder="1" applyAlignment="1">
      <alignment horizontal="center" vertical="center" wrapText="1"/>
    </xf>
    <xf numFmtId="177" fontId="2" fillId="0" borderId="0" xfId="2" applyNumberFormat="1" applyFont="1" applyBorder="1" applyAlignment="1">
      <alignment horizontal="right" vertical="center"/>
    </xf>
    <xf numFmtId="0" fontId="25" fillId="0" borderId="97" xfId="2" applyFont="1" applyBorder="1" applyAlignment="1">
      <alignment horizontal="center" vertical="center" wrapText="1"/>
    </xf>
    <xf numFmtId="0" fontId="25" fillId="0" borderId="34" xfId="2" applyFont="1" applyBorder="1" applyAlignment="1">
      <alignment horizontal="center" vertical="center" wrapText="1"/>
    </xf>
    <xf numFmtId="0" fontId="25" fillId="0" borderId="35" xfId="2" applyFont="1" applyBorder="1" applyAlignment="1">
      <alignment horizontal="center" vertical="center" wrapText="1"/>
    </xf>
    <xf numFmtId="0" fontId="14" fillId="0" borderId="74" xfId="2" applyFont="1" applyBorder="1" applyAlignment="1">
      <alignment horizontal="left" vertical="center" wrapText="1"/>
    </xf>
    <xf numFmtId="0" fontId="14" fillId="0" borderId="72" xfId="2" applyFont="1" applyBorder="1" applyAlignment="1">
      <alignment horizontal="left" vertical="center" wrapText="1"/>
    </xf>
    <xf numFmtId="0" fontId="14" fillId="0" borderId="73" xfId="2" applyFont="1" applyBorder="1" applyAlignment="1">
      <alignment horizontal="left" vertical="center" wrapText="1"/>
    </xf>
    <xf numFmtId="177" fontId="2" fillId="0" borderId="74" xfId="2" applyNumberFormat="1" applyFont="1" applyBorder="1" applyAlignment="1">
      <alignment horizontal="right" vertical="center"/>
    </xf>
    <xf numFmtId="177" fontId="2" fillId="0" borderId="72" xfId="2" applyNumberFormat="1" applyFont="1" applyBorder="1" applyAlignment="1">
      <alignment horizontal="right" vertical="center"/>
    </xf>
    <xf numFmtId="177" fontId="2" fillId="0" borderId="141" xfId="2" applyNumberFormat="1" applyFont="1" applyBorder="1" applyAlignment="1">
      <alignment horizontal="right" vertical="center"/>
    </xf>
    <xf numFmtId="0" fontId="14" fillId="0" borderId="0" xfId="2" applyFont="1" applyBorder="1" applyAlignment="1">
      <alignment horizontal="left" vertical="center" wrapText="1"/>
    </xf>
    <xf numFmtId="0" fontId="2" fillId="0" borderId="0" xfId="2" applyFont="1" applyBorder="1" applyAlignment="1">
      <alignment horizontal="left" vertical="center"/>
    </xf>
    <xf numFmtId="0" fontId="14" fillId="0" borderId="33" xfId="2" applyFont="1" applyBorder="1" applyAlignment="1">
      <alignment horizontal="left" vertical="center" wrapText="1"/>
    </xf>
    <xf numFmtId="0" fontId="14" fillId="0" borderId="34" xfId="2" applyFont="1" applyBorder="1" applyAlignment="1">
      <alignment horizontal="left" vertical="center" wrapText="1"/>
    </xf>
    <xf numFmtId="0" fontId="14" fillId="0" borderId="35" xfId="2" applyFont="1" applyBorder="1" applyAlignment="1">
      <alignment horizontal="left" vertical="center" wrapText="1"/>
    </xf>
    <xf numFmtId="177" fontId="2" fillId="0" borderId="33" xfId="2" applyNumberFormat="1" applyFont="1" applyBorder="1" applyAlignment="1">
      <alignment horizontal="right" vertical="center"/>
    </xf>
    <xf numFmtId="177" fontId="2" fillId="0" borderId="34" xfId="2" applyNumberFormat="1" applyFont="1" applyBorder="1" applyAlignment="1">
      <alignment horizontal="right" vertical="center"/>
    </xf>
    <xf numFmtId="177" fontId="2" fillId="0" borderId="140" xfId="2" applyNumberFormat="1" applyFont="1" applyBorder="1" applyAlignment="1">
      <alignment horizontal="right" vertical="center"/>
    </xf>
    <xf numFmtId="0" fontId="24" fillId="0" borderId="31" xfId="2" applyFont="1" applyFill="1" applyBorder="1" applyAlignment="1">
      <alignment horizontal="center" vertical="center"/>
    </xf>
    <xf numFmtId="0" fontId="24" fillId="0" borderId="0" xfId="2" applyFont="1" applyBorder="1" applyAlignment="1">
      <alignment horizontal="center" vertical="center"/>
    </xf>
    <xf numFmtId="0" fontId="2" fillId="0" borderId="31" xfId="2" applyFont="1" applyFill="1" applyBorder="1" applyAlignment="1">
      <alignment horizontal="center" vertical="center"/>
    </xf>
    <xf numFmtId="0" fontId="2" fillId="0" borderId="0" xfId="2" applyFont="1" applyFill="1" applyBorder="1" applyAlignment="1">
      <alignment horizontal="center" vertical="center"/>
    </xf>
    <xf numFmtId="0" fontId="14" fillId="0" borderId="0" xfId="2" applyFont="1" applyBorder="1" applyAlignment="1">
      <alignment horizontal="center" vertical="center"/>
    </xf>
    <xf numFmtId="0" fontId="25" fillId="0" borderId="100" xfId="2" applyFont="1" applyBorder="1" applyAlignment="1">
      <alignment horizontal="center" vertical="center" wrapText="1"/>
    </xf>
    <xf numFmtId="0" fontId="25" fillId="0" borderId="67" xfId="2" applyFont="1" applyBorder="1" applyAlignment="1">
      <alignment horizontal="center" vertical="center" wrapText="1"/>
    </xf>
    <xf numFmtId="0" fontId="25" fillId="0" borderId="68" xfId="2" applyFont="1" applyBorder="1" applyAlignment="1">
      <alignment horizontal="center" vertical="center" wrapText="1"/>
    </xf>
    <xf numFmtId="0" fontId="14" fillId="0" borderId="101" xfId="2" applyFont="1" applyBorder="1" applyAlignment="1">
      <alignment horizontal="left" vertical="center" wrapText="1"/>
    </xf>
    <xf numFmtId="0" fontId="14" fillId="0" borderId="67" xfId="2" applyFont="1" applyBorder="1" applyAlignment="1">
      <alignment horizontal="left" vertical="center" wrapText="1"/>
    </xf>
    <xf numFmtId="0" fontId="14" fillId="0" borderId="68" xfId="2" applyFont="1" applyBorder="1" applyAlignment="1">
      <alignment horizontal="left" vertical="center" wrapText="1"/>
    </xf>
    <xf numFmtId="177" fontId="2" fillId="0" borderId="101" xfId="2" applyNumberFormat="1" applyFont="1" applyBorder="1" applyAlignment="1">
      <alignment horizontal="right" vertical="center"/>
    </xf>
    <xf numFmtId="177" fontId="2" fillId="0" borderId="67" xfId="2" applyNumberFormat="1" applyFont="1" applyBorder="1" applyAlignment="1">
      <alignment horizontal="right" vertical="center"/>
    </xf>
    <xf numFmtId="177" fontId="2" fillId="0" borderId="139" xfId="2" applyNumberFormat="1" applyFont="1" applyBorder="1" applyAlignment="1">
      <alignment horizontal="right" vertical="center"/>
    </xf>
    <xf numFmtId="0" fontId="24" fillId="0" borderId="14" xfId="2" applyFont="1" applyFill="1" applyBorder="1" applyAlignment="1">
      <alignment horizontal="center" vertical="center"/>
    </xf>
    <xf numFmtId="0" fontId="24" fillId="0" borderId="12" xfId="2" applyFont="1" applyBorder="1" applyAlignment="1">
      <alignment horizontal="center" vertical="center"/>
    </xf>
    <xf numFmtId="0" fontId="24" fillId="0" borderId="16" xfId="2" applyFont="1" applyBorder="1" applyAlignment="1">
      <alignment horizontal="center" vertical="center"/>
    </xf>
    <xf numFmtId="0" fontId="2" fillId="0" borderId="20" xfId="2" applyFont="1" applyFill="1" applyBorder="1" applyAlignment="1">
      <alignment horizontal="center" vertical="center"/>
    </xf>
    <xf numFmtId="0" fontId="2" fillId="0" borderId="19" xfId="2" applyFont="1" applyBorder="1" applyAlignment="1">
      <alignment horizontal="center" vertical="center"/>
    </xf>
    <xf numFmtId="0" fontId="2" fillId="0" borderId="15" xfId="2" applyFont="1" applyFill="1" applyBorder="1" applyAlignment="1">
      <alignment horizontal="center" vertical="center"/>
    </xf>
    <xf numFmtId="0" fontId="14" fillId="0" borderId="15" xfId="2" applyFont="1" applyBorder="1" applyAlignment="1">
      <alignment horizontal="center" vertical="center" wrapText="1"/>
    </xf>
    <xf numFmtId="0" fontId="14" fillId="0" borderId="12" xfId="2" applyFont="1" applyBorder="1" applyAlignment="1">
      <alignment horizontal="center" vertical="center"/>
    </xf>
    <xf numFmtId="0" fontId="14" fillId="0" borderId="16" xfId="2" applyFont="1" applyBorder="1" applyAlignment="1">
      <alignment horizontal="center" vertical="center"/>
    </xf>
    <xf numFmtId="0" fontId="2" fillId="0" borderId="14" xfId="2" applyFont="1" applyBorder="1" applyAlignment="1">
      <alignment horizontal="center" vertical="center"/>
    </xf>
    <xf numFmtId="0" fontId="14" fillId="0" borderId="56" xfId="2" applyFont="1" applyBorder="1" applyAlignment="1">
      <alignment horizontal="center" vertical="center" wrapText="1"/>
    </xf>
    <xf numFmtId="0" fontId="2" fillId="0" borderId="57" xfId="2" applyFont="1" applyBorder="1" applyAlignment="1">
      <alignment horizontal="center" vertical="center"/>
    </xf>
    <xf numFmtId="0" fontId="2" fillId="0" borderId="58" xfId="2" applyFont="1" applyBorder="1" applyAlignment="1">
      <alignment horizontal="center" vertical="center"/>
    </xf>
    <xf numFmtId="177" fontId="2" fillId="0" borderId="15" xfId="2" applyNumberFormat="1" applyFont="1" applyBorder="1" applyAlignment="1">
      <alignment horizontal="right" vertical="center"/>
    </xf>
    <xf numFmtId="177" fontId="2" fillId="0" borderId="12" xfId="2" applyNumberFormat="1" applyFont="1" applyBorder="1" applyAlignment="1">
      <alignment horizontal="right" vertical="center"/>
    </xf>
    <xf numFmtId="177" fontId="2" fillId="0" borderId="16" xfId="2" applyNumberFormat="1" applyFont="1" applyBorder="1" applyAlignment="1">
      <alignment horizontal="right" vertical="center"/>
    </xf>
    <xf numFmtId="0" fontId="25" fillId="0" borderId="98" xfId="2" applyFont="1" applyBorder="1" applyAlignment="1">
      <alignment horizontal="center" vertical="center" wrapText="1"/>
    </xf>
    <xf numFmtId="0" fontId="25" fillId="0" borderId="72" xfId="2" applyFont="1" applyBorder="1" applyAlignment="1">
      <alignment horizontal="center" vertical="center" wrapText="1"/>
    </xf>
    <xf numFmtId="0" fontId="25" fillId="0" borderId="73" xfId="2" applyFont="1" applyBorder="1" applyAlignment="1">
      <alignment horizontal="center" vertical="center" wrapText="1"/>
    </xf>
    <xf numFmtId="0" fontId="25" fillId="0" borderId="33" xfId="2" applyFont="1" applyBorder="1" applyAlignment="1">
      <alignment horizontal="left" vertical="center" wrapText="1"/>
    </xf>
    <xf numFmtId="0" fontId="25" fillId="0" borderId="34" xfId="2" applyFont="1" applyBorder="1" applyAlignment="1">
      <alignment horizontal="left" vertical="center"/>
    </xf>
    <xf numFmtId="0" fontId="25" fillId="0" borderId="35" xfId="2" applyFont="1" applyBorder="1" applyAlignment="1">
      <alignment horizontal="left" vertical="center"/>
    </xf>
    <xf numFmtId="0" fontId="2" fillId="0" borderId="34" xfId="2" applyFont="1" applyBorder="1" applyAlignment="1">
      <alignment horizontal="left" vertical="center"/>
    </xf>
    <xf numFmtId="0" fontId="2" fillId="0" borderId="35" xfId="2" applyFont="1" applyBorder="1" applyAlignment="1">
      <alignment horizontal="left" vertical="center"/>
    </xf>
    <xf numFmtId="0" fontId="2" fillId="0" borderId="20" xfId="2" applyFont="1" applyBorder="1" applyAlignment="1">
      <alignment horizontal="center" vertical="center"/>
    </xf>
    <xf numFmtId="0" fontId="14" fillId="0" borderId="19" xfId="2" applyFont="1" applyBorder="1" applyAlignment="1">
      <alignment horizontal="left" vertical="center" wrapText="1"/>
    </xf>
    <xf numFmtId="0" fontId="2" fillId="0" borderId="19" xfId="2" applyFont="1" applyBorder="1" applyAlignment="1">
      <alignment horizontal="left" vertical="center"/>
    </xf>
    <xf numFmtId="177" fontId="2" fillId="0" borderId="19" xfId="2" applyNumberFormat="1" applyFont="1" applyBorder="1" applyAlignment="1">
      <alignment horizontal="right" vertical="center"/>
    </xf>
    <xf numFmtId="177" fontId="2" fillId="0" borderId="17" xfId="2" applyNumberFormat="1" applyFont="1" applyBorder="1" applyAlignment="1">
      <alignment horizontal="right" vertical="center"/>
    </xf>
    <xf numFmtId="177" fontId="2" fillId="0" borderId="35" xfId="2" applyNumberFormat="1" applyFont="1" applyBorder="1" applyAlignment="1">
      <alignment horizontal="right" vertical="center"/>
    </xf>
    <xf numFmtId="177" fontId="2" fillId="0" borderId="39" xfId="2" applyNumberFormat="1" applyFont="1" applyBorder="1" applyAlignment="1">
      <alignment horizontal="right" vertical="center"/>
    </xf>
    <xf numFmtId="0" fontId="24" fillId="0" borderId="17" xfId="2" applyFont="1" applyBorder="1" applyAlignment="1">
      <alignment horizontal="center" vertical="center"/>
    </xf>
    <xf numFmtId="0" fontId="14" fillId="0" borderId="17" xfId="2" applyFont="1" applyBorder="1" applyAlignment="1">
      <alignment horizontal="center" vertical="center"/>
    </xf>
    <xf numFmtId="0" fontId="2" fillId="0" borderId="67" xfId="2" applyFont="1" applyBorder="1" applyAlignment="1">
      <alignment horizontal="left" vertical="center"/>
    </xf>
    <xf numFmtId="0" fontId="2" fillId="0" borderId="68" xfId="2" applyFont="1" applyBorder="1" applyAlignment="1">
      <alignment horizontal="left" vertical="center"/>
    </xf>
    <xf numFmtId="177" fontId="2" fillId="0" borderId="137" xfId="2" applyNumberFormat="1" applyFont="1" applyBorder="1" applyAlignment="1">
      <alignment horizontal="right" vertical="center"/>
    </xf>
    <xf numFmtId="0" fontId="6" fillId="0" borderId="14" xfId="2" applyFont="1" applyFill="1" applyBorder="1" applyAlignment="1">
      <alignment horizontal="center" vertical="center"/>
    </xf>
    <xf numFmtId="0" fontId="6" fillId="0" borderId="12" xfId="2" applyFont="1" applyBorder="1" applyAlignment="1">
      <alignment horizontal="center" vertical="center"/>
    </xf>
    <xf numFmtId="0" fontId="6" fillId="0" borderId="17" xfId="2" applyFont="1" applyBorder="1" applyAlignment="1">
      <alignment horizontal="center" vertical="center"/>
    </xf>
    <xf numFmtId="0" fontId="2" fillId="0" borderId="72" xfId="2" applyFont="1" applyBorder="1" applyAlignment="1">
      <alignment horizontal="left" vertical="center"/>
    </xf>
    <xf numFmtId="0" fontId="2" fillId="0" borderId="73" xfId="2" applyFont="1" applyBorder="1" applyAlignment="1">
      <alignment horizontal="left" vertical="center"/>
    </xf>
    <xf numFmtId="177" fontId="2" fillId="0" borderId="138" xfId="2" applyNumberFormat="1" applyFont="1" applyBorder="1" applyAlignment="1">
      <alignment horizontal="right" vertical="center"/>
    </xf>
    <xf numFmtId="177" fontId="2" fillId="0" borderId="68" xfId="2" applyNumberFormat="1" applyFont="1" applyBorder="1" applyAlignment="1">
      <alignment horizontal="right" vertical="center"/>
    </xf>
    <xf numFmtId="0" fontId="23" fillId="0" borderId="0" xfId="4" applyFont="1" applyFill="1" applyBorder="1" applyAlignment="1" applyProtection="1">
      <alignment horizontal="center" vertical="center" wrapText="1"/>
    </xf>
    <xf numFmtId="0" fontId="23" fillId="0" borderId="0" xfId="4" applyFont="1" applyFill="1" applyBorder="1" applyAlignment="1" applyProtection="1">
      <alignment horizontal="center" vertical="center"/>
    </xf>
    <xf numFmtId="0" fontId="24" fillId="0" borderId="0" xfId="4" applyFont="1" applyFill="1" applyBorder="1" applyAlignment="1" applyProtection="1">
      <alignment horizontal="center" vertical="top"/>
    </xf>
    <xf numFmtId="0" fontId="14" fillId="0" borderId="31" xfId="4" applyFont="1" applyFill="1" applyBorder="1" applyAlignment="1" applyProtection="1">
      <alignment horizontal="left" vertical="top" wrapText="1"/>
    </xf>
    <xf numFmtId="0" fontId="14" fillId="0" borderId="0" xfId="4" applyFont="1" applyFill="1" applyBorder="1" applyAlignment="1" applyProtection="1">
      <alignment horizontal="left" vertical="top" wrapText="1"/>
    </xf>
    <xf numFmtId="0" fontId="13" fillId="2" borderId="131" xfId="2" applyFont="1" applyFill="1" applyBorder="1" applyAlignment="1">
      <alignment horizontal="center" vertical="center" wrapText="1"/>
    </xf>
    <xf numFmtId="0" fontId="13" fillId="2" borderId="132" xfId="2" applyFont="1" applyFill="1" applyBorder="1" applyAlignment="1">
      <alignment horizontal="center" vertical="center" wrapText="1"/>
    </xf>
    <xf numFmtId="0" fontId="13" fillId="2" borderId="133"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Border="1" applyAlignment="1">
      <alignment horizontal="center" vertical="center" wrapText="1"/>
    </xf>
    <xf numFmtId="0" fontId="13" fillId="2" borderId="26" xfId="2" applyFont="1" applyFill="1" applyBorder="1" applyAlignment="1">
      <alignment horizontal="center" vertical="center" wrapText="1"/>
    </xf>
    <xf numFmtId="0" fontId="13" fillId="2" borderId="75"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20" xfId="2" applyFont="1" applyFill="1" applyBorder="1" applyAlignment="1">
      <alignment horizontal="center" vertical="center" wrapText="1"/>
    </xf>
    <xf numFmtId="0" fontId="24" fillId="0" borderId="7" xfId="2" applyFont="1" applyFill="1" applyBorder="1" applyAlignment="1">
      <alignment horizontal="center" vertical="center"/>
    </xf>
    <xf numFmtId="0" fontId="24" fillId="0" borderId="6" xfId="2" applyFont="1" applyBorder="1" applyAlignment="1">
      <alignment horizontal="center" vertical="center"/>
    </xf>
    <xf numFmtId="0" fontId="24" fillId="0" borderId="9" xfId="2" applyFont="1" applyBorder="1" applyAlignment="1">
      <alignment horizontal="center" vertical="center"/>
    </xf>
    <xf numFmtId="0" fontId="24" fillId="0" borderId="10" xfId="2" applyFont="1" applyBorder="1" applyAlignment="1">
      <alignment horizontal="center" vertical="center"/>
    </xf>
    <xf numFmtId="0" fontId="2" fillId="3" borderId="80" xfId="2" applyFont="1" applyFill="1" applyBorder="1" applyAlignment="1">
      <alignment horizontal="center" vertical="center"/>
    </xf>
    <xf numFmtId="0" fontId="2" fillId="3" borderId="78" xfId="2" applyFont="1" applyFill="1" applyBorder="1" applyAlignment="1">
      <alignment horizontal="center" vertical="center"/>
    </xf>
    <xf numFmtId="0" fontId="2" fillId="3" borderId="79" xfId="2" applyFont="1" applyFill="1" applyBorder="1" applyAlignment="1">
      <alignment horizontal="center" vertical="center"/>
    </xf>
    <xf numFmtId="0" fontId="2" fillId="0" borderId="80" xfId="2" applyNumberFormat="1" applyFont="1" applyFill="1" applyBorder="1" applyAlignment="1">
      <alignment horizontal="center" vertical="center"/>
    </xf>
    <xf numFmtId="49" fontId="2" fillId="0" borderId="78" xfId="2" applyNumberFormat="1" applyFont="1" applyFill="1" applyBorder="1" applyAlignment="1">
      <alignment horizontal="center" vertical="center"/>
    </xf>
    <xf numFmtId="0" fontId="8" fillId="2" borderId="131" xfId="3" applyFont="1" applyFill="1" applyBorder="1" applyAlignment="1" applyProtection="1">
      <alignment horizontal="center" vertical="center" wrapText="1"/>
    </xf>
    <xf numFmtId="0" fontId="8" fillId="2" borderId="132" xfId="3" applyFont="1" applyFill="1" applyBorder="1" applyAlignment="1" applyProtection="1">
      <alignment horizontal="center" vertical="center" wrapText="1"/>
    </xf>
    <xf numFmtId="0" fontId="8" fillId="2" borderId="13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0" fontId="2" fillId="0" borderId="75"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20" xfId="2" applyFont="1" applyBorder="1" applyAlignment="1">
      <alignment horizontal="center" vertical="center" wrapText="1"/>
    </xf>
    <xf numFmtId="0" fontId="13" fillId="0" borderId="77" xfId="2" applyFont="1" applyFill="1" applyBorder="1" applyAlignment="1">
      <alignment vertical="center" textRotation="255" wrapText="1"/>
    </xf>
    <xf numFmtId="0" fontId="2" fillId="0" borderId="78" xfId="2" applyFont="1" applyFill="1" applyBorder="1" applyAlignment="1">
      <alignment vertical="center" textRotation="255"/>
    </xf>
    <xf numFmtId="0" fontId="2" fillId="0" borderId="127" xfId="2" applyFont="1" applyFill="1" applyBorder="1" applyAlignment="1">
      <alignment vertical="center" textRotation="255"/>
    </xf>
    <xf numFmtId="0" fontId="2" fillId="0" borderId="128" xfId="2" applyFont="1" applyFill="1" applyBorder="1" applyAlignment="1">
      <alignment vertical="center" wrapText="1"/>
    </xf>
    <xf numFmtId="0" fontId="2" fillId="0" borderId="78" xfId="2" applyFont="1" applyFill="1" applyBorder="1" applyAlignment="1">
      <alignment vertical="center" wrapText="1"/>
    </xf>
    <xf numFmtId="0" fontId="2" fillId="0" borderId="126" xfId="2" applyFont="1" applyFill="1" applyBorder="1" applyAlignment="1">
      <alignment vertical="center" wrapText="1"/>
    </xf>
    <xf numFmtId="0" fontId="21" fillId="3" borderId="5" xfId="2" applyFont="1" applyFill="1" applyBorder="1" applyAlignment="1">
      <alignment horizontal="center" vertical="center"/>
    </xf>
    <xf numFmtId="0" fontId="21" fillId="3" borderId="6" xfId="2" applyFont="1" applyFill="1" applyBorder="1" applyAlignment="1">
      <alignment horizontal="center" vertical="center"/>
    </xf>
    <xf numFmtId="0" fontId="21" fillId="3" borderId="10" xfId="2" applyFont="1" applyFill="1" applyBorder="1" applyAlignment="1">
      <alignment horizontal="center" vertical="center"/>
    </xf>
    <xf numFmtId="0" fontId="2" fillId="0" borderId="77" xfId="2" applyFont="1" applyFill="1" applyBorder="1" applyAlignment="1">
      <alignment vertical="center" wrapText="1"/>
    </xf>
    <xf numFmtId="0" fontId="21" fillId="4" borderId="5" xfId="2" applyFont="1" applyFill="1" applyBorder="1" applyAlignment="1">
      <alignment horizontal="center" vertical="center"/>
    </xf>
    <xf numFmtId="0" fontId="6" fillId="4" borderId="6" xfId="2" applyFont="1" applyFill="1" applyBorder="1" applyAlignment="1">
      <alignment horizontal="center" vertical="center"/>
    </xf>
    <xf numFmtId="0" fontId="6" fillId="4" borderId="10" xfId="2" applyFont="1" applyFill="1" applyBorder="1" applyAlignment="1">
      <alignment horizontal="center" vertical="center"/>
    </xf>
    <xf numFmtId="0" fontId="2" fillId="0" borderId="129" xfId="2" applyFont="1" applyFill="1" applyBorder="1" applyAlignment="1">
      <alignment horizontal="left" vertical="center"/>
    </xf>
    <xf numFmtId="0" fontId="2" fillId="0" borderId="130" xfId="2" applyFont="1" applyFill="1" applyBorder="1" applyAlignment="1">
      <alignment horizontal="left" vertical="center"/>
    </xf>
    <xf numFmtId="0" fontId="2" fillId="0" borderId="79" xfId="2" applyFont="1" applyBorder="1" applyAlignment="1">
      <alignment horizontal="center" vertical="center"/>
    </xf>
    <xf numFmtId="49" fontId="2" fillId="0" borderId="79" xfId="2" applyNumberFormat="1" applyFont="1" applyFill="1" applyBorder="1" applyAlignment="1">
      <alignment horizontal="center" vertical="center"/>
    </xf>
    <xf numFmtId="0" fontId="21" fillId="3" borderId="5"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10" xfId="2" applyFont="1" applyFill="1" applyBorder="1" applyAlignment="1">
      <alignment horizontal="center" vertical="center" wrapText="1"/>
    </xf>
    <xf numFmtId="0" fontId="13" fillId="0" borderId="77" xfId="2" applyFont="1" applyFill="1" applyBorder="1" applyAlignment="1">
      <alignment vertical="center" wrapText="1"/>
    </xf>
    <xf numFmtId="0" fontId="21" fillId="2" borderId="52"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99" xfId="2" applyFont="1" applyFill="1" applyBorder="1" applyAlignment="1">
      <alignment horizontal="center" vertical="center" wrapText="1"/>
    </xf>
    <xf numFmtId="0" fontId="2" fillId="0" borderId="127" xfId="2" applyFont="1" applyFill="1" applyBorder="1" applyAlignment="1">
      <alignment vertical="center" wrapText="1"/>
    </xf>
    <xf numFmtId="0" fontId="13" fillId="0" borderId="128" xfId="2" applyFont="1" applyFill="1" applyBorder="1" applyAlignment="1">
      <alignment vertical="center" wrapText="1"/>
    </xf>
    <xf numFmtId="0" fontId="22" fillId="0" borderId="112" xfId="2" applyFont="1" applyFill="1" applyBorder="1" applyAlignment="1">
      <alignment vertical="center"/>
    </xf>
    <xf numFmtId="0" fontId="2" fillId="0" borderId="113" xfId="2" applyFont="1" applyFill="1" applyBorder="1" applyAlignment="1">
      <alignment vertical="center"/>
    </xf>
    <xf numFmtId="0" fontId="22" fillId="0" borderId="114" xfId="2" applyFont="1" applyFill="1" applyBorder="1" applyAlignment="1">
      <alignment vertical="center"/>
    </xf>
    <xf numFmtId="0" fontId="2" fillId="0" borderId="72" xfId="2" applyFont="1" applyFill="1" applyBorder="1" applyAlignment="1">
      <alignment vertical="center"/>
    </xf>
    <xf numFmtId="0" fontId="2" fillId="0" borderId="115" xfId="2" applyFont="1" applyFill="1" applyBorder="1" applyAlignment="1">
      <alignment vertical="center"/>
    </xf>
    <xf numFmtId="0" fontId="2" fillId="0" borderId="116" xfId="2" applyFont="1" applyFill="1" applyBorder="1" applyAlignment="1">
      <alignment vertical="center"/>
    </xf>
    <xf numFmtId="0" fontId="2" fillId="0" borderId="46" xfId="2" applyFont="1" applyFill="1" applyBorder="1" applyAlignment="1">
      <alignment vertical="center"/>
    </xf>
    <xf numFmtId="0" fontId="13" fillId="2" borderId="18" xfId="2" applyFont="1" applyFill="1" applyBorder="1" applyAlignment="1">
      <alignment horizontal="center" vertical="center" textRotation="255" wrapText="1"/>
    </xf>
    <xf numFmtId="0" fontId="13" fillId="2" borderId="22" xfId="2" applyFont="1" applyFill="1" applyBorder="1" applyAlignment="1">
      <alignment horizontal="center" vertical="center" textRotation="255"/>
    </xf>
    <xf numFmtId="0" fontId="2" fillId="0" borderId="75" xfId="2" applyBorder="1" applyAlignment="1">
      <alignment horizontal="center" vertical="center" textRotation="255"/>
    </xf>
    <xf numFmtId="0" fontId="2" fillId="0" borderId="120" xfId="2" applyBorder="1" applyAlignment="1">
      <alignment horizontal="center" vertical="center" textRotation="255"/>
    </xf>
    <xf numFmtId="0" fontId="2" fillId="0" borderId="19" xfId="2" applyFont="1" applyFill="1" applyBorder="1" applyAlignment="1">
      <alignment horizontal="center" vertical="center"/>
    </xf>
    <xf numFmtId="0" fontId="2" fillId="0" borderId="27" xfId="2" applyFont="1" applyFill="1" applyBorder="1" applyAlignment="1">
      <alignment horizontal="center" vertical="center"/>
    </xf>
    <xf numFmtId="0" fontId="2" fillId="0" borderId="117" xfId="2" applyFont="1" applyFill="1" applyBorder="1" applyAlignment="1">
      <alignment vertical="center" wrapText="1"/>
    </xf>
    <xf numFmtId="0" fontId="2" fillId="0" borderId="118" xfId="2" applyFont="1" applyFill="1" applyBorder="1" applyAlignment="1">
      <alignment vertical="center" wrapText="1"/>
    </xf>
    <xf numFmtId="0" fontId="2" fillId="0" borderId="119" xfId="2" applyFont="1" applyFill="1" applyBorder="1" applyAlignment="1">
      <alignment vertical="center" wrapText="1"/>
    </xf>
    <xf numFmtId="0" fontId="2" fillId="0" borderId="121" xfId="2" applyFont="1" applyFill="1" applyBorder="1" applyAlignment="1">
      <alignment horizontal="center" vertical="center" wrapText="1"/>
    </xf>
    <xf numFmtId="0" fontId="2" fillId="0" borderId="122" xfId="2" applyFont="1" applyFill="1" applyBorder="1" applyAlignment="1">
      <alignment horizontal="center" vertical="center"/>
    </xf>
    <xf numFmtId="0" fontId="2" fillId="0" borderId="123" xfId="2" applyFont="1" applyFill="1" applyBorder="1" applyAlignment="1">
      <alignment horizontal="center" vertical="center"/>
    </xf>
    <xf numFmtId="0" fontId="2" fillId="0" borderId="124" xfId="2" applyFont="1" applyFill="1" applyBorder="1" applyAlignment="1">
      <alignment vertical="center" wrapText="1"/>
    </xf>
    <xf numFmtId="0" fontId="2" fillId="0" borderId="122" xfId="2" applyFont="1" applyFill="1" applyBorder="1" applyAlignment="1">
      <alignment vertical="center" wrapText="1"/>
    </xf>
    <xf numFmtId="0" fontId="2" fillId="0" borderId="125" xfId="2" applyFont="1" applyFill="1" applyBorder="1" applyAlignment="1">
      <alignment vertical="center" wrapText="1"/>
    </xf>
    <xf numFmtId="0" fontId="2" fillId="0" borderId="22" xfId="2" applyFont="1" applyBorder="1" applyAlignment="1">
      <alignment horizontal="center" vertical="center" textRotation="255" wrapText="1"/>
    </xf>
    <xf numFmtId="0" fontId="2" fillId="0" borderId="25" xfId="2" applyFont="1" applyBorder="1" applyAlignment="1">
      <alignment horizontal="center" vertical="center" textRotation="255" wrapText="1"/>
    </xf>
    <xf numFmtId="0" fontId="2" fillId="0" borderId="26" xfId="2" applyFont="1" applyBorder="1" applyAlignment="1">
      <alignment horizontal="center" vertical="center" textRotation="255" wrapText="1"/>
    </xf>
    <xf numFmtId="0" fontId="2" fillId="0" borderId="52" xfId="2" applyFont="1" applyBorder="1" applyAlignment="1">
      <alignment horizontal="center" vertical="center" textRotation="255" wrapText="1"/>
    </xf>
    <xf numFmtId="0" fontId="2" fillId="0" borderId="53" xfId="2" applyFont="1" applyBorder="1" applyAlignment="1">
      <alignment horizontal="center" vertical="center" textRotation="255" wrapText="1"/>
    </xf>
    <xf numFmtId="0" fontId="2" fillId="0" borderId="100" xfId="2" applyFont="1" applyFill="1" applyBorder="1" applyAlignment="1">
      <alignment horizontal="left" vertical="center" wrapText="1"/>
    </xf>
    <xf numFmtId="0" fontId="2" fillId="0" borderId="67" xfId="2" applyFont="1" applyFill="1" applyBorder="1" applyAlignment="1">
      <alignment horizontal="left" vertical="center" wrapText="1"/>
    </xf>
    <xf numFmtId="0" fontId="2" fillId="0" borderId="67" xfId="2" applyFont="1" applyFill="1" applyBorder="1" applyAlignment="1">
      <alignment vertical="center"/>
    </xf>
    <xf numFmtId="0" fontId="2" fillId="0" borderId="101" xfId="2" applyFont="1" applyFill="1" applyBorder="1" applyAlignment="1">
      <alignment horizontal="center" vertical="center"/>
    </xf>
    <xf numFmtId="0" fontId="2" fillId="0" borderId="67" xfId="2" applyFont="1" applyFill="1" applyBorder="1" applyAlignment="1">
      <alignment horizontal="center" vertical="center"/>
    </xf>
    <xf numFmtId="0" fontId="2" fillId="0" borderId="28" xfId="2" applyFont="1" applyFill="1" applyBorder="1" applyAlignment="1">
      <alignment vertical="center" wrapText="1"/>
    </xf>
    <xf numFmtId="0" fontId="2" fillId="0" borderId="19" xfId="2" applyFont="1" applyFill="1" applyBorder="1" applyAlignment="1">
      <alignment vertical="center" wrapText="1"/>
    </xf>
    <xf numFmtId="0" fontId="2" fillId="0" borderId="21" xfId="2" applyFont="1" applyFill="1" applyBorder="1" applyAlignment="1">
      <alignment vertical="center" wrapText="1"/>
    </xf>
    <xf numFmtId="0" fontId="2" fillId="0" borderId="70" xfId="2" applyFont="1" applyFill="1" applyBorder="1" applyAlignment="1">
      <alignment vertical="center" wrapText="1"/>
    </xf>
    <xf numFmtId="0" fontId="2" fillId="0" borderId="0" xfId="2" applyFont="1" applyFill="1" applyBorder="1" applyAlignment="1">
      <alignment vertical="center" wrapText="1"/>
    </xf>
    <xf numFmtId="0" fontId="2" fillId="0" borderId="65" xfId="2" applyFont="1" applyFill="1" applyBorder="1" applyAlignment="1">
      <alignment vertical="center" wrapText="1"/>
    </xf>
    <xf numFmtId="0" fontId="2" fillId="0" borderId="45" xfId="2" applyFont="1" applyFill="1" applyBorder="1" applyAlignment="1">
      <alignment vertical="center" wrapText="1"/>
    </xf>
    <xf numFmtId="0" fontId="2" fillId="0" borderId="46" xfId="2" applyFont="1" applyFill="1" applyBorder="1" applyAlignment="1">
      <alignment vertical="center" wrapText="1"/>
    </xf>
    <xf numFmtId="0" fontId="2" fillId="0" borderId="99" xfId="2" applyFont="1" applyFill="1" applyBorder="1" applyAlignment="1">
      <alignment vertical="center" wrapText="1"/>
    </xf>
    <xf numFmtId="0" fontId="22" fillId="3" borderId="102" xfId="2" applyFont="1" applyFill="1" applyBorder="1" applyAlignment="1">
      <alignment horizontal="center" vertical="center" wrapText="1"/>
    </xf>
    <xf numFmtId="0" fontId="2" fillId="3" borderId="103" xfId="2" applyFont="1" applyFill="1" applyBorder="1" applyAlignment="1">
      <alignment horizontal="center" vertical="center" wrapText="1"/>
    </xf>
    <xf numFmtId="0" fontId="22" fillId="3" borderId="104" xfId="2" applyFont="1" applyFill="1" applyBorder="1" applyAlignment="1">
      <alignment horizontal="center" vertical="center" wrapText="1"/>
    </xf>
    <xf numFmtId="0" fontId="2" fillId="0" borderId="105" xfId="2" applyFont="1" applyBorder="1" applyAlignment="1">
      <alignment horizontal="center" vertical="center" wrapText="1"/>
    </xf>
    <xf numFmtId="0" fontId="2" fillId="0" borderId="106" xfId="2" applyFont="1" applyBorder="1" applyAlignment="1">
      <alignment horizontal="center" vertical="center" wrapText="1"/>
    </xf>
    <xf numFmtId="0" fontId="2" fillId="3" borderId="107" xfId="2" applyFont="1" applyFill="1" applyBorder="1" applyAlignment="1">
      <alignment horizontal="center" vertical="center" wrapText="1"/>
    </xf>
    <xf numFmtId="0" fontId="2" fillId="0" borderId="0" xfId="2" applyFont="1" applyBorder="1" applyAlignment="1">
      <alignment vertical="center"/>
    </xf>
    <xf numFmtId="0" fontId="22" fillId="0" borderId="108" xfId="2" applyFont="1" applyFill="1" applyBorder="1" applyAlignment="1">
      <alignment vertical="center"/>
    </xf>
    <xf numFmtId="0" fontId="2" fillId="0" borderId="109" xfId="2" applyFont="1" applyFill="1" applyBorder="1" applyAlignment="1">
      <alignment vertical="center"/>
    </xf>
    <xf numFmtId="0" fontId="22" fillId="0" borderId="110" xfId="2" applyFont="1" applyFill="1" applyBorder="1" applyAlignment="1">
      <alignment vertical="center" wrapText="1"/>
    </xf>
    <xf numFmtId="0" fontId="2" fillId="0" borderId="34" xfId="2" applyFont="1" applyFill="1" applyBorder="1" applyAlignment="1">
      <alignment vertical="center" wrapText="1"/>
    </xf>
    <xf numFmtId="0" fontId="2" fillId="0" borderId="111" xfId="2" applyFont="1" applyFill="1" applyBorder="1" applyAlignment="1">
      <alignment vertical="center" wrapText="1"/>
    </xf>
    <xf numFmtId="0" fontId="2" fillId="0" borderId="110" xfId="2" applyFont="1" applyFill="1" applyBorder="1" applyAlignment="1">
      <alignment vertical="center"/>
    </xf>
    <xf numFmtId="0" fontId="2" fillId="0" borderId="34" xfId="2" applyFont="1" applyFill="1" applyBorder="1" applyAlignment="1">
      <alignment vertical="center"/>
    </xf>
    <xf numFmtId="0" fontId="2" fillId="0" borderId="100" xfId="2" applyFont="1" applyFill="1" applyBorder="1" applyAlignment="1">
      <alignment vertical="center" wrapText="1"/>
    </xf>
    <xf numFmtId="0" fontId="2" fillId="0" borderId="67" xfId="2" applyFont="1" applyFill="1" applyBorder="1" applyAlignment="1">
      <alignment vertical="center" wrapText="1"/>
    </xf>
    <xf numFmtId="0" fontId="2" fillId="0" borderId="68" xfId="2" applyFont="1" applyFill="1" applyBorder="1" applyAlignment="1">
      <alignment vertical="center" wrapText="1"/>
    </xf>
    <xf numFmtId="0" fontId="2" fillId="0" borderId="97" xfId="2" applyFont="1" applyFill="1" applyBorder="1" applyAlignment="1">
      <alignment vertical="center"/>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vertical="center"/>
    </xf>
    <xf numFmtId="0" fontId="2" fillId="0" borderId="98" xfId="2" applyFont="1" applyFill="1" applyBorder="1" applyAlignment="1">
      <alignment vertical="center"/>
    </xf>
    <xf numFmtId="0" fontId="2" fillId="0" borderId="74" xfId="2" applyFont="1" applyFill="1" applyBorder="1" applyAlignment="1">
      <alignment horizontal="center" vertical="center"/>
    </xf>
    <xf numFmtId="0" fontId="2" fillId="0" borderId="72" xfId="2" applyFont="1" applyFill="1" applyBorder="1" applyAlignment="1">
      <alignment horizontal="center" vertical="center"/>
    </xf>
    <xf numFmtId="0" fontId="2" fillId="0" borderId="98" xfId="2" applyFont="1" applyFill="1" applyBorder="1" applyAlignment="1">
      <alignment vertical="center" wrapText="1"/>
    </xf>
    <xf numFmtId="0" fontId="2" fillId="0" borderId="72" xfId="2" applyFont="1" applyFill="1" applyBorder="1" applyAlignment="1">
      <alignment vertical="center" wrapText="1"/>
    </xf>
    <xf numFmtId="0" fontId="2" fillId="0" borderId="73" xfId="2" applyFont="1" applyFill="1" applyBorder="1" applyAlignment="1">
      <alignment vertical="center" wrapText="1"/>
    </xf>
    <xf numFmtId="0" fontId="2" fillId="0" borderId="100" xfId="2" applyFont="1" applyFill="1" applyBorder="1" applyAlignment="1">
      <alignment vertical="center"/>
    </xf>
    <xf numFmtId="0" fontId="2" fillId="0" borderId="84" xfId="2" applyFont="1" applyFill="1" applyBorder="1" applyAlignment="1">
      <alignment horizontal="center" vertical="center"/>
    </xf>
    <xf numFmtId="0" fontId="2" fillId="0" borderId="85" xfId="2" applyFont="1" applyFill="1" applyBorder="1" applyAlignment="1">
      <alignment horizontal="center" vertical="center"/>
    </xf>
    <xf numFmtId="0" fontId="2" fillId="0" borderId="86" xfId="2" applyFont="1" applyFill="1" applyBorder="1" applyAlignment="1">
      <alignment horizontal="center" vertical="center"/>
    </xf>
    <xf numFmtId="0" fontId="2" fillId="0" borderId="87" xfId="2" applyFont="1" applyFill="1" applyBorder="1" applyAlignment="1">
      <alignment horizontal="center" vertical="center"/>
    </xf>
    <xf numFmtId="0" fontId="2" fillId="0" borderId="88" xfId="2" applyFont="1" applyFill="1" applyBorder="1" applyAlignment="1">
      <alignment horizontal="center" vertical="center"/>
    </xf>
    <xf numFmtId="0" fontId="13" fillId="2" borderId="89" xfId="2" applyFont="1" applyFill="1" applyBorder="1" applyAlignment="1">
      <alignment horizontal="center" vertical="center" textRotation="255" wrapText="1"/>
    </xf>
    <xf numFmtId="0" fontId="2" fillId="0" borderId="90" xfId="2" applyFont="1" applyBorder="1" applyAlignment="1">
      <alignment horizontal="center" vertical="center" textRotation="255" wrapText="1"/>
    </xf>
    <xf numFmtId="0" fontId="2" fillId="0" borderId="91" xfId="2" applyFont="1" applyFill="1" applyBorder="1" applyAlignment="1">
      <alignment vertical="center" wrapText="1"/>
    </xf>
    <xf numFmtId="0" fontId="2" fillId="0" borderId="92" xfId="2" applyFont="1" applyFill="1" applyBorder="1" applyAlignment="1">
      <alignment vertical="center" wrapText="1"/>
    </xf>
    <xf numFmtId="0" fontId="2" fillId="0" borderId="92" xfId="2" applyFont="1" applyFill="1" applyBorder="1" applyAlignment="1">
      <alignment vertical="center"/>
    </xf>
    <xf numFmtId="0" fontId="2" fillId="0" borderId="93" xfId="2" applyFont="1" applyFill="1" applyBorder="1" applyAlignment="1">
      <alignment horizontal="center" vertical="center"/>
    </xf>
    <xf numFmtId="0" fontId="2" fillId="0" borderId="92" xfId="2" applyFont="1" applyFill="1" applyBorder="1" applyAlignment="1">
      <alignment horizontal="center" vertical="center"/>
    </xf>
    <xf numFmtId="0" fontId="2" fillId="0" borderId="94" xfId="2" applyFont="1" applyFill="1" applyBorder="1" applyAlignment="1">
      <alignment vertical="center" wrapText="1"/>
    </xf>
    <xf numFmtId="0" fontId="2" fillId="0" borderId="95" xfId="2" applyFont="1" applyFill="1" applyBorder="1" applyAlignment="1">
      <alignment vertical="center" wrapText="1"/>
    </xf>
    <xf numFmtId="0" fontId="2" fillId="0" borderId="96" xfId="2" applyFont="1" applyFill="1" applyBorder="1" applyAlignment="1">
      <alignment vertical="center" wrapText="1"/>
    </xf>
    <xf numFmtId="0" fontId="2" fillId="0" borderId="97" xfId="2" applyFont="1" applyFill="1" applyBorder="1" applyAlignment="1">
      <alignment vertical="center" wrapText="1"/>
    </xf>
    <xf numFmtId="0" fontId="2" fillId="0" borderId="71" xfId="2" applyFont="1" applyFill="1" applyBorder="1" applyAlignment="1">
      <alignment horizontal="center" vertical="center"/>
    </xf>
    <xf numFmtId="0" fontId="2" fillId="0" borderId="73" xfId="2" applyFont="1" applyFill="1" applyBorder="1" applyAlignment="1">
      <alignment horizontal="center" vertical="center"/>
    </xf>
    <xf numFmtId="38" fontId="2" fillId="0" borderId="74" xfId="1" applyFont="1" applyFill="1" applyBorder="1" applyAlignment="1">
      <alignment horizontal="center" vertical="center"/>
    </xf>
    <xf numFmtId="38" fontId="2" fillId="0" borderId="72" xfId="1" applyFont="1" applyFill="1" applyBorder="1" applyAlignment="1">
      <alignment horizontal="center" vertical="center"/>
    </xf>
    <xf numFmtId="38" fontId="2" fillId="0" borderId="73" xfId="1" applyFont="1" applyFill="1" applyBorder="1" applyAlignment="1">
      <alignment horizontal="center" vertical="center"/>
    </xf>
    <xf numFmtId="0" fontId="2" fillId="0" borderId="70" xfId="2" applyFont="1" applyFill="1" applyBorder="1" applyAlignment="1">
      <alignment horizontal="center" vertical="top"/>
    </xf>
    <xf numFmtId="0" fontId="2" fillId="0" borderId="0" xfId="2" applyFont="1" applyFill="1" applyBorder="1" applyAlignment="1">
      <alignment horizontal="center" vertical="top"/>
    </xf>
    <xf numFmtId="0" fontId="2" fillId="0" borderId="65" xfId="2" applyFont="1" applyFill="1" applyBorder="1" applyAlignment="1">
      <alignment horizontal="center" vertical="top"/>
    </xf>
    <xf numFmtId="0" fontId="2" fillId="0" borderId="77" xfId="2" applyFont="1" applyFill="1" applyBorder="1" applyAlignment="1">
      <alignment horizontal="center" vertical="center"/>
    </xf>
    <xf numFmtId="0" fontId="2" fillId="0" borderId="78" xfId="2" applyFont="1" applyFill="1" applyBorder="1" applyAlignment="1">
      <alignment horizontal="center" vertical="center"/>
    </xf>
    <xf numFmtId="0" fontId="2" fillId="0" borderId="79" xfId="2" applyFont="1" applyFill="1" applyBorder="1" applyAlignment="1">
      <alignment horizontal="center" vertical="center"/>
    </xf>
    <xf numFmtId="177" fontId="2" fillId="0" borderId="80" xfId="2" applyNumberFormat="1" applyFont="1" applyFill="1" applyBorder="1" applyAlignment="1">
      <alignment horizontal="center" vertical="top"/>
    </xf>
    <xf numFmtId="177" fontId="2" fillId="0" borderId="78" xfId="2" applyNumberFormat="1" applyFont="1" applyFill="1" applyBorder="1" applyAlignment="1">
      <alignment horizontal="center" vertical="top"/>
    </xf>
    <xf numFmtId="177" fontId="2" fillId="0" borderId="79" xfId="2" applyNumberFormat="1" applyFont="1" applyFill="1" applyBorder="1" applyAlignment="1">
      <alignment horizontal="center" vertical="top"/>
    </xf>
    <xf numFmtId="38" fontId="2" fillId="0" borderId="80" xfId="1" applyFont="1" applyFill="1" applyBorder="1" applyAlignment="1">
      <alignment horizontal="center" vertical="top"/>
    </xf>
    <xf numFmtId="38" fontId="2" fillId="0" borderId="78" xfId="1" applyFont="1" applyFill="1" applyBorder="1" applyAlignment="1">
      <alignment horizontal="center" vertical="top"/>
    </xf>
    <xf numFmtId="38" fontId="2" fillId="0" borderId="79" xfId="1" applyFont="1" applyFill="1" applyBorder="1" applyAlignment="1">
      <alignment horizontal="center" vertical="top"/>
    </xf>
    <xf numFmtId="0" fontId="2" fillId="0" borderId="81" xfId="2" applyFont="1" applyFill="1" applyBorder="1" applyAlignment="1">
      <alignment horizontal="center" vertical="top"/>
    </xf>
    <xf numFmtId="0" fontId="2" fillId="0" borderId="1" xfId="2" applyFont="1" applyFill="1" applyBorder="1" applyAlignment="1">
      <alignment horizontal="center" vertical="top"/>
    </xf>
    <xf numFmtId="0" fontId="2" fillId="0" borderId="76" xfId="2" applyFont="1" applyFill="1" applyBorder="1" applyAlignment="1">
      <alignment horizontal="center" vertical="top"/>
    </xf>
    <xf numFmtId="0" fontId="2" fillId="0" borderId="69" xfId="2" applyFont="1" applyFill="1" applyBorder="1" applyAlignment="1">
      <alignment horizontal="center" vertical="center"/>
    </xf>
    <xf numFmtId="0" fontId="2" fillId="0" borderId="35" xfId="2" applyFont="1" applyFill="1" applyBorder="1" applyAlignment="1">
      <alignment horizontal="center" vertical="center"/>
    </xf>
    <xf numFmtId="0" fontId="2" fillId="0" borderId="36" xfId="2" applyFont="1" applyFill="1" applyBorder="1" applyAlignment="1">
      <alignment horizontal="center" vertical="center"/>
    </xf>
    <xf numFmtId="38" fontId="2" fillId="0" borderId="36" xfId="1" applyFont="1" applyFill="1" applyBorder="1" applyAlignment="1">
      <alignment horizontal="center" vertical="center"/>
    </xf>
    <xf numFmtId="0" fontId="20" fillId="2" borderId="18" xfId="2" applyFont="1" applyFill="1" applyBorder="1" applyAlignment="1">
      <alignment horizontal="center" vertical="center" textRotation="255" wrapText="1"/>
    </xf>
    <xf numFmtId="0" fontId="20" fillId="2" borderId="21" xfId="2" applyFont="1" applyFill="1" applyBorder="1" applyAlignment="1">
      <alignment horizontal="center" vertical="center" textRotation="255" wrapText="1"/>
    </xf>
    <xf numFmtId="0" fontId="20" fillId="2" borderId="25" xfId="2" applyFont="1" applyFill="1" applyBorder="1" applyAlignment="1">
      <alignment horizontal="center" vertical="center" textRotation="255" wrapText="1"/>
    </xf>
    <xf numFmtId="0" fontId="20" fillId="2" borderId="65" xfId="2" applyFont="1" applyFill="1" applyBorder="1" applyAlignment="1">
      <alignment horizontal="center" vertical="center" textRotation="255" wrapText="1"/>
    </xf>
    <xf numFmtId="0" fontId="20" fillId="2" borderId="75" xfId="2" applyFont="1" applyFill="1" applyBorder="1" applyAlignment="1">
      <alignment horizontal="center" vertical="center" textRotation="255" wrapText="1"/>
    </xf>
    <xf numFmtId="0" fontId="20" fillId="2" borderId="76" xfId="2" applyFont="1" applyFill="1" applyBorder="1" applyAlignment="1">
      <alignment horizontal="center" vertical="center" textRotation="255" wrapText="1"/>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7" xfId="2" applyFont="1" applyFill="1" applyBorder="1" applyAlignment="1">
      <alignment horizontal="center" vertical="center"/>
    </xf>
    <xf numFmtId="0" fontId="14" fillId="3" borderId="50" xfId="2" applyFont="1" applyFill="1" applyBorder="1" applyAlignment="1">
      <alignment horizontal="center" vertical="center"/>
    </xf>
    <xf numFmtId="0" fontId="2" fillId="3" borderId="50"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1" xfId="2" applyFont="1" applyFill="1" applyBorder="1" applyAlignment="1">
      <alignment horizontal="center" vertical="center"/>
    </xf>
    <xf numFmtId="0" fontId="2" fillId="0" borderId="66" xfId="2" applyFont="1" applyFill="1" applyBorder="1" applyAlignment="1">
      <alignment horizontal="center" vertical="center"/>
    </xf>
    <xf numFmtId="0" fontId="2" fillId="0" borderId="68" xfId="2" applyFont="1" applyFill="1" applyBorder="1" applyAlignment="1">
      <alignment horizontal="center" vertical="center"/>
    </xf>
    <xf numFmtId="177" fontId="2" fillId="0" borderId="29" xfId="2" applyNumberFormat="1" applyFont="1" applyFill="1" applyBorder="1" applyAlignment="1">
      <alignment horizontal="center" vertical="center"/>
    </xf>
    <xf numFmtId="38" fontId="2" fillId="0" borderId="29" xfId="1" applyFont="1" applyFill="1" applyBorder="1" applyAlignment="1">
      <alignment horizontal="center" vertical="center"/>
    </xf>
    <xf numFmtId="0" fontId="2" fillId="0" borderId="28" xfId="2" applyFont="1" applyFill="1" applyBorder="1" applyAlignment="1">
      <alignment horizontal="center" vertical="top"/>
    </xf>
    <xf numFmtId="0" fontId="2" fillId="0" borderId="19" xfId="2" applyFont="1" applyFill="1" applyBorder="1" applyAlignment="1">
      <alignment horizontal="center" vertical="top"/>
    </xf>
    <xf numFmtId="0" fontId="2" fillId="0" borderId="21" xfId="2" applyFont="1" applyFill="1" applyBorder="1" applyAlignment="1">
      <alignment horizontal="center" vertical="top"/>
    </xf>
    <xf numFmtId="0" fontId="2" fillId="0" borderId="12" xfId="2" applyFont="1" applyFill="1" applyBorder="1" applyAlignment="1">
      <alignment horizontal="center" vertical="center"/>
    </xf>
    <xf numFmtId="0" fontId="2" fillId="0" borderId="17" xfId="2" applyFont="1" applyFill="1" applyBorder="1" applyAlignment="1">
      <alignment horizontal="center" vertical="center"/>
    </xf>
    <xf numFmtId="0" fontId="2" fillId="0" borderId="15" xfId="2" applyFont="1" applyFill="1" applyBorder="1" applyAlignment="1">
      <alignment horizontal="center" vertical="center" shrinkToFit="1"/>
    </xf>
    <xf numFmtId="0" fontId="2" fillId="0" borderId="12" xfId="2" applyFont="1" applyFill="1" applyBorder="1" applyAlignment="1">
      <alignment horizontal="center" vertical="center" shrinkToFit="1"/>
    </xf>
    <xf numFmtId="0" fontId="2" fillId="0" borderId="16" xfId="2" applyFont="1" applyFill="1" applyBorder="1" applyAlignment="1">
      <alignment horizontal="center" vertical="center" shrinkToFit="1"/>
    </xf>
    <xf numFmtId="0" fontId="2" fillId="0" borderId="16" xfId="2" applyFont="1" applyFill="1" applyBorder="1" applyAlignment="1">
      <alignment horizontal="center" vertical="center"/>
    </xf>
    <xf numFmtId="0" fontId="2" fillId="0" borderId="20" xfId="2" applyFont="1" applyFill="1" applyBorder="1" applyAlignment="1">
      <alignment vertical="center" wrapText="1"/>
    </xf>
    <xf numFmtId="0" fontId="2" fillId="0" borderId="27" xfId="2" applyFont="1" applyFill="1" applyBorder="1" applyAlignment="1">
      <alignment vertical="center" wrapText="1"/>
    </xf>
    <xf numFmtId="0" fontId="2" fillId="0" borderId="43" xfId="2" applyFont="1" applyFill="1" applyBorder="1" applyAlignment="1">
      <alignment vertical="center" wrapText="1"/>
    </xf>
    <xf numFmtId="0" fontId="2" fillId="0" borderId="44" xfId="2" applyFont="1" applyFill="1" applyBorder="1" applyAlignment="1">
      <alignment vertical="center" wrapText="1"/>
    </xf>
    <xf numFmtId="0" fontId="19" fillId="0" borderId="15" xfId="2" applyFont="1" applyFill="1" applyBorder="1" applyAlignment="1">
      <alignment horizontal="center" vertical="center" wrapText="1" shrinkToFit="1"/>
    </xf>
    <xf numFmtId="0" fontId="19" fillId="0" borderId="12" xfId="2" applyFont="1" applyFill="1" applyBorder="1" applyAlignment="1">
      <alignment horizontal="center" vertical="center" shrinkToFit="1"/>
    </xf>
    <xf numFmtId="0" fontId="19" fillId="0" borderId="16" xfId="2" applyFont="1" applyFill="1" applyBorder="1" applyAlignment="1">
      <alignment horizontal="center" vertical="center" shrinkToFit="1"/>
    </xf>
    <xf numFmtId="177" fontId="2" fillId="0" borderId="45" xfId="2" applyNumberFormat="1" applyFont="1" applyFill="1" applyBorder="1" applyAlignment="1">
      <alignment horizontal="center" vertical="center"/>
    </xf>
    <xf numFmtId="177" fontId="2" fillId="0" borderId="46" xfId="2" applyNumberFormat="1" applyFont="1" applyFill="1" applyBorder="1" applyAlignment="1">
      <alignment horizontal="center" vertical="center"/>
    </xf>
    <xf numFmtId="177" fontId="2" fillId="0" borderId="44" xfId="2" applyNumberFormat="1" applyFont="1" applyFill="1" applyBorder="1" applyAlignment="1">
      <alignment horizontal="center" vertical="center"/>
    </xf>
    <xf numFmtId="0" fontId="13" fillId="2" borderId="18" xfId="2" applyFont="1" applyFill="1" applyBorder="1" applyAlignment="1">
      <alignment horizontal="center" vertical="center" wrapText="1"/>
    </xf>
    <xf numFmtId="0" fontId="2" fillId="0" borderId="19" xfId="2" applyBorder="1" applyAlignment="1">
      <alignment horizontal="center" vertical="center"/>
    </xf>
    <xf numFmtId="0" fontId="2" fillId="0" borderId="22" xfId="2" applyBorder="1" applyAlignment="1">
      <alignment horizontal="center" vertical="center"/>
    </xf>
    <xf numFmtId="0" fontId="2" fillId="0" borderId="25" xfId="2" applyBorder="1" applyAlignment="1">
      <alignment horizontal="center" vertical="center"/>
    </xf>
    <xf numFmtId="0" fontId="2" fillId="0" borderId="0" xfId="2" applyBorder="1" applyAlignment="1">
      <alignment horizontal="center" vertical="center"/>
    </xf>
    <xf numFmtId="0" fontId="2" fillId="0" borderId="26" xfId="2" applyBorder="1" applyAlignment="1">
      <alignment horizontal="center" vertical="center"/>
    </xf>
    <xf numFmtId="0" fontId="2" fillId="0" borderId="52" xfId="2" applyBorder="1" applyAlignment="1">
      <alignment horizontal="center" vertical="center"/>
    </xf>
    <xf numFmtId="0" fontId="2" fillId="0" borderId="46" xfId="2" applyBorder="1" applyAlignment="1">
      <alignment horizontal="center" vertical="center"/>
    </xf>
    <xf numFmtId="0" fontId="2" fillId="0" borderId="53" xfId="2" applyBorder="1" applyAlignment="1">
      <alignment horizontal="center" vertical="center"/>
    </xf>
    <xf numFmtId="0" fontId="2" fillId="2" borderId="16" xfId="2" applyFont="1" applyFill="1" applyBorder="1" applyAlignment="1">
      <alignment horizontal="center" vertical="center"/>
    </xf>
    <xf numFmtId="0" fontId="18" fillId="0" borderId="56" xfId="2" applyFont="1" applyFill="1" applyBorder="1" applyAlignment="1">
      <alignment horizontal="center" vertical="center" shrinkToFit="1"/>
    </xf>
    <xf numFmtId="0" fontId="2" fillId="0" borderId="57" xfId="2" applyFill="1" applyBorder="1" applyAlignment="1">
      <alignment horizontal="center" vertical="center" shrinkToFit="1"/>
    </xf>
    <xf numFmtId="0" fontId="2" fillId="0" borderId="58" xfId="2" applyFill="1" applyBorder="1" applyAlignment="1">
      <alignment horizontal="center" vertical="center" shrinkToFit="1"/>
    </xf>
    <xf numFmtId="0" fontId="14" fillId="2" borderId="15" xfId="2" applyFont="1" applyFill="1" applyBorder="1" applyAlignment="1">
      <alignment horizontal="center" vertical="center" shrinkToFit="1"/>
    </xf>
    <xf numFmtId="0" fontId="14" fillId="2" borderId="12" xfId="2" applyFont="1" applyFill="1" applyBorder="1" applyAlignment="1">
      <alignment horizontal="center" vertical="center" shrinkToFit="1"/>
    </xf>
    <xf numFmtId="0" fontId="14" fillId="2" borderId="17" xfId="2" applyFont="1" applyFill="1" applyBorder="1" applyAlignment="1">
      <alignment horizontal="center" vertical="center" shrinkToFit="1"/>
    </xf>
    <xf numFmtId="0" fontId="2" fillId="0" borderId="19" xfId="2" applyFont="1" applyFill="1" applyBorder="1" applyAlignment="1">
      <alignment vertical="center"/>
    </xf>
    <xf numFmtId="0" fontId="2" fillId="0" borderId="27" xfId="2" applyFont="1" applyFill="1" applyBorder="1" applyAlignment="1">
      <alignment vertical="center"/>
    </xf>
    <xf numFmtId="0" fontId="2" fillId="0" borderId="43" xfId="2" applyFont="1" applyFill="1" applyBorder="1" applyAlignment="1">
      <alignment vertical="center"/>
    </xf>
    <xf numFmtId="0" fontId="2" fillId="0" borderId="44" xfId="2" applyFont="1" applyFill="1" applyBorder="1" applyAlignment="1">
      <alignment vertical="center"/>
    </xf>
    <xf numFmtId="0" fontId="18" fillId="0" borderId="28" xfId="2" applyFont="1" applyFill="1" applyBorder="1" applyAlignment="1">
      <alignment horizontal="center" vertical="center" wrapText="1" shrinkToFit="1"/>
    </xf>
    <xf numFmtId="0" fontId="2" fillId="0" borderId="19" xfId="2" applyFont="1" applyFill="1" applyBorder="1" applyAlignment="1">
      <alignment horizontal="center" vertical="center" shrinkToFit="1"/>
    </xf>
    <xf numFmtId="0" fontId="2" fillId="0" borderId="27" xfId="2" applyFont="1" applyFill="1" applyBorder="1" applyAlignment="1">
      <alignment horizontal="center" vertical="center" shrinkToFit="1"/>
    </xf>
    <xf numFmtId="0" fontId="2" fillId="0" borderId="28" xfId="2" applyFont="1" applyFill="1" applyBorder="1" applyAlignment="1">
      <alignment horizontal="center" vertical="center" shrinkToFit="1"/>
    </xf>
    <xf numFmtId="177" fontId="2" fillId="0" borderId="61" xfId="2" applyNumberFormat="1" applyFont="1" applyFill="1" applyBorder="1" applyAlignment="1">
      <alignment horizontal="center" vertical="center"/>
    </xf>
    <xf numFmtId="177" fontId="2" fillId="0" borderId="50" xfId="2" applyNumberFormat="1" applyFont="1" applyFill="1" applyBorder="1" applyAlignment="1">
      <alignment horizontal="center" vertical="center"/>
    </xf>
    <xf numFmtId="0" fontId="18" fillId="0" borderId="15" xfId="2" applyFont="1" applyFill="1" applyBorder="1" applyAlignment="1">
      <alignment horizontal="center" vertical="center" shrinkToFit="1"/>
    </xf>
    <xf numFmtId="0" fontId="13" fillId="2" borderId="19"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52" xfId="2" applyFont="1" applyFill="1" applyBorder="1" applyAlignment="1">
      <alignment horizontal="center" vertical="center" wrapText="1"/>
    </xf>
    <xf numFmtId="0" fontId="13" fillId="2" borderId="46" xfId="2" applyFont="1" applyFill="1" applyBorder="1" applyAlignment="1">
      <alignment horizontal="center" vertical="center" wrapText="1"/>
    </xf>
    <xf numFmtId="0" fontId="13" fillId="2" borderId="53" xfId="2" applyFont="1" applyFill="1" applyBorder="1" applyAlignment="1">
      <alignment horizontal="center" vertical="center" wrapText="1"/>
    </xf>
    <xf numFmtId="0" fontId="2" fillId="2" borderId="14" xfId="2" applyFont="1" applyFill="1" applyBorder="1" applyAlignment="1">
      <alignment horizontal="center" vertical="center"/>
    </xf>
    <xf numFmtId="0" fontId="2" fillId="0" borderId="56" xfId="2" applyFont="1" applyBorder="1" applyAlignment="1">
      <alignment horizontal="center" vertical="center"/>
    </xf>
    <xf numFmtId="177" fontId="2" fillId="0" borderId="15" xfId="2" applyNumberFormat="1" applyFont="1" applyFill="1" applyBorder="1" applyAlignment="1">
      <alignment horizontal="center" vertical="center"/>
    </xf>
    <xf numFmtId="177" fontId="2" fillId="0" borderId="12" xfId="2" applyNumberFormat="1" applyFont="1" applyFill="1" applyBorder="1" applyAlignment="1">
      <alignment horizontal="center" vertical="center"/>
    </xf>
    <xf numFmtId="177" fontId="2" fillId="0" borderId="16" xfId="2" applyNumberFormat="1" applyFont="1" applyFill="1" applyBorder="1" applyAlignment="1">
      <alignment horizontal="center" vertical="center"/>
    </xf>
    <xf numFmtId="0" fontId="2" fillId="0" borderId="61" xfId="2" applyFont="1" applyFill="1" applyBorder="1" applyAlignment="1">
      <alignment horizontal="center" vertical="center"/>
    </xf>
    <xf numFmtId="9" fontId="2" fillId="0" borderId="50" xfId="2" applyNumberFormat="1" applyFont="1" applyFill="1" applyBorder="1" applyAlignment="1">
      <alignment horizontal="center" vertical="center" wrapText="1"/>
    </xf>
    <xf numFmtId="0" fontId="2" fillId="0" borderId="50" xfId="2" applyFont="1" applyFill="1" applyBorder="1" applyAlignment="1">
      <alignment horizontal="center" vertical="center"/>
    </xf>
    <xf numFmtId="0" fontId="2" fillId="0" borderId="63" xfId="2" applyFont="1" applyFill="1" applyBorder="1" applyAlignment="1">
      <alignment horizontal="center" vertical="center"/>
    </xf>
    <xf numFmtId="0" fontId="2" fillId="0" borderId="64" xfId="2" applyFont="1" applyFill="1" applyBorder="1" applyAlignment="1">
      <alignment horizontal="center" vertical="center"/>
    </xf>
    <xf numFmtId="0" fontId="2" fillId="2" borderId="59" xfId="2" applyFont="1" applyFill="1" applyBorder="1" applyAlignment="1">
      <alignment horizontal="center" vertical="center"/>
    </xf>
    <xf numFmtId="0" fontId="2" fillId="0" borderId="31" xfId="2" applyFont="1" applyFill="1" applyBorder="1" applyAlignment="1">
      <alignment vertical="center" wrapText="1"/>
    </xf>
    <xf numFmtId="0" fontId="2" fillId="0" borderId="32" xfId="2" applyFont="1" applyFill="1" applyBorder="1" applyAlignment="1">
      <alignment vertical="center" wrapText="1"/>
    </xf>
    <xf numFmtId="0" fontId="2" fillId="0" borderId="50" xfId="2" applyFont="1" applyFill="1" applyBorder="1" applyAlignment="1">
      <alignment horizontal="center" vertical="center" shrinkToFit="1"/>
    </xf>
    <xf numFmtId="0" fontId="2" fillId="0" borderId="50" xfId="2" applyFont="1" applyFill="1" applyBorder="1" applyAlignment="1">
      <alignment horizontal="center" vertical="center" wrapText="1"/>
    </xf>
    <xf numFmtId="0" fontId="2" fillId="0" borderId="24" xfId="2" applyFont="1" applyFill="1" applyBorder="1" applyAlignment="1">
      <alignment horizontal="center" vertical="center"/>
    </xf>
    <xf numFmtId="0" fontId="2" fillId="0" borderId="51" xfId="2" applyFont="1" applyFill="1" applyBorder="1" applyAlignment="1">
      <alignment horizontal="center" vertical="center"/>
    </xf>
    <xf numFmtId="177" fontId="2" fillId="0" borderId="36" xfId="2" applyNumberFormat="1" applyFont="1" applyFill="1" applyBorder="1" applyAlignment="1">
      <alignment horizontal="center" vertical="center"/>
    </xf>
    <xf numFmtId="177" fontId="2" fillId="0" borderId="37" xfId="2" applyNumberFormat="1" applyFont="1" applyFill="1" applyBorder="1" applyAlignment="1">
      <alignment horizontal="center" vertical="center"/>
    </xf>
    <xf numFmtId="177" fontId="2" fillId="0" borderId="38" xfId="2" applyNumberFormat="1" applyFont="1" applyFill="1" applyBorder="1" applyAlignment="1">
      <alignment horizontal="center" vertical="center"/>
    </xf>
    <xf numFmtId="0" fontId="15" fillId="2" borderId="33" xfId="3" applyFont="1" applyFill="1" applyBorder="1" applyAlignment="1" applyProtection="1">
      <alignment horizontal="center" vertical="center" wrapText="1"/>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178" fontId="2" fillId="0" borderId="33" xfId="2" applyNumberFormat="1" applyFont="1" applyFill="1" applyBorder="1" applyAlignment="1">
      <alignment horizontal="center" vertical="center"/>
    </xf>
    <xf numFmtId="178" fontId="2" fillId="0" borderId="34" xfId="2" applyNumberFormat="1" applyFont="1" applyFill="1" applyBorder="1" applyAlignment="1">
      <alignment horizontal="center" vertical="center"/>
    </xf>
    <xf numFmtId="178" fontId="2" fillId="0" borderId="35" xfId="2" applyNumberFormat="1" applyFont="1" applyFill="1" applyBorder="1" applyAlignment="1">
      <alignment horizontal="center" vertical="center"/>
    </xf>
    <xf numFmtId="177" fontId="2" fillId="0" borderId="33" xfId="2" applyNumberFormat="1" applyFont="1" applyFill="1" applyBorder="1" applyAlignment="1">
      <alignment horizontal="center" vertical="center"/>
    </xf>
    <xf numFmtId="177" fontId="2" fillId="0" borderId="34" xfId="2" applyNumberFormat="1" applyFont="1" applyFill="1" applyBorder="1" applyAlignment="1">
      <alignment horizontal="center" vertical="center"/>
    </xf>
    <xf numFmtId="177" fontId="2" fillId="0" borderId="35" xfId="2" applyNumberFormat="1" applyFont="1" applyFill="1" applyBorder="1" applyAlignment="1">
      <alignment horizontal="center" vertical="center"/>
    </xf>
    <xf numFmtId="177" fontId="2" fillId="0" borderId="40" xfId="2" applyNumberFormat="1" applyFont="1" applyFill="1" applyBorder="1" applyAlignment="1">
      <alignment horizontal="center" vertical="center"/>
    </xf>
    <xf numFmtId="177" fontId="2" fillId="0" borderId="41" xfId="2" applyNumberFormat="1" applyFont="1" applyFill="1" applyBorder="1" applyAlignment="1">
      <alignment horizontal="center" vertical="center"/>
    </xf>
    <xf numFmtId="177" fontId="2" fillId="0" borderId="42" xfId="2" applyNumberFormat="1" applyFont="1" applyFill="1" applyBorder="1" applyAlignment="1">
      <alignment horizontal="center" vertical="center"/>
    </xf>
    <xf numFmtId="0" fontId="13" fillId="2" borderId="54" xfId="2" applyFont="1" applyFill="1" applyBorder="1" applyAlignment="1">
      <alignment horizontal="center" vertical="center" wrapText="1"/>
    </xf>
    <xf numFmtId="0" fontId="13" fillId="2" borderId="50" xfId="2" applyFont="1" applyFill="1" applyBorder="1" applyAlignment="1">
      <alignment horizontal="center" vertical="center"/>
    </xf>
    <xf numFmtId="0" fontId="13" fillId="2" borderId="55" xfId="2" applyFont="1" applyFill="1" applyBorder="1" applyAlignment="1">
      <alignment horizontal="center" vertical="center"/>
    </xf>
    <xf numFmtId="0" fontId="13" fillId="2" borderId="54" xfId="2" applyFont="1" applyFill="1" applyBorder="1" applyAlignment="1">
      <alignment horizontal="center" vertical="center"/>
    </xf>
    <xf numFmtId="0" fontId="13" fillId="2" borderId="60" xfId="2" applyFont="1" applyFill="1" applyBorder="1" applyAlignment="1">
      <alignment horizontal="center" vertical="center"/>
    </xf>
    <xf numFmtId="0" fontId="13" fillId="2" borderId="61" xfId="2" applyFont="1" applyFill="1" applyBorder="1" applyAlignment="1">
      <alignment horizontal="center" vertical="center"/>
    </xf>
    <xf numFmtId="0" fontId="13" fillId="2" borderId="62" xfId="2" applyFont="1" applyFill="1" applyBorder="1" applyAlignment="1">
      <alignment horizontal="center" vertical="center"/>
    </xf>
    <xf numFmtId="0" fontId="2" fillId="0" borderId="15" xfId="2" applyFont="1" applyFill="1" applyBorder="1" applyAlignment="1">
      <alignment vertical="center" wrapText="1"/>
    </xf>
    <xf numFmtId="0" fontId="2" fillId="0" borderId="12" xfId="2" applyFont="1" applyFill="1" applyBorder="1" applyAlignment="1">
      <alignment vertical="center" wrapText="1"/>
    </xf>
    <xf numFmtId="0" fontId="2" fillId="0" borderId="16" xfId="2" applyFont="1" applyFill="1" applyBorder="1" applyAlignment="1">
      <alignment vertical="center" wrapText="1"/>
    </xf>
    <xf numFmtId="0" fontId="2" fillId="0" borderId="12" xfId="2" applyFont="1" applyFill="1" applyBorder="1" applyAlignment="1">
      <alignment vertical="center"/>
    </xf>
    <xf numFmtId="0" fontId="2" fillId="0" borderId="16" xfId="2" applyFont="1" applyFill="1" applyBorder="1" applyAlignment="1">
      <alignment vertical="center"/>
    </xf>
    <xf numFmtId="0" fontId="15" fillId="2" borderId="49" xfId="3" applyFont="1" applyFill="1" applyBorder="1" applyAlignment="1" applyProtection="1">
      <alignment horizontal="center" vertical="center" wrapText="1"/>
    </xf>
    <xf numFmtId="0" fontId="15" fillId="2" borderId="50" xfId="3" applyFont="1" applyFill="1" applyBorder="1" applyAlignment="1" applyProtection="1">
      <alignment horizontal="center" vertical="center" wrapText="1"/>
    </xf>
    <xf numFmtId="179" fontId="2" fillId="0" borderId="50" xfId="2" applyNumberFormat="1" applyFont="1" applyFill="1" applyBorder="1" applyAlignment="1">
      <alignment horizontal="center" vertical="center"/>
    </xf>
    <xf numFmtId="0" fontId="2" fillId="0" borderId="59" xfId="2" applyFont="1" applyFill="1" applyBorder="1" applyAlignment="1">
      <alignment horizontal="center" vertical="center"/>
    </xf>
    <xf numFmtId="0" fontId="8" fillId="2" borderId="15" xfId="3" applyFont="1" applyFill="1" applyBorder="1" applyAlignment="1" applyProtection="1">
      <alignment horizontal="center" vertical="center"/>
    </xf>
    <xf numFmtId="0" fontId="8" fillId="2" borderId="12" xfId="3" applyFont="1" applyFill="1" applyBorder="1" applyAlignment="1" applyProtection="1">
      <alignment horizontal="center" vertical="center"/>
    </xf>
    <xf numFmtId="0" fontId="8" fillId="2" borderId="16" xfId="3" applyFont="1" applyFill="1" applyBorder="1" applyAlignment="1" applyProtection="1">
      <alignment horizontal="center" vertical="center"/>
    </xf>
    <xf numFmtId="0" fontId="9" fillId="0" borderId="12" xfId="5" applyFont="1" applyFill="1" applyBorder="1" applyAlignment="1" applyProtection="1">
      <alignment horizontal="center" vertical="center" wrapText="1"/>
    </xf>
    <xf numFmtId="0" fontId="9" fillId="0" borderId="12" xfId="2" applyFont="1" applyBorder="1" applyAlignment="1">
      <alignment horizontal="center" vertical="center"/>
    </xf>
    <xf numFmtId="0" fontId="9" fillId="0" borderId="17" xfId="2" applyFont="1" applyBorder="1" applyAlignment="1">
      <alignment horizontal="center" vertical="center"/>
    </xf>
    <xf numFmtId="177" fontId="2" fillId="0" borderId="39" xfId="2" applyNumberFormat="1" applyFont="1" applyFill="1" applyBorder="1" applyAlignment="1">
      <alignment horizontal="center" vertical="center"/>
    </xf>
    <xf numFmtId="0" fontId="2" fillId="2" borderId="17" xfId="2" applyFont="1" applyFill="1" applyBorder="1" applyAlignment="1">
      <alignment horizontal="center" vertical="center"/>
    </xf>
    <xf numFmtId="0" fontId="15" fillId="2" borderId="20" xfId="3" applyFont="1" applyFill="1" applyBorder="1" applyAlignment="1" applyProtection="1">
      <alignment horizontal="center" vertical="center" wrapText="1"/>
    </xf>
    <xf numFmtId="0" fontId="2" fillId="2" borderId="27"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2" fillId="2" borderId="32" xfId="2" applyFont="1" applyFill="1" applyBorder="1" applyAlignment="1">
      <alignment horizontal="center" vertical="center" wrapText="1"/>
    </xf>
    <xf numFmtId="0" fontId="2" fillId="2" borderId="43" xfId="2" applyFont="1" applyFill="1" applyBorder="1" applyAlignment="1">
      <alignment horizontal="center" vertical="center" wrapText="1"/>
    </xf>
    <xf numFmtId="0" fontId="2" fillId="2" borderId="44" xfId="2" applyFont="1" applyFill="1" applyBorder="1" applyAlignment="1">
      <alignment horizontal="center" vertical="center" wrapText="1"/>
    </xf>
    <xf numFmtId="0" fontId="15" fillId="2" borderId="28" xfId="3" applyFont="1" applyFill="1" applyBorder="1" applyAlignment="1" applyProtection="1">
      <alignment horizontal="center" vertical="center" wrapText="1"/>
    </xf>
    <xf numFmtId="0" fontId="15" fillId="2" borderId="19" xfId="3" applyFont="1" applyFill="1" applyBorder="1" applyAlignment="1" applyProtection="1">
      <alignment horizontal="center" vertical="center" wrapText="1"/>
    </xf>
    <xf numFmtId="0" fontId="15" fillId="2" borderId="27" xfId="3" applyFont="1" applyFill="1" applyBorder="1" applyAlignment="1" applyProtection="1">
      <alignment horizontal="center" vertical="center" wrapText="1"/>
    </xf>
    <xf numFmtId="177" fontId="2" fillId="0" borderId="30" xfId="2" applyNumberFormat="1" applyFont="1" applyFill="1" applyBorder="1" applyAlignment="1">
      <alignment horizontal="center" vertical="center"/>
    </xf>
    <xf numFmtId="0" fontId="15" fillId="2" borderId="34" xfId="3" applyFont="1" applyFill="1" applyBorder="1" applyAlignment="1" applyProtection="1">
      <alignment horizontal="center" vertical="center" wrapText="1"/>
    </xf>
    <xf numFmtId="0" fontId="15" fillId="2" borderId="35" xfId="3" applyFont="1" applyFill="1" applyBorder="1" applyAlignment="1" applyProtection="1">
      <alignment horizontal="center" vertical="center" wrapText="1"/>
    </xf>
    <xf numFmtId="0" fontId="15" fillId="2" borderId="45" xfId="3" applyFont="1" applyFill="1" applyBorder="1" applyAlignment="1" applyProtection="1">
      <alignment horizontal="center" vertical="center" wrapText="1"/>
    </xf>
    <xf numFmtId="0" fontId="15" fillId="2" borderId="46" xfId="3" applyFont="1" applyFill="1" applyBorder="1" applyAlignment="1" applyProtection="1">
      <alignment horizontal="center" vertical="center" wrapText="1"/>
    </xf>
    <xf numFmtId="0" fontId="15" fillId="2" borderId="44" xfId="3" applyFont="1" applyFill="1" applyBorder="1" applyAlignment="1" applyProtection="1">
      <alignment horizontal="center" vertical="center" wrapText="1"/>
    </xf>
    <xf numFmtId="177" fontId="2" fillId="0" borderId="47" xfId="2" applyNumberFormat="1" applyFont="1" applyFill="1" applyBorder="1" applyAlignment="1">
      <alignment horizontal="center" vertical="center"/>
    </xf>
    <xf numFmtId="177" fontId="2" fillId="0" borderId="48" xfId="2" applyNumberFormat="1" applyFont="1" applyFill="1" applyBorder="1" applyAlignment="1">
      <alignment horizontal="center" vertical="center"/>
    </xf>
    <xf numFmtId="0" fontId="4" fillId="0" borderId="1" xfId="2" applyFont="1" applyBorder="1" applyAlignment="1">
      <alignment horizontal="center" vertical="center"/>
    </xf>
    <xf numFmtId="176" fontId="6" fillId="0" borderId="1" xfId="2" applyNumberFormat="1" applyFont="1" applyBorder="1" applyAlignment="1">
      <alignment horizontal="center" vertical="center"/>
    </xf>
    <xf numFmtId="0" fontId="7" fillId="2" borderId="2" xfId="3" applyFont="1" applyFill="1" applyBorder="1" applyAlignment="1" applyProtection="1">
      <alignment horizontal="center" vertical="center"/>
    </xf>
    <xf numFmtId="0" fontId="2" fillId="0" borderId="3" xfId="2" applyFont="1" applyBorder="1" applyAlignment="1">
      <alignment vertical="center"/>
    </xf>
    <xf numFmtId="0" fontId="7" fillId="3" borderId="3" xfId="2" applyFont="1" applyFill="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8" fillId="2" borderId="5" xfId="3" applyFont="1" applyFill="1" applyBorder="1" applyAlignment="1" applyProtection="1">
      <alignment horizontal="center" vertical="center"/>
    </xf>
    <xf numFmtId="0" fontId="8" fillId="2" borderId="6" xfId="3" applyFont="1" applyFill="1" applyBorder="1" applyAlignment="1" applyProtection="1">
      <alignment horizontal="center" vertical="center"/>
    </xf>
    <xf numFmtId="0" fontId="9" fillId="0" borderId="7" xfId="4" applyFont="1" applyFill="1" applyBorder="1" applyAlignment="1" applyProtection="1">
      <alignment horizontal="center" vertical="center" wrapText="1" shrinkToFit="1"/>
    </xf>
    <xf numFmtId="0" fontId="9" fillId="0" borderId="6" xfId="2" applyFont="1" applyFill="1" applyBorder="1" applyAlignment="1">
      <alignment horizontal="center" vertical="center"/>
    </xf>
    <xf numFmtId="0" fontId="8" fillId="2" borderId="8" xfId="4" applyFont="1" applyFill="1" applyBorder="1" applyAlignment="1" applyProtection="1">
      <alignment horizontal="center" vertical="center" wrapText="1" shrinkToFit="1"/>
    </xf>
    <xf numFmtId="0" fontId="2" fillId="0" borderId="6" xfId="2" applyFont="1" applyBorder="1" applyAlignment="1">
      <alignment horizontal="center" vertical="center"/>
    </xf>
    <xf numFmtId="0" fontId="2" fillId="0" borderId="9" xfId="2" applyFont="1" applyBorder="1" applyAlignment="1">
      <alignment horizontal="center" vertical="center"/>
    </xf>
    <xf numFmtId="0" fontId="9" fillId="0" borderId="6" xfId="2" applyFont="1" applyBorder="1" applyAlignment="1">
      <alignment horizontal="center" vertical="center"/>
    </xf>
    <xf numFmtId="0" fontId="9" fillId="0" borderId="9" xfId="2" applyFont="1" applyBorder="1" applyAlignment="1">
      <alignment horizontal="center" vertical="center"/>
    </xf>
    <xf numFmtId="0" fontId="10" fillId="2" borderId="8" xfId="4" applyFont="1" applyFill="1" applyBorder="1" applyAlignment="1" applyProtection="1">
      <alignment horizontal="center" vertical="center"/>
    </xf>
    <xf numFmtId="0" fontId="11" fillId="0" borderId="6" xfId="2" applyFont="1" applyBorder="1" applyAlignment="1">
      <alignment horizontal="center" vertical="center"/>
    </xf>
    <xf numFmtId="0" fontId="11" fillId="0" borderId="10" xfId="2" applyFont="1" applyBorder="1" applyAlignment="1">
      <alignment horizontal="center" vertical="center"/>
    </xf>
    <xf numFmtId="0" fontId="8" fillId="2" borderId="11"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6" fillId="0" borderId="14" xfId="4" applyFont="1" applyFill="1" applyBorder="1" applyAlignment="1" applyProtection="1">
      <alignment vertical="center" wrapText="1"/>
    </xf>
    <xf numFmtId="0" fontId="6" fillId="0" borderId="12" xfId="4" applyFont="1" applyFill="1" applyBorder="1" applyAlignment="1" applyProtection="1">
      <alignment vertical="center" wrapText="1"/>
    </xf>
    <xf numFmtId="0" fontId="6" fillId="0" borderId="17" xfId="4" applyFont="1" applyFill="1" applyBorder="1" applyAlignment="1" applyProtection="1">
      <alignment vertical="center" wrapText="1"/>
    </xf>
    <xf numFmtId="0" fontId="8" fillId="2" borderId="13" xfId="3" applyFont="1" applyFill="1" applyBorder="1" applyAlignment="1" applyProtection="1">
      <alignment horizontal="center" vertical="center" wrapText="1"/>
    </xf>
    <xf numFmtId="0" fontId="16" fillId="0" borderId="14" xfId="4" applyFont="1" applyFill="1" applyBorder="1" applyAlignment="1" applyProtection="1">
      <alignment vertical="center" wrapText="1"/>
    </xf>
    <xf numFmtId="0" fontId="2" fillId="0" borderId="12" xfId="4" applyFont="1" applyFill="1" applyBorder="1" applyAlignment="1" applyProtection="1">
      <alignment vertical="center" wrapText="1"/>
    </xf>
    <xf numFmtId="0" fontId="2" fillId="0" borderId="17" xfId="4" applyFont="1" applyFill="1" applyBorder="1" applyAlignment="1" applyProtection="1">
      <alignment vertical="center" wrapText="1"/>
    </xf>
    <xf numFmtId="0" fontId="8" fillId="2" borderId="18" xfId="3" applyFont="1" applyFill="1" applyBorder="1" applyAlignment="1" applyProtection="1">
      <alignment horizontal="center" vertical="center" wrapText="1"/>
    </xf>
    <xf numFmtId="0" fontId="8" fillId="2" borderId="19" xfId="3" applyFont="1" applyFill="1" applyBorder="1" applyAlignment="1" applyProtection="1">
      <alignment horizontal="center" vertical="center" wrapText="1"/>
    </xf>
    <xf numFmtId="0" fontId="8" fillId="2" borderId="22" xfId="3" applyFont="1" applyFill="1" applyBorder="1" applyAlignment="1" applyProtection="1">
      <alignment horizontal="center" vertical="center" wrapText="1"/>
    </xf>
    <xf numFmtId="0" fontId="8" fillId="2" borderId="52"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2" borderId="53" xfId="3"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4"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shrinkToFit="1"/>
    </xf>
    <xf numFmtId="0" fontId="13" fillId="2" borderId="19" xfId="3" applyFont="1" applyFill="1" applyBorder="1" applyAlignment="1" applyProtection="1">
      <alignment horizontal="center" vertical="center" wrapText="1" shrinkToFit="1"/>
    </xf>
    <xf numFmtId="0" fontId="9" fillId="0" borderId="20" xfId="3" applyFont="1" applyFill="1" applyBorder="1" applyAlignment="1" applyProtection="1">
      <alignment horizontal="center" vertical="center" wrapText="1" shrinkToFit="1"/>
    </xf>
    <xf numFmtId="0" fontId="9" fillId="0" borderId="19" xfId="3" applyFont="1" applyFill="1" applyBorder="1" applyAlignment="1" applyProtection="1">
      <alignment horizontal="center" vertical="center" wrapText="1" shrinkToFit="1"/>
    </xf>
    <xf numFmtId="0" fontId="9" fillId="0" borderId="19" xfId="2" applyFont="1" applyBorder="1" applyAlignment="1">
      <alignment horizontal="center" vertical="center" wrapText="1"/>
    </xf>
    <xf numFmtId="0" fontId="8" fillId="2" borderId="15" xfId="4" applyNumberFormat="1" applyFont="1" applyFill="1" applyBorder="1" applyAlignment="1" applyProtection="1">
      <alignment horizontal="center" vertical="center" wrapText="1"/>
    </xf>
    <xf numFmtId="0" fontId="9" fillId="0" borderId="19" xfId="4" applyFont="1" applyFill="1" applyBorder="1" applyAlignment="1">
      <alignment horizontal="center" vertical="center" shrinkToFit="1"/>
    </xf>
    <xf numFmtId="0" fontId="9" fillId="0" borderId="19" xfId="2" applyFont="1" applyBorder="1" applyAlignment="1">
      <alignment horizontal="center" vertical="center" shrinkToFit="1"/>
    </xf>
    <xf numFmtId="0" fontId="9" fillId="0" borderId="21" xfId="2" applyFont="1" applyBorder="1" applyAlignment="1">
      <alignment horizontal="center" vertical="center" shrinkToFit="1"/>
    </xf>
    <xf numFmtId="0" fontId="12" fillId="2" borderId="11" xfId="3" applyFont="1" applyFill="1" applyBorder="1" applyAlignment="1" applyProtection="1">
      <alignment horizontal="center" vertical="center" wrapText="1" shrinkToFit="1"/>
    </xf>
    <xf numFmtId="0" fontId="12" fillId="2" borderId="12" xfId="3" applyFont="1" applyFill="1" applyBorder="1" applyAlignment="1" applyProtection="1">
      <alignment horizontal="center" vertical="center" shrinkToFit="1"/>
    </xf>
    <xf numFmtId="0" fontId="12" fillId="2" borderId="13" xfId="3" applyFont="1" applyFill="1" applyBorder="1" applyAlignment="1" applyProtection="1">
      <alignment horizontal="center" vertical="center" shrinkToFit="1"/>
    </xf>
    <xf numFmtId="0" fontId="9" fillId="0" borderId="14" xfId="3" applyFont="1" applyFill="1" applyBorder="1" applyAlignment="1" applyProtection="1">
      <alignment horizontal="center" vertical="center"/>
    </xf>
    <xf numFmtId="0" fontId="9" fillId="0" borderId="12" xfId="3" applyFont="1" applyFill="1" applyBorder="1" applyAlignment="1" applyProtection="1">
      <alignment horizontal="center" vertical="center"/>
    </xf>
    <xf numFmtId="0" fontId="8" fillId="2" borderId="15" xfId="4" applyFont="1" applyFill="1" applyBorder="1" applyAlignment="1" applyProtection="1">
      <alignment horizontal="center" vertical="center" shrinkToFit="1"/>
    </xf>
    <xf numFmtId="0" fontId="2" fillId="0" borderId="12" xfId="2" applyFont="1" applyBorder="1" applyAlignment="1">
      <alignment horizontal="center" vertical="center" shrinkToFit="1"/>
    </xf>
    <xf numFmtId="0" fontId="2" fillId="0" borderId="16" xfId="2" applyFont="1" applyBorder="1" applyAlignment="1">
      <alignment horizontal="center" vertical="center" shrinkToFit="1"/>
    </xf>
    <xf numFmtId="0" fontId="9" fillId="0" borderId="12" xfId="2" applyFont="1" applyBorder="1" applyAlignment="1">
      <alignment horizontal="center" vertical="center" shrinkToFit="1"/>
    </xf>
    <xf numFmtId="0" fontId="9" fillId="0" borderId="16" xfId="2" applyFont="1" applyBorder="1" applyAlignment="1">
      <alignment horizontal="center" vertical="center" shrinkToFit="1"/>
    </xf>
    <xf numFmtId="0" fontId="9" fillId="0" borderId="15" xfId="5" applyFont="1" applyFill="1" applyBorder="1" applyAlignment="1" applyProtection="1">
      <alignment horizontal="center" vertical="center" shrinkToFit="1"/>
    </xf>
    <xf numFmtId="0" fontId="9" fillId="0" borderId="12" xfId="5" applyFont="1" applyFill="1" applyBorder="1" applyAlignment="1" applyProtection="1">
      <alignment horizontal="center" vertical="center" shrinkToFit="1"/>
    </xf>
    <xf numFmtId="0" fontId="9" fillId="0" borderId="17" xfId="5" applyFont="1" applyFill="1" applyBorder="1" applyAlignment="1" applyProtection="1">
      <alignment horizontal="center" vertical="center" shrinkToFit="1"/>
    </xf>
    <xf numFmtId="0" fontId="13" fillId="2" borderId="11" xfId="3" applyFont="1" applyFill="1" applyBorder="1" applyAlignment="1" applyProtection="1">
      <alignment horizontal="center" vertical="center"/>
    </xf>
    <xf numFmtId="0" fontId="13" fillId="2" borderId="12" xfId="3" applyFont="1" applyFill="1" applyBorder="1" applyAlignment="1" applyProtection="1">
      <alignment horizontal="center" vertical="center"/>
    </xf>
    <xf numFmtId="0" fontId="9" fillId="0" borderId="14" xfId="4" applyFont="1" applyFill="1" applyBorder="1" applyAlignment="1" applyProtection="1">
      <alignment horizontal="center" vertical="center" wrapText="1" shrinkToFit="1"/>
    </xf>
    <xf numFmtId="0" fontId="4" fillId="0" borderId="1" xfId="0" applyFont="1" applyBorder="1" applyAlignment="1">
      <alignment horizontal="center" vertical="center"/>
    </xf>
    <xf numFmtId="0" fontId="2" fillId="0" borderId="1" xfId="2" quotePrefix="1" applyNumberFormat="1" applyBorder="1" applyAlignment="1">
      <alignment horizontal="center" vertical="center"/>
    </xf>
    <xf numFmtId="0" fontId="2" fillId="0" borderId="1" xfId="2" applyNumberFormat="1" applyBorder="1" applyAlignment="1">
      <alignment horizontal="center" vertical="center"/>
    </xf>
    <xf numFmtId="0" fontId="8" fillId="0" borderId="7" xfId="4"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9" xfId="0" applyFont="1" applyFill="1" applyBorder="1" applyAlignment="1">
      <alignment horizontal="center" vertical="center"/>
    </xf>
    <xf numFmtId="0" fontId="8" fillId="2" borderId="8" xfId="4" applyFont="1" applyFill="1" applyBorder="1" applyAlignment="1" applyProtection="1">
      <alignment horizontal="center" vertical="center"/>
    </xf>
    <xf numFmtId="0" fontId="2" fillId="0" borderId="10" xfId="2" applyFont="1" applyBorder="1" applyAlignment="1">
      <alignment horizontal="center" vertical="center"/>
    </xf>
    <xf numFmtId="0" fontId="15" fillId="0" borderId="14" xfId="3" applyFont="1" applyFill="1" applyBorder="1" applyAlignment="1" applyProtection="1">
      <alignment horizontal="center" vertical="center" wrapText="1"/>
    </xf>
    <xf numFmtId="0" fontId="15" fillId="0" borderId="12" xfId="3" applyFont="1" applyFill="1" applyBorder="1" applyAlignment="1" applyProtection="1">
      <alignment horizontal="center" vertical="center"/>
    </xf>
    <xf numFmtId="0" fontId="16" fillId="0" borderId="12" xfId="0" applyFont="1" applyFill="1" applyBorder="1" applyAlignment="1">
      <alignment horizontal="center" vertical="center"/>
    </xf>
    <xf numFmtId="0" fontId="16" fillId="0" borderId="15" xfId="0" applyFont="1" applyFill="1" applyBorder="1" applyAlignment="1">
      <alignment horizontal="center" vertical="center" wrapText="1" shrinkToFit="1"/>
    </xf>
    <xf numFmtId="0" fontId="2" fillId="0" borderId="12" xfId="0" applyFont="1" applyFill="1" applyBorder="1" applyAlignment="1">
      <alignment horizontal="center" vertical="center" shrinkToFit="1"/>
    </xf>
    <xf numFmtId="0" fontId="2" fillId="0" borderId="16" xfId="0" applyFont="1" applyFill="1" applyBorder="1" applyAlignment="1">
      <alignment horizontal="center" vertical="center" shrinkToFit="1"/>
    </xf>
    <xf numFmtId="0" fontId="15" fillId="0" borderId="15" xfId="5" applyFont="1" applyFill="1" applyBorder="1" applyAlignment="1" applyProtection="1">
      <alignment horizontal="center" vertical="center" wrapText="1" shrinkToFit="1"/>
    </xf>
    <xf numFmtId="0" fontId="15" fillId="0" borderId="12" xfId="5" applyFont="1" applyFill="1" applyBorder="1" applyAlignment="1" applyProtection="1">
      <alignment horizontal="center" vertical="center" shrinkToFit="1"/>
    </xf>
    <xf numFmtId="0" fontId="15" fillId="0" borderId="17" xfId="5" applyFont="1" applyFill="1" applyBorder="1" applyAlignment="1" applyProtection="1">
      <alignment horizontal="center" vertical="center" shrinkToFit="1"/>
    </xf>
    <xf numFmtId="0" fontId="15" fillId="0" borderId="14" xfId="4" applyFont="1" applyFill="1" applyBorder="1" applyAlignment="1" applyProtection="1">
      <alignment horizontal="center" vertical="center" wrapText="1" shrinkToFit="1"/>
    </xf>
    <xf numFmtId="0" fontId="15" fillId="0" borderId="12" xfId="5" applyFont="1" applyFill="1" applyBorder="1" applyAlignment="1" applyProtection="1">
      <alignment horizontal="center" vertical="center" wrapText="1"/>
    </xf>
    <xf numFmtId="0" fontId="16" fillId="0" borderId="17" xfId="0" applyFont="1" applyFill="1" applyBorder="1" applyAlignment="1">
      <alignment horizontal="center" vertical="center"/>
    </xf>
    <xf numFmtId="0" fontId="2" fillId="0" borderId="20" xfId="3" applyFont="1" applyFill="1" applyBorder="1" applyAlignment="1" applyProtection="1">
      <alignment horizontal="center" vertical="center" wrapText="1" shrinkToFit="1"/>
    </xf>
    <xf numFmtId="0" fontId="2" fillId="0" borderId="19" xfId="3" applyFont="1" applyFill="1" applyBorder="1" applyAlignment="1" applyProtection="1">
      <alignment horizontal="center" vertical="center" wrapText="1" shrinkToFit="1"/>
    </xf>
    <xf numFmtId="0" fontId="16" fillId="0" borderId="19" xfId="0" applyFont="1" applyFill="1" applyBorder="1" applyAlignment="1">
      <alignment horizontal="center" vertical="center" wrapText="1"/>
    </xf>
    <xf numFmtId="0" fontId="2" fillId="0" borderId="19" xfId="4" applyFont="1" applyFill="1" applyBorder="1" applyAlignment="1">
      <alignment horizontal="center" vertical="center" wrapText="1" shrinkToFit="1"/>
    </xf>
    <xf numFmtId="0" fontId="2" fillId="0" borderId="19" xfId="0" applyFont="1" applyFill="1" applyBorder="1" applyAlignment="1">
      <alignment horizontal="center" vertical="center" shrinkToFit="1"/>
    </xf>
    <xf numFmtId="0" fontId="2" fillId="0" borderId="21" xfId="0" applyFont="1" applyFill="1" applyBorder="1" applyAlignment="1">
      <alignment horizontal="center" vertical="center" shrinkToFit="1"/>
    </xf>
    <xf numFmtId="0" fontId="14" fillId="0" borderId="14" xfId="4" applyFont="1" applyFill="1" applyBorder="1" applyAlignment="1" applyProtection="1">
      <alignment vertical="top" wrapText="1"/>
    </xf>
    <xf numFmtId="0" fontId="14" fillId="0" borderId="12" xfId="4" applyFont="1" applyFill="1" applyBorder="1" applyAlignment="1" applyProtection="1">
      <alignment vertical="top" wrapText="1"/>
    </xf>
    <xf numFmtId="0" fontId="14" fillId="0" borderId="17" xfId="4" applyFont="1" applyFill="1" applyBorder="1" applyAlignment="1" applyProtection="1">
      <alignment vertical="top" wrapText="1"/>
    </xf>
    <xf numFmtId="38" fontId="2" fillId="0" borderId="30" xfId="1" applyFont="1" applyFill="1" applyBorder="1" applyAlignment="1">
      <alignment horizontal="center" vertical="center"/>
    </xf>
    <xf numFmtId="178" fontId="2" fillId="0" borderId="36" xfId="1" applyNumberFormat="1" applyFont="1" applyFill="1" applyBorder="1" applyAlignment="1">
      <alignment horizontal="center" vertical="center"/>
    </xf>
    <xf numFmtId="0" fontId="2" fillId="0" borderId="37" xfId="2" applyFont="1" applyFill="1" applyBorder="1" applyAlignment="1">
      <alignment horizontal="center" vertical="center"/>
    </xf>
    <xf numFmtId="0" fontId="2" fillId="0" borderId="38" xfId="2" applyFont="1" applyFill="1" applyBorder="1" applyAlignment="1">
      <alignment horizontal="center" vertical="center"/>
    </xf>
    <xf numFmtId="38" fontId="2" fillId="0" borderId="33" xfId="1" applyFont="1" applyFill="1" applyBorder="1" applyAlignment="1">
      <alignment horizontal="center" vertical="center"/>
    </xf>
    <xf numFmtId="38" fontId="2" fillId="0" borderId="34" xfId="1" applyFont="1" applyFill="1" applyBorder="1" applyAlignment="1">
      <alignment horizontal="center" vertical="center"/>
    </xf>
    <xf numFmtId="38" fontId="2" fillId="0" borderId="35" xfId="1" applyFont="1" applyFill="1" applyBorder="1" applyAlignment="1">
      <alignment horizontal="center" vertical="center"/>
    </xf>
    <xf numFmtId="0" fontId="2" fillId="0" borderId="39" xfId="2" applyFont="1" applyFill="1" applyBorder="1" applyAlignment="1">
      <alignment horizontal="center" vertical="center"/>
    </xf>
    <xf numFmtId="0" fontId="2" fillId="0" borderId="40" xfId="2" applyFont="1" applyFill="1" applyBorder="1" applyAlignment="1">
      <alignment horizontal="center" vertical="center"/>
    </xf>
    <xf numFmtId="0" fontId="2" fillId="0" borderId="41" xfId="2" applyFont="1" applyFill="1" applyBorder="1" applyAlignment="1">
      <alignment horizontal="center" vertical="center"/>
    </xf>
    <xf numFmtId="0" fontId="2" fillId="0" borderId="42" xfId="2" applyFont="1" applyFill="1" applyBorder="1" applyAlignment="1">
      <alignment horizontal="center" vertical="center"/>
    </xf>
    <xf numFmtId="38" fontId="2" fillId="0" borderId="47" xfId="1" applyFont="1" applyFill="1" applyBorder="1" applyAlignment="1">
      <alignment horizontal="center" vertical="center"/>
    </xf>
    <xf numFmtId="38" fontId="2" fillId="0" borderId="47" xfId="2" applyNumberFormat="1" applyFont="1" applyFill="1" applyBorder="1" applyAlignment="1">
      <alignment horizontal="center" vertical="center"/>
    </xf>
    <xf numFmtId="0" fontId="2" fillId="0" borderId="47" xfId="2" applyFont="1" applyFill="1" applyBorder="1" applyAlignment="1">
      <alignment horizontal="center" vertical="center"/>
    </xf>
    <xf numFmtId="38" fontId="2" fillId="0" borderId="48" xfId="1" applyFont="1" applyFill="1" applyBorder="1" applyAlignment="1">
      <alignment horizontal="center" vertical="center"/>
    </xf>
    <xf numFmtId="38" fontId="2" fillId="0" borderId="50" xfId="1" applyFont="1" applyFill="1" applyBorder="1" applyAlignment="1">
      <alignment horizontal="center" vertical="center"/>
    </xf>
    <xf numFmtId="179" fontId="2" fillId="0" borderId="50" xfId="10" applyNumberFormat="1" applyFont="1" applyFill="1" applyBorder="1" applyAlignment="1">
      <alignment horizontal="center" vertical="center"/>
    </xf>
    <xf numFmtId="0" fontId="16" fillId="0" borderId="61" xfId="0" applyFont="1" applyFill="1" applyBorder="1" applyAlignment="1">
      <alignment horizontal="center" vertical="top" wrapText="1"/>
    </xf>
    <xf numFmtId="0" fontId="2" fillId="0" borderId="20" xfId="2" applyFont="1" applyFill="1" applyBorder="1" applyAlignment="1">
      <alignment horizontal="left" vertical="center" wrapText="1"/>
    </xf>
    <xf numFmtId="0" fontId="2" fillId="0" borderId="19" xfId="2" applyFont="1" applyFill="1" applyBorder="1" applyAlignment="1">
      <alignment horizontal="left" vertical="center"/>
    </xf>
    <xf numFmtId="0" fontId="2" fillId="0" borderId="27" xfId="2" applyFont="1" applyFill="1" applyBorder="1" applyAlignment="1">
      <alignment horizontal="left" vertical="center"/>
    </xf>
    <xf numFmtId="0" fontId="2" fillId="0" borderId="31" xfId="2" applyFont="1" applyFill="1" applyBorder="1" applyAlignment="1">
      <alignment horizontal="left" vertical="center"/>
    </xf>
    <xf numFmtId="0" fontId="2" fillId="0" borderId="0" xfId="2" applyFont="1" applyFill="1" applyBorder="1" applyAlignment="1">
      <alignment horizontal="left" vertical="center"/>
    </xf>
    <xf numFmtId="0" fontId="2" fillId="0" borderId="32" xfId="2" applyFont="1" applyFill="1" applyBorder="1" applyAlignment="1">
      <alignment horizontal="left" vertical="center"/>
    </xf>
    <xf numFmtId="0" fontId="2" fillId="0" borderId="43" xfId="2" applyFont="1" applyFill="1" applyBorder="1" applyAlignment="1">
      <alignment horizontal="left" vertical="center"/>
    </xf>
    <xf numFmtId="0" fontId="2" fillId="0" borderId="46" xfId="2" applyFont="1" applyFill="1" applyBorder="1" applyAlignment="1">
      <alignment horizontal="left" vertical="center"/>
    </xf>
    <xf numFmtId="0" fontId="2" fillId="0" borderId="44" xfId="2" applyFont="1" applyFill="1" applyBorder="1" applyAlignment="1">
      <alignment horizontal="left" vertical="center"/>
    </xf>
    <xf numFmtId="0" fontId="2" fillId="0" borderId="12" xfId="0" applyFont="1" applyFill="1" applyBorder="1" applyAlignment="1">
      <alignment horizontal="center" vertical="center" wrapText="1" shrinkToFit="1"/>
    </xf>
    <xf numFmtId="0" fontId="2" fillId="0" borderId="16" xfId="0" applyFont="1" applyFill="1" applyBorder="1" applyAlignment="1">
      <alignment horizontal="center" vertical="center" wrapText="1" shrinkToFit="1"/>
    </xf>
    <xf numFmtId="0" fontId="25" fillId="0" borderId="50" xfId="0" applyFont="1" applyFill="1" applyBorder="1" applyAlignment="1">
      <alignment horizontal="left" vertical="center" wrapText="1"/>
    </xf>
    <xf numFmtId="0" fontId="16" fillId="0" borderId="50"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15" xfId="2" applyFont="1" applyFill="1" applyBorder="1" applyAlignment="1">
      <alignment horizontal="center" vertical="top" wrapText="1"/>
    </xf>
    <xf numFmtId="0" fontId="2" fillId="0" borderId="12" xfId="2" applyFont="1" applyFill="1" applyBorder="1" applyAlignment="1">
      <alignment horizontal="center" vertical="top" wrapText="1"/>
    </xf>
    <xf numFmtId="0" fontId="2" fillId="0" borderId="16" xfId="2" applyFont="1" applyFill="1" applyBorder="1" applyAlignment="1">
      <alignment horizontal="center" vertical="top" wrapText="1"/>
    </xf>
    <xf numFmtId="0" fontId="16" fillId="0" borderId="15" xfId="0"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16" xfId="0" applyFont="1" applyFill="1" applyBorder="1" applyAlignment="1">
      <alignment horizontal="center" vertical="top" wrapText="1"/>
    </xf>
    <xf numFmtId="0" fontId="16" fillId="0" borderId="15" xfId="0" applyFont="1" applyFill="1" applyBorder="1" applyAlignment="1">
      <alignment horizontal="center" vertical="center" shrinkToFit="1"/>
    </xf>
    <xf numFmtId="3" fontId="2" fillId="0" borderId="15" xfId="0" applyNumberFormat="1" applyFont="1" applyFill="1" applyBorder="1" applyAlignment="1">
      <alignment horizontal="center" vertical="center" wrapText="1"/>
    </xf>
    <xf numFmtId="3" fontId="2" fillId="0" borderId="12" xfId="0" applyNumberFormat="1" applyFont="1" applyFill="1" applyBorder="1" applyAlignment="1">
      <alignment horizontal="center" vertical="center" wrapText="1"/>
    </xf>
    <xf numFmtId="3" fontId="2" fillId="0" borderId="16" xfId="0" applyNumberFormat="1" applyFont="1" applyFill="1" applyBorder="1" applyAlignment="1">
      <alignment horizontal="center" vertical="center" wrapText="1"/>
    </xf>
    <xf numFmtId="3" fontId="2" fillId="0" borderId="15" xfId="0" applyNumberFormat="1" applyFont="1" applyFill="1" applyBorder="1" applyAlignment="1">
      <alignment horizontal="center" vertical="center"/>
    </xf>
    <xf numFmtId="3" fontId="2" fillId="0" borderId="12" xfId="0" applyNumberFormat="1" applyFont="1" applyFill="1" applyBorder="1" applyAlignment="1">
      <alignment horizontal="center" vertical="center"/>
    </xf>
    <xf numFmtId="3" fontId="2" fillId="0" borderId="16" xfId="0" applyNumberFormat="1" applyFont="1" applyFill="1" applyBorder="1" applyAlignment="1">
      <alignment horizontal="center" vertical="center"/>
    </xf>
    <xf numFmtId="0" fontId="16" fillId="0" borderId="20" xfId="0" applyFont="1" applyFill="1" applyBorder="1" applyAlignment="1">
      <alignment horizontal="left" vertical="center" wrapText="1"/>
    </xf>
    <xf numFmtId="0" fontId="2" fillId="0" borderId="19" xfId="0" applyFont="1" applyFill="1" applyBorder="1" applyAlignment="1">
      <alignment horizontal="left" vertical="center"/>
    </xf>
    <xf numFmtId="0" fontId="2" fillId="0" borderId="27" xfId="0" applyFont="1" applyFill="1" applyBorder="1" applyAlignment="1">
      <alignment horizontal="left" vertical="center"/>
    </xf>
    <xf numFmtId="0" fontId="18" fillId="0" borderId="28" xfId="0" applyFont="1" applyFill="1" applyBorder="1" applyAlignment="1">
      <alignment horizontal="center" vertical="center" wrapText="1" shrinkToFit="1"/>
    </xf>
    <xf numFmtId="0" fontId="18" fillId="0" borderId="19" xfId="0" applyFont="1" applyFill="1" applyBorder="1" applyAlignment="1">
      <alignment horizontal="center" vertical="center" shrinkToFit="1"/>
    </xf>
    <xf numFmtId="0" fontId="18" fillId="0" borderId="27" xfId="0" applyFont="1" applyFill="1" applyBorder="1" applyAlignment="1">
      <alignment horizontal="center" vertical="center" shrinkToFit="1"/>
    </xf>
    <xf numFmtId="0" fontId="18" fillId="0" borderId="70" xfId="0" applyFont="1" applyFill="1" applyBorder="1" applyAlignment="1">
      <alignment horizontal="center" vertical="center" wrapText="1" shrinkToFit="1"/>
    </xf>
    <xf numFmtId="0" fontId="18" fillId="0" borderId="0" xfId="0" applyFont="1" applyFill="1" applyBorder="1" applyAlignment="1">
      <alignment horizontal="center" vertical="center" shrinkToFit="1"/>
    </xf>
    <xf numFmtId="0" fontId="18" fillId="0" borderId="32" xfId="0" applyFont="1" applyFill="1" applyBorder="1" applyAlignment="1">
      <alignment horizontal="center" vertical="center" shrinkToFit="1"/>
    </xf>
    <xf numFmtId="0" fontId="18" fillId="0" borderId="45" xfId="0" applyFont="1" applyFill="1" applyBorder="1" applyAlignment="1">
      <alignment horizontal="center" vertical="center" shrinkToFit="1"/>
    </xf>
    <xf numFmtId="0" fontId="18" fillId="0" borderId="46" xfId="0" applyFont="1" applyFill="1" applyBorder="1" applyAlignment="1">
      <alignment horizontal="center" vertical="center" shrinkToFit="1"/>
    </xf>
    <xf numFmtId="0" fontId="18" fillId="0" borderId="44" xfId="0" applyFont="1" applyFill="1" applyBorder="1" applyAlignment="1">
      <alignment horizontal="center" vertical="center" shrinkToFit="1"/>
    </xf>
    <xf numFmtId="0" fontId="16" fillId="0" borderId="28" xfId="0" applyFont="1" applyFill="1" applyBorder="1" applyAlignment="1">
      <alignment horizontal="center" vertical="center" wrapText="1" shrinkToFit="1"/>
    </xf>
    <xf numFmtId="0" fontId="2" fillId="0" borderId="27" xfId="0" applyFont="1" applyFill="1" applyBorder="1" applyAlignment="1">
      <alignment horizontal="center" vertical="center" shrinkToFit="1"/>
    </xf>
    <xf numFmtId="0" fontId="16" fillId="0" borderId="15"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2" fillId="0" borderId="61" xfId="0" applyFont="1" applyFill="1" applyBorder="1" applyAlignment="1">
      <alignment horizontal="center" vertical="center"/>
    </xf>
    <xf numFmtId="0" fontId="16" fillId="0" borderId="49" xfId="0" applyFont="1" applyFill="1" applyBorder="1" applyAlignment="1">
      <alignment horizontal="left" vertical="center"/>
    </xf>
    <xf numFmtId="0" fontId="2" fillId="0" borderId="50" xfId="0" applyFont="1" applyFill="1" applyBorder="1" applyAlignment="1">
      <alignment horizontal="left" vertical="center"/>
    </xf>
    <xf numFmtId="0" fontId="16" fillId="0" borderId="43" xfId="0" applyFont="1" applyFill="1" applyBorder="1" applyAlignment="1">
      <alignment horizontal="left" vertical="center"/>
    </xf>
    <xf numFmtId="0" fontId="2" fillId="0" borderId="46" xfId="0" applyFont="1" applyFill="1" applyBorder="1" applyAlignment="1">
      <alignment horizontal="left" vertical="center"/>
    </xf>
    <xf numFmtId="0" fontId="2" fillId="0" borderId="44" xfId="0" applyFont="1" applyFill="1" applyBorder="1" applyAlignment="1">
      <alignment horizontal="left" vertical="center"/>
    </xf>
    <xf numFmtId="0" fontId="16" fillId="0" borderId="45" xfId="0" applyFont="1" applyFill="1" applyBorder="1" applyAlignment="1">
      <alignment horizontal="center" vertical="center" shrinkToFit="1"/>
    </xf>
    <xf numFmtId="0" fontId="2" fillId="0" borderId="46" xfId="0" applyFont="1" applyFill="1" applyBorder="1" applyAlignment="1">
      <alignment horizontal="center" vertical="center" shrinkToFit="1"/>
    </xf>
    <xf numFmtId="0" fontId="2" fillId="0" borderId="44" xfId="0" applyFont="1" applyFill="1" applyBorder="1" applyAlignment="1">
      <alignment horizontal="center" vertical="center" shrinkToFit="1"/>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4" xfId="0" applyFont="1" applyFill="1" applyBorder="1" applyAlignment="1">
      <alignment horizontal="center" vertical="center"/>
    </xf>
    <xf numFmtId="0" fontId="2" fillId="0" borderId="36" xfId="2" applyFont="1" applyFill="1" applyBorder="1" applyAlignment="1">
      <alignment horizontal="center" vertical="top"/>
    </xf>
    <xf numFmtId="0" fontId="2" fillId="0" borderId="69" xfId="2" applyFont="1" applyFill="1" applyBorder="1" applyAlignment="1">
      <alignment horizontal="center" vertical="top"/>
    </xf>
    <xf numFmtId="0" fontId="2" fillId="0" borderId="34" xfId="2" applyFont="1" applyFill="1" applyBorder="1" applyAlignment="1">
      <alignment horizontal="center" vertical="top"/>
    </xf>
    <xf numFmtId="0" fontId="2" fillId="0" borderId="35" xfId="2" applyFont="1" applyFill="1" applyBorder="1" applyAlignment="1">
      <alignment horizontal="center" vertical="top"/>
    </xf>
    <xf numFmtId="0" fontId="2" fillId="0" borderId="45" xfId="2" applyFont="1" applyFill="1" applyBorder="1" applyAlignment="1">
      <alignment horizontal="center" vertical="center"/>
    </xf>
    <xf numFmtId="0" fontId="2" fillId="0" borderId="46" xfId="2" applyFont="1" applyFill="1" applyBorder="1" applyAlignment="1">
      <alignment horizontal="center" vertical="center"/>
    </xf>
    <xf numFmtId="0" fontId="2" fillId="0" borderId="99" xfId="2" applyFont="1" applyFill="1" applyBorder="1" applyAlignment="1">
      <alignment horizontal="center" vertical="center"/>
    </xf>
    <xf numFmtId="0" fontId="13" fillId="0" borderId="19" xfId="2" applyFont="1" applyFill="1" applyBorder="1" applyAlignment="1">
      <alignment horizontal="center" vertical="center" wrapText="1"/>
    </xf>
    <xf numFmtId="0" fontId="2" fillId="0" borderId="46" xfId="2" applyFont="1" applyFill="1" applyBorder="1" applyAlignment="1">
      <alignment horizontal="center" vertical="center" wrapText="1"/>
    </xf>
    <xf numFmtId="0" fontId="2" fillId="0" borderId="71" xfId="2" applyFont="1" applyFill="1" applyBorder="1" applyAlignment="1">
      <alignment horizontal="center" vertical="top"/>
    </xf>
    <xf numFmtId="0" fontId="2" fillId="0" borderId="72" xfId="2" applyFont="1" applyFill="1" applyBorder="1" applyAlignment="1">
      <alignment horizontal="center" vertical="top"/>
    </xf>
    <xf numFmtId="0" fontId="2" fillId="0" borderId="73" xfId="2" applyFont="1" applyFill="1" applyBorder="1" applyAlignment="1">
      <alignment horizontal="center" vertical="top"/>
    </xf>
    <xf numFmtId="0" fontId="2" fillId="0" borderId="74" xfId="2" applyFont="1" applyFill="1" applyBorder="1" applyAlignment="1">
      <alignment horizontal="center" vertical="top"/>
    </xf>
    <xf numFmtId="0" fontId="16" fillId="0" borderId="93" xfId="0" applyFont="1" applyFill="1" applyBorder="1" applyAlignment="1">
      <alignment horizontal="center" vertical="center"/>
    </xf>
    <xf numFmtId="0" fontId="2" fillId="0" borderId="92" xfId="0" applyFont="1" applyFill="1" applyBorder="1" applyAlignment="1">
      <alignment horizontal="center" vertical="center"/>
    </xf>
    <xf numFmtId="0" fontId="16" fillId="0" borderId="94" xfId="0" applyFont="1" applyFill="1" applyBorder="1" applyAlignment="1">
      <alignment horizontal="left" vertical="center" wrapText="1"/>
    </xf>
    <xf numFmtId="0" fontId="2" fillId="0" borderId="95" xfId="0" applyFont="1" applyFill="1" applyBorder="1" applyAlignment="1">
      <alignment horizontal="left" vertical="center" wrapText="1"/>
    </xf>
    <xf numFmtId="0" fontId="2" fillId="0" borderId="96" xfId="0" applyFont="1" applyFill="1" applyBorder="1" applyAlignment="1">
      <alignment horizontal="left" vertical="center" wrapText="1"/>
    </xf>
    <xf numFmtId="0" fontId="2" fillId="0" borderId="7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99" xfId="0" applyFont="1" applyFill="1" applyBorder="1" applyAlignment="1">
      <alignment horizontal="left" vertical="center" wrapText="1"/>
    </xf>
    <xf numFmtId="0" fontId="16" fillId="0" borderId="33" xfId="0" applyFont="1" applyFill="1" applyBorder="1" applyAlignment="1">
      <alignment horizontal="center" vertical="center"/>
    </xf>
    <xf numFmtId="0" fontId="2" fillId="0" borderId="34" xfId="0" applyFont="1" applyFill="1" applyBorder="1" applyAlignment="1">
      <alignment horizontal="center" vertical="center"/>
    </xf>
    <xf numFmtId="0" fontId="16" fillId="0" borderId="74" xfId="0" applyFont="1" applyFill="1" applyBorder="1" applyAlignment="1">
      <alignment horizontal="center" vertical="center"/>
    </xf>
    <xf numFmtId="0" fontId="2" fillId="0" borderId="72" xfId="0" applyFont="1" applyFill="1" applyBorder="1" applyAlignment="1">
      <alignment horizontal="center" vertical="center"/>
    </xf>
    <xf numFmtId="0" fontId="2" fillId="0" borderId="66" xfId="2" applyFont="1" applyFill="1" applyBorder="1" applyAlignment="1">
      <alignment horizontal="center" vertical="top"/>
    </xf>
    <xf numFmtId="0" fontId="2" fillId="0" borderId="67" xfId="2" applyFont="1" applyFill="1" applyBorder="1" applyAlignment="1">
      <alignment horizontal="center" vertical="top"/>
    </xf>
    <xf numFmtId="0" fontId="2" fillId="0" borderId="68" xfId="2" applyFont="1" applyFill="1" applyBorder="1" applyAlignment="1">
      <alignment horizontal="center" vertical="top"/>
    </xf>
    <xf numFmtId="38" fontId="2" fillId="0" borderId="29" xfId="1" applyFont="1" applyFill="1" applyBorder="1" applyAlignment="1">
      <alignment horizontal="center" vertical="top"/>
    </xf>
    <xf numFmtId="0" fontId="2" fillId="0" borderId="28" xfId="2" applyFont="1" applyFill="1" applyBorder="1" applyAlignment="1">
      <alignment horizontal="left" vertical="top" wrapText="1"/>
    </xf>
    <xf numFmtId="0" fontId="2" fillId="0" borderId="19" xfId="2" applyFont="1" applyFill="1" applyBorder="1" applyAlignment="1">
      <alignment horizontal="left" vertical="top" wrapText="1"/>
    </xf>
    <xf numFmtId="0" fontId="2" fillId="0" borderId="21" xfId="2" applyFont="1" applyFill="1" applyBorder="1" applyAlignment="1">
      <alignment horizontal="left" vertical="top" wrapText="1"/>
    </xf>
    <xf numFmtId="0" fontId="2" fillId="0" borderId="70" xfId="2" applyFont="1" applyFill="1" applyBorder="1" applyAlignment="1">
      <alignment horizontal="left" vertical="top" wrapText="1"/>
    </xf>
    <xf numFmtId="0" fontId="2" fillId="0" borderId="0" xfId="2" applyFont="1" applyFill="1" applyBorder="1" applyAlignment="1">
      <alignment horizontal="left" vertical="top" wrapText="1"/>
    </xf>
    <xf numFmtId="0" fontId="2" fillId="0" borderId="65" xfId="2" applyFont="1" applyFill="1" applyBorder="1" applyAlignment="1">
      <alignment horizontal="left" vertical="top" wrapText="1"/>
    </xf>
    <xf numFmtId="0" fontId="2" fillId="0" borderId="81"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76" xfId="2" applyFont="1" applyFill="1" applyBorder="1" applyAlignment="1">
      <alignment horizontal="left" vertical="top" wrapText="1"/>
    </xf>
    <xf numFmtId="0" fontId="2" fillId="0" borderId="78" xfId="2" applyFont="1" applyFill="1" applyBorder="1" applyAlignment="1">
      <alignment vertical="center" textRotation="255" wrapText="1"/>
    </xf>
    <xf numFmtId="0" fontId="2" fillId="0" borderId="127" xfId="2" applyFont="1" applyFill="1" applyBorder="1" applyAlignment="1">
      <alignment vertical="center" textRotation="255" wrapText="1"/>
    </xf>
    <xf numFmtId="0" fontId="13" fillId="0" borderId="128" xfId="2" applyFont="1" applyFill="1" applyBorder="1" applyAlignment="1">
      <alignment horizontal="left" vertical="center" wrapText="1"/>
    </xf>
    <xf numFmtId="0" fontId="13" fillId="0" borderId="78" xfId="2" applyFont="1" applyFill="1" applyBorder="1" applyAlignment="1">
      <alignment horizontal="left" vertical="center" wrapText="1"/>
    </xf>
    <xf numFmtId="0" fontId="13" fillId="0" borderId="126" xfId="2" applyFont="1" applyFill="1" applyBorder="1" applyAlignment="1">
      <alignment horizontal="left" vertical="center" wrapText="1"/>
    </xf>
    <xf numFmtId="0" fontId="16" fillId="0" borderId="28"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16" fillId="0" borderId="7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65" xfId="0" applyFont="1" applyFill="1" applyBorder="1" applyAlignment="1">
      <alignment horizontal="left" vertical="center" wrapText="1"/>
    </xf>
    <xf numFmtId="0" fontId="16" fillId="0" borderId="45"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16" fillId="0" borderId="99" xfId="0" applyFont="1" applyFill="1" applyBorder="1" applyAlignment="1">
      <alignment horizontal="left" vertical="center" wrapText="1"/>
    </xf>
    <xf numFmtId="0" fontId="16" fillId="0" borderId="101" xfId="0" applyFont="1" applyFill="1" applyBorder="1" applyAlignment="1">
      <alignment horizontal="center" vertical="center"/>
    </xf>
    <xf numFmtId="0" fontId="2" fillId="0" borderId="67" xfId="0" applyFont="1" applyFill="1" applyBorder="1" applyAlignment="1">
      <alignment horizontal="center" vertical="center"/>
    </xf>
    <xf numFmtId="0" fontId="2" fillId="0" borderId="28" xfId="2" applyFont="1" applyFill="1" applyBorder="1" applyAlignment="1">
      <alignment horizontal="left" vertical="center" wrapText="1"/>
    </xf>
    <xf numFmtId="0" fontId="2" fillId="0" borderId="19" xfId="2" applyFont="1" applyFill="1" applyBorder="1" applyAlignment="1">
      <alignment horizontal="left" vertical="center" wrapText="1"/>
    </xf>
    <xf numFmtId="0" fontId="2" fillId="0" borderId="21" xfId="2" applyFont="1" applyFill="1" applyBorder="1" applyAlignment="1">
      <alignment horizontal="left" vertical="center" wrapText="1"/>
    </xf>
    <xf numFmtId="0" fontId="2" fillId="0" borderId="7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65" xfId="2" applyFont="1" applyFill="1" applyBorder="1" applyAlignment="1">
      <alignment horizontal="left" vertical="center" wrapText="1"/>
    </xf>
    <xf numFmtId="0" fontId="2" fillId="0" borderId="45" xfId="2" applyFont="1" applyFill="1" applyBorder="1" applyAlignment="1">
      <alignment horizontal="left" vertical="center" wrapText="1"/>
    </xf>
    <xf numFmtId="0" fontId="2" fillId="0" borderId="46" xfId="2" applyFont="1" applyFill="1" applyBorder="1" applyAlignment="1">
      <alignment horizontal="left" vertical="center" wrapText="1"/>
    </xf>
    <xf numFmtId="0" fontId="2" fillId="0" borderId="99" xfId="2" applyFont="1" applyFill="1" applyBorder="1" applyAlignment="1">
      <alignment horizontal="left" vertical="center" wrapText="1"/>
    </xf>
    <xf numFmtId="0" fontId="60" fillId="0" borderId="112" xfId="2" applyFont="1" applyFill="1" applyBorder="1" applyAlignment="1">
      <alignment vertical="center"/>
    </xf>
    <xf numFmtId="0" fontId="22" fillId="0" borderId="110" xfId="2" applyFont="1" applyFill="1" applyBorder="1" applyAlignment="1">
      <alignment vertical="center"/>
    </xf>
    <xf numFmtId="0" fontId="2" fillId="0" borderId="111" xfId="2" applyFont="1" applyFill="1" applyBorder="1" applyAlignment="1">
      <alignment vertical="center"/>
    </xf>
    <xf numFmtId="0" fontId="16" fillId="0" borderId="117" xfId="0" applyFont="1" applyFill="1" applyBorder="1" applyAlignment="1">
      <alignment horizontal="left" vertical="center" wrapText="1"/>
    </xf>
    <xf numFmtId="0" fontId="16" fillId="0" borderId="118" xfId="0" applyFont="1" applyFill="1" applyBorder="1" applyAlignment="1">
      <alignment horizontal="left" vertical="center" wrapText="1"/>
    </xf>
    <xf numFmtId="0" fontId="16" fillId="0" borderId="119" xfId="0" applyFont="1" applyFill="1" applyBorder="1" applyAlignment="1">
      <alignment horizontal="left" vertical="center" wrapText="1"/>
    </xf>
    <xf numFmtId="0" fontId="2" fillId="0" borderId="81" xfId="2" applyFont="1" applyFill="1" applyBorder="1" applyAlignment="1">
      <alignment vertical="center" wrapText="1"/>
    </xf>
    <xf numFmtId="0" fontId="2" fillId="0" borderId="1" xfId="2" applyFont="1" applyFill="1" applyBorder="1" applyAlignment="1">
      <alignment vertical="center" wrapText="1"/>
    </xf>
    <xf numFmtId="0" fontId="2" fillId="0" borderId="76" xfId="2" applyFont="1" applyFill="1" applyBorder="1" applyAlignment="1">
      <alignment vertical="center" wrapText="1"/>
    </xf>
    <xf numFmtId="0" fontId="13" fillId="0" borderId="77" xfId="2" applyFont="1" applyFill="1" applyBorder="1" applyAlignment="1">
      <alignment horizontal="center" vertical="center"/>
    </xf>
    <xf numFmtId="0" fontId="2" fillId="0" borderId="126" xfId="2" applyFont="1" applyFill="1" applyBorder="1" applyAlignment="1">
      <alignment horizontal="center" vertical="center"/>
    </xf>
    <xf numFmtId="0" fontId="2" fillId="0" borderId="78" xfId="2" applyFont="1" applyFill="1" applyBorder="1" applyAlignment="1">
      <alignment horizontal="left" vertical="center" wrapText="1"/>
    </xf>
    <xf numFmtId="0" fontId="2" fillId="0" borderId="126" xfId="2" applyFont="1" applyFill="1" applyBorder="1" applyAlignment="1">
      <alignment horizontal="left" vertical="center" wrapText="1"/>
    </xf>
    <xf numFmtId="0" fontId="25" fillId="0" borderId="18" xfId="2" applyFont="1" applyFill="1" applyBorder="1" applyAlignment="1">
      <alignment horizontal="left" vertical="center" wrapText="1"/>
    </xf>
    <xf numFmtId="0" fontId="25" fillId="0" borderId="19" xfId="2" applyFont="1" applyFill="1" applyBorder="1" applyAlignment="1">
      <alignment horizontal="left" vertical="center"/>
    </xf>
    <xf numFmtId="0" fontId="25" fillId="0" borderId="21" xfId="2" applyFont="1" applyFill="1" applyBorder="1" applyAlignment="1">
      <alignment horizontal="left" vertical="center"/>
    </xf>
    <xf numFmtId="0" fontId="2" fillId="0" borderId="78" xfId="2" applyFont="1" applyFill="1" applyBorder="1" applyAlignment="1">
      <alignment horizontal="left" vertical="center"/>
    </xf>
    <xf numFmtId="0" fontId="2" fillId="0" borderId="80" xfId="2" applyFont="1" applyFill="1" applyBorder="1" applyAlignment="1">
      <alignment horizontal="center" vertical="center"/>
    </xf>
    <xf numFmtId="0" fontId="24" fillId="0" borderId="7" xfId="2" applyFont="1" applyFill="1" applyBorder="1" applyAlignment="1">
      <alignment horizontal="center" vertical="center" shrinkToFit="1"/>
    </xf>
    <xf numFmtId="0" fontId="24" fillId="0" borderId="6" xfId="2" applyFont="1" applyFill="1" applyBorder="1" applyAlignment="1">
      <alignment horizontal="center" vertical="center" shrinkToFit="1"/>
    </xf>
    <xf numFmtId="0" fontId="24" fillId="0" borderId="147" xfId="2" applyFont="1" applyFill="1" applyBorder="1" applyAlignment="1">
      <alignment horizontal="center" vertical="center" shrinkToFit="1"/>
    </xf>
    <xf numFmtId="0" fontId="24" fillId="0" borderId="10" xfId="2" applyFont="1" applyFill="1" applyBorder="1" applyAlignment="1">
      <alignment horizontal="center" vertical="center" shrinkToFit="1"/>
    </xf>
    <xf numFmtId="0" fontId="2" fillId="0" borderId="14" xfId="2" applyFont="1" applyFill="1" applyBorder="1" applyAlignment="1">
      <alignment horizontal="center" vertical="center"/>
    </xf>
    <xf numFmtId="0" fontId="14" fillId="0" borderId="15" xfId="2" applyFont="1" applyFill="1" applyBorder="1" applyAlignment="1">
      <alignment horizontal="center" vertical="center" wrapText="1"/>
    </xf>
    <xf numFmtId="0" fontId="14" fillId="0" borderId="12" xfId="2" applyFont="1" applyFill="1" applyBorder="1" applyAlignment="1">
      <alignment horizontal="center" vertical="center" wrapText="1"/>
    </xf>
    <xf numFmtId="0" fontId="14" fillId="0" borderId="13" xfId="2" applyFont="1" applyFill="1" applyBorder="1" applyAlignment="1">
      <alignment horizontal="center" vertical="center" wrapText="1"/>
    </xf>
    <xf numFmtId="0" fontId="14" fillId="0" borderId="12" xfId="2" applyFont="1" applyFill="1" applyBorder="1" applyAlignment="1">
      <alignment horizontal="center" vertical="center"/>
    </xf>
    <xf numFmtId="0" fontId="14" fillId="0" borderId="17" xfId="2" applyFont="1" applyFill="1" applyBorder="1" applyAlignment="1">
      <alignment horizontal="center" vertical="center"/>
    </xf>
    <xf numFmtId="0" fontId="2" fillId="0" borderId="100" xfId="2" applyFont="1" applyFill="1" applyBorder="1" applyAlignment="1">
      <alignment horizontal="center" vertical="center"/>
    </xf>
    <xf numFmtId="0" fontId="14" fillId="0" borderId="101" xfId="2" applyFont="1" applyFill="1" applyBorder="1" applyAlignment="1">
      <alignment horizontal="left" vertical="center" wrapText="1"/>
    </xf>
    <xf numFmtId="0" fontId="14" fillId="0" borderId="67" xfId="2" applyFont="1" applyFill="1" applyBorder="1" applyAlignment="1">
      <alignment horizontal="left" vertical="center" wrapText="1"/>
    </xf>
    <xf numFmtId="0" fontId="14" fillId="0" borderId="68" xfId="2" applyFont="1" applyFill="1" applyBorder="1" applyAlignment="1">
      <alignment horizontal="left" vertical="center" wrapText="1"/>
    </xf>
    <xf numFmtId="177" fontId="2" fillId="0" borderId="101" xfId="2" applyNumberFormat="1" applyFont="1" applyFill="1" applyBorder="1" applyAlignment="1">
      <alignment horizontal="right" vertical="center"/>
    </xf>
    <xf numFmtId="177" fontId="2" fillId="0" borderId="67" xfId="2" applyNumberFormat="1" applyFont="1" applyFill="1" applyBorder="1" applyAlignment="1">
      <alignment horizontal="right" vertical="center"/>
    </xf>
    <xf numFmtId="177" fontId="2" fillId="0" borderId="139" xfId="2" applyNumberFormat="1" applyFont="1" applyFill="1" applyBorder="1" applyAlignment="1">
      <alignment horizontal="right" vertical="center"/>
    </xf>
    <xf numFmtId="0" fontId="18" fillId="0" borderId="100" xfId="2" applyFont="1" applyFill="1" applyBorder="1" applyAlignment="1">
      <alignment horizontal="center" vertical="center" wrapText="1"/>
    </xf>
    <xf numFmtId="0" fontId="18" fillId="0" borderId="67" xfId="2" applyFont="1" applyFill="1" applyBorder="1" applyAlignment="1">
      <alignment horizontal="center" vertical="center" wrapText="1"/>
    </xf>
    <xf numFmtId="0" fontId="18" fillId="0" borderId="68" xfId="2" applyFont="1" applyFill="1" applyBorder="1" applyAlignment="1">
      <alignment horizontal="center" vertical="center" wrapText="1"/>
    </xf>
    <xf numFmtId="0" fontId="2" fillId="0" borderId="67" xfId="2" applyFont="1" applyFill="1" applyBorder="1" applyAlignment="1">
      <alignment horizontal="left" vertical="center"/>
    </xf>
    <xf numFmtId="0" fontId="2" fillId="0" borderId="68" xfId="2" applyFont="1" applyFill="1" applyBorder="1" applyAlignment="1">
      <alignment horizontal="left" vertical="center"/>
    </xf>
    <xf numFmtId="177" fontId="2" fillId="0" borderId="137" xfId="2" applyNumberFormat="1" applyFont="1" applyFill="1" applyBorder="1" applyAlignment="1">
      <alignment horizontal="right" vertical="center"/>
    </xf>
    <xf numFmtId="0" fontId="2" fillId="0" borderId="97" xfId="2" applyFont="1" applyFill="1" applyBorder="1" applyAlignment="1">
      <alignment horizontal="center" vertical="center"/>
    </xf>
    <xf numFmtId="0" fontId="14" fillId="0" borderId="33" xfId="2" applyFont="1" applyFill="1" applyBorder="1" applyAlignment="1">
      <alignment horizontal="left" vertical="center" wrapText="1"/>
    </xf>
    <xf numFmtId="0" fontId="14" fillId="0" borderId="34" xfId="2" applyFont="1" applyFill="1" applyBorder="1" applyAlignment="1">
      <alignment horizontal="left" vertical="center" wrapText="1"/>
    </xf>
    <xf numFmtId="0" fontId="14" fillId="0" borderId="35" xfId="2" applyFont="1" applyFill="1" applyBorder="1" applyAlignment="1">
      <alignment horizontal="left" vertical="center" wrapText="1"/>
    </xf>
    <xf numFmtId="177" fontId="2" fillId="0" borderId="33" xfId="2" applyNumberFormat="1" applyFont="1" applyFill="1" applyBorder="1" applyAlignment="1">
      <alignment horizontal="right" vertical="center"/>
    </xf>
    <xf numFmtId="177" fontId="2" fillId="0" borderId="34" xfId="2" applyNumberFormat="1" applyFont="1" applyFill="1" applyBorder="1" applyAlignment="1">
      <alignment horizontal="right" vertical="center"/>
    </xf>
    <xf numFmtId="177" fontId="2" fillId="0" borderId="140" xfId="2" applyNumberFormat="1" applyFont="1" applyFill="1" applyBorder="1" applyAlignment="1">
      <alignment horizontal="right" vertical="center"/>
    </xf>
    <xf numFmtId="0" fontId="18" fillId="0" borderId="97" xfId="2" applyFont="1" applyFill="1" applyBorder="1" applyAlignment="1">
      <alignment horizontal="center" vertical="center" wrapText="1"/>
    </xf>
    <xf numFmtId="0" fontId="18" fillId="0" borderId="34" xfId="2" applyFont="1" applyFill="1" applyBorder="1" applyAlignment="1">
      <alignment horizontal="center" vertical="center" wrapText="1"/>
    </xf>
    <xf numFmtId="0" fontId="18" fillId="0" borderId="35" xfId="2" applyFont="1" applyFill="1" applyBorder="1" applyAlignment="1">
      <alignment horizontal="center" vertical="center" wrapText="1"/>
    </xf>
    <xf numFmtId="0" fontId="2" fillId="0" borderId="34" xfId="2" applyFont="1" applyFill="1" applyBorder="1" applyAlignment="1">
      <alignment horizontal="left" vertical="center"/>
    </xf>
    <xf numFmtId="0" fontId="2" fillId="0" borderId="35" xfId="2" applyFont="1" applyFill="1" applyBorder="1" applyAlignment="1">
      <alignment horizontal="left" vertical="center"/>
    </xf>
    <xf numFmtId="177" fontId="2" fillId="0" borderId="39" xfId="2" applyNumberFormat="1" applyFont="1" applyFill="1" applyBorder="1" applyAlignment="1">
      <alignment horizontal="right" vertical="center"/>
    </xf>
    <xf numFmtId="0" fontId="2" fillId="0" borderId="97" xfId="2" applyFont="1" applyFill="1" applyBorder="1" applyAlignment="1">
      <alignment horizontal="center" vertical="center" wrapText="1"/>
    </xf>
    <xf numFmtId="0" fontId="2" fillId="0" borderId="34" xfId="2" applyFont="1" applyFill="1" applyBorder="1" applyAlignment="1">
      <alignment horizontal="center" vertical="center" wrapText="1"/>
    </xf>
    <xf numFmtId="0" fontId="2" fillId="0" borderId="35" xfId="2" applyFont="1" applyFill="1" applyBorder="1" applyAlignment="1">
      <alignment horizontal="center" vertical="center" wrapText="1"/>
    </xf>
    <xf numFmtId="0" fontId="2" fillId="0" borderId="98" xfId="2" applyFont="1" applyFill="1" applyBorder="1" applyAlignment="1">
      <alignment horizontal="center" vertical="center"/>
    </xf>
    <xf numFmtId="0" fontId="14" fillId="0" borderId="74" xfId="2" applyFont="1" applyFill="1" applyBorder="1" applyAlignment="1">
      <alignment horizontal="left" vertical="center" wrapText="1"/>
    </xf>
    <xf numFmtId="0" fontId="14" fillId="0" borderId="72" xfId="2" applyFont="1" applyFill="1" applyBorder="1" applyAlignment="1">
      <alignment horizontal="left" vertical="center" wrapText="1"/>
    </xf>
    <xf numFmtId="0" fontId="14" fillId="0" borderId="73" xfId="2" applyFont="1" applyFill="1" applyBorder="1" applyAlignment="1">
      <alignment horizontal="left" vertical="center" wrapText="1"/>
    </xf>
    <xf numFmtId="177" fontId="2" fillId="0" borderId="74" xfId="2" applyNumberFormat="1" applyFont="1" applyFill="1" applyBorder="1" applyAlignment="1">
      <alignment horizontal="right" vertical="center"/>
    </xf>
    <xf numFmtId="177" fontId="2" fillId="0" borderId="72" xfId="2" applyNumberFormat="1" applyFont="1" applyFill="1" applyBorder="1" applyAlignment="1">
      <alignment horizontal="right" vertical="center"/>
    </xf>
    <xf numFmtId="177" fontId="2" fillId="0" borderId="141" xfId="2" applyNumberFormat="1" applyFont="1" applyFill="1" applyBorder="1" applyAlignment="1">
      <alignment horizontal="right" vertical="center"/>
    </xf>
    <xf numFmtId="0" fontId="2" fillId="0" borderId="72" xfId="2" applyFont="1" applyFill="1" applyBorder="1" applyAlignment="1">
      <alignment horizontal="left" vertical="center"/>
    </xf>
    <xf numFmtId="0" fontId="2" fillId="0" borderId="73" xfId="2" applyFont="1" applyFill="1" applyBorder="1" applyAlignment="1">
      <alignment horizontal="left" vertical="center"/>
    </xf>
    <xf numFmtId="177" fontId="2" fillId="0" borderId="138" xfId="2" applyNumberFormat="1" applyFont="1" applyFill="1" applyBorder="1" applyAlignment="1">
      <alignment horizontal="right" vertical="center"/>
    </xf>
    <xf numFmtId="0" fontId="14" fillId="0" borderId="56" xfId="2" applyFont="1" applyFill="1" applyBorder="1" applyAlignment="1">
      <alignment horizontal="center" vertical="center" wrapText="1"/>
    </xf>
    <xf numFmtId="0" fontId="14" fillId="0" borderId="57" xfId="2" applyFont="1" applyFill="1" applyBorder="1" applyAlignment="1">
      <alignment horizontal="center" vertical="center" wrapText="1"/>
    </xf>
    <xf numFmtId="0" fontId="14" fillId="0" borderId="58" xfId="2" applyFont="1" applyFill="1" applyBorder="1" applyAlignment="1">
      <alignment horizontal="center" vertical="center" wrapText="1"/>
    </xf>
    <xf numFmtId="177" fontId="2" fillId="0" borderId="15" xfId="2" applyNumberFormat="1" applyFont="1" applyFill="1" applyBorder="1" applyAlignment="1">
      <alignment horizontal="right" vertical="center"/>
    </xf>
    <xf numFmtId="177" fontId="2" fillId="0" borderId="12" xfId="2" applyNumberFormat="1" applyFont="1" applyFill="1" applyBorder="1" applyAlignment="1">
      <alignment horizontal="right" vertical="center"/>
    </xf>
    <xf numFmtId="177" fontId="2" fillId="0" borderId="13" xfId="2" applyNumberFormat="1" applyFont="1" applyFill="1" applyBorder="1" applyAlignment="1">
      <alignment horizontal="right" vertical="center"/>
    </xf>
    <xf numFmtId="0" fontId="2" fillId="0" borderId="57" xfId="2" applyFont="1" applyFill="1" applyBorder="1" applyAlignment="1">
      <alignment horizontal="center" vertical="center"/>
    </xf>
    <xf numFmtId="0" fontId="2" fillId="0" borderId="58" xfId="2" applyFont="1" applyFill="1" applyBorder="1" applyAlignment="1">
      <alignment horizontal="center" vertical="center"/>
    </xf>
    <xf numFmtId="177" fontId="2" fillId="0" borderId="17" xfId="2" applyNumberFormat="1" applyFont="1" applyFill="1" applyBorder="1" applyAlignment="1">
      <alignment horizontal="right" vertical="center"/>
    </xf>
    <xf numFmtId="0" fontId="24" fillId="0" borderId="14" xfId="2" applyFont="1" applyFill="1" applyBorder="1" applyAlignment="1">
      <alignment horizontal="center" vertical="center" shrinkToFit="1"/>
    </xf>
    <xf numFmtId="0" fontId="24" fillId="0" borderId="12" xfId="2" applyFont="1" applyFill="1" applyBorder="1" applyAlignment="1">
      <alignment horizontal="center" vertical="center" shrinkToFit="1"/>
    </xf>
    <xf numFmtId="0" fontId="24" fillId="0" borderId="13" xfId="2" applyFont="1" applyFill="1" applyBorder="1" applyAlignment="1">
      <alignment horizontal="center" vertical="center" shrinkToFit="1"/>
    </xf>
    <xf numFmtId="0" fontId="24" fillId="0" borderId="17" xfId="2" applyFont="1" applyFill="1" applyBorder="1" applyAlignment="1">
      <alignment horizontal="center" vertical="center" shrinkToFit="1"/>
    </xf>
    <xf numFmtId="0" fontId="14" fillId="0" borderId="16" xfId="2" applyFont="1" applyFill="1" applyBorder="1" applyAlignment="1">
      <alignment horizontal="center" vertical="center"/>
    </xf>
    <xf numFmtId="177" fontId="2" fillId="0" borderId="68" xfId="2" applyNumberFormat="1" applyFont="1" applyFill="1" applyBorder="1" applyAlignment="1">
      <alignment horizontal="right" vertical="center"/>
    </xf>
    <xf numFmtId="177" fontId="2" fillId="0" borderId="35" xfId="2" applyNumberFormat="1" applyFont="1" applyFill="1" applyBorder="1" applyAlignment="1">
      <alignment horizontal="right" vertical="center"/>
    </xf>
    <xf numFmtId="0" fontId="2" fillId="0" borderId="181" xfId="2" applyFont="1" applyFill="1" applyBorder="1" applyAlignment="1">
      <alignment horizontal="center" vertical="center"/>
    </xf>
    <xf numFmtId="0" fontId="2" fillId="0" borderId="105" xfId="2" applyFont="1" applyFill="1" applyBorder="1" applyAlignment="1">
      <alignment horizontal="center" vertical="center"/>
    </xf>
    <xf numFmtId="0" fontId="2" fillId="0" borderId="177" xfId="2" applyFont="1" applyFill="1" applyBorder="1" applyAlignment="1">
      <alignment horizontal="center" vertical="center"/>
    </xf>
    <xf numFmtId="0" fontId="14" fillId="0" borderId="180" xfId="2" applyFont="1" applyFill="1" applyBorder="1" applyAlignment="1">
      <alignment horizontal="left" vertical="center" wrapText="1"/>
    </xf>
    <xf numFmtId="0" fontId="14" fillId="0" borderId="105" xfId="2" applyFont="1" applyFill="1" applyBorder="1" applyAlignment="1">
      <alignment horizontal="left" vertical="center" wrapText="1"/>
    </xf>
    <xf numFmtId="0" fontId="14" fillId="0" borderId="177" xfId="2" applyFont="1" applyFill="1" applyBorder="1" applyAlignment="1">
      <alignment horizontal="left" vertical="center" wrapText="1"/>
    </xf>
    <xf numFmtId="177" fontId="2" fillId="0" borderId="180" xfId="2" applyNumberFormat="1" applyFont="1" applyFill="1" applyBorder="1" applyAlignment="1">
      <alignment horizontal="right" vertical="center"/>
    </xf>
    <xf numFmtId="177" fontId="2" fillId="0" borderId="105" xfId="2" applyNumberFormat="1" applyFont="1" applyFill="1" applyBorder="1" applyAlignment="1">
      <alignment horizontal="right" vertical="center"/>
    </xf>
    <xf numFmtId="177" fontId="2" fillId="0" borderId="179" xfId="2" applyNumberFormat="1" applyFont="1" applyFill="1" applyBorder="1" applyAlignment="1">
      <alignment horizontal="right" vertical="center"/>
    </xf>
    <xf numFmtId="177" fontId="2" fillId="0" borderId="16" xfId="2" applyNumberFormat="1" applyFont="1" applyFill="1" applyBorder="1" applyAlignment="1">
      <alignment horizontal="right" vertical="center"/>
    </xf>
    <xf numFmtId="0" fontId="24" fillId="0" borderId="16" xfId="2" applyFont="1" applyFill="1" applyBorder="1" applyAlignment="1">
      <alignment horizontal="center" vertical="center" shrinkToFit="1"/>
    </xf>
    <xf numFmtId="0" fontId="24" fillId="0" borderId="12" xfId="2" applyFont="1" applyFill="1" applyBorder="1" applyAlignment="1">
      <alignment horizontal="center" vertical="center"/>
    </xf>
    <xf numFmtId="0" fontId="24" fillId="0" borderId="17" xfId="2" applyFont="1" applyFill="1" applyBorder="1" applyAlignment="1">
      <alignment horizontal="center" vertical="center"/>
    </xf>
    <xf numFmtId="0" fontId="2" fillId="0" borderId="100" xfId="0" applyFont="1" applyFill="1" applyBorder="1" applyAlignment="1">
      <alignment horizontal="center" vertical="center"/>
    </xf>
    <xf numFmtId="0" fontId="2" fillId="0" borderId="68" xfId="0" applyFont="1" applyFill="1" applyBorder="1" applyAlignment="1">
      <alignment horizontal="center" vertical="center"/>
    </xf>
    <xf numFmtId="0" fontId="14" fillId="0" borderId="101" xfId="0" applyFont="1" applyFill="1" applyBorder="1" applyAlignment="1">
      <alignment horizontal="left" vertical="center" wrapText="1"/>
    </xf>
    <xf numFmtId="0" fontId="2" fillId="0" borderId="67" xfId="0" applyFont="1" applyFill="1" applyBorder="1" applyAlignment="1">
      <alignment horizontal="left" vertical="center"/>
    </xf>
    <xf numFmtId="0" fontId="2" fillId="0" borderId="68" xfId="0" applyFont="1" applyFill="1" applyBorder="1" applyAlignment="1">
      <alignment horizontal="left" vertical="center"/>
    </xf>
    <xf numFmtId="177" fontId="2" fillId="0" borderId="101" xfId="0" applyNumberFormat="1" applyFont="1" applyFill="1" applyBorder="1" applyAlignment="1">
      <alignment horizontal="right" vertical="center"/>
    </xf>
    <xf numFmtId="177" fontId="2" fillId="0" borderId="67" xfId="0" applyNumberFormat="1" applyFont="1" applyFill="1" applyBorder="1" applyAlignment="1">
      <alignment horizontal="right" vertical="center"/>
    </xf>
    <xf numFmtId="177" fontId="2" fillId="0" borderId="68" xfId="0" applyNumberFormat="1" applyFont="1" applyFill="1" applyBorder="1" applyAlignment="1">
      <alignment horizontal="right" vertical="center"/>
    </xf>
    <xf numFmtId="0" fontId="24" fillId="0" borderId="16" xfId="2" applyFont="1" applyFill="1" applyBorder="1" applyAlignment="1">
      <alignment horizontal="center" vertical="center"/>
    </xf>
    <xf numFmtId="0" fontId="16" fillId="0" borderId="100" xfId="0" applyFont="1" applyFill="1" applyBorder="1" applyAlignment="1">
      <alignment horizontal="center" vertical="center"/>
    </xf>
    <xf numFmtId="0" fontId="14" fillId="0" borderId="143" xfId="2" applyFont="1" applyFill="1" applyBorder="1" applyAlignment="1">
      <alignment horizontal="center" vertical="center" wrapText="1"/>
    </xf>
    <xf numFmtId="0" fontId="2" fillId="0" borderId="130" xfId="2" applyFont="1" applyFill="1" applyBorder="1" applyAlignment="1">
      <alignment horizontal="center" vertical="center"/>
    </xf>
    <xf numFmtId="0" fontId="2" fillId="0" borderId="144" xfId="2" applyFont="1" applyFill="1" applyBorder="1" applyAlignment="1">
      <alignment horizontal="center" vertical="center"/>
    </xf>
    <xf numFmtId="177" fontId="2" fillId="0" borderId="80" xfId="2" applyNumberFormat="1" applyFont="1" applyFill="1" applyBorder="1" applyAlignment="1">
      <alignment horizontal="right" vertical="center"/>
    </xf>
    <xf numFmtId="177" fontId="2" fillId="0" borderId="78" xfId="2" applyNumberFormat="1" applyFont="1" applyFill="1" applyBorder="1" applyAlignment="1">
      <alignment horizontal="right" vertical="center"/>
    </xf>
    <xf numFmtId="177" fontId="2" fillId="0" borderId="126" xfId="2" applyNumberFormat="1" applyFont="1" applyFill="1" applyBorder="1" applyAlignment="1">
      <alignment horizontal="right" vertical="center"/>
    </xf>
    <xf numFmtId="0" fontId="2" fillId="4" borderId="50" xfId="2" applyFont="1" applyFill="1" applyBorder="1" applyAlignment="1">
      <alignment vertical="center"/>
    </xf>
    <xf numFmtId="0" fontId="2" fillId="4" borderId="50" xfId="2" applyFont="1" applyFill="1" applyBorder="1" applyAlignment="1">
      <alignment horizontal="center" vertical="center"/>
    </xf>
    <xf numFmtId="0" fontId="2" fillId="4" borderId="50" xfId="2" applyFont="1" applyFill="1" applyBorder="1" applyAlignment="1">
      <alignment horizontal="center" vertical="center" wrapText="1"/>
    </xf>
    <xf numFmtId="0" fontId="2" fillId="4" borderId="15" xfId="2" applyFont="1" applyFill="1" applyBorder="1" applyAlignment="1">
      <alignment horizontal="center" vertical="center"/>
    </xf>
    <xf numFmtId="0" fontId="2" fillId="4" borderId="12" xfId="2" applyFont="1" applyFill="1" applyBorder="1" applyAlignment="1">
      <alignment horizontal="center" vertical="center"/>
    </xf>
    <xf numFmtId="0" fontId="2" fillId="4" borderId="16" xfId="2" applyFont="1" applyFill="1" applyBorder="1" applyAlignment="1">
      <alignment vertical="center"/>
    </xf>
    <xf numFmtId="0" fontId="18" fillId="0" borderId="15" xfId="2" applyFont="1" applyFill="1" applyBorder="1" applyAlignment="1">
      <alignment vertical="center" wrapText="1"/>
    </xf>
    <xf numFmtId="0" fontId="18" fillId="0" borderId="12" xfId="2" applyFont="1" applyFill="1" applyBorder="1" applyAlignment="1">
      <alignment vertical="center" wrapText="1"/>
    </xf>
    <xf numFmtId="0" fontId="18" fillId="0" borderId="16" xfId="2" applyFont="1" applyFill="1" applyBorder="1" applyAlignment="1">
      <alignment vertical="center" wrapText="1"/>
    </xf>
    <xf numFmtId="0" fontId="2" fillId="0" borderId="15" xfId="2" applyFont="1" applyFill="1" applyBorder="1" applyAlignment="1">
      <alignment vertical="center"/>
    </xf>
    <xf numFmtId="38" fontId="2" fillId="0" borderId="50" xfId="1" applyFont="1" applyFill="1" applyBorder="1" applyAlignment="1">
      <alignment vertical="center" wrapText="1"/>
    </xf>
    <xf numFmtId="38" fontId="2" fillId="0" borderId="50" xfId="1" applyFont="1" applyFill="1" applyBorder="1" applyAlignment="1">
      <alignment vertical="center"/>
    </xf>
    <xf numFmtId="0" fontId="2" fillId="0" borderId="50" xfId="2" applyFont="1" applyFill="1" applyBorder="1" applyAlignment="1">
      <alignment horizontal="right" vertical="center"/>
    </xf>
    <xf numFmtId="0" fontId="2" fillId="0" borderId="142" xfId="2" applyFont="1" applyFill="1" applyBorder="1" applyAlignment="1">
      <alignment horizontal="center" vertical="center"/>
    </xf>
    <xf numFmtId="177" fontId="2" fillId="0" borderId="79" xfId="2" applyNumberFormat="1" applyFont="1" applyFill="1" applyBorder="1" applyAlignment="1">
      <alignment horizontal="right" vertical="center"/>
    </xf>
    <xf numFmtId="0" fontId="14" fillId="0" borderId="50" xfId="2" applyFont="1" applyFill="1" applyBorder="1" applyAlignment="1">
      <alignment vertical="center" wrapText="1"/>
    </xf>
    <xf numFmtId="0" fontId="2" fillId="0" borderId="50" xfId="2" applyFont="1" applyFill="1" applyBorder="1" applyAlignment="1">
      <alignment vertical="center" wrapText="1"/>
    </xf>
    <xf numFmtId="0" fontId="2" fillId="5" borderId="50" xfId="2" applyFont="1" applyFill="1" applyBorder="1" applyAlignment="1">
      <alignment vertical="center" wrapText="1"/>
    </xf>
    <xf numFmtId="0" fontId="2" fillId="5" borderId="15" xfId="2" applyFont="1" applyFill="1" applyBorder="1" applyAlignment="1">
      <alignment vertical="center"/>
    </xf>
    <xf numFmtId="0" fontId="2" fillId="5" borderId="12" xfId="2" applyFont="1" applyFill="1" applyBorder="1" applyAlignment="1">
      <alignment vertical="center"/>
    </xf>
    <xf numFmtId="0" fontId="2" fillId="5" borderId="16" xfId="2" applyFont="1" applyFill="1" applyBorder="1" applyAlignment="1">
      <alignment vertical="center"/>
    </xf>
    <xf numFmtId="38" fontId="2" fillId="5" borderId="50" xfId="1" applyFont="1" applyFill="1" applyBorder="1" applyAlignment="1">
      <alignment vertical="center" wrapText="1"/>
    </xf>
    <xf numFmtId="38" fontId="2" fillId="5" borderId="50" xfId="1" applyFont="1" applyFill="1" applyBorder="1" applyAlignment="1">
      <alignment vertical="center"/>
    </xf>
    <xf numFmtId="0" fontId="2" fillId="5" borderId="50" xfId="2" applyFont="1" applyFill="1" applyBorder="1" applyAlignment="1">
      <alignment horizontal="right" vertical="center"/>
    </xf>
    <xf numFmtId="0" fontId="2" fillId="5" borderId="15" xfId="2" applyFont="1" applyFill="1" applyBorder="1" applyAlignment="1">
      <alignment horizontal="center" vertical="center"/>
    </xf>
    <xf numFmtId="0" fontId="2" fillId="5" borderId="12" xfId="2" applyFont="1" applyFill="1" applyBorder="1" applyAlignment="1">
      <alignment horizontal="center" vertical="center"/>
    </xf>
    <xf numFmtId="0" fontId="2" fillId="5" borderId="16" xfId="2" applyFont="1" applyFill="1" applyBorder="1" applyAlignment="1">
      <alignment horizontal="center" vertical="center"/>
    </xf>
    <xf numFmtId="0" fontId="14" fillId="5" borderId="50" xfId="2" applyFont="1" applyFill="1" applyBorder="1" applyAlignment="1">
      <alignment vertical="center" wrapText="1"/>
    </xf>
    <xf numFmtId="0" fontId="2" fillId="5" borderId="50" xfId="2" applyFont="1" applyFill="1" applyBorder="1" applyAlignment="1">
      <alignment vertical="center"/>
    </xf>
    <xf numFmtId="179" fontId="2" fillId="5" borderId="15" xfId="10" applyNumberFormat="1" applyFont="1" applyFill="1" applyBorder="1" applyAlignment="1">
      <alignment horizontal="right" vertical="center"/>
    </xf>
    <xf numFmtId="179" fontId="2" fillId="5" borderId="12" xfId="10" applyNumberFormat="1" applyFont="1" applyFill="1" applyBorder="1" applyAlignment="1">
      <alignment horizontal="right" vertical="center"/>
    </xf>
    <xf numFmtId="179" fontId="2" fillId="5" borderId="16" xfId="10" applyNumberFormat="1" applyFont="1" applyFill="1" applyBorder="1" applyAlignment="1">
      <alignment horizontal="right" vertical="center"/>
    </xf>
    <xf numFmtId="0" fontId="37" fillId="5" borderId="50" xfId="0" applyFont="1" applyFill="1" applyBorder="1" applyAlignment="1">
      <alignment vertical="center"/>
    </xf>
    <xf numFmtId="0" fontId="37" fillId="5" borderId="50" xfId="0" applyFont="1" applyFill="1" applyBorder="1" applyAlignment="1">
      <alignment vertical="center" wrapText="1"/>
    </xf>
    <xf numFmtId="0" fontId="37" fillId="5" borderId="50" xfId="0" applyFont="1" applyFill="1" applyBorder="1" applyAlignment="1">
      <alignment horizontal="right" vertical="center"/>
    </xf>
    <xf numFmtId="0" fontId="37" fillId="5" borderId="15" xfId="0" applyFont="1" applyFill="1" applyBorder="1" applyAlignment="1">
      <alignment horizontal="right" vertical="center"/>
    </xf>
    <xf numFmtId="0" fontId="37" fillId="5" borderId="12" xfId="0" applyFont="1" applyFill="1" applyBorder="1" applyAlignment="1">
      <alignment horizontal="right" vertical="center"/>
    </xf>
    <xf numFmtId="0" fontId="37" fillId="5" borderId="16" xfId="0" applyFont="1" applyFill="1" applyBorder="1" applyAlignment="1">
      <alignment horizontal="right" vertical="center"/>
    </xf>
    <xf numFmtId="0" fontId="2" fillId="5" borderId="50" xfId="0" applyFont="1" applyFill="1" applyBorder="1" applyAlignment="1">
      <alignment vertical="center"/>
    </xf>
    <xf numFmtId="0" fontId="2" fillId="5" borderId="50" xfId="0" applyFont="1" applyFill="1" applyBorder="1" applyAlignment="1">
      <alignment vertical="center" wrapText="1"/>
    </xf>
    <xf numFmtId="0" fontId="2" fillId="5" borderId="50" xfId="0" applyFont="1" applyFill="1" applyBorder="1" applyAlignment="1">
      <alignment horizontal="right" vertical="center"/>
    </xf>
    <xf numFmtId="0" fontId="2" fillId="5" borderId="15" xfId="0" applyFont="1" applyFill="1" applyBorder="1" applyAlignment="1">
      <alignment horizontal="right" vertical="center"/>
    </xf>
    <xf numFmtId="0" fontId="2" fillId="5" borderId="12" xfId="0" applyFont="1" applyFill="1" applyBorder="1" applyAlignment="1">
      <alignment horizontal="right" vertical="center"/>
    </xf>
    <xf numFmtId="0" fontId="2" fillId="5" borderId="16" xfId="0" applyFont="1" applyFill="1" applyBorder="1" applyAlignment="1">
      <alignment horizontal="right" vertical="center"/>
    </xf>
    <xf numFmtId="38" fontId="2" fillId="5" borderId="15" xfId="1" applyFont="1" applyFill="1" applyBorder="1" applyAlignment="1">
      <alignment vertical="center" wrapText="1"/>
    </xf>
    <xf numFmtId="38" fontId="2" fillId="5" borderId="12" xfId="1" applyFont="1" applyFill="1" applyBorder="1" applyAlignment="1">
      <alignment vertical="center" wrapText="1"/>
    </xf>
    <xf numFmtId="38" fontId="2" fillId="5" borderId="16" xfId="1" applyFont="1" applyFill="1" applyBorder="1" applyAlignment="1">
      <alignment vertical="center" wrapText="1"/>
    </xf>
    <xf numFmtId="0" fontId="2" fillId="5" borderId="15" xfId="2" applyFont="1" applyFill="1" applyBorder="1" applyAlignment="1">
      <alignment horizontal="right" vertical="center"/>
    </xf>
    <xf numFmtId="0" fontId="2" fillId="5" borderId="12" xfId="2" applyFont="1" applyFill="1" applyBorder="1" applyAlignment="1">
      <alignment horizontal="right" vertical="center"/>
    </xf>
    <xf numFmtId="0" fontId="2" fillId="5" borderId="16" xfId="2" applyFont="1" applyFill="1" applyBorder="1" applyAlignment="1">
      <alignment horizontal="right" vertical="center"/>
    </xf>
    <xf numFmtId="0" fontId="2" fillId="5" borderId="50" xfId="2" applyFont="1" applyFill="1" applyBorder="1" applyAlignment="1">
      <alignment horizontal="center" vertical="center"/>
    </xf>
    <xf numFmtId="0" fontId="13" fillId="5" borderId="0" xfId="0" applyFont="1" applyFill="1" applyAlignment="1">
      <alignment horizontal="center" vertical="center"/>
    </xf>
    <xf numFmtId="0" fontId="0" fillId="5" borderId="0" xfId="0" applyFill="1" applyAlignment="1">
      <alignment horizontal="left" vertical="center" wrapText="1"/>
    </xf>
    <xf numFmtId="0" fontId="0" fillId="5" borderId="0" xfId="0" applyFill="1" applyAlignment="1">
      <alignment horizontal="left" vertical="top" wrapText="1"/>
    </xf>
    <xf numFmtId="0" fontId="0" fillId="0" borderId="61" xfId="0" applyFont="1" applyFill="1" applyBorder="1" applyAlignment="1">
      <alignment horizontal="center" vertical="center" wrapText="1"/>
    </xf>
    <xf numFmtId="0" fontId="0" fillId="0" borderId="156" xfId="0" applyFont="1" applyFill="1" applyBorder="1" applyAlignment="1">
      <alignment horizontal="center" vertical="center"/>
    </xf>
    <xf numFmtId="0" fontId="58" fillId="0" borderId="61" xfId="0" applyFont="1" applyFill="1" applyBorder="1" applyAlignment="1">
      <alignment horizontal="left" vertical="top" wrapText="1"/>
    </xf>
    <xf numFmtId="0" fontId="58" fillId="0" borderId="156" xfId="0" applyFont="1" applyFill="1" applyBorder="1" applyAlignment="1">
      <alignment horizontal="left" vertical="top"/>
    </xf>
    <xf numFmtId="0" fontId="63" fillId="0" borderId="0" xfId="0" applyFont="1" applyFill="1" applyAlignment="1">
      <alignment horizontal="center" vertical="center"/>
    </xf>
    <xf numFmtId="0" fontId="0" fillId="0" borderId="61" xfId="0" applyFont="1" applyFill="1" applyBorder="1" applyAlignment="1">
      <alignment horizontal="center" vertical="center"/>
    </xf>
    <xf numFmtId="0" fontId="0" fillId="6" borderId="61" xfId="0" applyFont="1" applyFill="1" applyBorder="1" applyAlignment="1">
      <alignment horizontal="center" vertical="center"/>
    </xf>
    <xf numFmtId="0" fontId="0" fillId="6" borderId="156" xfId="0" applyFont="1" applyFill="1" applyBorder="1" applyAlignment="1">
      <alignment horizontal="center" vertical="center"/>
    </xf>
    <xf numFmtId="0" fontId="25" fillId="0" borderId="61" xfId="0" applyFont="1" applyFill="1" applyBorder="1" applyAlignment="1">
      <alignment horizontal="left" vertical="top" wrapText="1"/>
    </xf>
    <xf numFmtId="0" fontId="0" fillId="6" borderId="61" xfId="0" applyFont="1" applyFill="1" applyBorder="1" applyAlignment="1">
      <alignment horizontal="center" vertical="center" wrapText="1"/>
    </xf>
    <xf numFmtId="0" fontId="11" fillId="6" borderId="61" xfId="0" applyFont="1" applyFill="1" applyBorder="1" applyAlignment="1">
      <alignment horizontal="center" vertical="center" wrapText="1"/>
    </xf>
    <xf numFmtId="0" fontId="11" fillId="6" borderId="156" xfId="0" applyFont="1" applyFill="1" applyBorder="1" applyAlignment="1">
      <alignment horizontal="center" vertical="center"/>
    </xf>
    <xf numFmtId="0" fontId="58" fillId="6" borderId="61" xfId="0" applyFont="1" applyFill="1" applyBorder="1" applyAlignment="1">
      <alignment horizontal="left" vertical="top" wrapText="1"/>
    </xf>
    <xf numFmtId="0" fontId="58" fillId="6" borderId="156" xfId="0" applyFont="1" applyFill="1" applyBorder="1" applyAlignment="1">
      <alignment horizontal="left" vertical="top"/>
    </xf>
    <xf numFmtId="0" fontId="25" fillId="6" borderId="61" xfId="0" applyFont="1" applyFill="1" applyBorder="1" applyAlignment="1">
      <alignment horizontal="left" vertical="top" wrapText="1"/>
    </xf>
    <xf numFmtId="0" fontId="16" fillId="6" borderId="61" xfId="0" applyFont="1" applyFill="1" applyBorder="1" applyAlignment="1">
      <alignment horizontal="center" vertical="center" wrapText="1"/>
    </xf>
    <xf numFmtId="0" fontId="58" fillId="6" borderId="61" xfId="0" applyFont="1" applyFill="1" applyBorder="1" applyAlignment="1">
      <alignment horizontal="center" vertical="center"/>
    </xf>
    <xf numFmtId="0" fontId="58" fillId="6" borderId="156" xfId="0" applyFont="1" applyFill="1" applyBorder="1" applyAlignment="1">
      <alignment horizontal="center" vertical="center"/>
    </xf>
    <xf numFmtId="0" fontId="0" fillId="0" borderId="0" xfId="0" applyFont="1" applyFill="1" applyBorder="1" applyAlignment="1">
      <alignment horizontal="left" vertical="center"/>
    </xf>
    <xf numFmtId="0" fontId="58" fillId="0" borderId="61" xfId="0" applyFont="1" applyFill="1" applyBorder="1" applyAlignment="1">
      <alignment horizontal="center" vertical="center"/>
    </xf>
    <xf numFmtId="0" fontId="58" fillId="0" borderId="45" xfId="0" applyFont="1" applyFill="1" applyBorder="1" applyAlignment="1">
      <alignment horizontal="center" vertical="center"/>
    </xf>
    <xf numFmtId="0" fontId="58" fillId="0" borderId="156" xfId="0" applyFont="1" applyFill="1" applyBorder="1" applyAlignment="1">
      <alignment horizontal="center" vertical="center"/>
    </xf>
    <xf numFmtId="176" fontId="2" fillId="0" borderId="1" xfId="2" applyNumberFormat="1" applyBorder="1" applyAlignment="1">
      <alignment horizontal="center" vertical="center"/>
    </xf>
    <xf numFmtId="0" fontId="17" fillId="0" borderId="7" xfId="4" applyFont="1" applyFill="1" applyBorder="1" applyAlignment="1" applyProtection="1">
      <alignment horizontal="center" vertical="center" wrapText="1" shrinkToFit="1"/>
    </xf>
    <xf numFmtId="0" fontId="2" fillId="0" borderId="6" xfId="2" applyFont="1" applyFill="1" applyBorder="1" applyAlignment="1">
      <alignment horizontal="center" vertical="center"/>
    </xf>
    <xf numFmtId="0" fontId="14" fillId="0" borderId="6" xfId="2" applyFont="1" applyBorder="1" applyAlignment="1">
      <alignment horizontal="center" vertical="center"/>
    </xf>
    <xf numFmtId="0" fontId="15" fillId="0" borderId="14" xfId="3" applyFont="1" applyFill="1" applyBorder="1" applyAlignment="1" applyProtection="1">
      <alignment horizontal="center" vertical="center"/>
    </xf>
    <xf numFmtId="0" fontId="15" fillId="0" borderId="15" xfId="5" applyFont="1" applyFill="1" applyBorder="1" applyAlignment="1" applyProtection="1">
      <alignment horizontal="center" vertical="center" shrinkToFit="1"/>
    </xf>
    <xf numFmtId="0" fontId="2" fillId="0" borderId="17" xfId="2" applyFont="1" applyBorder="1" applyAlignment="1">
      <alignment horizontal="center" vertical="center"/>
    </xf>
    <xf numFmtId="0" fontId="2" fillId="0" borderId="19" xfId="2" applyFont="1" applyBorder="1" applyAlignment="1">
      <alignment horizontal="center" vertical="center" wrapText="1"/>
    </xf>
    <xf numFmtId="0" fontId="2" fillId="0" borderId="19" xfId="4" applyFont="1" applyFill="1" applyBorder="1" applyAlignment="1">
      <alignment horizontal="center" vertical="center" shrinkToFit="1"/>
    </xf>
    <xf numFmtId="0" fontId="2" fillId="0" borderId="19" xfId="2" applyFont="1" applyBorder="1" applyAlignment="1">
      <alignment horizontal="center" vertical="center" shrinkToFit="1"/>
    </xf>
    <xf numFmtId="0" fontId="2" fillId="0" borderId="21" xfId="2" applyFont="1" applyBorder="1" applyAlignment="1">
      <alignment horizontal="center" vertical="center" shrinkToFit="1"/>
    </xf>
    <xf numFmtId="0" fontId="2" fillId="0" borderId="14" xfId="4" applyFont="1" applyFill="1" applyBorder="1" applyAlignment="1" applyProtection="1">
      <alignment vertical="center" wrapText="1"/>
    </xf>
    <xf numFmtId="3" fontId="2" fillId="0" borderId="101" xfId="2" applyNumberFormat="1" applyFont="1" applyFill="1" applyBorder="1" applyAlignment="1">
      <alignment horizontal="center" vertical="center"/>
    </xf>
    <xf numFmtId="3" fontId="2" fillId="0" borderId="29" xfId="0" applyNumberFormat="1" applyFont="1" applyFill="1" applyBorder="1" applyAlignment="1">
      <alignment horizontal="center" vertical="center"/>
    </xf>
    <xf numFmtId="0" fontId="2" fillId="0" borderId="29" xfId="0" applyFont="1" applyFill="1" applyBorder="1" applyAlignment="1">
      <alignment horizontal="center" vertical="center"/>
    </xf>
    <xf numFmtId="0" fontId="2" fillId="0" borderId="29" xfId="2" applyFont="1" applyFill="1" applyBorder="1" applyAlignment="1">
      <alignment horizontal="center" vertical="center"/>
    </xf>
    <xf numFmtId="0" fontId="2" fillId="0" borderId="30" xfId="2" applyFont="1" applyFill="1" applyBorder="1" applyAlignment="1">
      <alignment horizontal="center" vertical="center"/>
    </xf>
    <xf numFmtId="0" fontId="16" fillId="0" borderId="36" xfId="0" applyFont="1" applyFill="1" applyBorder="1" applyAlignment="1">
      <alignment horizontal="center" vertical="center"/>
    </xf>
    <xf numFmtId="0" fontId="2" fillId="0" borderId="36" xfId="0" applyFont="1" applyFill="1" applyBorder="1" applyAlignment="1">
      <alignment horizontal="center" vertical="center"/>
    </xf>
    <xf numFmtId="185" fontId="2" fillId="0" borderId="33" xfId="2" applyNumberFormat="1" applyFont="1" applyFill="1" applyBorder="1" applyAlignment="1">
      <alignment horizontal="center" vertical="center"/>
    </xf>
    <xf numFmtId="185" fontId="2" fillId="0" borderId="34" xfId="2" applyNumberFormat="1" applyFont="1" applyFill="1" applyBorder="1" applyAlignment="1">
      <alignment horizontal="center" vertical="center"/>
    </xf>
    <xf numFmtId="185" fontId="2" fillId="0" borderId="35" xfId="2" applyNumberFormat="1" applyFont="1" applyFill="1" applyBorder="1" applyAlignment="1">
      <alignment horizontal="center" vertical="center"/>
    </xf>
    <xf numFmtId="3" fontId="2" fillId="0" borderId="74" xfId="2" applyNumberFormat="1" applyFont="1" applyFill="1" applyBorder="1" applyAlignment="1">
      <alignment horizontal="center" vertical="center"/>
    </xf>
    <xf numFmtId="0" fontId="2" fillId="0" borderId="48" xfId="2" applyFont="1" applyFill="1" applyBorder="1" applyAlignment="1">
      <alignment horizontal="center" vertical="center"/>
    </xf>
    <xf numFmtId="177" fontId="0" fillId="0" borderId="50" xfId="0" applyNumberFormat="1" applyFont="1" applyFill="1" applyBorder="1" applyAlignment="1">
      <alignment horizontal="center" vertical="center"/>
    </xf>
    <xf numFmtId="179" fontId="0" fillId="0" borderId="50" xfId="0" applyNumberFormat="1" applyFont="1" applyFill="1" applyBorder="1" applyAlignment="1">
      <alignment horizontal="center" vertical="center"/>
    </xf>
    <xf numFmtId="0" fontId="2" fillId="2" borderId="15" xfId="2" applyFont="1" applyFill="1" applyBorder="1" applyAlignment="1">
      <alignment horizontal="center" vertical="center" shrinkToFit="1"/>
    </xf>
    <xf numFmtId="0" fontId="2" fillId="0" borderId="12" xfId="2" applyBorder="1" applyAlignment="1">
      <alignment horizontal="center" vertical="center" shrinkToFit="1"/>
    </xf>
    <xf numFmtId="0" fontId="2" fillId="0" borderId="16" xfId="2" applyBorder="1" applyAlignment="1">
      <alignment horizontal="center" vertical="center" shrinkToFit="1"/>
    </xf>
    <xf numFmtId="0" fontId="2" fillId="0" borderId="15" xfId="2" applyFont="1" applyFill="1" applyBorder="1" applyAlignment="1">
      <alignment horizontal="center" vertical="center" wrapText="1"/>
    </xf>
    <xf numFmtId="0" fontId="2" fillId="0" borderId="12" xfId="2" applyFont="1" applyFill="1" applyBorder="1" applyAlignment="1">
      <alignment horizontal="center" vertical="center" wrapText="1"/>
    </xf>
    <xf numFmtId="0" fontId="2" fillId="0" borderId="16" xfId="2" applyFont="1" applyFill="1" applyBorder="1" applyAlignment="1">
      <alignment horizontal="center" vertical="center" wrapText="1"/>
    </xf>
    <xf numFmtId="0" fontId="2" fillId="0" borderId="12" xfId="2" applyFill="1" applyBorder="1" applyAlignment="1">
      <alignment horizontal="center" vertical="center"/>
    </xf>
    <xf numFmtId="0" fontId="2" fillId="0" borderId="16" xfId="2" applyFill="1" applyBorder="1" applyAlignment="1">
      <alignment horizontal="center" vertical="center"/>
    </xf>
    <xf numFmtId="0" fontId="25" fillId="0" borderId="15" xfId="2" applyFont="1" applyFill="1" applyBorder="1" applyAlignment="1">
      <alignment horizontal="center" vertical="center" wrapText="1"/>
    </xf>
    <xf numFmtId="0" fontId="25" fillId="0" borderId="12" xfId="2" applyFont="1" applyFill="1" applyBorder="1" applyAlignment="1">
      <alignment horizontal="center" vertical="center" wrapText="1"/>
    </xf>
    <xf numFmtId="0" fontId="25" fillId="0" borderId="16" xfId="2" applyFont="1" applyFill="1" applyBorder="1" applyAlignment="1">
      <alignment horizontal="center" vertical="center" wrapText="1"/>
    </xf>
    <xf numFmtId="0" fontId="25" fillId="0" borderId="15"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16" xfId="2" applyFont="1" applyFill="1" applyBorder="1" applyAlignment="1">
      <alignment horizontal="center" vertical="center"/>
    </xf>
    <xf numFmtId="0" fontId="25" fillId="0" borderId="17" xfId="2" applyFont="1" applyFill="1" applyBorder="1" applyAlignment="1">
      <alignment horizontal="center" vertical="center"/>
    </xf>
    <xf numFmtId="0" fontId="2" fillId="0" borderId="27" xfId="2" applyFont="1" applyFill="1" applyBorder="1" applyAlignment="1">
      <alignment horizontal="left" vertical="center" wrapText="1"/>
    </xf>
    <xf numFmtId="0" fontId="2" fillId="0" borderId="31" xfId="2" applyFont="1" applyFill="1" applyBorder="1" applyAlignment="1">
      <alignment horizontal="left" vertical="center" wrapText="1"/>
    </xf>
    <xf numFmtId="0" fontId="2" fillId="0" borderId="32" xfId="2" applyFont="1" applyFill="1" applyBorder="1" applyAlignment="1">
      <alignment horizontal="left" vertical="center" wrapText="1"/>
    </xf>
    <xf numFmtId="0" fontId="2" fillId="0" borderId="43" xfId="2" applyFont="1" applyFill="1" applyBorder="1" applyAlignment="1">
      <alignment horizontal="left" vertical="center" wrapText="1"/>
    </xf>
    <xf numFmtId="0" fontId="2" fillId="0" borderId="44" xfId="2" applyFont="1" applyFill="1" applyBorder="1" applyAlignment="1">
      <alignment horizontal="left" vertical="center" wrapText="1"/>
    </xf>
    <xf numFmtId="0" fontId="2" fillId="2" borderId="12" xfId="2" applyFont="1" applyFill="1" applyBorder="1" applyAlignment="1">
      <alignment horizontal="center" vertical="center" shrinkToFit="1"/>
    </xf>
    <xf numFmtId="0" fontId="2" fillId="2" borderId="16" xfId="2" applyFont="1" applyFill="1" applyBorder="1" applyAlignment="1">
      <alignment horizontal="center" vertical="center" shrinkToFit="1"/>
    </xf>
    <xf numFmtId="0" fontId="0" fillId="0" borderId="50" xfId="0" applyBorder="1" applyAlignment="1">
      <alignment horizontal="center" vertical="center" shrinkToFit="1"/>
    </xf>
    <xf numFmtId="0" fontId="2" fillId="0" borderId="50" xfId="0" applyFont="1" applyBorder="1" applyAlignment="1">
      <alignment horizontal="center" vertical="center" shrinkToFit="1"/>
    </xf>
    <xf numFmtId="0" fontId="0" fillId="0" borderId="50" xfId="0" applyBorder="1" applyAlignment="1">
      <alignment horizontal="center" vertical="center"/>
    </xf>
    <xf numFmtId="0" fontId="2" fillId="0" borderId="50" xfId="0" applyFont="1" applyBorder="1" applyAlignment="1">
      <alignment horizontal="center" vertical="center"/>
    </xf>
    <xf numFmtId="0" fontId="0" fillId="0" borderId="50" xfId="0" applyFont="1" applyFill="1" applyBorder="1" applyAlignment="1">
      <alignment horizontal="center" vertical="center"/>
    </xf>
    <xf numFmtId="0" fontId="2" fillId="0" borderId="45" xfId="2" applyFont="1" applyBorder="1" applyAlignment="1">
      <alignment horizontal="center" vertical="center"/>
    </xf>
    <xf numFmtId="0" fontId="2" fillId="0" borderId="46" xfId="2" applyFont="1" applyBorder="1" applyAlignment="1">
      <alignment horizontal="center" vertical="center"/>
    </xf>
    <xf numFmtId="0" fontId="2" fillId="0" borderId="44" xfId="2" applyFont="1" applyBorder="1" applyAlignment="1">
      <alignment horizontal="center" vertical="center"/>
    </xf>
    <xf numFmtId="0" fontId="2" fillId="0" borderId="61" xfId="2" applyFont="1" applyBorder="1" applyAlignment="1">
      <alignment horizontal="center" vertical="center"/>
    </xf>
    <xf numFmtId="9" fontId="2" fillId="0" borderId="61" xfId="2" applyNumberFormat="1" applyFont="1" applyBorder="1" applyAlignment="1">
      <alignment horizontal="center" vertical="center"/>
    </xf>
    <xf numFmtId="0" fontId="2" fillId="0" borderId="63" xfId="2" applyFont="1" applyBorder="1" applyAlignment="1">
      <alignment horizontal="center" vertical="center"/>
    </xf>
    <xf numFmtId="0" fontId="2" fillId="0" borderId="64" xfId="2" applyFont="1" applyBorder="1" applyAlignment="1">
      <alignment horizontal="center" vertical="center"/>
    </xf>
    <xf numFmtId="0" fontId="18" fillId="2" borderId="15" xfId="2" applyFont="1" applyFill="1" applyBorder="1" applyAlignment="1">
      <alignment horizontal="center" vertical="center" shrinkToFit="1"/>
    </xf>
    <xf numFmtId="0" fontId="2" fillId="0" borderId="43" xfId="2" applyFont="1" applyFill="1" applyBorder="1" applyAlignment="1">
      <alignment horizontal="center" vertical="center"/>
    </xf>
    <xf numFmtId="0" fontId="2" fillId="0" borderId="44" xfId="2" applyFont="1" applyFill="1" applyBorder="1" applyAlignment="1">
      <alignment horizontal="center" vertical="center"/>
    </xf>
    <xf numFmtId="0" fontId="18" fillId="2" borderId="28" xfId="2" applyFont="1" applyFill="1" applyBorder="1" applyAlignment="1">
      <alignment horizontal="center" vertical="center" wrapText="1" shrinkToFit="1"/>
    </xf>
    <xf numFmtId="0" fontId="2" fillId="0" borderId="19" xfId="2" applyBorder="1" applyAlignment="1">
      <alignment horizontal="center" vertical="center" shrinkToFit="1"/>
    </xf>
    <xf numFmtId="0" fontId="2" fillId="0" borderId="27" xfId="2" applyBorder="1" applyAlignment="1">
      <alignment horizontal="center" vertical="center" shrinkToFit="1"/>
    </xf>
    <xf numFmtId="0" fontId="2" fillId="0" borderId="28" xfId="2" applyFont="1" applyBorder="1" applyAlignment="1">
      <alignment horizontal="center" vertical="center" wrapText="1" shrinkToFit="1"/>
    </xf>
    <xf numFmtId="0" fontId="2" fillId="0" borderId="19" xfId="2" applyFont="1" applyBorder="1" applyAlignment="1">
      <alignment horizontal="center" vertical="center" wrapText="1" shrinkToFit="1"/>
    </xf>
    <xf numFmtId="0" fontId="2" fillId="0" borderId="27" xfId="2" applyFont="1" applyBorder="1" applyAlignment="1">
      <alignment horizontal="center" vertical="center" wrapText="1" shrinkToFit="1"/>
    </xf>
    <xf numFmtId="0" fontId="2" fillId="0" borderId="45" xfId="2" applyFont="1" applyBorder="1" applyAlignment="1">
      <alignment horizontal="center" vertical="center" wrapText="1" shrinkToFit="1"/>
    </xf>
    <xf numFmtId="0" fontId="2" fillId="0" borderId="46" xfId="2" applyFont="1" applyBorder="1" applyAlignment="1">
      <alignment horizontal="center" vertical="center" wrapText="1" shrinkToFit="1"/>
    </xf>
    <xf numFmtId="0" fontId="2" fillId="0" borderId="44" xfId="2" applyFont="1" applyBorder="1" applyAlignment="1">
      <alignment horizontal="center" vertical="center" wrapText="1" shrinkToFit="1"/>
    </xf>
    <xf numFmtId="0" fontId="2" fillId="0" borderId="99" xfId="2" applyFont="1" applyBorder="1" applyAlignment="1">
      <alignment horizontal="center" vertical="center"/>
    </xf>
    <xf numFmtId="0" fontId="2" fillId="0" borderId="19" xfId="2" applyFont="1" applyFill="1" applyBorder="1" applyAlignment="1">
      <alignment horizontal="center" vertical="center" wrapText="1"/>
    </xf>
    <xf numFmtId="0" fontId="19" fillId="2" borderId="15" xfId="2" applyFont="1" applyFill="1" applyBorder="1" applyAlignment="1">
      <alignment horizontal="center" vertical="center" wrapText="1" shrinkToFit="1"/>
    </xf>
    <xf numFmtId="0" fontId="19" fillId="2" borderId="12" xfId="2" applyFont="1" applyFill="1" applyBorder="1" applyAlignment="1">
      <alignment horizontal="center" vertical="center" shrinkToFit="1"/>
    </xf>
    <xf numFmtId="0" fontId="19" fillId="2" borderId="16" xfId="2" applyFont="1" applyFill="1" applyBorder="1" applyAlignment="1">
      <alignment horizontal="center" vertical="center" shrinkToFit="1"/>
    </xf>
    <xf numFmtId="0" fontId="2" fillId="0" borderId="29" xfId="2" applyFont="1" applyFill="1" applyBorder="1" applyAlignment="1">
      <alignment horizontal="center" vertical="top"/>
    </xf>
    <xf numFmtId="0" fontId="0" fillId="0" borderId="33" xfId="0" applyBorder="1" applyAlignment="1">
      <alignment vertical="center"/>
    </xf>
    <xf numFmtId="0" fontId="2" fillId="0" borderId="34" xfId="0" applyFont="1" applyBorder="1" applyAlignment="1">
      <alignment vertical="center"/>
    </xf>
    <xf numFmtId="0" fontId="2" fillId="0" borderId="80" xfId="2" applyFont="1" applyFill="1" applyBorder="1" applyAlignment="1">
      <alignment horizontal="center" vertical="top"/>
    </xf>
    <xf numFmtId="0" fontId="2" fillId="0" borderId="78" xfId="2" applyFont="1" applyFill="1" applyBorder="1" applyAlignment="1">
      <alignment horizontal="center" vertical="top"/>
    </xf>
    <xf numFmtId="0" fontId="2" fillId="0" borderId="79" xfId="2" applyFont="1" applyFill="1" applyBorder="1" applyAlignment="1">
      <alignment horizontal="center" vertical="top"/>
    </xf>
    <xf numFmtId="0" fontId="2" fillId="0" borderId="85" xfId="2" applyFont="1" applyBorder="1" applyAlignment="1">
      <alignment horizontal="center" vertical="center"/>
    </xf>
    <xf numFmtId="0" fontId="2" fillId="0" borderId="86" xfId="2" applyFont="1" applyBorder="1" applyAlignment="1">
      <alignment horizontal="center" vertical="center"/>
    </xf>
    <xf numFmtId="0" fontId="2" fillId="0" borderId="88" xfId="2" applyFont="1" applyBorder="1" applyAlignment="1">
      <alignment horizontal="center" vertical="center"/>
    </xf>
    <xf numFmtId="0" fontId="2" fillId="0" borderId="92" xfId="2" applyFont="1" applyBorder="1" applyAlignment="1">
      <alignment vertical="center" wrapText="1"/>
    </xf>
    <xf numFmtId="0" fontId="2" fillId="0" borderId="92" xfId="2" applyFont="1" applyBorder="1" applyAlignment="1">
      <alignment vertical="center"/>
    </xf>
    <xf numFmtId="0" fontId="0" fillId="0" borderId="93" xfId="0" applyBorder="1" applyAlignment="1">
      <alignment vertical="center"/>
    </xf>
    <xf numFmtId="0" fontId="2" fillId="0" borderId="92" xfId="0" applyFont="1" applyBorder="1" applyAlignment="1">
      <alignment vertical="center"/>
    </xf>
    <xf numFmtId="0" fontId="52" fillId="0" borderId="94" xfId="0" applyFont="1" applyFill="1" applyBorder="1" applyAlignment="1">
      <alignment horizontal="left" vertical="center" wrapText="1"/>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25" fillId="0" borderId="70" xfId="0" applyFont="1" applyBorder="1" applyAlignment="1">
      <alignment horizontal="left" vertical="center" wrapText="1"/>
    </xf>
    <xf numFmtId="0" fontId="25" fillId="0" borderId="0" xfId="0" applyFont="1" applyBorder="1" applyAlignment="1">
      <alignment horizontal="left" vertical="center" wrapText="1"/>
    </xf>
    <xf numFmtId="0" fontId="25" fillId="0" borderId="65" xfId="0" applyFont="1" applyBorder="1" applyAlignment="1">
      <alignment horizontal="left" vertical="center" wrapText="1"/>
    </xf>
    <xf numFmtId="0" fontId="25" fillId="0" borderId="45" xfId="0" applyFont="1" applyBorder="1" applyAlignment="1">
      <alignment horizontal="left" vertical="center" wrapText="1"/>
    </xf>
    <xf numFmtId="0" fontId="25" fillId="0" borderId="46" xfId="0" applyFont="1" applyBorder="1" applyAlignment="1">
      <alignment horizontal="left" vertical="center" wrapText="1"/>
    </xf>
    <xf numFmtId="0" fontId="25" fillId="0" borderId="99" xfId="0" applyFont="1" applyBorder="1" applyAlignment="1">
      <alignment horizontal="left" vertical="center" wrapText="1"/>
    </xf>
    <xf numFmtId="0" fontId="2" fillId="0" borderId="34" xfId="2" applyFont="1" applyBorder="1" applyAlignment="1">
      <alignment vertical="center" wrapText="1"/>
    </xf>
    <xf numFmtId="0" fontId="2" fillId="0" borderId="34" xfId="2" applyFont="1" applyBorder="1" applyAlignment="1">
      <alignment vertical="center"/>
    </xf>
    <xf numFmtId="0" fontId="13" fillId="0" borderId="77" xfId="2" applyFont="1" applyFill="1" applyBorder="1" applyAlignment="1">
      <alignment vertical="center" textRotation="255"/>
    </xf>
    <xf numFmtId="0" fontId="2" fillId="0" borderId="78" xfId="2" applyFont="1" applyFill="1" applyBorder="1" applyAlignment="1">
      <alignment vertical="center"/>
    </xf>
    <xf numFmtId="0" fontId="2" fillId="0" borderId="126" xfId="2" applyFont="1" applyFill="1" applyBorder="1" applyAlignment="1">
      <alignment vertical="center"/>
    </xf>
    <xf numFmtId="0" fontId="2" fillId="0" borderId="127" xfId="2" applyFont="1" applyFill="1" applyBorder="1" applyAlignment="1">
      <alignment vertical="center"/>
    </xf>
    <xf numFmtId="0" fontId="2" fillId="0" borderId="72" xfId="2" applyFont="1" applyBorder="1" applyAlignment="1">
      <alignment vertical="center" wrapText="1"/>
    </xf>
    <xf numFmtId="0" fontId="2" fillId="0" borderId="73" xfId="2" applyFont="1" applyBorder="1" applyAlignment="1">
      <alignment vertical="center" wrapText="1"/>
    </xf>
    <xf numFmtId="0" fontId="0" fillId="0" borderId="74" xfId="0" applyBorder="1" applyAlignment="1">
      <alignment horizontal="center"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0" fontId="11" fillId="0" borderId="101" xfId="0" applyFont="1" applyFill="1" applyBorder="1" applyAlignment="1">
      <alignment horizontal="center" vertical="center"/>
    </xf>
    <xf numFmtId="0" fontId="36" fillId="0" borderId="28" xfId="0" applyFont="1" applyFill="1" applyBorder="1" applyAlignment="1">
      <alignment horizontal="left" vertical="center" wrapText="1"/>
    </xf>
    <xf numFmtId="0" fontId="36" fillId="0" borderId="19" xfId="0" applyFont="1" applyFill="1" applyBorder="1">
      <alignment vertical="center"/>
    </xf>
    <xf numFmtId="0" fontId="36" fillId="0" borderId="21" xfId="0" applyFont="1" applyFill="1" applyBorder="1">
      <alignment vertical="center"/>
    </xf>
    <xf numFmtId="0" fontId="36" fillId="0" borderId="70" xfId="0" applyFont="1" applyFill="1" applyBorder="1">
      <alignment vertical="center"/>
    </xf>
    <xf numFmtId="0" fontId="36" fillId="0" borderId="0" xfId="0" applyFont="1" applyFill="1">
      <alignment vertical="center"/>
    </xf>
    <xf numFmtId="0" fontId="36" fillId="0" borderId="65" xfId="0" applyFont="1" applyFill="1" applyBorder="1">
      <alignment vertical="center"/>
    </xf>
    <xf numFmtId="0" fontId="36" fillId="0" borderId="45" xfId="0" applyFont="1" applyFill="1" applyBorder="1">
      <alignment vertical="center"/>
    </xf>
    <xf numFmtId="0" fontId="36" fillId="0" borderId="46" xfId="0" applyFont="1" applyFill="1" applyBorder="1">
      <alignment vertical="center"/>
    </xf>
    <xf numFmtId="0" fontId="36" fillId="0" borderId="99" xfId="0" applyFont="1" applyFill="1" applyBorder="1">
      <alignment vertical="center"/>
    </xf>
    <xf numFmtId="0" fontId="11" fillId="0" borderId="33" xfId="0" applyFont="1" applyFill="1" applyBorder="1" applyAlignment="1">
      <alignment horizontal="center" vertical="center"/>
    </xf>
    <xf numFmtId="0" fontId="11" fillId="0" borderId="74" xfId="0" applyFont="1" applyFill="1" applyBorder="1" applyAlignment="1">
      <alignment horizontal="center" vertical="center"/>
    </xf>
    <xf numFmtId="0" fontId="2" fillId="0" borderId="28" xfId="2" applyFont="1" applyFill="1" applyBorder="1" applyAlignment="1">
      <alignment horizontal="center" vertical="center"/>
    </xf>
    <xf numFmtId="0" fontId="2" fillId="0" borderId="21" xfId="2" applyFont="1" applyFill="1" applyBorder="1" applyAlignment="1">
      <alignment horizontal="center" vertical="center"/>
    </xf>
    <xf numFmtId="0" fontId="2" fillId="0" borderId="70" xfId="2" applyFont="1" applyFill="1" applyBorder="1" applyAlignment="1">
      <alignment horizontal="center" vertical="center"/>
    </xf>
    <xf numFmtId="0" fontId="2" fillId="0" borderId="65" xfId="2" applyFont="1" applyFill="1" applyBorder="1" applyAlignment="1">
      <alignment horizontal="center" vertical="center"/>
    </xf>
    <xf numFmtId="49" fontId="60" fillId="0" borderId="97" xfId="2" applyNumberFormat="1" applyFont="1" applyFill="1" applyBorder="1" applyAlignment="1">
      <alignment horizontal="right" vertical="center"/>
    </xf>
    <xf numFmtId="49" fontId="59" fillId="0" borderId="34" xfId="2" applyNumberFormat="1" applyFont="1" applyFill="1" applyBorder="1" applyAlignment="1">
      <alignment horizontal="right" vertical="center"/>
    </xf>
    <xf numFmtId="49" fontId="59" fillId="0" borderId="111" xfId="2" applyNumberFormat="1" applyFont="1" applyFill="1" applyBorder="1" applyAlignment="1">
      <alignment horizontal="right" vertical="center"/>
    </xf>
    <xf numFmtId="0" fontId="60" fillId="0" borderId="110" xfId="2" applyFont="1" applyFill="1" applyBorder="1" applyAlignment="1">
      <alignment vertical="center"/>
    </xf>
    <xf numFmtId="0" fontId="59" fillId="0" borderId="34" xfId="2" applyFont="1" applyFill="1" applyBorder="1" applyAlignment="1">
      <alignment vertical="center"/>
    </xf>
    <xf numFmtId="0" fontId="59" fillId="0" borderId="111" xfId="2" applyFont="1" applyFill="1" applyBorder="1" applyAlignment="1">
      <alignment vertical="center"/>
    </xf>
    <xf numFmtId="0" fontId="59" fillId="0" borderId="110" xfId="2" applyFont="1" applyFill="1" applyBorder="1" applyAlignment="1">
      <alignment vertical="center" wrapText="1"/>
    </xf>
    <xf numFmtId="0" fontId="59" fillId="0" borderId="34" xfId="2" applyFont="1" applyFill="1" applyBorder="1" applyAlignment="1">
      <alignment vertical="center" wrapText="1"/>
    </xf>
    <xf numFmtId="0" fontId="59" fillId="0" borderId="35" xfId="2" applyFont="1" applyFill="1" applyBorder="1" applyAlignment="1">
      <alignment vertical="center" wrapText="1"/>
    </xf>
    <xf numFmtId="0" fontId="59" fillId="0" borderId="113" xfId="2" applyFont="1" applyFill="1" applyBorder="1" applyAlignment="1">
      <alignment vertical="center"/>
    </xf>
    <xf numFmtId="0" fontId="60" fillId="0" borderId="114" xfId="2" applyFont="1" applyFill="1" applyBorder="1" applyAlignment="1">
      <alignment vertical="center" wrapText="1"/>
    </xf>
    <xf numFmtId="0" fontId="59" fillId="0" borderId="72" xfId="2" applyFont="1" applyFill="1" applyBorder="1" applyAlignment="1">
      <alignment vertical="center" wrapText="1"/>
    </xf>
    <xf numFmtId="0" fontId="59" fillId="0" borderId="115" xfId="2" applyFont="1" applyFill="1" applyBorder="1" applyAlignment="1">
      <alignment vertical="center" wrapText="1"/>
    </xf>
    <xf numFmtId="0" fontId="59" fillId="0" borderId="116" xfId="2" applyFont="1" applyFill="1" applyBorder="1" applyAlignment="1">
      <alignment vertical="center"/>
    </xf>
    <xf numFmtId="0" fontId="59" fillId="0" borderId="46" xfId="2" applyFont="1" applyFill="1" applyBorder="1" applyAlignment="1">
      <alignment vertical="center"/>
    </xf>
    <xf numFmtId="0" fontId="58" fillId="0" borderId="61" xfId="0" applyFont="1" applyFill="1" applyBorder="1" applyAlignment="1">
      <alignment horizontal="left" vertical="center" wrapText="1"/>
    </xf>
    <xf numFmtId="0" fontId="25" fillId="0" borderId="124" xfId="2" applyFont="1" applyFill="1" applyBorder="1" applyAlignment="1">
      <alignment vertical="center" wrapText="1"/>
    </xf>
    <xf numFmtId="0" fontId="25" fillId="0" borderId="122" xfId="2" applyFont="1" applyFill="1" applyBorder="1" applyAlignment="1">
      <alignment vertical="center" wrapText="1"/>
    </xf>
    <xf numFmtId="0" fontId="25" fillId="0" borderId="125" xfId="2" applyFont="1" applyFill="1" applyBorder="1" applyAlignment="1">
      <alignment vertical="center" wrapText="1"/>
    </xf>
    <xf numFmtId="0" fontId="2" fillId="0" borderId="126" xfId="2" applyFont="1" applyFill="1" applyBorder="1" applyAlignment="1">
      <alignment vertical="center" textRotation="255"/>
    </xf>
    <xf numFmtId="0" fontId="13" fillId="5" borderId="18" xfId="2" applyFont="1" applyFill="1" applyBorder="1" applyAlignment="1">
      <alignment horizontal="center" vertical="center"/>
    </xf>
    <xf numFmtId="0" fontId="2" fillId="5" borderId="19" xfId="2" applyFont="1" applyFill="1" applyBorder="1" applyAlignment="1">
      <alignment horizontal="center" vertical="center"/>
    </xf>
    <xf numFmtId="0" fontId="2" fillId="5" borderId="21" xfId="2" applyFont="1" applyFill="1" applyBorder="1" applyAlignment="1">
      <alignment horizontal="center" vertical="center"/>
    </xf>
    <xf numFmtId="0" fontId="2" fillId="0" borderId="80" xfId="2" applyFont="1" applyBorder="1" applyAlignment="1">
      <alignment horizontal="center" vertical="center"/>
    </xf>
    <xf numFmtId="0" fontId="2" fillId="0" borderId="126" xfId="2" applyFont="1" applyBorder="1" applyAlignment="1">
      <alignment horizontal="center" vertical="center"/>
    </xf>
    <xf numFmtId="0" fontId="25" fillId="0" borderId="7"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147" xfId="2" applyFont="1" applyFill="1" applyBorder="1" applyAlignment="1">
      <alignment horizontal="center" vertical="center" wrapText="1"/>
    </xf>
    <xf numFmtId="0" fontId="0" fillId="0" borderId="100" xfId="0"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14" fillId="0" borderId="15" xfId="2" applyFont="1" applyFill="1" applyBorder="1" applyAlignment="1">
      <alignment horizontal="left" vertical="center" wrapText="1"/>
    </xf>
    <xf numFmtId="0" fontId="14" fillId="0" borderId="12" xfId="2" applyFont="1" applyFill="1" applyBorder="1" applyAlignment="1">
      <alignment horizontal="left" vertical="center" wrapText="1"/>
    </xf>
    <xf numFmtId="0" fontId="14" fillId="0" borderId="16" xfId="2" applyFont="1" applyFill="1" applyBorder="1" applyAlignment="1">
      <alignment horizontal="left" vertical="center" wrapText="1"/>
    </xf>
    <xf numFmtId="0" fontId="2" fillId="0" borderId="100" xfId="2" applyFont="1" applyBorder="1" applyAlignment="1">
      <alignment horizontal="center" vertical="center"/>
    </xf>
    <xf numFmtId="0" fontId="2" fillId="0" borderId="67" xfId="2" applyFont="1" applyBorder="1" applyAlignment="1">
      <alignment horizontal="center" vertical="center"/>
    </xf>
    <xf numFmtId="0" fontId="2" fillId="0" borderId="68" xfId="2" applyFont="1" applyBorder="1" applyAlignment="1">
      <alignment horizontal="center" vertical="center"/>
    </xf>
    <xf numFmtId="0" fontId="2" fillId="0" borderId="97" xfId="2" applyFont="1" applyBorder="1" applyAlignment="1">
      <alignment horizontal="center" vertical="center"/>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98" xfId="2" applyFont="1" applyBorder="1" applyAlignment="1">
      <alignment horizontal="center" vertical="center"/>
    </xf>
    <xf numFmtId="0" fontId="2" fillId="0" borderId="72" xfId="2" applyFont="1" applyBorder="1" applyAlignment="1">
      <alignment horizontal="center" vertical="center"/>
    </xf>
    <xf numFmtId="0" fontId="2" fillId="0" borderId="73" xfId="2" applyFont="1" applyBorder="1" applyAlignment="1">
      <alignment horizontal="center" vertical="center"/>
    </xf>
    <xf numFmtId="0" fontId="0" fillId="0" borderId="100" xfId="0" applyBorder="1" applyAlignment="1">
      <alignment horizontal="center" vertical="center" wrapText="1"/>
    </xf>
    <xf numFmtId="0" fontId="2" fillId="0" borderId="67" xfId="0" applyFont="1" applyBorder="1" applyAlignment="1">
      <alignment horizontal="center" vertical="center" wrapText="1"/>
    </xf>
    <xf numFmtId="0" fontId="2" fillId="0" borderId="68" xfId="0" applyFont="1" applyBorder="1" applyAlignment="1">
      <alignment horizontal="center" vertical="center" wrapText="1"/>
    </xf>
    <xf numFmtId="177" fontId="2" fillId="0" borderId="126" xfId="2" applyNumberFormat="1" applyFont="1" applyBorder="1" applyAlignment="1">
      <alignment horizontal="right" vertical="center"/>
    </xf>
    <xf numFmtId="0" fontId="25" fillId="0" borderId="50" xfId="2" applyFont="1" applyBorder="1" applyAlignment="1">
      <alignment vertical="center" wrapText="1"/>
    </xf>
    <xf numFmtId="0" fontId="14" fillId="0" borderId="50" xfId="2" applyFont="1" applyBorder="1" applyAlignment="1">
      <alignment vertical="center" wrapText="1"/>
    </xf>
    <xf numFmtId="180" fontId="2" fillId="0" borderId="50" xfId="2" applyNumberFormat="1" applyFont="1" applyBorder="1" applyAlignment="1">
      <alignment vertical="center" wrapText="1"/>
    </xf>
    <xf numFmtId="180" fontId="2" fillId="0" borderId="50" xfId="2" applyNumberFormat="1" applyFont="1" applyBorder="1" applyAlignment="1">
      <alignment vertical="center"/>
    </xf>
    <xf numFmtId="0" fontId="2" fillId="0" borderId="50" xfId="2" applyFont="1" applyBorder="1" applyAlignment="1">
      <alignment vertical="center"/>
    </xf>
    <xf numFmtId="10" fontId="2" fillId="0" borderId="15" xfId="2" applyNumberFormat="1" applyFont="1" applyBorder="1" applyAlignment="1">
      <alignment vertical="center"/>
    </xf>
    <xf numFmtId="10" fontId="2" fillId="0" borderId="12" xfId="2" applyNumberFormat="1" applyFont="1" applyBorder="1" applyAlignment="1">
      <alignment vertical="center"/>
    </xf>
    <xf numFmtId="10" fontId="2" fillId="0" borderId="16" xfId="2" applyNumberFormat="1" applyFont="1" applyBorder="1" applyAlignment="1">
      <alignment vertical="center"/>
    </xf>
    <xf numFmtId="0" fontId="2" fillId="0" borderId="50" xfId="2" applyFont="1" applyBorder="1" applyAlignment="1">
      <alignment vertical="center" wrapText="1"/>
    </xf>
    <xf numFmtId="0" fontId="14" fillId="5" borderId="15"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6" xfId="0" applyFill="1" applyBorder="1" applyAlignment="1">
      <alignment horizontal="center" vertical="center" wrapText="1"/>
    </xf>
    <xf numFmtId="0" fontId="2" fillId="2" borderId="15" xfId="2" applyFont="1" applyFill="1" applyBorder="1" applyAlignment="1">
      <alignment vertical="center"/>
    </xf>
    <xf numFmtId="0" fontId="2" fillId="2" borderId="16" xfId="2" applyFont="1" applyFill="1" applyBorder="1" applyAlignment="1">
      <alignment vertical="center"/>
    </xf>
    <xf numFmtId="0" fontId="2" fillId="2" borderId="15" xfId="2" applyFont="1" applyFill="1" applyBorder="1" applyAlignment="1">
      <alignment horizontal="center" vertical="center" wrapText="1"/>
    </xf>
    <xf numFmtId="0" fontId="2" fillId="2" borderId="12" xfId="2" applyFont="1" applyFill="1" applyBorder="1" applyAlignment="1">
      <alignment horizontal="center" vertical="center" wrapText="1"/>
    </xf>
    <xf numFmtId="0" fontId="2" fillId="2" borderId="16" xfId="2" applyFont="1" applyFill="1" applyBorder="1" applyAlignment="1">
      <alignment horizontal="center" vertical="center" wrapText="1"/>
    </xf>
    <xf numFmtId="0" fontId="2" fillId="0" borderId="15" xfId="2" applyFont="1" applyBorder="1" applyAlignment="1">
      <alignment vertical="center"/>
    </xf>
    <xf numFmtId="0" fontId="2" fillId="0" borderId="12" xfId="2" applyFont="1" applyBorder="1" applyAlignment="1">
      <alignment vertical="center"/>
    </xf>
    <xf numFmtId="0" fontId="2" fillId="0" borderId="15" xfId="2" applyFont="1" applyBorder="1" applyAlignment="1">
      <alignment vertical="center" wrapText="1"/>
    </xf>
    <xf numFmtId="0" fontId="2" fillId="0" borderId="12" xfId="2" applyFont="1" applyBorder="1" applyAlignment="1">
      <alignment vertical="center" wrapText="1"/>
    </xf>
    <xf numFmtId="0" fontId="2" fillId="0" borderId="16" xfId="2" applyFont="1" applyBorder="1" applyAlignment="1">
      <alignment vertical="center" wrapText="1"/>
    </xf>
    <xf numFmtId="0" fontId="2" fillId="2" borderId="15" xfId="2" applyFont="1" applyFill="1" applyBorder="1" applyAlignment="1">
      <alignment horizontal="right" vertical="center"/>
    </xf>
    <xf numFmtId="0" fontId="2" fillId="2" borderId="16" xfId="2" applyFont="1" applyFill="1" applyBorder="1" applyAlignment="1">
      <alignment horizontal="right" vertical="center"/>
    </xf>
    <xf numFmtId="0" fontId="2" fillId="0" borderId="19" xfId="2" applyFill="1" applyBorder="1" applyAlignment="1">
      <alignment horizontal="center" vertical="center"/>
    </xf>
    <xf numFmtId="0" fontId="2" fillId="0" borderId="27" xfId="2" applyFill="1" applyBorder="1" applyAlignment="1">
      <alignment horizontal="center" vertical="center"/>
    </xf>
    <xf numFmtId="0" fontId="2" fillId="0" borderId="118" xfId="2" applyFill="1" applyBorder="1" applyAlignment="1">
      <alignment vertical="center" wrapText="1"/>
    </xf>
    <xf numFmtId="0" fontId="2" fillId="0" borderId="119" xfId="2" applyFill="1" applyBorder="1" applyAlignment="1">
      <alignment vertical="center" wrapText="1"/>
    </xf>
    <xf numFmtId="0" fontId="2" fillId="0" borderId="122" xfId="2" applyFill="1" applyBorder="1" applyAlignment="1">
      <alignment horizontal="center" vertical="center"/>
    </xf>
    <xf numFmtId="0" fontId="2" fillId="0" borderId="123" xfId="2" applyFill="1" applyBorder="1" applyAlignment="1">
      <alignment horizontal="center" vertical="center"/>
    </xf>
    <xf numFmtId="0" fontId="2" fillId="0" borderId="124" xfId="2" applyFill="1" applyBorder="1" applyAlignment="1">
      <alignment horizontal="center" vertical="center"/>
    </xf>
    <xf numFmtId="0" fontId="2" fillId="0" borderId="125" xfId="2" applyFill="1" applyBorder="1" applyAlignment="1">
      <alignment horizontal="center" vertical="center"/>
    </xf>
    <xf numFmtId="0" fontId="2" fillId="0" borderId="67" xfId="2" applyFont="1" applyBorder="1" applyAlignment="1">
      <alignment horizontal="left" vertical="center" wrapText="1"/>
    </xf>
    <xf numFmtId="0" fontId="2" fillId="0" borderId="67" xfId="2" applyFont="1" applyBorder="1" applyAlignment="1">
      <alignment vertical="center"/>
    </xf>
    <xf numFmtId="0" fontId="2" fillId="0" borderId="80" xfId="2" applyFont="1" applyFill="1" applyBorder="1" applyAlignment="1">
      <alignment horizontal="left" vertical="center"/>
    </xf>
    <xf numFmtId="0" fontId="2" fillId="0" borderId="78" xfId="2" applyFont="1" applyBorder="1" applyAlignment="1">
      <alignment horizontal="left" vertical="center"/>
    </xf>
    <xf numFmtId="0" fontId="2" fillId="0" borderId="126" xfId="2" applyFont="1" applyBorder="1" applyAlignment="1">
      <alignment horizontal="left" vertical="center"/>
    </xf>
    <xf numFmtId="0" fontId="2" fillId="0" borderId="101" xfId="2" applyFont="1" applyBorder="1" applyAlignment="1">
      <alignment horizontal="center" vertical="center"/>
    </xf>
    <xf numFmtId="0" fontId="2" fillId="0" borderId="21" xfId="2" applyFont="1" applyBorder="1" applyAlignment="1">
      <alignment horizontal="center" vertical="center"/>
    </xf>
    <xf numFmtId="0" fontId="2" fillId="0" borderId="70" xfId="2" applyFont="1" applyBorder="1" applyAlignment="1">
      <alignment horizontal="center" vertical="center"/>
    </xf>
    <xf numFmtId="0" fontId="2" fillId="0" borderId="65" xfId="2" applyFont="1" applyBorder="1" applyAlignment="1">
      <alignment horizontal="center" vertical="center"/>
    </xf>
    <xf numFmtId="0" fontId="2" fillId="0" borderId="111" xfId="2" applyFont="1" applyBorder="1" applyAlignment="1">
      <alignment vertical="center"/>
    </xf>
    <xf numFmtId="0" fontId="2" fillId="0" borderId="110" xfId="2" applyFont="1" applyBorder="1" applyAlignment="1">
      <alignment vertical="center"/>
    </xf>
    <xf numFmtId="0" fontId="2" fillId="0" borderId="72" xfId="2" applyFont="1" applyBorder="1" applyAlignment="1">
      <alignment vertical="center"/>
    </xf>
    <xf numFmtId="0" fontId="2" fillId="0" borderId="115" xfId="2" applyFont="1" applyBorder="1" applyAlignment="1">
      <alignment vertical="center"/>
    </xf>
    <xf numFmtId="0" fontId="2" fillId="0" borderId="116" xfId="2" applyFont="1" applyBorder="1" applyAlignment="1">
      <alignment vertical="center"/>
    </xf>
    <xf numFmtId="0" fontId="2" fillId="0" borderId="46" xfId="2" applyFont="1" applyBorder="1" applyAlignment="1">
      <alignment vertical="center"/>
    </xf>
    <xf numFmtId="0" fontId="2" fillId="0" borderId="67" xfId="2" applyFont="1" applyBorder="1" applyAlignment="1">
      <alignment vertical="center" wrapText="1"/>
    </xf>
    <xf numFmtId="0" fontId="2" fillId="0" borderId="68" xfId="2" applyFont="1" applyBorder="1" applyAlignment="1">
      <alignment vertical="center" wrapText="1"/>
    </xf>
    <xf numFmtId="0" fontId="2" fillId="0" borderId="101" xfId="9" applyFont="1" applyFill="1" applyBorder="1" applyAlignment="1">
      <alignment horizontal="center" vertical="center"/>
    </xf>
    <xf numFmtId="0" fontId="2" fillId="0" borderId="67" xfId="9" applyFont="1" applyFill="1" applyBorder="1" applyAlignment="1">
      <alignment horizontal="center" vertical="center"/>
    </xf>
    <xf numFmtId="0" fontId="2" fillId="0" borderId="68" xfId="9" applyFont="1" applyFill="1" applyBorder="1" applyAlignment="1">
      <alignment horizontal="center" vertical="center"/>
    </xf>
    <xf numFmtId="0" fontId="2" fillId="0" borderId="28" xfId="9" applyFont="1" applyFill="1" applyBorder="1" applyAlignment="1">
      <alignment horizontal="left" vertical="center" wrapText="1"/>
    </xf>
    <xf numFmtId="0" fontId="2" fillId="0" borderId="19" xfId="9" applyFont="1" applyFill="1" applyBorder="1" applyAlignment="1">
      <alignment horizontal="left" vertical="center"/>
    </xf>
    <xf numFmtId="0" fontId="2" fillId="0" borderId="21" xfId="9" applyFont="1" applyFill="1" applyBorder="1" applyAlignment="1">
      <alignment horizontal="left" vertical="center"/>
    </xf>
    <xf numFmtId="0" fontId="2" fillId="0" borderId="70" xfId="9" applyFont="1" applyFill="1" applyBorder="1" applyAlignment="1">
      <alignment horizontal="left" vertical="center"/>
    </xf>
    <xf numFmtId="0" fontId="2" fillId="0" borderId="0" xfId="9" applyFont="1" applyFill="1" applyBorder="1" applyAlignment="1">
      <alignment horizontal="left" vertical="center"/>
    </xf>
    <xf numFmtId="0" fontId="2" fillId="0" borderId="65" xfId="9" applyFont="1" applyFill="1" applyBorder="1" applyAlignment="1">
      <alignment horizontal="left" vertical="center"/>
    </xf>
    <xf numFmtId="0" fontId="2" fillId="0" borderId="45" xfId="9" applyFont="1" applyFill="1" applyBorder="1" applyAlignment="1">
      <alignment horizontal="left" vertical="center"/>
    </xf>
    <xf numFmtId="0" fontId="2" fillId="0" borderId="46" xfId="9" applyFont="1" applyFill="1" applyBorder="1" applyAlignment="1">
      <alignment horizontal="left" vertical="center"/>
    </xf>
    <xf numFmtId="0" fontId="2" fillId="0" borderId="99" xfId="9" applyFont="1" applyFill="1" applyBorder="1" applyAlignment="1">
      <alignment horizontal="left" vertical="center"/>
    </xf>
    <xf numFmtId="0" fontId="11" fillId="0" borderId="33" xfId="9" applyFont="1" applyFill="1" applyBorder="1" applyAlignment="1">
      <alignment horizontal="center" vertical="center"/>
    </xf>
    <xf numFmtId="0" fontId="11" fillId="0" borderId="34" xfId="9" applyFont="1" applyFill="1" applyBorder="1" applyAlignment="1">
      <alignment horizontal="center" vertical="center"/>
    </xf>
    <xf numFmtId="0" fontId="11" fillId="0" borderId="35" xfId="9" applyFont="1" applyFill="1" applyBorder="1" applyAlignment="1">
      <alignment horizontal="center" vertical="center"/>
    </xf>
    <xf numFmtId="0" fontId="11" fillId="0" borderId="101" xfId="9" applyFont="1" applyFill="1" applyBorder="1" applyAlignment="1">
      <alignment horizontal="center" vertical="center"/>
    </xf>
    <xf numFmtId="0" fontId="11" fillId="0" borderId="67" xfId="9" applyFont="1" applyFill="1" applyBorder="1" applyAlignment="1">
      <alignment horizontal="center" vertical="center"/>
    </xf>
    <xf numFmtId="0" fontId="11" fillId="0" borderId="68" xfId="9" applyFont="1" applyFill="1" applyBorder="1" applyAlignment="1">
      <alignment horizontal="center" vertical="center"/>
    </xf>
    <xf numFmtId="0" fontId="2" fillId="0" borderId="19" xfId="9" applyFont="1" applyFill="1" applyBorder="1" applyAlignment="1">
      <alignment horizontal="left" vertical="center" wrapText="1"/>
    </xf>
    <xf numFmtId="0" fontId="2" fillId="0" borderId="21" xfId="9" applyFont="1" applyFill="1" applyBorder="1" applyAlignment="1">
      <alignment horizontal="left" vertical="center" wrapText="1"/>
    </xf>
    <xf numFmtId="0" fontId="2" fillId="0" borderId="70" xfId="9" applyFont="1" applyFill="1" applyBorder="1" applyAlignment="1">
      <alignment horizontal="left" vertical="center" wrapText="1"/>
    </xf>
    <xf numFmtId="0" fontId="2" fillId="0" borderId="0" xfId="9" applyFont="1" applyFill="1" applyBorder="1" applyAlignment="1">
      <alignment horizontal="left" vertical="center" wrapText="1"/>
    </xf>
    <xf numFmtId="0" fontId="2" fillId="0" borderId="65" xfId="9" applyFont="1" applyFill="1" applyBorder="1" applyAlignment="1">
      <alignment horizontal="left" vertical="center" wrapText="1"/>
    </xf>
    <xf numFmtId="0" fontId="2" fillId="0" borderId="45" xfId="9" applyFont="1" applyFill="1" applyBorder="1" applyAlignment="1">
      <alignment horizontal="left" vertical="center" wrapText="1"/>
    </xf>
    <xf numFmtId="0" fontId="2" fillId="0" borderId="46" xfId="9" applyFont="1" applyFill="1" applyBorder="1" applyAlignment="1">
      <alignment horizontal="left" vertical="center" wrapText="1"/>
    </xf>
    <xf numFmtId="0" fontId="2" fillId="0" borderId="99" xfId="9" applyFont="1" applyFill="1" applyBorder="1" applyAlignment="1">
      <alignment horizontal="left" vertical="center" wrapText="1"/>
    </xf>
    <xf numFmtId="0" fontId="2" fillId="0" borderId="93" xfId="2" applyFont="1" applyBorder="1" applyAlignment="1">
      <alignment horizontal="center" vertical="center"/>
    </xf>
    <xf numFmtId="0" fontId="2" fillId="0" borderId="92" xfId="2" applyFont="1" applyBorder="1" applyAlignment="1">
      <alignment horizontal="center" vertical="center"/>
    </xf>
    <xf numFmtId="0" fontId="2" fillId="0" borderId="94" xfId="2" applyFont="1" applyFill="1" applyBorder="1" applyAlignment="1">
      <alignment horizontal="left" vertical="center" wrapText="1"/>
    </xf>
    <xf numFmtId="0" fontId="2" fillId="0" borderId="95" xfId="2" applyFont="1" applyBorder="1" applyAlignment="1">
      <alignment horizontal="left" vertical="center" wrapText="1"/>
    </xf>
    <xf numFmtId="0" fontId="2" fillId="0" borderId="96" xfId="2" applyFont="1" applyBorder="1" applyAlignment="1">
      <alignment horizontal="left" vertical="center" wrapText="1"/>
    </xf>
    <xf numFmtId="0" fontId="2" fillId="0" borderId="70" xfId="2" applyFont="1" applyBorder="1" applyAlignment="1">
      <alignment horizontal="left" vertical="center" wrapText="1"/>
    </xf>
    <xf numFmtId="0" fontId="2" fillId="0" borderId="0" xfId="2" applyFont="1" applyBorder="1" applyAlignment="1">
      <alignment horizontal="left" vertical="center" wrapText="1"/>
    </xf>
    <xf numFmtId="0" fontId="2" fillId="0" borderId="65" xfId="2" applyFont="1" applyBorder="1" applyAlignment="1">
      <alignment horizontal="left" vertical="center" wrapText="1"/>
    </xf>
    <xf numFmtId="0" fontId="2" fillId="0" borderId="45" xfId="2" applyFont="1" applyBorder="1" applyAlignment="1">
      <alignment horizontal="left" vertical="center" wrapText="1"/>
    </xf>
    <xf numFmtId="0" fontId="2" fillId="0" borderId="46" xfId="2" applyFont="1" applyBorder="1" applyAlignment="1">
      <alignment horizontal="left" vertical="center" wrapText="1"/>
    </xf>
    <xf numFmtId="0" fontId="2" fillId="0" borderId="99" xfId="2" applyFont="1" applyBorder="1" applyAlignment="1">
      <alignment horizontal="left" vertical="center" wrapText="1"/>
    </xf>
    <xf numFmtId="0" fontId="2" fillId="0" borderId="33" xfId="2" applyFont="1" applyBorder="1" applyAlignment="1">
      <alignment horizontal="center" vertical="center"/>
    </xf>
    <xf numFmtId="0" fontId="2" fillId="0" borderId="74" xfId="2" applyFont="1" applyBorder="1" applyAlignment="1">
      <alignment horizontal="center" vertical="center"/>
    </xf>
    <xf numFmtId="0" fontId="2" fillId="0" borderId="35" xfId="2" applyFont="1" applyBorder="1" applyAlignment="1">
      <alignment vertical="center"/>
    </xf>
    <xf numFmtId="0" fontId="2" fillId="0" borderId="33" xfId="9" applyFont="1" applyFill="1" applyBorder="1" applyAlignment="1">
      <alignment horizontal="center" vertical="center"/>
    </xf>
    <xf numFmtId="0" fontId="2" fillId="0" borderId="34" xfId="9" applyFont="1" applyFill="1" applyBorder="1" applyAlignment="1">
      <alignment horizontal="center" vertical="center"/>
    </xf>
    <xf numFmtId="0" fontId="2" fillId="0" borderId="35" xfId="9" applyFont="1" applyFill="1" applyBorder="1" applyAlignment="1">
      <alignment horizontal="center" vertical="center"/>
    </xf>
    <xf numFmtId="0" fontId="11" fillId="0" borderId="74" xfId="9" applyFont="1" applyFill="1" applyBorder="1" applyAlignment="1">
      <alignment horizontal="center" vertical="center"/>
    </xf>
    <xf numFmtId="0" fontId="11" fillId="0" borderId="72" xfId="9" applyFont="1" applyFill="1" applyBorder="1" applyAlignment="1">
      <alignment horizontal="center" vertical="center"/>
    </xf>
    <xf numFmtId="0" fontId="11" fillId="0" borderId="73" xfId="9" applyFont="1" applyFill="1" applyBorder="1" applyAlignment="1">
      <alignment horizontal="center" vertical="center"/>
    </xf>
    <xf numFmtId="0" fontId="2" fillId="5" borderId="69" xfId="2" applyFont="1" applyFill="1" applyBorder="1" applyAlignment="1">
      <alignment horizontal="center" vertical="top"/>
    </xf>
    <xf numFmtId="0" fontId="2" fillId="5" borderId="34" xfId="2" applyFont="1" applyFill="1" applyBorder="1" applyAlignment="1">
      <alignment horizontal="center" vertical="top"/>
    </xf>
    <xf numFmtId="0" fontId="2" fillId="5" borderId="35" xfId="2" applyFont="1" applyFill="1" applyBorder="1" applyAlignment="1">
      <alignment horizontal="center" vertical="top"/>
    </xf>
    <xf numFmtId="0" fontId="2" fillId="5" borderId="36" xfId="2" applyFont="1" applyFill="1" applyBorder="1" applyAlignment="1">
      <alignment horizontal="center" vertical="top"/>
    </xf>
    <xf numFmtId="0" fontId="2" fillId="5" borderId="70" xfId="2" applyFont="1" applyFill="1" applyBorder="1" applyAlignment="1">
      <alignment horizontal="center" vertical="top"/>
    </xf>
    <xf numFmtId="0" fontId="2" fillId="5" borderId="0" xfId="2" applyFont="1" applyFill="1" applyBorder="1" applyAlignment="1">
      <alignment horizontal="center" vertical="top"/>
    </xf>
    <xf numFmtId="0" fontId="2" fillId="5" borderId="65" xfId="2" applyFont="1" applyFill="1" applyBorder="1" applyAlignment="1">
      <alignment horizontal="center" vertical="top"/>
    </xf>
    <xf numFmtId="0" fontId="2" fillId="5" borderId="71" xfId="2" applyFont="1" applyFill="1" applyBorder="1" applyAlignment="1">
      <alignment horizontal="center" vertical="top"/>
    </xf>
    <xf numFmtId="0" fontId="2" fillId="5" borderId="72" xfId="2" applyFont="1" applyFill="1" applyBorder="1" applyAlignment="1">
      <alignment horizontal="center" vertical="top"/>
    </xf>
    <xf numFmtId="0" fontId="2" fillId="5" borderId="73" xfId="2" applyFont="1" applyFill="1" applyBorder="1" applyAlignment="1">
      <alignment horizontal="center" vertical="top"/>
    </xf>
    <xf numFmtId="0" fontId="2" fillId="5" borderId="74" xfId="2" applyFont="1" applyFill="1" applyBorder="1" applyAlignment="1">
      <alignment horizontal="center" vertical="top"/>
    </xf>
    <xf numFmtId="0" fontId="2" fillId="5" borderId="77" xfId="2" applyFont="1" applyFill="1" applyBorder="1" applyAlignment="1">
      <alignment horizontal="center" vertical="center"/>
    </xf>
    <xf numFmtId="0" fontId="2" fillId="5" borderId="78" xfId="2" applyFont="1" applyFill="1" applyBorder="1" applyAlignment="1">
      <alignment horizontal="center" vertical="center"/>
    </xf>
    <xf numFmtId="0" fontId="2" fillId="5" borderId="79" xfId="2" applyFont="1" applyFill="1" applyBorder="1" applyAlignment="1">
      <alignment horizontal="center" vertical="center"/>
    </xf>
    <xf numFmtId="0" fontId="2" fillId="5" borderId="80" xfId="2" applyFont="1" applyFill="1" applyBorder="1" applyAlignment="1">
      <alignment horizontal="center" vertical="top"/>
    </xf>
    <xf numFmtId="0" fontId="2" fillId="5" borderId="78" xfId="2" applyFont="1" applyFill="1" applyBorder="1" applyAlignment="1">
      <alignment horizontal="center" vertical="top"/>
    </xf>
    <xf numFmtId="0" fontId="2" fillId="5" borderId="79" xfId="2" applyFont="1" applyFill="1" applyBorder="1" applyAlignment="1">
      <alignment horizontal="center" vertical="top"/>
    </xf>
    <xf numFmtId="3" fontId="2" fillId="5" borderId="80" xfId="2" applyNumberFormat="1" applyFont="1" applyFill="1" applyBorder="1" applyAlignment="1">
      <alignment horizontal="center" vertical="center"/>
    </xf>
    <xf numFmtId="0" fontId="2" fillId="5" borderId="66" xfId="2" applyFont="1" applyFill="1" applyBorder="1" applyAlignment="1">
      <alignment horizontal="center" vertical="center"/>
    </xf>
    <xf numFmtId="0" fontId="2" fillId="5" borderId="67" xfId="2" applyFont="1" applyFill="1" applyBorder="1" applyAlignment="1">
      <alignment horizontal="center" vertical="center"/>
    </xf>
    <xf numFmtId="0" fontId="2" fillId="5" borderId="68" xfId="2" applyFont="1" applyFill="1" applyBorder="1" applyAlignment="1">
      <alignment horizontal="center" vertical="center"/>
    </xf>
    <xf numFmtId="0" fontId="2" fillId="5" borderId="101" xfId="2" applyFont="1" applyFill="1" applyBorder="1" applyAlignment="1">
      <alignment horizontal="center" vertical="center"/>
    </xf>
    <xf numFmtId="3" fontId="2" fillId="5" borderId="101" xfId="2" applyNumberFormat="1" applyFont="1" applyFill="1" applyBorder="1" applyAlignment="1">
      <alignment horizontal="center" vertical="center"/>
    </xf>
    <xf numFmtId="0" fontId="2" fillId="5" borderId="28" xfId="2" applyFont="1" applyFill="1" applyBorder="1" applyAlignment="1">
      <alignment horizontal="left" vertical="center"/>
    </xf>
    <xf numFmtId="0" fontId="2" fillId="5" borderId="19" xfId="2" applyFont="1" applyFill="1" applyBorder="1" applyAlignment="1">
      <alignment horizontal="left" vertical="center"/>
    </xf>
    <xf numFmtId="0" fontId="2" fillId="5" borderId="21" xfId="2" applyFont="1" applyFill="1" applyBorder="1" applyAlignment="1">
      <alignment horizontal="left" vertical="center"/>
    </xf>
    <xf numFmtId="0" fontId="2" fillId="5" borderId="81" xfId="2" applyFont="1" applyFill="1" applyBorder="1" applyAlignment="1">
      <alignment horizontal="center" vertical="top"/>
    </xf>
    <xf numFmtId="0" fontId="2" fillId="5" borderId="1" xfId="2" applyFont="1" applyFill="1" applyBorder="1" applyAlignment="1">
      <alignment horizontal="center" vertical="top"/>
    </xf>
    <xf numFmtId="0" fontId="2" fillId="5" borderId="76" xfId="2" applyFont="1" applyFill="1" applyBorder="1" applyAlignment="1">
      <alignment horizontal="center" vertical="top"/>
    </xf>
    <xf numFmtId="0" fontId="2" fillId="5" borderId="56" xfId="2" applyFont="1" applyFill="1" applyBorder="1" applyAlignment="1">
      <alignment vertical="center"/>
    </xf>
    <xf numFmtId="0" fontId="2" fillId="5" borderId="57" xfId="2" applyFill="1" applyBorder="1" applyAlignment="1">
      <alignment vertical="center"/>
    </xf>
    <xf numFmtId="0" fontId="2" fillId="5" borderId="145" xfId="2" applyFill="1" applyBorder="1" applyAlignment="1">
      <alignment vertical="center"/>
    </xf>
    <xf numFmtId="0" fontId="2" fillId="5" borderId="15" xfId="2" applyFont="1" applyFill="1" applyBorder="1" applyAlignment="1">
      <alignment horizontal="center" vertical="center" shrinkToFit="1"/>
    </xf>
    <xf numFmtId="0" fontId="2" fillId="5" borderId="12" xfId="2" applyFill="1" applyBorder="1" applyAlignment="1">
      <alignment horizontal="center" vertical="center" shrinkToFit="1"/>
    </xf>
    <xf numFmtId="0" fontId="2" fillId="5" borderId="16" xfId="2" applyFill="1" applyBorder="1" applyAlignment="1">
      <alignment horizontal="center" vertical="center" shrinkToFit="1"/>
    </xf>
    <xf numFmtId="0" fontId="2" fillId="5" borderId="58" xfId="2" applyFill="1" applyBorder="1" applyAlignment="1">
      <alignment vertical="center"/>
    </xf>
    <xf numFmtId="0" fontId="13" fillId="5" borderId="19" xfId="2" applyFont="1" applyFill="1" applyBorder="1" applyAlignment="1">
      <alignment horizontal="center" vertical="center" wrapText="1"/>
    </xf>
    <xf numFmtId="0" fontId="2" fillId="5" borderId="46" xfId="2" applyFill="1" applyBorder="1" applyAlignment="1">
      <alignment horizontal="center" vertical="center" wrapText="1"/>
    </xf>
    <xf numFmtId="0" fontId="19" fillId="5" borderId="15" xfId="2" applyFont="1" applyFill="1" applyBorder="1" applyAlignment="1">
      <alignment horizontal="center" vertical="center" wrapText="1" shrinkToFit="1"/>
    </xf>
    <xf numFmtId="0" fontId="19" fillId="5" borderId="12" xfId="2" applyFont="1" applyFill="1" applyBorder="1" applyAlignment="1">
      <alignment horizontal="center" vertical="center" shrinkToFit="1"/>
    </xf>
    <xf numFmtId="0" fontId="19" fillId="5" borderId="16" xfId="2" applyFont="1" applyFill="1" applyBorder="1" applyAlignment="1">
      <alignment horizontal="center" vertical="center" shrinkToFit="1"/>
    </xf>
    <xf numFmtId="0" fontId="18" fillId="5" borderId="15" xfId="2" applyFont="1" applyFill="1" applyBorder="1" applyAlignment="1">
      <alignment horizontal="center" vertical="center" shrinkToFit="1"/>
    </xf>
    <xf numFmtId="0" fontId="2" fillId="5" borderId="24" xfId="2" applyFont="1" applyFill="1" applyBorder="1" applyAlignment="1">
      <alignment horizontal="center" vertical="center"/>
    </xf>
    <xf numFmtId="0" fontId="2" fillId="5" borderId="51" xfId="2" applyFont="1" applyFill="1" applyBorder="1" applyAlignment="1">
      <alignment horizontal="center" vertical="center"/>
    </xf>
    <xf numFmtId="0" fontId="2" fillId="5" borderId="15" xfId="2" applyFont="1" applyFill="1" applyBorder="1" applyAlignment="1">
      <alignment horizontal="center" vertical="center" wrapText="1"/>
    </xf>
    <xf numFmtId="0" fontId="2" fillId="5" borderId="12" xfId="2" applyFont="1" applyFill="1" applyBorder="1" applyAlignment="1">
      <alignment horizontal="center" vertical="center" wrapText="1"/>
    </xf>
    <xf numFmtId="0" fontId="2" fillId="5" borderId="17" xfId="2" applyFont="1" applyFill="1" applyBorder="1" applyAlignment="1">
      <alignment horizontal="center" vertical="center" wrapText="1"/>
    </xf>
    <xf numFmtId="0" fontId="2" fillId="5" borderId="45" xfId="2" applyFont="1" applyFill="1" applyBorder="1" applyAlignment="1">
      <alignment horizontal="center" vertical="center" wrapText="1"/>
    </xf>
    <xf numFmtId="0" fontId="2" fillId="5" borderId="46" xfId="2" applyFont="1" applyFill="1" applyBorder="1" applyAlignment="1">
      <alignment horizontal="center" vertical="center" wrapText="1"/>
    </xf>
    <xf numFmtId="0" fontId="2" fillId="5" borderId="99" xfId="2" applyFont="1" applyFill="1" applyBorder="1" applyAlignment="1">
      <alignment horizontal="center" vertical="center" wrapText="1"/>
    </xf>
    <xf numFmtId="0" fontId="2" fillId="5" borderId="50" xfId="2" applyFont="1" applyFill="1" applyBorder="1" applyAlignment="1">
      <alignment horizontal="center" vertical="center" shrinkToFit="1"/>
    </xf>
    <xf numFmtId="0" fontId="2" fillId="5" borderId="20" xfId="2" applyFont="1" applyFill="1" applyBorder="1" applyAlignment="1">
      <alignment horizontal="center" vertical="center"/>
    </xf>
    <xf numFmtId="0" fontId="2" fillId="5" borderId="27" xfId="2" applyFont="1" applyFill="1" applyBorder="1" applyAlignment="1">
      <alignment horizontal="center" vertical="center"/>
    </xf>
    <xf numFmtId="0" fontId="2" fillId="5" borderId="43" xfId="2" applyFont="1" applyFill="1" applyBorder="1" applyAlignment="1">
      <alignment horizontal="center" vertical="center"/>
    </xf>
    <xf numFmtId="0" fontId="2" fillId="5" borderId="46" xfId="2" applyFont="1" applyFill="1" applyBorder="1" applyAlignment="1">
      <alignment horizontal="center" vertical="center"/>
    </xf>
    <xf numFmtId="0" fontId="2" fillId="5" borderId="44" xfId="2" applyFont="1" applyFill="1" applyBorder="1" applyAlignment="1">
      <alignment horizontal="center" vertical="center"/>
    </xf>
    <xf numFmtId="0" fontId="18" fillId="5" borderId="28" xfId="2" applyFont="1" applyFill="1" applyBorder="1" applyAlignment="1">
      <alignment horizontal="center" vertical="center" wrapText="1" shrinkToFit="1"/>
    </xf>
    <xf numFmtId="0" fontId="2" fillId="5" borderId="19" xfId="2" applyFill="1" applyBorder="1" applyAlignment="1">
      <alignment horizontal="center" vertical="center" shrinkToFit="1"/>
    </xf>
    <xf numFmtId="0" fontId="2" fillId="5" borderId="27" xfId="2" applyFill="1" applyBorder="1" applyAlignment="1">
      <alignment horizontal="center" vertical="center" shrinkToFit="1"/>
    </xf>
    <xf numFmtId="0" fontId="2" fillId="5" borderId="61" xfId="2" applyFont="1" applyFill="1" applyBorder="1" applyAlignment="1">
      <alignment horizontal="center" vertical="center"/>
    </xf>
    <xf numFmtId="0" fontId="2" fillId="5" borderId="31" xfId="2" applyFont="1" applyFill="1" applyBorder="1" applyAlignment="1">
      <alignment horizontal="center" vertical="center"/>
    </xf>
    <xf numFmtId="0" fontId="2" fillId="5" borderId="0" xfId="2" applyFont="1" applyFill="1" applyBorder="1" applyAlignment="1">
      <alignment horizontal="center" vertical="center"/>
    </xf>
    <xf numFmtId="0" fontId="2" fillId="5" borderId="32" xfId="2" applyFont="1" applyFill="1" applyBorder="1" applyAlignment="1">
      <alignment horizontal="center" vertical="center"/>
    </xf>
    <xf numFmtId="0" fontId="2" fillId="5" borderId="12" xfId="2" applyFont="1" applyFill="1" applyBorder="1" applyAlignment="1">
      <alignment horizontal="center" vertical="center" shrinkToFit="1"/>
    </xf>
    <xf numFmtId="0" fontId="2" fillId="5" borderId="16" xfId="2" applyFont="1" applyFill="1" applyBorder="1" applyAlignment="1">
      <alignment horizontal="center" vertical="center" shrinkToFit="1"/>
    </xf>
    <xf numFmtId="178" fontId="2" fillId="5" borderId="47" xfId="2" applyNumberFormat="1" applyFont="1" applyFill="1" applyBorder="1" applyAlignment="1">
      <alignment horizontal="center" vertical="center"/>
    </xf>
    <xf numFmtId="178" fontId="2" fillId="5" borderId="48" xfId="2" applyNumberFormat="1" applyFont="1" applyFill="1" applyBorder="1" applyAlignment="1">
      <alignment horizontal="center" vertical="center"/>
    </xf>
    <xf numFmtId="184" fontId="2" fillId="5" borderId="50" xfId="2" applyNumberFormat="1" applyFont="1" applyFill="1" applyBorder="1" applyAlignment="1">
      <alignment horizontal="center" vertical="center"/>
    </xf>
    <xf numFmtId="184" fontId="2" fillId="5" borderId="24" xfId="2" applyNumberFormat="1" applyFont="1" applyFill="1" applyBorder="1" applyAlignment="1">
      <alignment horizontal="center" vertical="center"/>
    </xf>
    <xf numFmtId="184" fontId="2" fillId="5" borderId="51" xfId="2" applyNumberFormat="1" applyFont="1" applyFill="1" applyBorder="1" applyAlignment="1">
      <alignment horizontal="center" vertical="center"/>
    </xf>
    <xf numFmtId="178" fontId="2" fillId="5" borderId="33" xfId="2" applyNumberFormat="1" applyFont="1" applyFill="1" applyBorder="1" applyAlignment="1">
      <alignment horizontal="center" vertical="center"/>
    </xf>
    <xf numFmtId="178" fontId="2" fillId="5" borderId="34" xfId="2" applyNumberFormat="1" applyFill="1" applyBorder="1" applyAlignment="1">
      <alignment horizontal="center" vertical="center"/>
    </xf>
    <xf numFmtId="178" fontId="2" fillId="5" borderId="39" xfId="2" applyNumberFormat="1" applyFill="1" applyBorder="1" applyAlignment="1">
      <alignment horizontal="center" vertical="center"/>
    </xf>
    <xf numFmtId="178" fontId="2" fillId="5" borderId="35" xfId="2" applyNumberFormat="1" applyFill="1" applyBorder="1" applyAlignment="1">
      <alignment horizontal="center" vertical="center"/>
    </xf>
    <xf numFmtId="178" fontId="2" fillId="5" borderId="40" xfId="2" applyNumberFormat="1" applyFont="1" applyFill="1" applyBorder="1" applyAlignment="1">
      <alignment horizontal="center" vertical="center"/>
    </xf>
    <xf numFmtId="178" fontId="2" fillId="5" borderId="41" xfId="2" applyNumberFormat="1" applyFill="1" applyBorder="1" applyAlignment="1">
      <alignment horizontal="center" vertical="center"/>
    </xf>
    <xf numFmtId="178" fontId="2" fillId="5" borderId="42" xfId="2" applyNumberFormat="1" applyFill="1" applyBorder="1" applyAlignment="1">
      <alignment horizontal="center" vertical="center"/>
    </xf>
    <xf numFmtId="178" fontId="2" fillId="5" borderId="36" xfId="2" applyNumberFormat="1" applyFont="1" applyFill="1" applyBorder="1" applyAlignment="1">
      <alignment horizontal="center" vertical="center"/>
    </xf>
    <xf numFmtId="178" fontId="2" fillId="5" borderId="37" xfId="2" applyNumberFormat="1" applyFont="1" applyFill="1" applyBorder="1" applyAlignment="1">
      <alignment horizontal="center" vertical="center"/>
    </xf>
    <xf numFmtId="178" fontId="2" fillId="5" borderId="38" xfId="2" applyNumberFormat="1" applyFont="1" applyFill="1" applyBorder="1" applyAlignment="1">
      <alignment horizontal="center" vertical="center"/>
    </xf>
    <xf numFmtId="0" fontId="8" fillId="5" borderId="23" xfId="3" applyFont="1" applyFill="1" applyBorder="1" applyAlignment="1" applyProtection="1">
      <alignment horizontal="center" vertical="center" wrapText="1"/>
    </xf>
    <xf numFmtId="0" fontId="8" fillId="5" borderId="24" xfId="3" applyFont="1" applyFill="1" applyBorder="1" applyAlignment="1" applyProtection="1">
      <alignment horizontal="center" vertical="center" wrapText="1"/>
    </xf>
    <xf numFmtId="0" fontId="26" fillId="5" borderId="20" xfId="3" applyFont="1" applyFill="1" applyBorder="1" applyAlignment="1" applyProtection="1">
      <alignment horizontal="center" vertical="center" wrapText="1" shrinkToFit="1"/>
    </xf>
    <xf numFmtId="0" fontId="26" fillId="5" borderId="19" xfId="3" applyFont="1" applyFill="1" applyBorder="1" applyAlignment="1" applyProtection="1">
      <alignment horizontal="center" vertical="center" wrapText="1" shrinkToFit="1"/>
    </xf>
    <xf numFmtId="0" fontId="26" fillId="5" borderId="19" xfId="9" applyFont="1" applyFill="1" applyBorder="1" applyAlignment="1">
      <alignment horizontal="center" vertical="center" wrapText="1"/>
    </xf>
    <xf numFmtId="0" fontId="13" fillId="2" borderId="15" xfId="3" applyFont="1" applyFill="1" applyBorder="1" applyAlignment="1" applyProtection="1">
      <alignment horizontal="center" vertical="center" wrapText="1" shrinkToFit="1"/>
    </xf>
    <xf numFmtId="0" fontId="13" fillId="2" borderId="12" xfId="3" applyFont="1" applyFill="1" applyBorder="1" applyAlignment="1" applyProtection="1">
      <alignment horizontal="center" vertical="center" wrapText="1" shrinkToFit="1"/>
    </xf>
    <xf numFmtId="0" fontId="13" fillId="2" borderId="16" xfId="3" applyFont="1" applyFill="1" applyBorder="1" applyAlignment="1" applyProtection="1">
      <alignment horizontal="center" vertical="center" wrapText="1" shrinkToFit="1"/>
    </xf>
    <xf numFmtId="0" fontId="6" fillId="5" borderId="19" xfId="4" applyFont="1" applyFill="1" applyBorder="1" applyAlignment="1">
      <alignment horizontal="center" vertical="center" shrinkToFit="1"/>
    </xf>
    <xf numFmtId="0" fontId="26" fillId="5" borderId="19" xfId="9" applyFont="1" applyFill="1" applyBorder="1" applyAlignment="1">
      <alignment horizontal="center" vertical="center" shrinkToFit="1"/>
    </xf>
    <xf numFmtId="0" fontId="26" fillId="5" borderId="21" xfId="9" applyFont="1" applyFill="1" applyBorder="1" applyAlignment="1">
      <alignment horizontal="center" vertical="center" shrinkToFit="1"/>
    </xf>
    <xf numFmtId="0" fontId="2" fillId="5" borderId="14" xfId="4" applyFont="1" applyFill="1" applyBorder="1" applyAlignment="1" applyProtection="1">
      <alignment vertical="top" wrapText="1"/>
    </xf>
    <xf numFmtId="0" fontId="2" fillId="5" borderId="12" xfId="4" applyFont="1" applyFill="1" applyBorder="1" applyAlignment="1" applyProtection="1">
      <alignment vertical="top" wrapText="1"/>
    </xf>
    <xf numFmtId="0" fontId="2" fillId="5" borderId="17" xfId="4" applyFont="1" applyFill="1" applyBorder="1" applyAlignment="1" applyProtection="1">
      <alignment vertical="top" wrapText="1"/>
    </xf>
    <xf numFmtId="178" fontId="2" fillId="5" borderId="29" xfId="2" applyNumberFormat="1" applyFont="1" applyFill="1" applyBorder="1" applyAlignment="1">
      <alignment horizontal="center" vertical="center"/>
    </xf>
    <xf numFmtId="178" fontId="2" fillId="5" borderId="30" xfId="2" applyNumberFormat="1" applyFont="1" applyFill="1" applyBorder="1" applyAlignment="1">
      <alignment horizontal="center" vertical="center"/>
    </xf>
    <xf numFmtId="0" fontId="26" fillId="5" borderId="14" xfId="4" applyFont="1" applyFill="1" applyBorder="1" applyAlignment="1" applyProtection="1">
      <alignment vertical="center" wrapText="1"/>
    </xf>
    <xf numFmtId="0" fontId="2" fillId="5" borderId="12" xfId="4" applyFont="1" applyFill="1" applyBorder="1" applyAlignment="1" applyProtection="1">
      <alignment vertical="center" wrapText="1"/>
    </xf>
    <xf numFmtId="0" fontId="2" fillId="5" borderId="17" xfId="4" applyFont="1" applyFill="1" applyBorder="1" applyAlignment="1" applyProtection="1">
      <alignment vertical="center" wrapText="1"/>
    </xf>
    <xf numFmtId="0" fontId="15" fillId="5" borderId="14" xfId="3" applyFont="1" applyFill="1" applyBorder="1" applyAlignment="1" applyProtection="1">
      <alignment horizontal="center" vertical="center"/>
    </xf>
    <xf numFmtId="0" fontId="15" fillId="5" borderId="12" xfId="3" applyFont="1" applyFill="1" applyBorder="1" applyAlignment="1" applyProtection="1">
      <alignment horizontal="center" vertical="center"/>
    </xf>
    <xf numFmtId="0" fontId="26" fillId="5" borderId="12" xfId="9" applyFont="1" applyFill="1" applyBorder="1" applyAlignment="1">
      <alignment horizontal="center" vertical="center"/>
    </xf>
    <xf numFmtId="0" fontId="12" fillId="2" borderId="15" xfId="3" applyFont="1" applyFill="1" applyBorder="1" applyAlignment="1" applyProtection="1">
      <alignment horizontal="center" vertical="center" wrapText="1" shrinkToFit="1"/>
    </xf>
    <xf numFmtId="0" fontId="12" fillId="2" borderId="16" xfId="3" applyFont="1" applyFill="1" applyBorder="1" applyAlignment="1" applyProtection="1">
      <alignment horizontal="center" vertical="center" shrinkToFit="1"/>
    </xf>
    <xf numFmtId="0" fontId="26" fillId="5" borderId="12" xfId="9" applyFont="1" applyFill="1" applyBorder="1" applyAlignment="1">
      <alignment horizontal="center" vertical="center" shrinkToFit="1"/>
    </xf>
    <xf numFmtId="0" fontId="26" fillId="5" borderId="16" xfId="9" applyFont="1" applyFill="1" applyBorder="1" applyAlignment="1">
      <alignment horizontal="center" vertical="center" shrinkToFit="1"/>
    </xf>
    <xf numFmtId="0" fontId="15" fillId="5" borderId="15" xfId="5" applyFont="1" applyFill="1" applyBorder="1" applyAlignment="1" applyProtection="1">
      <alignment horizontal="center" vertical="center" shrinkToFit="1"/>
    </xf>
    <xf numFmtId="0" fontId="15" fillId="5" borderId="12" xfId="5" applyFont="1" applyFill="1" applyBorder="1" applyAlignment="1" applyProtection="1">
      <alignment horizontal="center" vertical="center" shrinkToFit="1"/>
    </xf>
    <xf numFmtId="0" fontId="15" fillId="5" borderId="17" xfId="5" applyFont="1" applyFill="1" applyBorder="1" applyAlignment="1" applyProtection="1">
      <alignment horizontal="center" vertical="center" shrinkToFit="1"/>
    </xf>
    <xf numFmtId="0" fontId="15" fillId="5" borderId="14" xfId="4" applyFont="1" applyFill="1" applyBorder="1" applyAlignment="1" applyProtection="1">
      <alignment horizontal="center" vertical="center" wrapText="1" shrinkToFit="1"/>
    </xf>
    <xf numFmtId="0" fontId="13" fillId="2" borderId="15" xfId="3" applyFont="1" applyFill="1" applyBorder="1" applyAlignment="1" applyProtection="1">
      <alignment horizontal="center" vertical="center"/>
    </xf>
    <xf numFmtId="0" fontId="13" fillId="2" borderId="16" xfId="3" applyFont="1" applyFill="1" applyBorder="1" applyAlignment="1" applyProtection="1">
      <alignment horizontal="center" vertical="center"/>
    </xf>
    <xf numFmtId="0" fontId="15" fillId="5" borderId="12" xfId="5" applyFont="1" applyFill="1" applyBorder="1" applyAlignment="1" applyProtection="1">
      <alignment horizontal="center" vertical="center" wrapText="1"/>
    </xf>
    <xf numFmtId="0" fontId="26" fillId="5" borderId="17" xfId="9" applyFont="1" applyFill="1" applyBorder="1" applyAlignment="1">
      <alignment horizontal="center" vertical="center"/>
    </xf>
    <xf numFmtId="176" fontId="2" fillId="0" borderId="1" xfId="2" quotePrefix="1" applyNumberFormat="1" applyBorder="1" applyAlignment="1">
      <alignment horizontal="center" vertical="center"/>
    </xf>
    <xf numFmtId="0" fontId="15" fillId="0" borderId="7" xfId="4" applyFont="1" applyFill="1" applyBorder="1" applyAlignment="1" applyProtection="1">
      <alignment horizontal="center" vertical="center" wrapText="1" shrinkToFit="1"/>
    </xf>
    <xf numFmtId="0" fontId="26" fillId="0" borderId="6" xfId="9" applyFont="1" applyFill="1" applyBorder="1" applyAlignment="1">
      <alignment horizontal="center" vertical="center"/>
    </xf>
    <xf numFmtId="0" fontId="8" fillId="2" borderId="8" xfId="3" applyFont="1" applyFill="1" applyBorder="1" applyAlignment="1" applyProtection="1">
      <alignment horizontal="center" vertical="center"/>
    </xf>
    <xf numFmtId="0" fontId="8" fillId="2" borderId="9" xfId="3" applyFont="1" applyFill="1" applyBorder="1" applyAlignment="1" applyProtection="1">
      <alignment horizontal="center" vertical="center"/>
    </xf>
    <xf numFmtId="0" fontId="2" fillId="0" borderId="6" xfId="9" applyFont="1" applyBorder="1" applyAlignment="1">
      <alignment horizontal="center" vertical="center"/>
    </xf>
    <xf numFmtId="0" fontId="26" fillId="0" borderId="6" xfId="9" applyFont="1" applyBorder="1" applyAlignment="1">
      <alignment horizontal="center" vertical="center"/>
    </xf>
    <xf numFmtId="0" fontId="26" fillId="0" borderId="9" xfId="9" applyFont="1" applyBorder="1" applyAlignment="1">
      <alignment horizontal="center" vertical="center"/>
    </xf>
    <xf numFmtId="0" fontId="26" fillId="0" borderId="10" xfId="9" applyFont="1" applyBorder="1" applyAlignment="1">
      <alignment horizontal="center" vertical="center"/>
    </xf>
    <xf numFmtId="0" fontId="43" fillId="2" borderId="18" xfId="2" applyFont="1" applyFill="1" applyBorder="1" applyAlignment="1">
      <alignment horizontal="center" vertical="center" textRotation="255" wrapText="1"/>
    </xf>
    <xf numFmtId="0" fontId="43" fillId="2" borderId="21" xfId="2" applyFont="1" applyFill="1" applyBorder="1" applyAlignment="1">
      <alignment horizontal="center" vertical="center" textRotation="255" wrapText="1"/>
    </xf>
    <xf numFmtId="0" fontId="43" fillId="2" borderId="25" xfId="2" applyFont="1" applyFill="1" applyBorder="1" applyAlignment="1">
      <alignment horizontal="center" vertical="center" textRotation="255" wrapText="1"/>
    </xf>
    <xf numFmtId="0" fontId="43" fillId="2" borderId="65" xfId="2" applyFont="1" applyFill="1" applyBorder="1" applyAlignment="1">
      <alignment horizontal="center" vertical="center" textRotation="255" wrapText="1"/>
    </xf>
    <xf numFmtId="0" fontId="43" fillId="2" borderId="75" xfId="2" applyFont="1" applyFill="1" applyBorder="1" applyAlignment="1">
      <alignment horizontal="center" vertical="center" textRotation="255" wrapText="1"/>
    </xf>
    <xf numFmtId="0" fontId="43" fillId="2" borderId="76" xfId="2" applyFont="1" applyFill="1" applyBorder="1" applyAlignment="1">
      <alignment horizontal="center" vertical="center" textRotation="255" wrapText="1"/>
    </xf>
    <xf numFmtId="0" fontId="37" fillId="3" borderId="11" xfId="2" applyFont="1" applyFill="1" applyBorder="1" applyAlignment="1">
      <alignment horizontal="center" vertical="center"/>
    </xf>
    <xf numFmtId="0" fontId="37" fillId="3" borderId="12" xfId="2" applyFont="1" applyFill="1" applyBorder="1" applyAlignment="1">
      <alignment horizontal="center" vertical="center"/>
    </xf>
    <xf numFmtId="0" fontId="37" fillId="3" borderId="16" xfId="2" applyFont="1" applyFill="1" applyBorder="1" applyAlignment="1">
      <alignment horizontal="center" vertical="center"/>
    </xf>
    <xf numFmtId="0" fontId="39" fillId="3" borderId="15" xfId="2" applyFont="1" applyFill="1" applyBorder="1" applyAlignment="1">
      <alignment horizontal="center" vertical="center"/>
    </xf>
    <xf numFmtId="0" fontId="39" fillId="3" borderId="12" xfId="2" applyFont="1" applyFill="1" applyBorder="1" applyAlignment="1">
      <alignment horizontal="center" vertical="center"/>
    </xf>
    <xf numFmtId="0" fontId="39" fillId="3" borderId="16" xfId="2" applyFont="1" applyFill="1" applyBorder="1" applyAlignment="1">
      <alignment horizontal="center" vertical="center"/>
    </xf>
    <xf numFmtId="0" fontId="37" fillId="3" borderId="15" xfId="2" applyFont="1" applyFill="1" applyBorder="1" applyAlignment="1">
      <alignment horizontal="center" vertical="center"/>
    </xf>
    <xf numFmtId="0" fontId="37" fillId="3" borderId="17" xfId="2" applyFont="1" applyFill="1" applyBorder="1" applyAlignment="1">
      <alignment horizontal="center" vertical="center"/>
    </xf>
    <xf numFmtId="0" fontId="1" fillId="0" borderId="66" xfId="0" applyFont="1" applyFill="1" applyBorder="1" applyAlignment="1">
      <alignment horizontal="center" vertical="center"/>
    </xf>
    <xf numFmtId="0" fontId="1" fillId="0" borderId="67" xfId="0" applyFont="1" applyFill="1" applyBorder="1" applyAlignment="1">
      <alignment horizontal="center" vertical="center"/>
    </xf>
    <xf numFmtId="0" fontId="1" fillId="0" borderId="68" xfId="0" applyFont="1" applyFill="1" applyBorder="1" applyAlignment="1">
      <alignment horizontal="center" vertical="center"/>
    </xf>
    <xf numFmtId="0" fontId="37" fillId="0" borderId="101" xfId="2" applyFont="1" applyFill="1" applyBorder="1" applyAlignment="1">
      <alignment horizontal="center" vertical="top"/>
    </xf>
    <xf numFmtId="0" fontId="37" fillId="0" borderId="67" xfId="2" applyFont="1" applyFill="1" applyBorder="1" applyAlignment="1">
      <alignment horizontal="center" vertical="top"/>
    </xf>
    <xf numFmtId="0" fontId="37" fillId="0" borderId="68" xfId="2" applyFont="1" applyFill="1" applyBorder="1" applyAlignment="1">
      <alignment horizontal="center" vertical="top"/>
    </xf>
    <xf numFmtId="0" fontId="37" fillId="0" borderId="28" xfId="2" applyFont="1" applyFill="1" applyBorder="1" applyAlignment="1">
      <alignment horizontal="center" vertical="top"/>
    </xf>
    <xf numFmtId="0" fontId="37" fillId="0" borderId="19" xfId="2" applyFont="1" applyFill="1" applyBorder="1" applyAlignment="1">
      <alignment horizontal="center" vertical="top"/>
    </xf>
    <xf numFmtId="0" fontId="37" fillId="0" borderId="21" xfId="2" applyFont="1" applyFill="1" applyBorder="1" applyAlignment="1">
      <alignment horizontal="center" vertical="top"/>
    </xf>
    <xf numFmtId="0" fontId="1" fillId="0" borderId="69"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35" xfId="0" applyFont="1" applyFill="1" applyBorder="1" applyAlignment="1">
      <alignment horizontal="center" vertical="center"/>
    </xf>
    <xf numFmtId="0" fontId="37" fillId="0" borderId="33" xfId="2" applyFont="1" applyFill="1" applyBorder="1" applyAlignment="1">
      <alignment horizontal="center" vertical="top"/>
    </xf>
    <xf numFmtId="0" fontId="37" fillId="0" borderId="34" xfId="2" applyFont="1" applyFill="1" applyBorder="1" applyAlignment="1">
      <alignment horizontal="center" vertical="top"/>
    </xf>
    <xf numFmtId="0" fontId="37" fillId="0" borderId="35" xfId="2" applyFont="1" applyFill="1" applyBorder="1" applyAlignment="1">
      <alignment horizontal="center" vertical="top"/>
    </xf>
    <xf numFmtId="0" fontId="37" fillId="0" borderId="70" xfId="2" applyFont="1" applyFill="1" applyBorder="1" applyAlignment="1">
      <alignment horizontal="center" vertical="top"/>
    </xf>
    <xf numFmtId="0" fontId="37" fillId="0" borderId="0" xfId="2" applyFont="1" applyFill="1" applyBorder="1" applyAlignment="1">
      <alignment horizontal="center" vertical="top"/>
    </xf>
    <xf numFmtId="0" fontId="37" fillId="0" borderId="65" xfId="2" applyFont="1" applyFill="1" applyBorder="1" applyAlignment="1">
      <alignment horizontal="center" vertical="top"/>
    </xf>
    <xf numFmtId="0" fontId="37" fillId="0" borderId="69" xfId="2" applyFont="1" applyFill="1" applyBorder="1" applyAlignment="1">
      <alignment horizontal="center" vertical="top"/>
    </xf>
    <xf numFmtId="0" fontId="44" fillId="2" borderId="20" xfId="3" applyFont="1" applyFill="1" applyBorder="1" applyAlignment="1" applyProtection="1">
      <alignment horizontal="center" vertical="center" wrapText="1"/>
    </xf>
    <xf numFmtId="0" fontId="44" fillId="2" borderId="27" xfId="3" applyFont="1" applyFill="1" applyBorder="1" applyAlignment="1" applyProtection="1">
      <alignment horizontal="center" vertical="center" wrapText="1"/>
    </xf>
    <xf numFmtId="0" fontId="44" fillId="2" borderId="31" xfId="3" applyFont="1" applyFill="1" applyBorder="1" applyAlignment="1" applyProtection="1">
      <alignment horizontal="center" vertical="center" wrapText="1"/>
    </xf>
    <xf numFmtId="0" fontId="44" fillId="2" borderId="32" xfId="3" applyFont="1" applyFill="1" applyBorder="1" applyAlignment="1" applyProtection="1">
      <alignment horizontal="center" vertical="center" wrapText="1"/>
    </xf>
    <xf numFmtId="0" fontId="44" fillId="2" borderId="43" xfId="3" applyFont="1" applyFill="1" applyBorder="1" applyAlignment="1" applyProtection="1">
      <alignment horizontal="center" vertical="center" wrapText="1"/>
    </xf>
    <xf numFmtId="0" fontId="44" fillId="2" borderId="44" xfId="3" applyFont="1" applyFill="1" applyBorder="1" applyAlignment="1" applyProtection="1">
      <alignment horizontal="center" vertical="center" wrapText="1"/>
    </xf>
    <xf numFmtId="0" fontId="44" fillId="2" borderId="101" xfId="3" applyFont="1" applyFill="1" applyBorder="1" applyAlignment="1" applyProtection="1">
      <alignment horizontal="center" vertical="center" wrapText="1"/>
    </xf>
    <xf numFmtId="0" fontId="44" fillId="2" borderId="67" xfId="3" applyFont="1" applyFill="1" applyBorder="1" applyAlignment="1" applyProtection="1">
      <alignment horizontal="center" vertical="center" wrapText="1"/>
    </xf>
    <xf numFmtId="0" fontId="44" fillId="2" borderId="68" xfId="3" applyFont="1" applyFill="1" applyBorder="1" applyAlignment="1" applyProtection="1">
      <alignment horizontal="center" vertical="center" wrapText="1"/>
    </xf>
    <xf numFmtId="0" fontId="37" fillId="0" borderId="101" xfId="2" applyFont="1" applyFill="1" applyBorder="1" applyAlignment="1">
      <alignment horizontal="center" vertical="center"/>
    </xf>
    <xf numFmtId="0" fontId="37" fillId="0" borderId="67" xfId="2" applyFont="1" applyFill="1" applyBorder="1" applyAlignment="1">
      <alignment horizontal="center" vertical="center"/>
    </xf>
    <xf numFmtId="0" fontId="37" fillId="0" borderId="68" xfId="2" applyFont="1" applyFill="1" applyBorder="1" applyAlignment="1">
      <alignment horizontal="center" vertical="center"/>
    </xf>
    <xf numFmtId="0" fontId="37" fillId="0" borderId="71" xfId="2" applyFont="1" applyFill="1" applyBorder="1" applyAlignment="1">
      <alignment horizontal="center" vertical="top"/>
    </xf>
    <xf numFmtId="0" fontId="37" fillId="0" borderId="72" xfId="2" applyFont="1" applyFill="1" applyBorder="1" applyAlignment="1">
      <alignment horizontal="center" vertical="top"/>
    </xf>
    <xf numFmtId="0" fontId="37" fillId="0" borderId="73" xfId="2" applyFont="1" applyFill="1" applyBorder="1" applyAlignment="1">
      <alignment horizontal="center" vertical="top"/>
    </xf>
    <xf numFmtId="0" fontId="37" fillId="0" borderId="74" xfId="2" applyFont="1" applyFill="1" applyBorder="1" applyAlignment="1">
      <alignment horizontal="center" vertical="top"/>
    </xf>
    <xf numFmtId="0" fontId="37" fillId="0" borderId="77" xfId="2" applyFont="1" applyFill="1" applyBorder="1" applyAlignment="1">
      <alignment horizontal="center" vertical="center"/>
    </xf>
    <xf numFmtId="0" fontId="37" fillId="0" borderId="78" xfId="2" applyFont="1" applyFill="1" applyBorder="1" applyAlignment="1">
      <alignment horizontal="center" vertical="center"/>
    </xf>
    <xf numFmtId="0" fontId="37" fillId="0" borderId="79" xfId="2" applyFont="1" applyFill="1" applyBorder="1" applyAlignment="1">
      <alignment horizontal="center" vertical="center"/>
    </xf>
    <xf numFmtId="0" fontId="37" fillId="0" borderId="80" xfId="2" applyFont="1" applyFill="1" applyBorder="1" applyAlignment="1">
      <alignment horizontal="center" vertical="top"/>
    </xf>
    <xf numFmtId="0" fontId="37" fillId="0" borderId="78" xfId="2" applyFont="1" applyFill="1" applyBorder="1" applyAlignment="1">
      <alignment horizontal="center" vertical="top"/>
    </xf>
    <xf numFmtId="0" fontId="37" fillId="0" borderId="79" xfId="2" applyFont="1" applyFill="1" applyBorder="1" applyAlignment="1">
      <alignment horizontal="center" vertical="top"/>
    </xf>
    <xf numFmtId="0" fontId="37" fillId="0" borderId="81" xfId="2" applyFont="1" applyFill="1" applyBorder="1" applyAlignment="1">
      <alignment horizontal="center" vertical="top"/>
    </xf>
    <xf numFmtId="0" fontId="37" fillId="0" borderId="1" xfId="2" applyFont="1" applyFill="1" applyBorder="1" applyAlignment="1">
      <alignment horizontal="center" vertical="top"/>
    </xf>
    <xf numFmtId="0" fontId="37" fillId="0" borderId="76" xfId="2" applyFont="1" applyFill="1" applyBorder="1" applyAlignment="1">
      <alignment horizontal="center" vertical="top"/>
    </xf>
    <xf numFmtId="0" fontId="44" fillId="2" borderId="14" xfId="3" applyFont="1" applyFill="1" applyBorder="1" applyAlignment="1" applyProtection="1">
      <alignment horizontal="center" vertical="center" wrapText="1"/>
    </xf>
    <xf numFmtId="0" fontId="44" fillId="2" borderId="12" xfId="3" applyFont="1" applyFill="1" applyBorder="1" applyAlignment="1" applyProtection="1">
      <alignment horizontal="center" vertical="center" wrapText="1"/>
    </xf>
    <xf numFmtId="0" fontId="44" fillId="2" borderId="16" xfId="3" applyFont="1" applyFill="1" applyBorder="1" applyAlignment="1" applyProtection="1">
      <alignment horizontal="center" vertical="center" wrapText="1"/>
    </xf>
    <xf numFmtId="0" fontId="37" fillId="0" borderId="15" xfId="2" applyFont="1" applyFill="1" applyBorder="1" applyAlignment="1">
      <alignment horizontal="center" vertical="center"/>
    </xf>
    <xf numFmtId="0" fontId="37" fillId="0" borderId="12" xfId="2" applyFont="1" applyFill="1" applyBorder="1" applyAlignment="1">
      <alignment horizontal="center" vertical="center"/>
    </xf>
    <xf numFmtId="0" fontId="37" fillId="0" borderId="16" xfId="2" applyFont="1" applyFill="1" applyBorder="1" applyAlignment="1">
      <alignment horizontal="center" vertical="center"/>
    </xf>
    <xf numFmtId="0" fontId="37" fillId="0" borderId="56" xfId="2" applyFont="1" applyFill="1" applyBorder="1" applyAlignment="1">
      <alignment horizontal="center" vertical="center"/>
    </xf>
    <xf numFmtId="0" fontId="37" fillId="0" borderId="57" xfId="2" applyFont="1" applyFill="1" applyBorder="1" applyAlignment="1">
      <alignment horizontal="center" vertical="center"/>
    </xf>
    <xf numFmtId="0" fontId="37" fillId="0" borderId="58" xfId="2" applyFont="1" applyFill="1" applyBorder="1" applyAlignment="1">
      <alignment horizontal="center" vertical="center"/>
    </xf>
    <xf numFmtId="0" fontId="37" fillId="0" borderId="145" xfId="2" applyFont="1" applyFill="1" applyBorder="1" applyAlignment="1">
      <alignment horizontal="center" vertical="center"/>
    </xf>
    <xf numFmtId="179" fontId="37" fillId="0" borderId="15" xfId="2" applyNumberFormat="1" applyFont="1" applyFill="1" applyBorder="1" applyAlignment="1">
      <alignment horizontal="center" vertical="center"/>
    </xf>
    <xf numFmtId="179" fontId="37" fillId="0" borderId="12" xfId="2" applyNumberFormat="1" applyFont="1" applyFill="1" applyBorder="1" applyAlignment="1">
      <alignment horizontal="center" vertical="center"/>
    </xf>
    <xf numFmtId="179" fontId="37" fillId="0" borderId="16" xfId="2" applyNumberFormat="1" applyFont="1" applyFill="1" applyBorder="1" applyAlignment="1">
      <alignment horizontal="center" vertical="center"/>
    </xf>
    <xf numFmtId="0" fontId="37" fillId="0" borderId="40" xfId="2" applyFont="1" applyFill="1" applyBorder="1" applyAlignment="1">
      <alignment horizontal="center" vertical="center"/>
    </xf>
    <xf numFmtId="0" fontId="37" fillId="0" borderId="41" xfId="2" applyFont="1" applyFill="1" applyBorder="1" applyAlignment="1">
      <alignment horizontal="center" vertical="center"/>
    </xf>
    <xf numFmtId="0" fontId="37" fillId="0" borderId="42" xfId="2" applyFont="1" applyFill="1" applyBorder="1" applyAlignment="1">
      <alignment horizontal="center" vertical="center"/>
    </xf>
    <xf numFmtId="0" fontId="45" fillId="2" borderId="11" xfId="3" applyFont="1" applyFill="1" applyBorder="1" applyAlignment="1" applyProtection="1">
      <alignment horizontal="center" vertical="center" wrapText="1"/>
    </xf>
    <xf numFmtId="0" fontId="45" fillId="2" borderId="12" xfId="3" applyFont="1" applyFill="1" applyBorder="1" applyAlignment="1" applyProtection="1">
      <alignment horizontal="center" vertical="center" wrapText="1"/>
    </xf>
    <xf numFmtId="0" fontId="45" fillId="2" borderId="13" xfId="3" applyFont="1" applyFill="1" applyBorder="1" applyAlignment="1" applyProtection="1">
      <alignment horizontal="center" vertical="center" wrapText="1"/>
    </xf>
    <xf numFmtId="0" fontId="39" fillId="0" borderId="14" xfId="4" applyFont="1" applyFill="1" applyBorder="1" applyAlignment="1" applyProtection="1">
      <alignment vertical="top" wrapText="1"/>
    </xf>
    <xf numFmtId="0" fontId="39" fillId="0" borderId="12" xfId="4" applyFont="1" applyFill="1" applyBorder="1" applyAlignment="1" applyProtection="1">
      <alignment vertical="top" wrapText="1"/>
    </xf>
    <xf numFmtId="0" fontId="39" fillId="0" borderId="17" xfId="4" applyFont="1" applyFill="1" applyBorder="1" applyAlignment="1" applyProtection="1">
      <alignment vertical="top" wrapText="1"/>
    </xf>
    <xf numFmtId="0" fontId="37" fillId="0" borderId="14" xfId="4" applyFont="1" applyFill="1" applyBorder="1" applyAlignment="1" applyProtection="1">
      <alignment vertical="center" wrapText="1"/>
    </xf>
    <xf numFmtId="0" fontId="37" fillId="0" borderId="12" xfId="4" applyFont="1" applyFill="1" applyBorder="1" applyAlignment="1" applyProtection="1">
      <alignment vertical="center" wrapText="1"/>
    </xf>
    <xf numFmtId="0" fontId="37" fillId="0" borderId="17" xfId="4" applyFont="1" applyFill="1" applyBorder="1" applyAlignment="1" applyProtection="1">
      <alignment vertical="center" wrapText="1"/>
    </xf>
    <xf numFmtId="0" fontId="45" fillId="2" borderId="18" xfId="3" applyFont="1" applyFill="1" applyBorder="1" applyAlignment="1" applyProtection="1">
      <alignment horizontal="center" vertical="center" wrapText="1"/>
    </xf>
    <xf numFmtId="0" fontId="45" fillId="2" borderId="19" xfId="3" applyFont="1" applyFill="1" applyBorder="1" applyAlignment="1" applyProtection="1">
      <alignment horizontal="center" vertical="center" wrapText="1"/>
    </xf>
    <xf numFmtId="0" fontId="45" fillId="2" borderId="22" xfId="3" applyFont="1" applyFill="1" applyBorder="1" applyAlignment="1" applyProtection="1">
      <alignment horizontal="center" vertical="center" wrapText="1"/>
    </xf>
    <xf numFmtId="0" fontId="45" fillId="2" borderId="25" xfId="3" applyFont="1" applyFill="1" applyBorder="1" applyAlignment="1" applyProtection="1">
      <alignment horizontal="center" vertical="center" wrapText="1"/>
    </xf>
    <xf numFmtId="0" fontId="45" fillId="2" borderId="0" xfId="3" applyFont="1" applyFill="1" applyBorder="1" applyAlignment="1" applyProtection="1">
      <alignment horizontal="center" vertical="center" wrapText="1"/>
    </xf>
    <xf numFmtId="0" fontId="45" fillId="2" borderId="26" xfId="3" applyFont="1" applyFill="1" applyBorder="1" applyAlignment="1" applyProtection="1">
      <alignment horizontal="center" vertical="center" wrapText="1"/>
    </xf>
    <xf numFmtId="0" fontId="45" fillId="2" borderId="52" xfId="3" applyFont="1" applyFill="1" applyBorder="1" applyAlignment="1" applyProtection="1">
      <alignment horizontal="center" vertical="center" wrapText="1"/>
    </xf>
    <xf numFmtId="0" fontId="45" fillId="2" borderId="46" xfId="3" applyFont="1" applyFill="1" applyBorder="1" applyAlignment="1" applyProtection="1">
      <alignment horizontal="center" vertical="center" wrapText="1"/>
    </xf>
    <xf numFmtId="0" fontId="45" fillId="2" borderId="53" xfId="3" applyFont="1" applyFill="1" applyBorder="1" applyAlignment="1" applyProtection="1">
      <alignment horizontal="center" vertical="center" wrapText="1"/>
    </xf>
    <xf numFmtId="0" fontId="45" fillId="0" borderId="146" xfId="3" applyFont="1" applyFill="1" applyBorder="1" applyAlignment="1" applyProtection="1">
      <alignment horizontal="center" vertical="center" wrapText="1"/>
    </xf>
    <xf numFmtId="0" fontId="45" fillId="0" borderId="57" xfId="3" applyFont="1" applyFill="1" applyBorder="1" applyAlignment="1" applyProtection="1">
      <alignment horizontal="center" vertical="center" wrapText="1"/>
    </xf>
    <xf numFmtId="0" fontId="45" fillId="0" borderId="58" xfId="3" applyFont="1" applyFill="1" applyBorder="1" applyAlignment="1" applyProtection="1">
      <alignment horizontal="center" vertical="center" wrapText="1"/>
    </xf>
    <xf numFmtId="0" fontId="37" fillId="2" borderId="15" xfId="2" applyFont="1" applyFill="1" applyBorder="1" applyAlignment="1">
      <alignment horizontal="center" vertical="center"/>
    </xf>
    <xf numFmtId="0" fontId="37" fillId="2" borderId="12" xfId="2" applyFont="1" applyFill="1" applyBorder="1" applyAlignment="1">
      <alignment horizontal="center" vertical="center"/>
    </xf>
    <xf numFmtId="0" fontId="37" fillId="2" borderId="16" xfId="2" applyFont="1" applyFill="1" applyBorder="1" applyAlignment="1">
      <alignment horizontal="center" vertical="center"/>
    </xf>
    <xf numFmtId="0" fontId="37" fillId="0" borderId="33" xfId="2" applyFont="1" applyFill="1" applyBorder="1" applyAlignment="1">
      <alignment horizontal="center" vertical="center"/>
    </xf>
    <xf numFmtId="0" fontId="37" fillId="0" borderId="34" xfId="2" applyFont="1" applyFill="1" applyBorder="1" applyAlignment="1">
      <alignment horizontal="center" vertical="center"/>
    </xf>
    <xf numFmtId="0" fontId="37" fillId="0" borderId="35" xfId="2" applyFont="1" applyFill="1" applyBorder="1" applyAlignment="1">
      <alignment horizontal="center" vertical="center"/>
    </xf>
    <xf numFmtId="0" fontId="44" fillId="2" borderId="33" xfId="3" applyFont="1" applyFill="1" applyBorder="1" applyAlignment="1" applyProtection="1">
      <alignment horizontal="center" vertical="center" wrapText="1"/>
    </xf>
    <xf numFmtId="0" fontId="44" fillId="2" borderId="34" xfId="3" applyFont="1" applyFill="1" applyBorder="1" applyAlignment="1" applyProtection="1">
      <alignment horizontal="center" vertical="center" wrapText="1"/>
    </xf>
    <xf numFmtId="0" fontId="44" fillId="2" borderId="35" xfId="3" applyFont="1" applyFill="1" applyBorder="1" applyAlignment="1" applyProtection="1">
      <alignment horizontal="center" vertical="center" wrapText="1"/>
    </xf>
    <xf numFmtId="0" fontId="37" fillId="0" borderId="137" xfId="2" applyFont="1" applyFill="1" applyBorder="1" applyAlignment="1">
      <alignment horizontal="center" vertical="center"/>
    </xf>
    <xf numFmtId="0" fontId="44" fillId="2" borderId="74" xfId="3" applyFont="1" applyFill="1" applyBorder="1" applyAlignment="1" applyProtection="1">
      <alignment horizontal="center" vertical="center" wrapText="1"/>
    </xf>
    <xf numFmtId="0" fontId="44" fillId="2" borderId="72" xfId="3" applyFont="1" applyFill="1" applyBorder="1" applyAlignment="1" applyProtection="1">
      <alignment horizontal="center" vertical="center" wrapText="1"/>
    </xf>
    <xf numFmtId="0" fontId="44" fillId="2" borderId="73" xfId="3" applyFont="1" applyFill="1" applyBorder="1" applyAlignment="1" applyProtection="1">
      <alignment horizontal="center" vertical="center" wrapText="1"/>
    </xf>
    <xf numFmtId="0" fontId="37" fillId="0" borderId="74" xfId="2" applyFont="1" applyFill="1" applyBorder="1" applyAlignment="1">
      <alignment horizontal="center" vertical="center"/>
    </xf>
    <xf numFmtId="0" fontId="37" fillId="0" borderId="72" xfId="2" applyFont="1" applyFill="1" applyBorder="1" applyAlignment="1">
      <alignment horizontal="center" vertical="center"/>
    </xf>
    <xf numFmtId="0" fontId="37" fillId="0" borderId="73" xfId="2" applyFont="1" applyFill="1" applyBorder="1" applyAlignment="1">
      <alignment horizontal="center" vertical="center"/>
    </xf>
    <xf numFmtId="0" fontId="37" fillId="0" borderId="138" xfId="2" applyFont="1" applyFill="1" applyBorder="1" applyAlignment="1">
      <alignment horizontal="center" vertical="center"/>
    </xf>
    <xf numFmtId="0" fontId="37" fillId="0" borderId="3" xfId="2" applyFont="1" applyBorder="1" applyAlignment="1">
      <alignment horizontal="center" vertical="center"/>
    </xf>
    <xf numFmtId="0" fontId="45" fillId="2" borderId="5" xfId="3" applyFont="1" applyFill="1" applyBorder="1" applyAlignment="1" applyProtection="1">
      <alignment horizontal="center" vertical="center"/>
    </xf>
    <xf numFmtId="0" fontId="45" fillId="2" borderId="6" xfId="3" applyFont="1" applyFill="1" applyBorder="1" applyAlignment="1" applyProtection="1">
      <alignment horizontal="center" vertical="center"/>
    </xf>
    <xf numFmtId="0" fontId="45" fillId="2" borderId="147" xfId="3" applyFont="1" applyFill="1" applyBorder="1" applyAlignment="1" applyProtection="1">
      <alignment horizontal="center" vertical="center"/>
    </xf>
    <xf numFmtId="0" fontId="49" fillId="0" borderId="7" xfId="4" applyFont="1" applyFill="1" applyBorder="1" applyAlignment="1" applyProtection="1">
      <alignment horizontal="center" vertical="center" wrapText="1" shrinkToFit="1"/>
    </xf>
    <xf numFmtId="0" fontId="49" fillId="0" borderId="6" xfId="4" applyFont="1" applyFill="1" applyBorder="1" applyAlignment="1" applyProtection="1">
      <alignment horizontal="center" vertical="center" wrapText="1" shrinkToFit="1"/>
    </xf>
    <xf numFmtId="0" fontId="49" fillId="0" borderId="9" xfId="4" applyFont="1" applyFill="1" applyBorder="1" applyAlignment="1" applyProtection="1">
      <alignment horizontal="center" vertical="center" wrapText="1" shrinkToFit="1"/>
    </xf>
    <xf numFmtId="0" fontId="45" fillId="2" borderId="8" xfId="4" applyFont="1" applyFill="1" applyBorder="1" applyAlignment="1" applyProtection="1">
      <alignment horizontal="center" vertical="center" wrapText="1" shrinkToFit="1"/>
    </xf>
    <xf numFmtId="0" fontId="45" fillId="2" borderId="6" xfId="4" applyFont="1" applyFill="1" applyBorder="1" applyAlignment="1" applyProtection="1">
      <alignment horizontal="center" vertical="center" wrapText="1" shrinkToFit="1"/>
    </xf>
    <xf numFmtId="0" fontId="45" fillId="2" borderId="9" xfId="4" applyFont="1" applyFill="1" applyBorder="1" applyAlignment="1" applyProtection="1">
      <alignment horizontal="center" vertical="center" wrapText="1" shrinkToFit="1"/>
    </xf>
    <xf numFmtId="0" fontId="39" fillId="0" borderId="8" xfId="2" applyFont="1" applyBorder="1" applyAlignment="1">
      <alignment horizontal="center" vertical="center"/>
    </xf>
    <xf numFmtId="0" fontId="39" fillId="0" borderId="6" xfId="2" applyFont="1" applyBorder="1" applyAlignment="1">
      <alignment horizontal="center" vertical="center"/>
    </xf>
    <xf numFmtId="0" fontId="39" fillId="0" borderId="9" xfId="2" applyFont="1" applyBorder="1" applyAlignment="1">
      <alignment horizontal="center" vertical="center"/>
    </xf>
    <xf numFmtId="0" fontId="45" fillId="2" borderId="8" xfId="4" applyFont="1" applyFill="1" applyBorder="1" applyAlignment="1" applyProtection="1">
      <alignment horizontal="center" vertical="center"/>
    </xf>
    <xf numFmtId="0" fontId="45" fillId="2" borderId="6" xfId="4" applyFont="1" applyFill="1" applyBorder="1" applyAlignment="1" applyProtection="1">
      <alignment horizontal="center" vertical="center"/>
    </xf>
    <xf numFmtId="0" fontId="45" fillId="2" borderId="10" xfId="4" applyFont="1" applyFill="1" applyBorder="1" applyAlignment="1" applyProtection="1">
      <alignment horizontal="center" vertical="center"/>
    </xf>
    <xf numFmtId="0" fontId="49" fillId="2" borderId="11" xfId="3" applyFont="1" applyFill="1" applyBorder="1" applyAlignment="1" applyProtection="1">
      <alignment horizontal="center" vertical="center" wrapText="1" shrinkToFit="1"/>
    </xf>
    <xf numFmtId="0" fontId="49" fillId="2" borderId="12" xfId="3" applyFont="1" applyFill="1" applyBorder="1" applyAlignment="1" applyProtection="1">
      <alignment horizontal="center" vertical="center" wrapText="1" shrinkToFit="1"/>
    </xf>
    <xf numFmtId="0" fontId="49" fillId="2" borderId="13" xfId="3" applyFont="1" applyFill="1" applyBorder="1" applyAlignment="1" applyProtection="1">
      <alignment horizontal="center" vertical="center" wrapText="1" shrinkToFit="1"/>
    </xf>
    <xf numFmtId="0" fontId="45" fillId="0" borderId="14" xfId="3" applyFont="1" applyFill="1" applyBorder="1" applyAlignment="1" applyProtection="1">
      <alignment horizontal="center" vertical="center"/>
    </xf>
    <xf numFmtId="0" fontId="45" fillId="0" borderId="12" xfId="3" applyFont="1" applyFill="1" applyBorder="1" applyAlignment="1" applyProtection="1">
      <alignment horizontal="center" vertical="center"/>
    </xf>
    <xf numFmtId="0" fontId="45" fillId="0" borderId="16" xfId="3" applyFont="1" applyFill="1" applyBorder="1" applyAlignment="1" applyProtection="1">
      <alignment horizontal="center" vertical="center"/>
    </xf>
    <xf numFmtId="0" fontId="45" fillId="2" borderId="15" xfId="4" applyFont="1" applyFill="1" applyBorder="1" applyAlignment="1" applyProtection="1">
      <alignment horizontal="center" vertical="center" shrinkToFit="1"/>
    </xf>
    <xf numFmtId="0" fontId="45" fillId="2" borderId="12" xfId="4" applyFont="1" applyFill="1" applyBorder="1" applyAlignment="1" applyProtection="1">
      <alignment horizontal="center" vertical="center" shrinkToFit="1"/>
    </xf>
    <xf numFmtId="0" fontId="45" fillId="2" borderId="16" xfId="4" applyFont="1" applyFill="1" applyBorder="1" applyAlignment="1" applyProtection="1">
      <alignment horizontal="center" vertical="center" shrinkToFit="1"/>
    </xf>
    <xf numFmtId="0" fontId="37" fillId="0" borderId="15" xfId="2" applyFont="1" applyBorder="1" applyAlignment="1">
      <alignment horizontal="center" vertical="center" shrinkToFit="1"/>
    </xf>
    <xf numFmtId="0" fontId="37" fillId="0" borderId="12" xfId="2" applyFont="1" applyBorder="1" applyAlignment="1">
      <alignment horizontal="center" vertical="center" shrinkToFit="1"/>
    </xf>
    <xf numFmtId="0" fontId="37" fillId="0" borderId="16" xfId="2" applyFont="1" applyBorder="1" applyAlignment="1">
      <alignment horizontal="center" vertical="center" shrinkToFit="1"/>
    </xf>
    <xf numFmtId="0" fontId="44" fillId="0" borderId="15" xfId="5" applyFont="1" applyFill="1" applyBorder="1" applyAlignment="1" applyProtection="1">
      <alignment horizontal="center" vertical="center" shrinkToFit="1"/>
    </xf>
    <xf numFmtId="0" fontId="44" fillId="0" borderId="12" xfId="5" applyFont="1" applyFill="1" applyBorder="1" applyAlignment="1" applyProtection="1">
      <alignment horizontal="center" vertical="center" shrinkToFit="1"/>
    </xf>
    <xf numFmtId="0" fontId="44" fillId="0" borderId="17" xfId="5" applyFont="1" applyFill="1" applyBorder="1" applyAlignment="1" applyProtection="1">
      <alignment horizontal="center" vertical="center" shrinkToFit="1"/>
    </xf>
    <xf numFmtId="0" fontId="48" fillId="2" borderId="11" xfId="3" applyFont="1" applyFill="1" applyBorder="1" applyAlignment="1" applyProtection="1">
      <alignment horizontal="center" vertical="center"/>
    </xf>
    <xf numFmtId="0" fontId="48" fillId="2" borderId="12" xfId="3" applyFont="1" applyFill="1" applyBorder="1" applyAlignment="1" applyProtection="1">
      <alignment horizontal="center" vertical="center"/>
    </xf>
    <xf numFmtId="0" fontId="48" fillId="2" borderId="13" xfId="3" applyFont="1" applyFill="1" applyBorder="1" applyAlignment="1" applyProtection="1">
      <alignment horizontal="center" vertical="center"/>
    </xf>
    <xf numFmtId="0" fontId="45" fillId="0" borderId="14" xfId="4" applyFont="1" applyFill="1" applyBorder="1" applyAlignment="1" applyProtection="1">
      <alignment horizontal="center" vertical="center" wrapText="1" shrinkToFit="1"/>
    </xf>
    <xf numFmtId="0" fontId="45" fillId="0" borderId="12" xfId="4" applyFont="1" applyFill="1" applyBorder="1" applyAlignment="1" applyProtection="1">
      <alignment horizontal="center" vertical="center" wrapText="1" shrinkToFit="1"/>
    </xf>
    <xf numFmtId="0" fontId="45" fillId="0" borderId="16" xfId="4" applyFont="1" applyFill="1" applyBorder="1" applyAlignment="1" applyProtection="1">
      <alignment horizontal="center" vertical="center" wrapText="1" shrinkToFit="1"/>
    </xf>
    <xf numFmtId="0" fontId="45" fillId="2" borderId="15" xfId="3" applyFont="1" applyFill="1" applyBorder="1" applyAlignment="1" applyProtection="1">
      <alignment horizontal="center" vertical="center"/>
    </xf>
    <xf numFmtId="0" fontId="45" fillId="2" borderId="12" xfId="3" applyFont="1" applyFill="1" applyBorder="1" applyAlignment="1" applyProtection="1">
      <alignment horizontal="center" vertical="center"/>
    </xf>
    <xf numFmtId="0" fontId="45" fillId="2" borderId="16" xfId="3" applyFont="1" applyFill="1" applyBorder="1" applyAlignment="1" applyProtection="1">
      <alignment horizontal="center" vertical="center"/>
    </xf>
    <xf numFmtId="0" fontId="26" fillId="0" borderId="12" xfId="5" applyFont="1" applyFill="1" applyBorder="1" applyAlignment="1" applyProtection="1">
      <alignment horizontal="center" vertical="center" wrapText="1"/>
    </xf>
    <xf numFmtId="0" fontId="26" fillId="0" borderId="12" xfId="0" applyFont="1" applyFill="1" applyBorder="1" applyAlignment="1">
      <alignment horizontal="center" vertical="center"/>
    </xf>
    <xf numFmtId="0" fontId="26" fillId="0" borderId="17" xfId="0" applyFont="1" applyFill="1" applyBorder="1" applyAlignment="1">
      <alignment horizontal="center" vertical="center"/>
    </xf>
    <xf numFmtId="0" fontId="48" fillId="2" borderId="11" xfId="3" applyFont="1" applyFill="1" applyBorder="1" applyAlignment="1" applyProtection="1">
      <alignment horizontal="center" vertical="center" wrapText="1" shrinkToFit="1"/>
    </xf>
    <xf numFmtId="0" fontId="48" fillId="2" borderId="12" xfId="3" applyFont="1" applyFill="1" applyBorder="1" applyAlignment="1" applyProtection="1">
      <alignment horizontal="center" vertical="center" wrapText="1" shrinkToFit="1"/>
    </xf>
    <xf numFmtId="0" fontId="48" fillId="2" borderId="13" xfId="3" applyFont="1" applyFill="1" applyBorder="1" applyAlignment="1" applyProtection="1">
      <alignment horizontal="center" vertical="center" wrapText="1" shrinkToFit="1"/>
    </xf>
    <xf numFmtId="0" fontId="48" fillId="0" borderId="14" xfId="3" applyFont="1" applyFill="1" applyBorder="1" applyAlignment="1" applyProtection="1">
      <alignment horizontal="center" vertical="center" wrapText="1" shrinkToFit="1"/>
    </xf>
    <xf numFmtId="0" fontId="48" fillId="0" borderId="12" xfId="3" applyFont="1" applyFill="1" applyBorder="1" applyAlignment="1" applyProtection="1">
      <alignment horizontal="center" vertical="center" wrapText="1" shrinkToFit="1"/>
    </xf>
    <xf numFmtId="0" fontId="48" fillId="0" borderId="16" xfId="3" applyFont="1" applyFill="1" applyBorder="1" applyAlignment="1" applyProtection="1">
      <alignment horizontal="center" vertical="center" wrapText="1" shrinkToFit="1"/>
    </xf>
    <xf numFmtId="0" fontId="45" fillId="2" borderId="15" xfId="4" applyNumberFormat="1" applyFont="1" applyFill="1" applyBorder="1" applyAlignment="1" applyProtection="1">
      <alignment horizontal="center" vertical="center" wrapText="1"/>
    </xf>
    <xf numFmtId="0" fontId="45" fillId="2" borderId="12" xfId="4" applyNumberFormat="1" applyFont="1" applyFill="1" applyBorder="1" applyAlignment="1" applyProtection="1">
      <alignment horizontal="center" vertical="center" wrapText="1"/>
    </xf>
    <xf numFmtId="0" fontId="45" fillId="2" borderId="16" xfId="4" applyNumberFormat="1" applyFont="1" applyFill="1" applyBorder="1" applyAlignment="1" applyProtection="1">
      <alignment horizontal="center" vertical="center" wrapText="1"/>
    </xf>
    <xf numFmtId="0" fontId="47" fillId="0" borderId="15" xfId="4" applyFont="1" applyFill="1" applyBorder="1" applyAlignment="1">
      <alignment horizontal="center" vertical="center" shrinkToFit="1"/>
    </xf>
    <xf numFmtId="0" fontId="47" fillId="0" borderId="12" xfId="4" applyFont="1" applyFill="1" applyBorder="1" applyAlignment="1">
      <alignment horizontal="center" vertical="center" shrinkToFit="1"/>
    </xf>
    <xf numFmtId="0" fontId="47" fillId="0" borderId="17" xfId="4" applyFont="1" applyFill="1" applyBorder="1" applyAlignment="1">
      <alignment horizontal="center" vertical="center" shrinkToFit="1"/>
    </xf>
    <xf numFmtId="0" fontId="37" fillId="0" borderId="39" xfId="2" applyFont="1" applyFill="1" applyBorder="1" applyAlignment="1">
      <alignment horizontal="center" vertical="center"/>
    </xf>
    <xf numFmtId="0" fontId="37" fillId="2" borderId="17" xfId="2" applyFont="1" applyFill="1" applyBorder="1" applyAlignment="1">
      <alignment horizontal="center" vertical="center"/>
    </xf>
    <xf numFmtId="0" fontId="26" fillId="0" borderId="178" xfId="0" applyFont="1" applyFill="1" applyBorder="1" applyAlignment="1">
      <alignment horizontal="center" vertical="center" wrapText="1"/>
    </xf>
    <xf numFmtId="0" fontId="26" fillId="0" borderId="105" xfId="0" applyFont="1" applyFill="1" applyBorder="1" applyAlignment="1">
      <alignment horizontal="center" vertical="center" wrapText="1"/>
    </xf>
    <xf numFmtId="0" fontId="26" fillId="0" borderId="177" xfId="0" applyFont="1" applyFill="1" applyBorder="1" applyAlignment="1">
      <alignment horizontal="center" vertical="center" wrapText="1"/>
    </xf>
    <xf numFmtId="0" fontId="26" fillId="0" borderId="178"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177" xfId="0" applyFont="1" applyFill="1" applyBorder="1" applyAlignment="1">
      <alignment horizontal="center" vertical="center"/>
    </xf>
    <xf numFmtId="0" fontId="26" fillId="0" borderId="69"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26" fillId="0" borderId="35" xfId="0" applyFont="1" applyFill="1" applyBorder="1" applyAlignment="1">
      <alignment horizontal="center" vertical="center" wrapText="1"/>
    </xf>
    <xf numFmtId="0" fontId="26" fillId="0" borderId="69" xfId="0" applyFont="1" applyFill="1" applyBorder="1" applyAlignment="1">
      <alignment horizontal="center" vertical="center"/>
    </xf>
    <xf numFmtId="0" fontId="26" fillId="0" borderId="34" xfId="0" applyFont="1" applyFill="1" applyBorder="1" applyAlignment="1">
      <alignment horizontal="center" vertical="center"/>
    </xf>
    <xf numFmtId="0" fontId="26" fillId="0" borderId="35" xfId="0" applyFont="1" applyFill="1" applyBorder="1" applyAlignment="1">
      <alignment horizontal="center" vertical="center"/>
    </xf>
    <xf numFmtId="0" fontId="37" fillId="0" borderId="1" xfId="2" applyFont="1" applyFill="1" applyBorder="1" applyAlignment="1">
      <alignment horizontal="center" vertical="center"/>
    </xf>
    <xf numFmtId="0" fontId="50" fillId="0" borderId="7" xfId="4" applyFont="1" applyFill="1" applyBorder="1" applyAlignment="1" applyProtection="1">
      <alignment horizontal="center" vertical="center" wrapText="1" shrinkToFit="1"/>
    </xf>
    <xf numFmtId="0" fontId="50" fillId="0" borderId="6" xfId="4" applyFont="1" applyFill="1" applyBorder="1" applyAlignment="1" applyProtection="1">
      <alignment horizontal="center" vertical="center" wrapText="1" shrinkToFit="1"/>
    </xf>
    <xf numFmtId="0" fontId="50" fillId="0" borderId="9" xfId="4" applyFont="1" applyFill="1" applyBorder="1" applyAlignment="1" applyProtection="1">
      <alignment horizontal="center" vertical="center" wrapText="1" shrinkToFit="1"/>
    </xf>
    <xf numFmtId="0" fontId="2" fillId="0" borderId="50" xfId="2" applyFont="1" applyFill="1" applyBorder="1" applyAlignment="1">
      <alignment vertical="center"/>
    </xf>
    <xf numFmtId="180" fontId="2" fillId="0" borderId="101" xfId="2" applyNumberFormat="1" applyFont="1" applyFill="1" applyBorder="1" applyAlignment="1">
      <alignment horizontal="right" vertical="center"/>
    </xf>
    <xf numFmtId="180" fontId="2" fillId="0" borderId="67" xfId="2" applyNumberFormat="1" applyFont="1" applyFill="1" applyBorder="1" applyAlignment="1">
      <alignment horizontal="right" vertical="center"/>
    </xf>
    <xf numFmtId="180" fontId="2" fillId="0" borderId="137" xfId="2" applyNumberFormat="1" applyFont="1" applyFill="1" applyBorder="1" applyAlignment="1">
      <alignment horizontal="right" vertical="center"/>
    </xf>
    <xf numFmtId="180" fontId="2" fillId="0" borderId="80" xfId="2" applyNumberFormat="1" applyFont="1" applyBorder="1" applyAlignment="1">
      <alignment horizontal="right" vertical="center"/>
    </xf>
    <xf numFmtId="180" fontId="2" fillId="0" borderId="78" xfId="2" applyNumberFormat="1" applyFont="1" applyBorder="1" applyAlignment="1">
      <alignment horizontal="right" vertical="center"/>
    </xf>
    <xf numFmtId="180" fontId="2" fillId="0" borderId="126" xfId="2" applyNumberFormat="1" applyFont="1" applyBorder="1" applyAlignment="1">
      <alignment horizontal="right" vertical="center"/>
    </xf>
    <xf numFmtId="180" fontId="2" fillId="0" borderId="68" xfId="2" applyNumberFormat="1" applyFont="1" applyFill="1" applyBorder="1" applyAlignment="1">
      <alignment horizontal="right" vertical="center"/>
    </xf>
    <xf numFmtId="180" fontId="2" fillId="0" borderId="15" xfId="2" applyNumberFormat="1" applyFont="1" applyBorder="1" applyAlignment="1">
      <alignment horizontal="right" vertical="center"/>
    </xf>
    <xf numFmtId="180" fontId="2" fillId="0" borderId="12" xfId="2" applyNumberFormat="1" applyFont="1" applyBorder="1" applyAlignment="1">
      <alignment horizontal="right" vertical="center"/>
    </xf>
    <xf numFmtId="180" fontId="2" fillId="0" borderId="16" xfId="2" applyNumberFormat="1" applyFont="1" applyBorder="1" applyAlignment="1">
      <alignment horizontal="right" vertical="center"/>
    </xf>
    <xf numFmtId="180" fontId="2" fillId="0" borderId="15" xfId="2" applyNumberFormat="1" applyFont="1" applyFill="1" applyBorder="1" applyAlignment="1">
      <alignment horizontal="right" vertical="center"/>
    </xf>
    <xf numFmtId="180" fontId="2" fillId="0" borderId="12" xfId="2" applyNumberFormat="1" applyFont="1" applyFill="1" applyBorder="1" applyAlignment="1">
      <alignment horizontal="right" vertical="center"/>
    </xf>
    <xf numFmtId="180" fontId="2" fillId="0" borderId="17" xfId="2" applyNumberFormat="1" applyFont="1" applyFill="1" applyBorder="1" applyAlignment="1">
      <alignment horizontal="right" vertical="center"/>
    </xf>
    <xf numFmtId="3" fontId="2" fillId="0" borderId="78" xfId="2" applyNumberFormat="1" applyFont="1" applyFill="1" applyBorder="1" applyAlignment="1">
      <alignment horizontal="left" vertical="center"/>
    </xf>
    <xf numFmtId="0" fontId="2" fillId="0" borderId="19" xfId="2" applyFill="1" applyBorder="1" applyAlignment="1">
      <alignment vertical="center"/>
    </xf>
    <xf numFmtId="0" fontId="2" fillId="0" borderId="21" xfId="2" applyFill="1" applyBorder="1" applyAlignment="1">
      <alignment vertical="center"/>
    </xf>
    <xf numFmtId="0" fontId="2" fillId="0" borderId="122" xfId="2" applyFill="1" applyBorder="1" applyAlignment="1">
      <alignment vertical="center"/>
    </xf>
    <xf numFmtId="0" fontId="2" fillId="0" borderId="125" xfId="2" applyFill="1" applyBorder="1" applyAlignment="1">
      <alignment vertical="center"/>
    </xf>
    <xf numFmtId="0" fontId="0" fillId="0" borderId="101" xfId="0" applyFill="1" applyBorder="1" applyAlignment="1">
      <alignment horizontal="center" vertical="center"/>
    </xf>
    <xf numFmtId="0" fontId="51" fillId="0" borderId="28" xfId="0" applyFont="1" applyFill="1" applyBorder="1" applyAlignment="1">
      <alignment horizontal="left" vertical="top" wrapText="1"/>
    </xf>
    <xf numFmtId="0" fontId="25" fillId="0" borderId="19"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70"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65" xfId="0" applyFont="1" applyFill="1" applyBorder="1" applyAlignment="1">
      <alignment horizontal="left" vertical="top" wrapText="1"/>
    </xf>
    <xf numFmtId="0" fontId="25" fillId="0" borderId="45" xfId="0" applyFont="1" applyFill="1" applyBorder="1" applyAlignment="1">
      <alignment horizontal="left" vertical="top" wrapText="1"/>
    </xf>
    <xf numFmtId="0" fontId="25" fillId="0" borderId="46" xfId="0" applyFont="1" applyFill="1" applyBorder="1" applyAlignment="1">
      <alignment horizontal="left" vertical="top" wrapText="1"/>
    </xf>
    <xf numFmtId="0" fontId="25" fillId="0" borderId="99" xfId="0" applyFont="1" applyFill="1" applyBorder="1" applyAlignment="1">
      <alignment horizontal="left" vertical="top" wrapText="1"/>
    </xf>
    <xf numFmtId="0" fontId="0" fillId="0" borderId="33" xfId="0" applyFill="1" applyBorder="1" applyAlignment="1">
      <alignment horizontal="center" vertical="center"/>
    </xf>
    <xf numFmtId="49" fontId="29" fillId="0" borderId="97" xfId="2" applyNumberFormat="1" applyFont="1" applyFill="1" applyBorder="1" applyAlignment="1">
      <alignment horizontal="right" vertical="center"/>
    </xf>
    <xf numFmtId="49" fontId="28" fillId="0" borderId="34" xfId="2" applyNumberFormat="1" applyFont="1" applyFill="1" applyBorder="1" applyAlignment="1">
      <alignment horizontal="right" vertical="center"/>
    </xf>
    <xf numFmtId="49" fontId="28" fillId="0" borderId="111" xfId="2" applyNumberFormat="1" applyFont="1" applyFill="1" applyBorder="1" applyAlignment="1">
      <alignment horizontal="right" vertical="center"/>
    </xf>
    <xf numFmtId="0" fontId="29" fillId="0" borderId="110" xfId="2" applyFont="1" applyFill="1" applyBorder="1" applyAlignment="1">
      <alignment vertical="center"/>
    </xf>
    <xf numFmtId="0" fontId="28" fillId="0" borderId="34" xfId="2" applyFont="1" applyFill="1" applyBorder="1" applyAlignment="1">
      <alignment vertical="center"/>
    </xf>
    <xf numFmtId="0" fontId="28" fillId="0" borderId="111" xfId="2" applyFont="1" applyFill="1" applyBorder="1" applyAlignment="1">
      <alignment vertical="center"/>
    </xf>
    <xf numFmtId="0" fontId="28" fillId="0" borderId="110" xfId="2" applyFont="1" applyFill="1" applyBorder="1" applyAlignment="1">
      <alignment vertical="center"/>
    </xf>
    <xf numFmtId="0" fontId="0" fillId="0" borderId="93" xfId="0" applyFill="1" applyBorder="1" applyAlignment="1">
      <alignment horizontal="center" vertical="center"/>
    </xf>
    <xf numFmtId="0" fontId="53" fillId="0" borderId="28" xfId="0" applyFont="1" applyFill="1" applyBorder="1" applyAlignment="1">
      <alignment horizontal="left" vertical="top" wrapText="1"/>
    </xf>
    <xf numFmtId="0" fontId="53" fillId="0" borderId="19" xfId="0" applyFont="1" applyFill="1" applyBorder="1" applyAlignment="1">
      <alignment horizontal="left" vertical="top" wrapText="1"/>
    </xf>
    <xf numFmtId="0" fontId="53" fillId="0" borderId="21" xfId="0" applyFont="1" applyFill="1" applyBorder="1" applyAlignment="1">
      <alignment horizontal="left" vertical="top" wrapText="1"/>
    </xf>
    <xf numFmtId="0" fontId="53" fillId="0" borderId="70" xfId="0" applyFont="1" applyFill="1" applyBorder="1" applyAlignment="1">
      <alignment horizontal="left" vertical="top" wrapText="1"/>
    </xf>
    <xf numFmtId="0" fontId="53" fillId="0" borderId="0" xfId="0" applyFont="1" applyFill="1" applyBorder="1" applyAlignment="1">
      <alignment horizontal="left" vertical="top" wrapText="1"/>
    </xf>
    <xf numFmtId="0" fontId="53" fillId="0" borderId="65" xfId="0" applyFont="1" applyFill="1" applyBorder="1" applyAlignment="1">
      <alignment horizontal="left" vertical="top" wrapText="1"/>
    </xf>
    <xf numFmtId="0" fontId="53" fillId="0" borderId="45" xfId="0" applyFont="1" applyFill="1" applyBorder="1" applyAlignment="1">
      <alignment horizontal="left" vertical="top" wrapText="1"/>
    </xf>
    <xf numFmtId="0" fontId="53" fillId="0" borderId="46" xfId="0" applyFont="1" applyFill="1" applyBorder="1" applyAlignment="1">
      <alignment horizontal="left" vertical="top" wrapText="1"/>
    </xf>
    <xf numFmtId="0" fontId="53" fillId="0" borderId="99" xfId="0" applyFont="1" applyFill="1" applyBorder="1" applyAlignment="1">
      <alignment horizontal="left" vertical="top" wrapText="1"/>
    </xf>
    <xf numFmtId="0" fontId="0" fillId="0" borderId="74" xfId="0" applyFill="1" applyBorder="1" applyAlignment="1">
      <alignment horizontal="center" vertical="center"/>
    </xf>
    <xf numFmtId="0" fontId="52" fillId="0" borderId="28" xfId="0" applyFont="1" applyFill="1" applyBorder="1" applyAlignment="1">
      <alignment horizontal="left" vertical="top" wrapText="1"/>
    </xf>
    <xf numFmtId="0" fontId="5" fillId="0" borderId="66" xfId="0" applyFont="1" applyFill="1" applyBorder="1" applyAlignment="1">
      <alignment horizontal="center" vertical="center" wrapText="1"/>
    </xf>
    <xf numFmtId="0" fontId="54" fillId="0" borderId="67" xfId="0" applyFont="1" applyFill="1" applyBorder="1" applyAlignment="1">
      <alignment horizontal="center" vertical="center" wrapText="1"/>
    </xf>
    <xf numFmtId="0" fontId="54" fillId="0" borderId="68" xfId="0" applyFont="1" applyFill="1" applyBorder="1" applyAlignment="1">
      <alignment horizontal="center" vertical="center" wrapText="1"/>
    </xf>
    <xf numFmtId="0" fontId="18" fillId="0" borderId="69" xfId="2" applyFont="1" applyFill="1" applyBorder="1" applyAlignment="1">
      <alignment horizontal="center" vertical="center"/>
    </xf>
    <xf numFmtId="0" fontId="18" fillId="0" borderId="34" xfId="2" applyFont="1" applyFill="1" applyBorder="1" applyAlignment="1">
      <alignment horizontal="center" vertical="center"/>
    </xf>
    <xf numFmtId="0" fontId="18" fillId="0" borderId="35" xfId="2" applyFont="1" applyFill="1" applyBorder="1" applyAlignment="1">
      <alignment horizontal="center" vertical="center"/>
    </xf>
    <xf numFmtId="0" fontId="2" fillId="0" borderId="178" xfId="2" applyFont="1" applyFill="1" applyBorder="1" applyAlignment="1">
      <alignment horizontal="center" vertical="top"/>
    </xf>
    <xf numFmtId="0" fontId="2" fillId="0" borderId="105" xfId="2" applyFont="1" applyFill="1" applyBorder="1" applyAlignment="1">
      <alignment horizontal="center" vertical="top"/>
    </xf>
    <xf numFmtId="0" fontId="2" fillId="0" borderId="177" xfId="2" applyFont="1" applyFill="1" applyBorder="1" applyAlignment="1">
      <alignment horizontal="center" vertical="top"/>
    </xf>
    <xf numFmtId="0" fontId="0" fillId="0" borderId="25" xfId="0"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xf>
    <xf numFmtId="0" fontId="0" fillId="0" borderId="52"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18" fillId="0" borderId="57" xfId="2" applyFont="1" applyFill="1" applyBorder="1" applyAlignment="1">
      <alignment horizontal="center" vertical="center" shrinkToFit="1"/>
    </xf>
    <xf numFmtId="0" fontId="18" fillId="0" borderId="58" xfId="2" applyFont="1" applyFill="1" applyBorder="1" applyAlignment="1">
      <alignment horizontal="center" vertical="center" shrinkToFit="1"/>
    </xf>
    <xf numFmtId="0" fontId="2" fillId="0" borderId="17" xfId="2" applyFill="1" applyBorder="1" applyAlignment="1">
      <alignment horizontal="center" vertical="center"/>
    </xf>
    <xf numFmtId="0" fontId="2" fillId="0" borderId="15" xfId="2" quotePrefix="1" applyFont="1" applyFill="1" applyBorder="1" applyAlignment="1">
      <alignment horizontal="center" vertical="center"/>
    </xf>
    <xf numFmtId="0" fontId="13" fillId="0" borderId="20" xfId="2" applyFont="1" applyFill="1" applyBorder="1" applyAlignment="1">
      <alignment horizontal="left" vertical="top" wrapText="1"/>
    </xf>
    <xf numFmtId="0" fontId="13" fillId="0" borderId="19" xfId="2" applyFont="1" applyFill="1" applyBorder="1" applyAlignment="1">
      <alignment horizontal="left" vertical="top" wrapText="1"/>
    </xf>
    <xf numFmtId="0" fontId="13" fillId="0" borderId="27" xfId="2" applyFont="1" applyFill="1" applyBorder="1" applyAlignment="1">
      <alignment horizontal="left" vertical="top" wrapText="1"/>
    </xf>
    <xf numFmtId="0" fontId="2" fillId="0" borderId="43" xfId="2" applyFill="1" applyBorder="1" applyAlignment="1">
      <alignment horizontal="left" vertical="top" wrapText="1"/>
    </xf>
    <xf numFmtId="0" fontId="2" fillId="0" borderId="46" xfId="2" applyFill="1" applyBorder="1" applyAlignment="1">
      <alignment horizontal="left" vertical="top" wrapText="1"/>
    </xf>
    <xf numFmtId="0" fontId="2" fillId="0" borderId="44" xfId="2" applyFill="1" applyBorder="1" applyAlignment="1">
      <alignment horizontal="left" vertical="top" wrapText="1"/>
    </xf>
    <xf numFmtId="56" fontId="2" fillId="0" borderId="15" xfId="2" quotePrefix="1" applyNumberFormat="1" applyFont="1" applyFill="1" applyBorder="1" applyAlignment="1">
      <alignment horizontal="center" vertical="center"/>
    </xf>
    <xf numFmtId="0" fontId="0" fillId="0" borderId="20" xfId="0" applyFill="1" applyBorder="1" applyAlignment="1">
      <alignment horizontal="left" vertical="top" wrapText="1"/>
    </xf>
    <xf numFmtId="0" fontId="2" fillId="0" borderId="1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6" xfId="0" applyFont="1" applyFill="1" applyBorder="1" applyAlignment="1">
      <alignment horizontal="left" vertical="top" wrapText="1"/>
    </xf>
    <xf numFmtId="0" fontId="2" fillId="0" borderId="44" xfId="0" applyFont="1" applyFill="1" applyBorder="1" applyAlignment="1">
      <alignment horizontal="left" vertical="top" wrapText="1"/>
    </xf>
    <xf numFmtId="0" fontId="18" fillId="2" borderId="15" xfId="2" applyFont="1" applyFill="1" applyBorder="1" applyAlignment="1">
      <alignment horizontal="center" vertical="center" wrapText="1" shrinkToFit="1"/>
    </xf>
    <xf numFmtId="0" fontId="18" fillId="2" borderId="12" xfId="2" applyFont="1" applyFill="1" applyBorder="1" applyAlignment="1">
      <alignment horizontal="center" vertical="center" wrapText="1" shrinkToFit="1"/>
    </xf>
    <xf numFmtId="0" fontId="18" fillId="2" borderId="16" xfId="2" applyFont="1" applyFill="1" applyBorder="1" applyAlignment="1">
      <alignment horizontal="center" vertical="center" wrapText="1" shrinkToFit="1"/>
    </xf>
    <xf numFmtId="0" fontId="2" fillId="0" borderId="15" xfId="2" applyFont="1" applyBorder="1" applyAlignment="1">
      <alignment horizontal="center" vertical="center" shrinkToFit="1"/>
    </xf>
    <xf numFmtId="0" fontId="18" fillId="2" borderId="12" xfId="2" applyFont="1" applyFill="1" applyBorder="1" applyAlignment="1">
      <alignment horizontal="center" vertical="center" shrinkToFit="1"/>
    </xf>
    <xf numFmtId="0" fontId="18" fillId="2" borderId="16" xfId="2" applyFont="1" applyFill="1" applyBorder="1" applyAlignment="1">
      <alignment horizontal="center" vertical="center" shrinkToFi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53" xfId="0" applyBorder="1" applyAlignment="1">
      <alignment horizontal="center" vertical="center" wrapText="1"/>
    </xf>
    <xf numFmtId="0" fontId="2" fillId="0" borderId="24" xfId="2" applyFont="1" applyBorder="1" applyAlignment="1">
      <alignment horizontal="center" vertical="center"/>
    </xf>
    <xf numFmtId="0" fontId="2" fillId="0" borderId="51" xfId="2" applyFont="1" applyBorder="1" applyAlignment="1">
      <alignment horizontal="center" vertical="center"/>
    </xf>
    <xf numFmtId="0" fontId="0" fillId="0" borderId="19" xfId="0" applyFill="1" applyBorder="1" applyAlignment="1">
      <alignment horizontal="left" vertical="top" wrapText="1"/>
    </xf>
    <xf numFmtId="0" fontId="0" fillId="0" borderId="27" xfId="0" applyFill="1" applyBorder="1" applyAlignment="1">
      <alignment horizontal="left" vertical="top" wrapText="1"/>
    </xf>
    <xf numFmtId="0" fontId="0" fillId="0" borderId="43" xfId="0" applyFill="1" applyBorder="1" applyAlignment="1">
      <alignment horizontal="left" vertical="top" wrapText="1"/>
    </xf>
    <xf numFmtId="0" fontId="0" fillId="0" borderId="46" xfId="0" applyFill="1" applyBorder="1" applyAlignment="1">
      <alignment horizontal="left" vertical="top" wrapText="1"/>
    </xf>
    <xf numFmtId="0" fontId="0" fillId="0" borderId="44" xfId="0" applyFill="1" applyBorder="1" applyAlignment="1">
      <alignment horizontal="left" vertical="top" wrapText="1"/>
    </xf>
    <xf numFmtId="9" fontId="2" fillId="0" borderId="61" xfId="2" applyNumberFormat="1" applyFont="1" applyFill="1" applyBorder="1" applyAlignment="1">
      <alignment horizontal="center" vertical="center"/>
    </xf>
    <xf numFmtId="0" fontId="18" fillId="0" borderId="20" xfId="2" applyFont="1" applyBorder="1" applyAlignment="1">
      <alignment horizontal="left" vertical="top" wrapText="1"/>
    </xf>
    <xf numFmtId="0" fontId="18" fillId="0" borderId="19" xfId="2" applyFont="1" applyBorder="1" applyAlignment="1">
      <alignment horizontal="left" vertical="top" wrapText="1"/>
    </xf>
    <xf numFmtId="0" fontId="18" fillId="0" borderId="27" xfId="2" applyFont="1" applyBorder="1" applyAlignment="1">
      <alignment horizontal="left" vertical="top" wrapText="1"/>
    </xf>
    <xf numFmtId="0" fontId="18" fillId="0" borderId="31" xfId="2" applyFont="1" applyBorder="1" applyAlignment="1">
      <alignment horizontal="left" vertical="top" wrapText="1"/>
    </xf>
    <xf numFmtId="0" fontId="18" fillId="0" borderId="0" xfId="2" applyFont="1" applyBorder="1" applyAlignment="1">
      <alignment horizontal="left" vertical="top" wrapText="1"/>
    </xf>
    <xf numFmtId="0" fontId="18" fillId="0" borderId="32" xfId="2" applyFont="1" applyBorder="1" applyAlignment="1">
      <alignment horizontal="left" vertical="top" wrapText="1"/>
    </xf>
    <xf numFmtId="0" fontId="18" fillId="0" borderId="43" xfId="2" applyFont="1" applyBorder="1" applyAlignment="1">
      <alignment horizontal="left" vertical="top" wrapText="1"/>
    </xf>
    <xf numFmtId="0" fontId="18" fillId="0" borderId="46" xfId="2" applyFont="1" applyBorder="1" applyAlignment="1">
      <alignment horizontal="left" vertical="top" wrapText="1"/>
    </xf>
    <xf numFmtId="0" fontId="18" fillId="0" borderId="44" xfId="2" applyFont="1" applyBorder="1" applyAlignment="1">
      <alignment horizontal="left" vertical="top" wrapText="1"/>
    </xf>
    <xf numFmtId="0" fontId="2" fillId="0" borderId="50" xfId="2" applyFont="1" applyBorder="1" applyAlignment="1">
      <alignment horizontal="center" vertical="center" shrinkToFit="1"/>
    </xf>
    <xf numFmtId="179" fontId="11" fillId="0" borderId="50" xfId="0" applyNumberFormat="1" applyFont="1" applyFill="1" applyBorder="1" applyAlignment="1">
      <alignment horizontal="center" vertical="center"/>
    </xf>
    <xf numFmtId="0" fontId="14" fillId="0" borderId="20" xfId="2" applyFont="1" applyFill="1" applyBorder="1" applyAlignment="1">
      <alignment horizontal="left" vertical="top" wrapText="1"/>
    </xf>
    <xf numFmtId="0" fontId="14" fillId="0" borderId="19" xfId="2" applyFont="1" applyFill="1" applyBorder="1" applyAlignment="1">
      <alignment horizontal="left" vertical="top" wrapText="1"/>
    </xf>
    <xf numFmtId="0" fontId="14" fillId="0" borderId="27" xfId="2" applyFont="1" applyFill="1" applyBorder="1" applyAlignment="1">
      <alignment horizontal="left" vertical="top" wrapText="1"/>
    </xf>
    <xf numFmtId="0" fontId="14" fillId="0" borderId="31" xfId="2" applyFont="1" applyFill="1" applyBorder="1" applyAlignment="1">
      <alignment horizontal="left" vertical="top" wrapText="1"/>
    </xf>
    <xf numFmtId="0" fontId="14" fillId="0" borderId="0" xfId="2" applyFont="1" applyFill="1" applyBorder="1" applyAlignment="1">
      <alignment horizontal="left" vertical="top" wrapText="1"/>
    </xf>
    <xf numFmtId="0" fontId="14" fillId="0" borderId="32" xfId="2" applyFont="1" applyFill="1" applyBorder="1" applyAlignment="1">
      <alignment horizontal="left" vertical="top" wrapText="1"/>
    </xf>
    <xf numFmtId="0" fontId="14" fillId="0" borderId="43" xfId="2" applyFont="1" applyFill="1" applyBorder="1" applyAlignment="1">
      <alignment horizontal="left" vertical="top" wrapText="1"/>
    </xf>
    <xf numFmtId="0" fontId="14" fillId="0" borderId="46" xfId="2" applyFont="1" applyFill="1" applyBorder="1" applyAlignment="1">
      <alignment horizontal="left" vertical="top" wrapText="1"/>
    </xf>
    <xf numFmtId="0" fontId="14" fillId="0" borderId="44" xfId="2" applyFont="1" applyFill="1" applyBorder="1" applyAlignment="1">
      <alignment horizontal="left" vertical="top" wrapText="1"/>
    </xf>
    <xf numFmtId="0" fontId="2" fillId="0" borderId="34" xfId="2" applyBorder="1" applyAlignment="1">
      <alignment horizontal="center" vertical="center" wrapText="1"/>
    </xf>
    <xf numFmtId="0" fontId="2" fillId="0" borderId="35" xfId="2" applyBorder="1" applyAlignment="1">
      <alignment horizontal="center" vertical="center" wrapText="1"/>
    </xf>
    <xf numFmtId="0" fontId="2" fillId="0" borderId="34" xfId="2" applyFill="1" applyBorder="1" applyAlignment="1">
      <alignment horizontal="center" vertical="center"/>
    </xf>
    <xf numFmtId="0" fontId="2" fillId="0" borderId="35" xfId="2" applyFill="1" applyBorder="1" applyAlignment="1">
      <alignment horizontal="center" vertical="center"/>
    </xf>
    <xf numFmtId="0" fontId="2" fillId="0" borderId="41" xfId="2" applyFill="1" applyBorder="1" applyAlignment="1">
      <alignment horizontal="center" vertical="center"/>
    </xf>
    <xf numFmtId="0" fontId="2" fillId="0" borderId="42" xfId="2" applyFill="1" applyBorder="1" applyAlignment="1">
      <alignment horizontal="center" vertical="center"/>
    </xf>
    <xf numFmtId="0" fontId="2" fillId="0" borderId="39" xfId="2" applyFill="1" applyBorder="1" applyAlignment="1">
      <alignment horizontal="center" vertical="center"/>
    </xf>
    <xf numFmtId="0" fontId="11" fillId="0" borderId="12" xfId="5" applyFont="1" applyFill="1" applyBorder="1" applyAlignment="1" applyProtection="1">
      <alignment horizontal="center" vertical="center" wrapText="1"/>
    </xf>
    <xf numFmtId="0" fontId="11" fillId="0" borderId="12" xfId="0" applyFont="1" applyFill="1" applyBorder="1" applyAlignment="1">
      <alignment horizontal="center" vertical="center"/>
    </xf>
    <xf numFmtId="0" fontId="11" fillId="0" borderId="17" xfId="0" applyFont="1" applyFill="1" applyBorder="1" applyAlignment="1">
      <alignment horizontal="center" vertical="center"/>
    </xf>
    <xf numFmtId="0" fontId="37" fillId="0" borderId="29" xfId="2" applyFont="1" applyFill="1" applyBorder="1" applyAlignment="1">
      <alignment horizontal="center" vertical="center"/>
    </xf>
    <xf numFmtId="0" fontId="37" fillId="0" borderId="30" xfId="2" applyFont="1" applyFill="1" applyBorder="1" applyAlignment="1">
      <alignment horizontal="center" vertical="center"/>
    </xf>
    <xf numFmtId="0" fontId="2" fillId="0" borderId="50" xfId="0" applyFont="1" applyFill="1" applyBorder="1" applyAlignment="1">
      <alignment horizontal="center" vertical="center"/>
    </xf>
    <xf numFmtId="0" fontId="0" fillId="0" borderId="7" xfId="4" applyFont="1" applyFill="1" applyBorder="1" applyAlignment="1" applyProtection="1">
      <alignment horizontal="center" vertical="center" wrapText="1" shrinkToFit="1"/>
    </xf>
    <xf numFmtId="0" fontId="2" fillId="0" borderId="6" xfId="0" applyFont="1" applyFill="1" applyBorder="1" applyAlignment="1">
      <alignment horizontal="center" vertical="center" wrapText="1"/>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6" fillId="0" borderId="14" xfId="3" applyFont="1" applyFill="1" applyBorder="1" applyAlignment="1" applyProtection="1">
      <alignment horizontal="center" vertical="center" wrapText="1"/>
    </xf>
    <xf numFmtId="0" fontId="36" fillId="0" borderId="12" xfId="3" applyFont="1" applyFill="1" applyBorder="1" applyAlignment="1" applyProtection="1">
      <alignment horizontal="center" vertical="center"/>
    </xf>
    <xf numFmtId="0" fontId="36" fillId="0" borderId="12" xfId="0" applyFont="1" applyBorder="1" applyAlignment="1">
      <alignment horizontal="center" vertical="center"/>
    </xf>
    <xf numFmtId="0" fontId="0" fillId="0" borderId="12" xfId="0"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2" fillId="0" borderId="15" xfId="5" applyFont="1" applyFill="1" applyBorder="1" applyAlignment="1" applyProtection="1">
      <alignment horizontal="center" vertical="center" wrapText="1" shrinkToFit="1"/>
    </xf>
    <xf numFmtId="0" fontId="2" fillId="0" borderId="12" xfId="5" applyFont="1" applyFill="1" applyBorder="1" applyAlignment="1" applyProtection="1">
      <alignment horizontal="center" vertical="center" wrapText="1" shrinkToFit="1"/>
    </xf>
    <xf numFmtId="0" fontId="2" fillId="0" borderId="17" xfId="5" applyFont="1" applyFill="1" applyBorder="1" applyAlignment="1" applyProtection="1">
      <alignment horizontal="center" vertical="center" wrapText="1" shrinkToFit="1"/>
    </xf>
    <xf numFmtId="0" fontId="11" fillId="0" borderId="14" xfId="4" applyFont="1" applyFill="1" applyBorder="1" applyAlignment="1" applyProtection="1">
      <alignment horizontal="center" vertical="center" wrapText="1" shrinkToFit="1"/>
    </xf>
    <xf numFmtId="0" fontId="11" fillId="0" borderId="12" xfId="4" applyFont="1" applyFill="1" applyBorder="1" applyAlignment="1" applyProtection="1">
      <alignment horizontal="center" vertical="center" wrapText="1" shrinkToFit="1"/>
    </xf>
    <xf numFmtId="0" fontId="11" fillId="0" borderId="16" xfId="4" applyFont="1" applyFill="1" applyBorder="1" applyAlignment="1" applyProtection="1">
      <alignment horizontal="center" vertical="center" wrapText="1" shrinkToFit="1"/>
    </xf>
    <xf numFmtId="0" fontId="0" fillId="0" borderId="19" xfId="0" applyFont="1" applyBorder="1" applyAlignment="1">
      <alignment horizontal="center" vertical="center" wrapText="1"/>
    </xf>
    <xf numFmtId="0" fontId="6" fillId="0" borderId="19" xfId="4" applyFont="1" applyFill="1" applyBorder="1" applyAlignment="1">
      <alignment horizontal="center" vertical="center" shrinkToFit="1"/>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55" fillId="2" borderId="11" xfId="3" applyFont="1" applyFill="1" applyBorder="1" applyAlignment="1" applyProtection="1">
      <alignment horizontal="center" vertical="center" wrapText="1"/>
    </xf>
    <xf numFmtId="0" fontId="55" fillId="2" borderId="12" xfId="3" applyFont="1" applyFill="1" applyBorder="1" applyAlignment="1" applyProtection="1">
      <alignment horizontal="center" vertical="center" wrapText="1"/>
    </xf>
    <xf numFmtId="0" fontId="0" fillId="0" borderId="14" xfId="4" applyFont="1" applyFill="1" applyBorder="1" applyAlignment="1" applyProtection="1">
      <alignment vertical="center" wrapText="1"/>
    </xf>
    <xf numFmtId="0" fontId="2" fillId="0" borderId="50" xfId="2" applyNumberFormat="1" applyFont="1" applyBorder="1" applyAlignment="1">
      <alignment vertical="center" wrapText="1"/>
    </xf>
    <xf numFmtId="0" fontId="2" fillId="0" borderId="50" xfId="2" applyNumberFormat="1" applyFont="1" applyBorder="1" applyAlignment="1">
      <alignment vertical="center"/>
    </xf>
    <xf numFmtId="9" fontId="2" fillId="0" borderId="15" xfId="2" applyNumberFormat="1" applyFont="1" applyBorder="1" applyAlignment="1">
      <alignment vertical="center"/>
    </xf>
    <xf numFmtId="181" fontId="2" fillId="0" borderId="80" xfId="2" applyNumberFormat="1" applyFont="1" applyBorder="1" applyAlignment="1">
      <alignment horizontal="right" vertical="center"/>
    </xf>
    <xf numFmtId="181" fontId="2" fillId="0" borderId="78" xfId="2" applyNumberFormat="1" applyFont="1" applyBorder="1" applyAlignment="1">
      <alignment horizontal="right" vertical="center"/>
    </xf>
    <xf numFmtId="181" fontId="2" fillId="0" borderId="79" xfId="2" applyNumberFormat="1" applyFont="1" applyBorder="1" applyAlignment="1">
      <alignment horizontal="right" vertical="center"/>
    </xf>
    <xf numFmtId="0" fontId="0" fillId="0" borderId="28"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45" xfId="0" applyBorder="1" applyAlignment="1">
      <alignment horizontal="center" vertical="center" wrapText="1"/>
    </xf>
    <xf numFmtId="0" fontId="0" fillId="0" borderId="44" xfId="0" applyBorder="1" applyAlignment="1">
      <alignment horizontal="center" vertical="center" wrapText="1"/>
    </xf>
    <xf numFmtId="181" fontId="2" fillId="0" borderId="101" xfId="2" applyNumberFormat="1" applyFont="1" applyBorder="1" applyAlignment="1">
      <alignment horizontal="right" vertical="center"/>
    </xf>
    <xf numFmtId="181" fontId="2" fillId="0" borderId="67" xfId="2" applyNumberFormat="1" applyFont="1" applyBorder="1" applyAlignment="1">
      <alignment horizontal="right" vertical="center"/>
    </xf>
    <xf numFmtId="181" fontId="2" fillId="0" borderId="68" xfId="2" applyNumberFormat="1" applyFont="1" applyBorder="1" applyAlignment="1">
      <alignment horizontal="right" vertical="center"/>
    </xf>
    <xf numFmtId="0" fontId="0" fillId="0" borderId="45" xfId="0" applyBorder="1" applyAlignment="1">
      <alignment horizontal="center" vertical="center"/>
    </xf>
    <xf numFmtId="0" fontId="0" fillId="0" borderId="44" xfId="0" applyBorder="1" applyAlignment="1">
      <alignment horizontal="center" vertical="center"/>
    </xf>
    <xf numFmtId="0" fontId="2" fillId="0" borderId="19" xfId="2" applyFont="1" applyBorder="1" applyAlignment="1">
      <alignment horizontal="left" vertical="center" wrapText="1"/>
    </xf>
    <xf numFmtId="0" fontId="2" fillId="0" borderId="21" xfId="2" applyFont="1" applyBorder="1" applyAlignment="1">
      <alignment horizontal="left" vertical="center" wrapText="1"/>
    </xf>
    <xf numFmtId="0" fontId="2" fillId="0" borderId="33" xfId="2" applyFont="1" applyFill="1" applyBorder="1" applyAlignment="1">
      <alignment horizontal="center" vertical="top"/>
    </xf>
    <xf numFmtId="0" fontId="2" fillId="0" borderId="69" xfId="2" applyFont="1" applyFill="1" applyBorder="1" applyAlignment="1">
      <alignment horizontal="center" vertical="top" wrapText="1"/>
    </xf>
    <xf numFmtId="0" fontId="2" fillId="0" borderId="34" xfId="2" applyFont="1" applyFill="1" applyBorder="1" applyAlignment="1">
      <alignment horizontal="center" vertical="top" wrapText="1"/>
    </xf>
    <xf numFmtId="0" fontId="2" fillId="0" borderId="35" xfId="2" applyFont="1" applyFill="1" applyBorder="1" applyAlignment="1">
      <alignment horizontal="center" vertical="top" wrapText="1"/>
    </xf>
    <xf numFmtId="1" fontId="2" fillId="0" borderId="80" xfId="2" applyNumberFormat="1" applyFont="1" applyFill="1" applyBorder="1" applyAlignment="1">
      <alignment horizontal="center" vertical="top"/>
    </xf>
    <xf numFmtId="1" fontId="2" fillId="0" borderId="78" xfId="2" applyNumberFormat="1" applyFont="1" applyFill="1" applyBorder="1" applyAlignment="1">
      <alignment horizontal="center" vertical="top"/>
    </xf>
    <xf numFmtId="1" fontId="2" fillId="0" borderId="79" xfId="2" applyNumberFormat="1" applyFont="1" applyFill="1" applyBorder="1" applyAlignment="1">
      <alignment horizontal="center" vertical="top"/>
    </xf>
    <xf numFmtId="0" fontId="2" fillId="0" borderId="52" xfId="2" applyFont="1" applyFill="1" applyBorder="1" applyAlignment="1">
      <alignment horizontal="center" vertical="top" wrapText="1"/>
    </xf>
    <xf numFmtId="0" fontId="2" fillId="0" borderId="46" xfId="2" applyFont="1" applyFill="1" applyBorder="1" applyAlignment="1">
      <alignment horizontal="center" vertical="top" wrapText="1"/>
    </xf>
    <xf numFmtId="0" fontId="2" fillId="0" borderId="44" xfId="2" applyFont="1" applyFill="1" applyBorder="1" applyAlignment="1">
      <alignment horizontal="center" vertical="top" wrapText="1"/>
    </xf>
    <xf numFmtId="0" fontId="2" fillId="0" borderId="45" xfId="2" applyFont="1" applyFill="1" applyBorder="1" applyAlignment="1">
      <alignment horizontal="center" vertical="top"/>
    </xf>
    <xf numFmtId="0" fontId="2" fillId="0" borderId="46" xfId="2" applyFont="1" applyFill="1" applyBorder="1" applyAlignment="1">
      <alignment horizontal="center" vertical="top"/>
    </xf>
    <xf numFmtId="0" fontId="2" fillId="0" borderId="44" xfId="2" applyFont="1" applyFill="1" applyBorder="1" applyAlignment="1">
      <alignment horizontal="center" vertical="top"/>
    </xf>
    <xf numFmtId="0" fontId="2" fillId="0" borderId="151" xfId="2" applyFont="1" applyFill="1" applyBorder="1" applyAlignment="1">
      <alignment horizontal="center" vertical="top" wrapText="1"/>
    </xf>
    <xf numFmtId="0" fontId="2" fillId="0" borderId="149" xfId="2" applyFont="1" applyFill="1" applyBorder="1" applyAlignment="1">
      <alignment horizontal="center" vertical="top"/>
    </xf>
    <xf numFmtId="0" fontId="2" fillId="0" borderId="148" xfId="2" applyFont="1" applyFill="1" applyBorder="1" applyAlignment="1">
      <alignment horizontal="center" vertical="top"/>
    </xf>
    <xf numFmtId="0" fontId="2" fillId="0" borderId="153" xfId="2" applyFont="1" applyFill="1" applyBorder="1" applyAlignment="1">
      <alignment horizontal="center" vertical="top"/>
    </xf>
    <xf numFmtId="0" fontId="25" fillId="0" borderId="15" xfId="2" applyFont="1" applyFill="1" applyBorder="1" applyAlignment="1">
      <alignment vertical="center" wrapText="1"/>
    </xf>
    <xf numFmtId="0" fontId="42" fillId="0" borderId="12" xfId="2" applyFont="1" applyFill="1" applyBorder="1" applyAlignment="1">
      <alignment vertical="center"/>
    </xf>
    <xf numFmtId="0" fontId="42" fillId="0" borderId="17" xfId="2" applyFont="1" applyFill="1" applyBorder="1" applyAlignment="1">
      <alignment vertical="center"/>
    </xf>
    <xf numFmtId="0" fontId="25" fillId="0" borderId="12" xfId="2" applyFont="1" applyFill="1" applyBorder="1" applyAlignment="1">
      <alignment vertical="center"/>
    </xf>
    <xf numFmtId="0" fontId="25" fillId="0" borderId="16" xfId="2" applyFont="1" applyFill="1" applyBorder="1" applyAlignment="1">
      <alignment vertical="center"/>
    </xf>
    <xf numFmtId="0" fontId="13" fillId="0" borderId="20" xfId="2" applyFont="1" applyFill="1" applyBorder="1" applyAlignment="1">
      <alignment horizontal="left" vertical="center" wrapText="1"/>
    </xf>
    <xf numFmtId="0" fontId="13" fillId="0" borderId="19" xfId="2" applyFont="1" applyFill="1" applyBorder="1" applyAlignment="1">
      <alignment horizontal="left" vertical="center" wrapText="1"/>
    </xf>
    <xf numFmtId="0" fontId="13" fillId="0" borderId="27" xfId="2" applyFont="1" applyFill="1" applyBorder="1" applyAlignment="1">
      <alignment horizontal="left" vertical="center" wrapText="1"/>
    </xf>
    <xf numFmtId="0" fontId="2" fillId="0" borderId="43" xfId="2" applyFill="1" applyBorder="1" applyAlignment="1">
      <alignment horizontal="left" vertical="center" wrapText="1"/>
    </xf>
    <xf numFmtId="0" fontId="2" fillId="0" borderId="46" xfId="2" applyFill="1" applyBorder="1" applyAlignment="1">
      <alignment horizontal="left" vertical="center" wrapText="1"/>
    </xf>
    <xf numFmtId="0" fontId="2" fillId="0" borderId="44" xfId="2" applyFill="1" applyBorder="1" applyAlignment="1">
      <alignment horizontal="left" vertical="center" wrapText="1"/>
    </xf>
    <xf numFmtId="0" fontId="18" fillId="0" borderId="50" xfId="2" applyFont="1" applyBorder="1" applyAlignment="1">
      <alignment horizontal="center" vertical="center" wrapText="1"/>
    </xf>
    <xf numFmtId="0" fontId="18" fillId="0" borderId="50" xfId="2" applyFont="1" applyBorder="1" applyAlignment="1">
      <alignment horizontal="center" vertical="center"/>
    </xf>
    <xf numFmtId="0" fontId="18" fillId="0" borderId="45" xfId="2" applyFont="1" applyBorder="1" applyAlignment="1">
      <alignment horizontal="center" vertical="center" wrapText="1"/>
    </xf>
    <xf numFmtId="0" fontId="18" fillId="0" borderId="46" xfId="2" applyFont="1" applyBorder="1" applyAlignment="1">
      <alignment horizontal="center" vertical="center"/>
    </xf>
    <xf numFmtId="0" fontId="18" fillId="0" borderId="44" xfId="2" applyFont="1" applyBorder="1" applyAlignment="1">
      <alignment horizontal="center" vertical="center"/>
    </xf>
    <xf numFmtId="0" fontId="14" fillId="0" borderId="63" xfId="2" applyFont="1" applyFill="1" applyBorder="1" applyAlignment="1">
      <alignment horizontal="center" vertical="center"/>
    </xf>
    <xf numFmtId="0" fontId="14" fillId="0" borderId="64" xfId="2" applyFont="1" applyFill="1" applyBorder="1" applyAlignment="1">
      <alignment horizontal="center" vertical="center"/>
    </xf>
    <xf numFmtId="0" fontId="18" fillId="0" borderId="15" xfId="2" applyFont="1" applyBorder="1" applyAlignment="1">
      <alignment horizontal="center" vertical="center"/>
    </xf>
    <xf numFmtId="0" fontId="18" fillId="0" borderId="12" xfId="2" applyFont="1" applyBorder="1" applyAlignment="1">
      <alignment horizontal="center" vertical="center"/>
    </xf>
    <xf numFmtId="0" fontId="18" fillId="0" borderId="17" xfId="2" applyFont="1" applyBorder="1" applyAlignment="1">
      <alignment horizontal="center" vertical="center"/>
    </xf>
    <xf numFmtId="0" fontId="18" fillId="0" borderId="99" xfId="2" applyFont="1" applyBorder="1" applyAlignment="1">
      <alignment horizontal="center" vertical="center"/>
    </xf>
    <xf numFmtId="0" fontId="14" fillId="0" borderId="24" xfId="2" applyFont="1" applyFill="1" applyBorder="1" applyAlignment="1">
      <alignment horizontal="center" vertical="center"/>
    </xf>
    <xf numFmtId="0" fontId="14" fillId="0" borderId="51" xfId="2" applyFont="1" applyFill="1" applyBorder="1" applyAlignment="1">
      <alignment horizontal="center" vertical="center"/>
    </xf>
    <xf numFmtId="0" fontId="18" fillId="0" borderId="15" xfId="2" applyFont="1" applyBorder="1" applyAlignment="1">
      <alignment horizontal="center" vertical="center" wrapText="1" shrinkToFit="1"/>
    </xf>
    <xf numFmtId="0" fontId="18" fillId="0" borderId="12" xfId="2" applyFont="1" applyBorder="1" applyAlignment="1">
      <alignment horizontal="center" vertical="center" shrinkToFit="1"/>
    </xf>
    <xf numFmtId="0" fontId="18" fillId="0" borderId="16" xfId="2" applyFont="1" applyBorder="1" applyAlignment="1">
      <alignment horizontal="center" vertical="center" shrinkToFit="1"/>
    </xf>
    <xf numFmtId="0" fontId="18" fillId="0" borderId="16" xfId="2" applyFont="1" applyBorder="1" applyAlignment="1">
      <alignment horizontal="center" vertical="center"/>
    </xf>
    <xf numFmtId="0" fontId="2" fillId="0" borderId="20" xfId="2" applyFont="1" applyBorder="1" applyAlignment="1">
      <alignment horizontal="left" vertical="center" wrapText="1"/>
    </xf>
    <xf numFmtId="0" fontId="2" fillId="0" borderId="27" xfId="2" applyFont="1" applyBorder="1" applyAlignment="1">
      <alignment horizontal="left" vertical="center"/>
    </xf>
    <xf numFmtId="0" fontId="2" fillId="0" borderId="43" xfId="2" applyFont="1" applyBorder="1" applyAlignment="1">
      <alignment horizontal="left" vertical="center"/>
    </xf>
    <xf numFmtId="0" fontId="2" fillId="0" borderId="46" xfId="2" applyFont="1" applyBorder="1" applyAlignment="1">
      <alignment horizontal="left" vertical="center"/>
    </xf>
    <xf numFmtId="0" fontId="2" fillId="0" borderId="44" xfId="2" applyFont="1" applyBorder="1" applyAlignment="1">
      <alignment horizontal="left" vertical="center"/>
    </xf>
    <xf numFmtId="0" fontId="18" fillId="0" borderId="28" xfId="2" applyFont="1" applyBorder="1" applyAlignment="1">
      <alignment horizontal="center" vertical="center" wrapText="1" shrinkToFit="1"/>
    </xf>
    <xf numFmtId="0" fontId="18" fillId="0" borderId="19" xfId="2" applyFont="1" applyBorder="1" applyAlignment="1">
      <alignment horizontal="center" vertical="center" shrinkToFit="1"/>
    </xf>
    <xf numFmtId="0" fontId="18" fillId="0" borderId="27" xfId="2" applyFont="1" applyBorder="1" applyAlignment="1">
      <alignment horizontal="center" vertical="center" shrinkToFit="1"/>
    </xf>
    <xf numFmtId="0" fontId="18" fillId="0" borderId="61" xfId="2" applyFont="1" applyBorder="1" applyAlignment="1">
      <alignment horizontal="center" vertical="center" wrapText="1"/>
    </xf>
    <xf numFmtId="0" fontId="18" fillId="0" borderId="61" xfId="2" applyFont="1" applyBorder="1" applyAlignment="1">
      <alignment horizontal="center" vertical="center"/>
    </xf>
    <xf numFmtId="0" fontId="14" fillId="0" borderId="50" xfId="2" applyFont="1" applyFill="1" applyBorder="1" applyAlignment="1">
      <alignment horizontal="center" vertical="center" wrapText="1"/>
    </xf>
    <xf numFmtId="0" fontId="14" fillId="0" borderId="50" xfId="2" applyFont="1" applyFill="1" applyBorder="1" applyAlignment="1">
      <alignment horizontal="center" vertical="center"/>
    </xf>
    <xf numFmtId="0" fontId="14" fillId="0" borderId="59" xfId="2" applyFont="1" applyFill="1" applyBorder="1" applyAlignment="1">
      <alignment horizontal="center" vertical="center"/>
    </xf>
    <xf numFmtId="0" fontId="14" fillId="0" borderId="61" xfId="2" applyFont="1" applyFill="1" applyBorder="1" applyAlignment="1">
      <alignment horizontal="center" vertical="center" wrapText="1"/>
    </xf>
    <xf numFmtId="0" fontId="14" fillId="0" borderId="61" xfId="2" applyFont="1" applyFill="1" applyBorder="1" applyAlignment="1">
      <alignment horizontal="center" vertical="center"/>
    </xf>
    <xf numFmtId="0" fontId="25" fillId="0" borderId="20" xfId="2" applyFont="1" applyBorder="1" applyAlignment="1">
      <alignment horizontal="left" vertical="center" wrapText="1"/>
    </xf>
    <xf numFmtId="0" fontId="25" fillId="0" borderId="19" xfId="2" applyFont="1" applyBorder="1" applyAlignment="1">
      <alignment horizontal="left" vertical="center"/>
    </xf>
    <xf numFmtId="0" fontId="25" fillId="0" borderId="27" xfId="2" applyFont="1" applyBorder="1" applyAlignment="1">
      <alignment horizontal="left" vertical="center"/>
    </xf>
    <xf numFmtId="0" fontId="25" fillId="0" borderId="31" xfId="2" applyFont="1" applyBorder="1" applyAlignment="1">
      <alignment horizontal="left" vertical="center"/>
    </xf>
    <xf numFmtId="0" fontId="25" fillId="0" borderId="0" xfId="2" applyFont="1" applyBorder="1" applyAlignment="1">
      <alignment horizontal="left" vertical="center"/>
    </xf>
    <xf numFmtId="0" fontId="25" fillId="0" borderId="32" xfId="2" applyFont="1" applyBorder="1" applyAlignment="1">
      <alignment horizontal="left" vertical="center"/>
    </xf>
    <xf numFmtId="0" fontId="25" fillId="0" borderId="43" xfId="2" applyFont="1" applyBorder="1" applyAlignment="1">
      <alignment horizontal="left" vertical="center"/>
    </xf>
    <xf numFmtId="0" fontId="25" fillId="0" borderId="46" xfId="2" applyFont="1" applyBorder="1" applyAlignment="1">
      <alignment horizontal="left" vertical="center"/>
    </xf>
    <xf numFmtId="0" fontId="25" fillId="0" borderId="44" xfId="2" applyFont="1" applyBorder="1" applyAlignment="1">
      <alignment horizontal="left" vertical="center"/>
    </xf>
    <xf numFmtId="0" fontId="13" fillId="0" borderId="20" xfId="3" applyFont="1" applyFill="1" applyBorder="1" applyAlignment="1" applyProtection="1">
      <alignment horizontal="center" vertical="center" wrapText="1" shrinkToFit="1"/>
    </xf>
    <xf numFmtId="0" fontId="13" fillId="0" borderId="19" xfId="3" applyFont="1" applyFill="1" applyBorder="1" applyAlignment="1" applyProtection="1">
      <alignment horizontal="center" vertical="center" wrapText="1" shrinkToFit="1"/>
    </xf>
    <xf numFmtId="0" fontId="8" fillId="0" borderId="14" xfId="3" applyFont="1" applyFill="1" applyBorder="1" applyAlignment="1" applyProtection="1">
      <alignment horizontal="center" vertical="center"/>
    </xf>
    <xf numFmtId="0" fontId="8" fillId="0" borderId="12" xfId="3" applyFont="1" applyFill="1" applyBorder="1" applyAlignment="1" applyProtection="1">
      <alignment horizontal="center" vertical="center"/>
    </xf>
    <xf numFmtId="0" fontId="8" fillId="0" borderId="14" xfId="4" applyFont="1" applyFill="1" applyBorder="1" applyAlignment="1" applyProtection="1">
      <alignment horizontal="center" vertical="center" wrapText="1" shrinkToFit="1"/>
    </xf>
    <xf numFmtId="0" fontId="12" fillId="0" borderId="7" xfId="4" applyFont="1" applyFill="1" applyBorder="1" applyAlignment="1" applyProtection="1">
      <alignment horizontal="center" vertical="center" wrapText="1" shrinkToFit="1"/>
    </xf>
    <xf numFmtId="176" fontId="2" fillId="0" borderId="1" xfId="2" applyNumberFormat="1" applyFont="1" applyBorder="1" applyAlignment="1">
      <alignment horizontal="center" vertical="center"/>
    </xf>
    <xf numFmtId="0" fontId="18" fillId="0" borderId="14" xfId="4" applyFont="1" applyFill="1" applyBorder="1" applyAlignment="1" applyProtection="1">
      <alignment vertical="top" wrapText="1"/>
    </xf>
    <xf numFmtId="0" fontId="18" fillId="0" borderId="12" xfId="4" applyFont="1" applyFill="1" applyBorder="1" applyAlignment="1" applyProtection="1">
      <alignment vertical="top" wrapText="1"/>
    </xf>
    <xf numFmtId="0" fontId="18" fillId="0" borderId="17" xfId="4" applyFont="1" applyFill="1" applyBorder="1" applyAlignment="1" applyProtection="1">
      <alignment vertical="top" wrapText="1"/>
    </xf>
    <xf numFmtId="0" fontId="2" fillId="5" borderId="33" xfId="2" applyFont="1" applyFill="1" applyBorder="1" applyAlignment="1">
      <alignment horizontal="center" vertical="center"/>
    </xf>
    <xf numFmtId="0" fontId="2" fillId="5" borderId="34" xfId="2" applyFont="1" applyFill="1" applyBorder="1" applyAlignment="1">
      <alignment horizontal="center" vertical="center"/>
    </xf>
    <xf numFmtId="0" fontId="2" fillId="5" borderId="35" xfId="2" applyFont="1" applyFill="1" applyBorder="1" applyAlignment="1">
      <alignment horizontal="center" vertical="center"/>
    </xf>
    <xf numFmtId="0" fontId="2" fillId="5" borderId="36" xfId="2" applyFont="1" applyFill="1" applyBorder="1" applyAlignment="1">
      <alignment horizontal="center" vertical="center"/>
    </xf>
    <xf numFmtId="0" fontId="18" fillId="0" borderId="20" xfId="2" applyFont="1" applyFill="1" applyBorder="1" applyAlignment="1">
      <alignment vertical="top" wrapText="1"/>
    </xf>
    <xf numFmtId="0" fontId="18" fillId="0" borderId="19" xfId="2" applyFont="1" applyFill="1" applyBorder="1" applyAlignment="1">
      <alignment vertical="top" wrapText="1"/>
    </xf>
    <xf numFmtId="0" fontId="18" fillId="0" borderId="27" xfId="2" applyFont="1" applyFill="1" applyBorder="1" applyAlignment="1">
      <alignment vertical="top" wrapText="1"/>
    </xf>
    <xf numFmtId="0" fontId="18" fillId="0" borderId="31" xfId="2" applyFont="1" applyFill="1" applyBorder="1" applyAlignment="1">
      <alignment vertical="top" wrapText="1"/>
    </xf>
    <xf numFmtId="0" fontId="18" fillId="0" borderId="0" xfId="2" applyFont="1" applyFill="1" applyBorder="1" applyAlignment="1">
      <alignment vertical="top" wrapText="1"/>
    </xf>
    <xf numFmtId="0" fontId="18" fillId="0" borderId="32" xfId="2" applyFont="1" applyFill="1" applyBorder="1" applyAlignment="1">
      <alignment vertical="top" wrapText="1"/>
    </xf>
    <xf numFmtId="0" fontId="18" fillId="0" borderId="43" xfId="2" applyFont="1" applyFill="1" applyBorder="1" applyAlignment="1">
      <alignment vertical="top" wrapText="1"/>
    </xf>
    <xf numFmtId="0" fontId="18" fillId="0" borderId="46" xfId="2" applyFont="1" applyFill="1" applyBorder="1" applyAlignment="1">
      <alignment vertical="top" wrapText="1"/>
    </xf>
    <xf numFmtId="0" fontId="18" fillId="0" borderId="44" xfId="2" applyFont="1" applyFill="1" applyBorder="1" applyAlignment="1">
      <alignment vertical="top" wrapText="1"/>
    </xf>
    <xf numFmtId="0" fontId="25" fillId="2" borderId="15"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16" xfId="2" applyFont="1" applyFill="1" applyBorder="1" applyAlignment="1">
      <alignment horizontal="center" vertical="center" shrinkToFit="1"/>
    </xf>
    <xf numFmtId="0" fontId="25" fillId="2" borderId="15" xfId="2" applyFont="1" applyFill="1" applyBorder="1" applyAlignment="1">
      <alignment horizontal="center" vertical="center" wrapText="1"/>
    </xf>
    <xf numFmtId="0" fontId="25" fillId="2" borderId="12" xfId="2" applyFont="1" applyFill="1" applyBorder="1" applyAlignment="1">
      <alignment horizontal="center" vertical="center" wrapText="1"/>
    </xf>
    <xf numFmtId="0" fontId="25" fillId="2" borderId="16" xfId="2" applyFont="1" applyFill="1" applyBorder="1" applyAlignment="1">
      <alignment horizontal="center" vertical="center" wrapText="1"/>
    </xf>
    <xf numFmtId="0" fontId="2" fillId="5" borderId="59" xfId="2" applyFont="1" applyFill="1" applyBorder="1" applyAlignment="1">
      <alignment horizontal="center" vertical="center"/>
    </xf>
    <xf numFmtId="0" fontId="25" fillId="2" borderId="15"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16" xfId="2" applyFont="1" applyFill="1" applyBorder="1" applyAlignment="1">
      <alignment horizontal="center" vertical="center"/>
    </xf>
    <xf numFmtId="0" fontId="37" fillId="0" borderId="50" xfId="2" applyFont="1" applyFill="1" applyBorder="1" applyAlignment="1">
      <alignment horizontal="center" vertical="center"/>
    </xf>
    <xf numFmtId="0" fontId="25" fillId="2" borderId="28" xfId="2" applyFont="1" applyFill="1" applyBorder="1" applyAlignment="1">
      <alignment horizontal="center" vertical="center" wrapText="1" shrinkToFit="1"/>
    </xf>
    <xf numFmtId="0" fontId="25" fillId="0" borderId="19" xfId="2" applyFont="1" applyBorder="1" applyAlignment="1">
      <alignment horizontal="center" vertical="center" shrinkToFit="1"/>
    </xf>
    <xf numFmtId="0" fontId="25" fillId="0" borderId="27" xfId="2" applyFont="1" applyBorder="1" applyAlignment="1">
      <alignment horizontal="center" vertical="center" shrinkToFit="1"/>
    </xf>
    <xf numFmtId="0" fontId="2" fillId="0" borderId="28" xfId="2" applyFont="1" applyBorder="1" applyAlignment="1">
      <alignment horizontal="center" vertical="center" shrinkToFit="1"/>
    </xf>
    <xf numFmtId="0" fontId="2" fillId="0" borderId="27" xfId="2" applyFont="1" applyBorder="1" applyAlignment="1">
      <alignment horizontal="center" vertical="center" shrinkToFit="1"/>
    </xf>
    <xf numFmtId="3" fontId="2" fillId="0" borderId="15" xfId="2" applyNumberFormat="1" applyFont="1" applyBorder="1" applyAlignment="1">
      <alignment horizontal="center" vertical="center" wrapText="1"/>
    </xf>
    <xf numFmtId="0" fontId="2" fillId="0" borderId="12" xfId="2" applyFont="1" applyBorder="1" applyAlignment="1">
      <alignment horizontal="center" vertical="center" wrapText="1"/>
    </xf>
    <xf numFmtId="0" fontId="2" fillId="0" borderId="16" xfId="2" applyFont="1" applyBorder="1" applyAlignment="1">
      <alignment horizontal="center" vertical="center" wrapText="1"/>
    </xf>
    <xf numFmtId="3" fontId="2" fillId="5" borderId="15" xfId="2" applyNumberFormat="1" applyFont="1" applyFill="1" applyBorder="1" applyAlignment="1">
      <alignment horizontal="center" vertical="center" wrapText="1"/>
    </xf>
    <xf numFmtId="0" fontId="2" fillId="5" borderId="16" xfId="2" applyFont="1" applyFill="1" applyBorder="1" applyAlignment="1">
      <alignment horizontal="center" vertical="center" wrapText="1"/>
    </xf>
    <xf numFmtId="0" fontId="25" fillId="2" borderId="15" xfId="2" applyFont="1" applyFill="1" applyBorder="1" applyAlignment="1">
      <alignment horizontal="center" vertical="center" wrapText="1" shrinkToFit="1"/>
    </xf>
    <xf numFmtId="0" fontId="25" fillId="0" borderId="12" xfId="2" applyFont="1" applyBorder="1" applyAlignment="1">
      <alignment horizontal="center" vertical="center" wrapText="1" shrinkToFit="1"/>
    </xf>
    <xf numFmtId="0" fontId="25" fillId="0" borderId="16" xfId="2" applyFont="1" applyBorder="1" applyAlignment="1">
      <alignment horizontal="center" vertical="center" wrapText="1" shrinkToFit="1"/>
    </xf>
    <xf numFmtId="0" fontId="2" fillId="5" borderId="45" xfId="2" applyFont="1" applyFill="1" applyBorder="1" applyAlignment="1">
      <alignment horizontal="center" vertical="center"/>
    </xf>
    <xf numFmtId="0" fontId="25" fillId="2" borderId="12" xfId="2" applyFont="1" applyFill="1" applyBorder="1" applyAlignment="1">
      <alignment horizontal="center" vertical="center" wrapText="1" shrinkToFit="1"/>
    </xf>
    <xf numFmtId="0" fontId="25" fillId="2" borderId="16" xfId="2" applyFont="1" applyFill="1" applyBorder="1" applyAlignment="1">
      <alignment horizontal="center" vertical="center" wrapText="1" shrinkToFit="1"/>
    </xf>
    <xf numFmtId="3" fontId="2" fillId="0" borderId="12" xfId="2" applyNumberFormat="1" applyFont="1" applyBorder="1" applyAlignment="1">
      <alignment horizontal="center" vertical="center" wrapText="1"/>
    </xf>
    <xf numFmtId="3" fontId="2" fillId="0" borderId="16" xfId="2" applyNumberFormat="1" applyFont="1" applyBorder="1" applyAlignment="1">
      <alignment horizontal="center" vertical="center" wrapText="1"/>
    </xf>
    <xf numFmtId="3" fontId="2" fillId="5" borderId="12" xfId="2" applyNumberFormat="1" applyFont="1" applyFill="1" applyBorder="1" applyAlignment="1">
      <alignment horizontal="center" vertical="center" wrapText="1"/>
    </xf>
    <xf numFmtId="3" fontId="2" fillId="5" borderId="16" xfId="2" applyNumberFormat="1" applyFont="1" applyFill="1" applyBorder="1" applyAlignment="1">
      <alignment horizontal="center" vertical="center" wrapText="1"/>
    </xf>
    <xf numFmtId="0" fontId="13" fillId="2" borderId="25" xfId="2" applyFont="1" applyFill="1" applyBorder="1" applyAlignment="1">
      <alignment horizontal="center" vertical="center"/>
    </xf>
    <xf numFmtId="0" fontId="13" fillId="2" borderId="0" xfId="2" applyFont="1" applyFill="1" applyBorder="1" applyAlignment="1">
      <alignment horizontal="center" vertical="center"/>
    </xf>
    <xf numFmtId="0" fontId="13" fillId="2" borderId="26" xfId="2" applyFont="1" applyFill="1" applyBorder="1" applyAlignment="1">
      <alignment horizontal="center" vertical="center"/>
    </xf>
    <xf numFmtId="0" fontId="18" fillId="0" borderId="19" xfId="2" applyFont="1" applyBorder="1" applyAlignment="1">
      <alignment vertical="top" wrapText="1"/>
    </xf>
    <xf numFmtId="0" fontId="18" fillId="0" borderId="27" xfId="2" applyFont="1" applyBorder="1" applyAlignment="1">
      <alignment vertical="top" wrapText="1"/>
    </xf>
    <xf numFmtId="0" fontId="18" fillId="0" borderId="0" xfId="2" applyFont="1" applyBorder="1" applyAlignment="1">
      <alignment vertical="top" wrapText="1"/>
    </xf>
    <xf numFmtId="0" fontId="18" fillId="0" borderId="32" xfId="2" applyFont="1" applyBorder="1" applyAlignment="1">
      <alignment vertical="top" wrapText="1"/>
    </xf>
    <xf numFmtId="0" fontId="13" fillId="2" borderId="173" xfId="2" applyFont="1" applyFill="1" applyBorder="1" applyAlignment="1">
      <alignment horizontal="center" vertical="center"/>
    </xf>
    <xf numFmtId="0" fontId="13" fillId="2" borderId="156" xfId="2" applyFont="1" applyFill="1" applyBorder="1" applyAlignment="1">
      <alignment horizontal="center" vertical="center"/>
    </xf>
    <xf numFmtId="0" fontId="13" fillId="2" borderId="172" xfId="2" applyFont="1" applyFill="1" applyBorder="1" applyAlignment="1">
      <alignment horizontal="center" vertical="center"/>
    </xf>
    <xf numFmtId="0" fontId="13" fillId="2" borderId="171" xfId="2" applyFont="1" applyFill="1" applyBorder="1" applyAlignment="1">
      <alignment horizontal="center" vertical="center"/>
    </xf>
    <xf numFmtId="0" fontId="13" fillId="2" borderId="170" xfId="2" applyFont="1" applyFill="1" applyBorder="1" applyAlignment="1">
      <alignment horizontal="center" vertical="center"/>
    </xf>
    <xf numFmtId="0" fontId="13" fillId="2" borderId="169" xfId="2" applyFont="1" applyFill="1" applyBorder="1" applyAlignment="1">
      <alignment horizontal="center" vertical="center"/>
    </xf>
    <xf numFmtId="0" fontId="18" fillId="0" borderId="20" xfId="2" applyFont="1" applyBorder="1" applyAlignment="1">
      <alignment vertical="top" wrapText="1"/>
    </xf>
    <xf numFmtId="0" fontId="18" fillId="0" borderId="31" xfId="2" applyFont="1" applyBorder="1" applyAlignment="1">
      <alignment vertical="top" wrapText="1"/>
    </xf>
    <xf numFmtId="0" fontId="18" fillId="0" borderId="20" xfId="2" applyFont="1" applyBorder="1" applyAlignment="1">
      <alignment vertical="center" wrapText="1"/>
    </xf>
    <xf numFmtId="0" fontId="18" fillId="0" borderId="19" xfId="2" applyFont="1" applyBorder="1" applyAlignment="1">
      <alignment vertical="center" wrapText="1"/>
    </xf>
    <xf numFmtId="0" fontId="18" fillId="0" borderId="27" xfId="2" applyFont="1" applyBorder="1" applyAlignment="1">
      <alignment vertical="center" wrapText="1"/>
    </xf>
    <xf numFmtId="0" fontId="18" fillId="0" borderId="43" xfId="2" applyFont="1" applyBorder="1" applyAlignment="1">
      <alignment vertical="center" wrapText="1"/>
    </xf>
    <xf numFmtId="0" fontId="18" fillId="0" borderId="46" xfId="2" applyFont="1" applyBorder="1" applyAlignment="1">
      <alignment vertical="center" wrapText="1"/>
    </xf>
    <xf numFmtId="0" fontId="18" fillId="0" borderId="44" xfId="2" applyFont="1" applyBorder="1" applyAlignment="1">
      <alignment vertical="center" wrapText="1"/>
    </xf>
    <xf numFmtId="0" fontId="2" fillId="0" borderId="15" xfId="2" applyFont="1" applyBorder="1" applyAlignment="1">
      <alignment horizontal="center" vertical="center" wrapText="1"/>
    </xf>
    <xf numFmtId="0" fontId="2" fillId="5" borderId="99" xfId="2" applyFont="1" applyFill="1" applyBorder="1" applyAlignment="1">
      <alignment horizontal="center" vertical="center"/>
    </xf>
    <xf numFmtId="0" fontId="2" fillId="5" borderId="17" xfId="2" applyFont="1" applyFill="1" applyBorder="1" applyAlignment="1">
      <alignment horizontal="center" vertical="center"/>
    </xf>
    <xf numFmtId="0" fontId="2" fillId="0" borderId="22" xfId="2" applyFont="1" applyBorder="1" applyAlignment="1">
      <alignment horizontal="center" vertical="center"/>
    </xf>
    <xf numFmtId="0" fontId="2" fillId="0" borderId="25" xfId="2" applyFont="1" applyBorder="1" applyAlignment="1">
      <alignment horizontal="center" vertical="center"/>
    </xf>
    <xf numFmtId="0" fontId="2" fillId="0" borderId="26" xfId="2" applyFont="1" applyBorder="1" applyAlignment="1">
      <alignment horizontal="center" vertical="center"/>
    </xf>
    <xf numFmtId="0" fontId="2" fillId="0" borderId="57" xfId="2" applyFont="1" applyFill="1" applyBorder="1" applyAlignment="1">
      <alignment horizontal="center" vertical="center" shrinkToFit="1"/>
    </xf>
    <xf numFmtId="0" fontId="2" fillId="0" borderId="58" xfId="2" applyFont="1" applyFill="1" applyBorder="1" applyAlignment="1">
      <alignment horizontal="center" vertical="center" shrinkToFit="1"/>
    </xf>
    <xf numFmtId="0" fontId="40" fillId="5" borderId="19" xfId="2" applyFont="1" applyFill="1" applyBorder="1" applyAlignment="1">
      <alignment horizontal="center" vertical="center" wrapText="1"/>
    </xf>
    <xf numFmtId="0" fontId="18" fillId="5" borderId="46" xfId="2" applyFont="1" applyFill="1" applyBorder="1" applyAlignment="1">
      <alignment horizontal="center" vertical="center" wrapText="1"/>
    </xf>
    <xf numFmtId="3" fontId="2" fillId="5" borderId="15" xfId="2" applyNumberFormat="1" applyFont="1" applyFill="1" applyBorder="1" applyAlignment="1">
      <alignment horizontal="center" vertical="center"/>
    </xf>
    <xf numFmtId="0" fontId="2" fillId="4" borderId="25" xfId="2" applyFont="1" applyFill="1" applyBorder="1" applyAlignment="1">
      <alignment horizontal="center" vertical="center"/>
    </xf>
    <xf numFmtId="0" fontId="2" fillId="4" borderId="0" xfId="2" applyFont="1" applyFill="1" applyBorder="1" applyAlignment="1">
      <alignment horizontal="center" vertical="center"/>
    </xf>
    <xf numFmtId="0" fontId="2" fillId="4" borderId="26" xfId="2" applyFont="1" applyFill="1" applyBorder="1" applyAlignment="1">
      <alignment horizontal="center" vertical="center"/>
    </xf>
    <xf numFmtId="0" fontId="2" fillId="4" borderId="52" xfId="2" applyFont="1" applyFill="1" applyBorder="1" applyAlignment="1">
      <alignment horizontal="center" vertical="center"/>
    </xf>
    <xf numFmtId="0" fontId="2" fillId="4" borderId="46" xfId="2" applyFont="1" applyFill="1" applyBorder="1" applyAlignment="1">
      <alignment horizontal="center" vertical="center"/>
    </xf>
    <xf numFmtId="0" fontId="2" fillId="4" borderId="53" xfId="2" applyFont="1" applyFill="1" applyBorder="1" applyAlignment="1">
      <alignment horizontal="center" vertical="center"/>
    </xf>
    <xf numFmtId="3" fontId="2" fillId="5" borderId="50" xfId="2" applyNumberFormat="1" applyFont="1" applyFill="1" applyBorder="1" applyAlignment="1">
      <alignment horizontal="center" vertical="center"/>
    </xf>
    <xf numFmtId="0" fontId="2" fillId="5" borderId="29" xfId="2" applyFont="1" applyFill="1" applyBorder="1" applyAlignment="1">
      <alignment horizontal="center" vertical="top"/>
    </xf>
    <xf numFmtId="0" fontId="2" fillId="0" borderId="28" xfId="2" applyFont="1" applyFill="1" applyBorder="1" applyAlignment="1">
      <alignment horizontal="left" vertical="top"/>
    </xf>
    <xf numFmtId="0" fontId="2" fillId="0" borderId="19" xfId="2" applyFont="1" applyFill="1" applyBorder="1" applyAlignment="1">
      <alignment horizontal="left" vertical="top"/>
    </xf>
    <xf numFmtId="0" fontId="2" fillId="0" borderId="21" xfId="2" applyFont="1" applyFill="1" applyBorder="1" applyAlignment="1">
      <alignment horizontal="left" vertical="top"/>
    </xf>
    <xf numFmtId="0" fontId="25" fillId="5" borderId="69" xfId="2" applyFont="1" applyFill="1" applyBorder="1" applyAlignment="1">
      <alignment vertical="center" wrapText="1"/>
    </xf>
    <xf numFmtId="0" fontId="25" fillId="5" borderId="34" xfId="2" applyFont="1" applyFill="1" applyBorder="1" applyAlignment="1">
      <alignment vertical="center" wrapText="1"/>
    </xf>
    <xf numFmtId="0" fontId="25" fillId="5" borderId="35" xfId="2" applyFont="1" applyFill="1" applyBorder="1" applyAlignment="1">
      <alignment vertical="center" wrapText="1"/>
    </xf>
    <xf numFmtId="0" fontId="2" fillId="0" borderId="70" xfId="2" applyFont="1" applyFill="1" applyBorder="1" applyAlignment="1">
      <alignment horizontal="left" vertical="top"/>
    </xf>
    <xf numFmtId="0" fontId="2" fillId="0" borderId="0" xfId="2" applyFont="1" applyFill="1" applyBorder="1" applyAlignment="1">
      <alignment horizontal="left" vertical="top"/>
    </xf>
    <xf numFmtId="0" fontId="2" fillId="0" borderId="65" xfId="2" applyFont="1" applyFill="1" applyBorder="1" applyAlignment="1">
      <alignment horizontal="left" vertical="top"/>
    </xf>
    <xf numFmtId="0" fontId="37" fillId="5" borderId="36" xfId="2" applyFont="1" applyFill="1" applyBorder="1" applyAlignment="1">
      <alignment horizontal="center" vertical="top"/>
    </xf>
    <xf numFmtId="0" fontId="2" fillId="0" borderId="168" xfId="2" applyFont="1" applyBorder="1" applyAlignment="1">
      <alignment horizontal="center" vertical="center"/>
    </xf>
    <xf numFmtId="0" fontId="27" fillId="5" borderId="74" xfId="2" applyFont="1" applyFill="1" applyBorder="1" applyAlignment="1">
      <alignment horizontal="center" vertical="top"/>
    </xf>
    <xf numFmtId="0" fontId="27" fillId="5" borderId="72" xfId="2" applyFont="1" applyFill="1" applyBorder="1" applyAlignment="1">
      <alignment horizontal="center" vertical="top"/>
    </xf>
    <xf numFmtId="0" fontId="27" fillId="5" borderId="73" xfId="2" applyFont="1" applyFill="1" applyBorder="1" applyAlignment="1">
      <alignment horizontal="center" vertical="top"/>
    </xf>
    <xf numFmtId="0" fontId="37" fillId="5" borderId="80" xfId="2" applyFont="1" applyFill="1" applyBorder="1" applyAlignment="1">
      <alignment horizontal="center" vertical="top"/>
    </xf>
    <xf numFmtId="0" fontId="37" fillId="5" borderId="78" xfId="2" applyFont="1" applyFill="1" applyBorder="1" applyAlignment="1">
      <alignment horizontal="center" vertical="top"/>
    </xf>
    <xf numFmtId="0" fontId="37" fillId="5" borderId="79" xfId="2" applyFont="1" applyFill="1" applyBorder="1" applyAlignment="1">
      <alignment horizontal="center" vertical="top"/>
    </xf>
    <xf numFmtId="0" fontId="25" fillId="5" borderId="66" xfId="2" applyFont="1" applyFill="1" applyBorder="1" applyAlignment="1">
      <alignment vertical="top"/>
    </xf>
    <xf numFmtId="0" fontId="25" fillId="5" borderId="67" xfId="2" applyFont="1" applyFill="1" applyBorder="1" applyAlignment="1">
      <alignment vertical="top"/>
    </xf>
    <xf numFmtId="0" fontId="25" fillId="5" borderId="68" xfId="2" applyFont="1" applyFill="1" applyBorder="1" applyAlignment="1">
      <alignment vertical="top"/>
    </xf>
    <xf numFmtId="0" fontId="13" fillId="5" borderId="77" xfId="2" applyFont="1" applyFill="1" applyBorder="1" applyAlignment="1">
      <alignment horizontal="left" vertical="center" wrapText="1"/>
    </xf>
    <xf numFmtId="0" fontId="2" fillId="5" borderId="78" xfId="2" applyFont="1" applyFill="1" applyBorder="1" applyAlignment="1">
      <alignment horizontal="left" vertical="center" wrapText="1"/>
    </xf>
    <xf numFmtId="0" fontId="2" fillId="5" borderId="126" xfId="2" applyFont="1" applyFill="1" applyBorder="1" applyAlignment="1">
      <alignment horizontal="left" vertical="center" wrapText="1"/>
    </xf>
    <xf numFmtId="0" fontId="13" fillId="2" borderId="22" xfId="2" applyFont="1" applyFill="1" applyBorder="1" applyAlignment="1">
      <alignment horizontal="center" vertical="center" textRotation="255" wrapText="1"/>
    </xf>
    <xf numFmtId="0" fontId="13" fillId="2" borderId="75" xfId="2" applyFont="1" applyFill="1" applyBorder="1" applyAlignment="1">
      <alignment horizontal="center" vertical="center" textRotation="255" wrapText="1"/>
    </xf>
    <xf numFmtId="0" fontId="13" fillId="2" borderId="120" xfId="2" applyFont="1" applyFill="1" applyBorder="1" applyAlignment="1">
      <alignment horizontal="center" vertical="center" textRotation="255" wrapText="1"/>
    </xf>
    <xf numFmtId="0" fontId="2" fillId="0" borderId="167" xfId="2" applyFont="1" applyFill="1" applyBorder="1" applyAlignment="1">
      <alignment horizontal="center" vertical="center" wrapText="1"/>
    </xf>
    <xf numFmtId="0" fontId="2" fillId="0" borderId="118" xfId="2" applyFont="1" applyFill="1" applyBorder="1" applyAlignment="1">
      <alignment horizontal="center" vertical="center" wrapText="1"/>
    </xf>
    <xf numFmtId="0" fontId="2" fillId="0" borderId="166" xfId="2" applyFont="1" applyFill="1" applyBorder="1" applyAlignment="1">
      <alignment horizontal="center" vertical="center" wrapText="1"/>
    </xf>
    <xf numFmtId="0" fontId="2" fillId="5" borderId="121" xfId="2" applyFont="1" applyFill="1" applyBorder="1" applyAlignment="1">
      <alignment horizontal="center" vertical="center" wrapText="1"/>
    </xf>
    <xf numFmtId="0" fontId="2" fillId="5" borderId="122" xfId="2" applyFont="1" applyFill="1" applyBorder="1" applyAlignment="1">
      <alignment horizontal="center" vertical="center" wrapText="1"/>
    </xf>
    <xf numFmtId="0" fontId="2" fillId="5" borderId="123" xfId="2" applyFont="1" applyFill="1" applyBorder="1" applyAlignment="1">
      <alignment horizontal="center" vertical="center" wrapText="1"/>
    </xf>
    <xf numFmtId="0" fontId="2" fillId="5" borderId="124" xfId="2" applyFont="1" applyFill="1" applyBorder="1" applyAlignment="1">
      <alignment vertical="center"/>
    </xf>
    <xf numFmtId="0" fontId="2" fillId="5" borderId="122" xfId="2" applyFont="1" applyFill="1" applyBorder="1" applyAlignment="1">
      <alignment vertical="center"/>
    </xf>
    <xf numFmtId="0" fontId="2" fillId="5" borderId="125" xfId="2" applyFont="1" applyFill="1" applyBorder="1" applyAlignment="1">
      <alignment vertical="center"/>
    </xf>
    <xf numFmtId="180" fontId="2" fillId="0" borderId="101" xfId="2" applyNumberFormat="1" applyFont="1" applyBorder="1" applyAlignment="1">
      <alignment horizontal="right" vertical="center"/>
    </xf>
    <xf numFmtId="180" fontId="2" fillId="0" borderId="67" xfId="2" applyNumberFormat="1" applyFont="1" applyBorder="1" applyAlignment="1">
      <alignment horizontal="right" vertical="center"/>
    </xf>
    <xf numFmtId="180" fontId="2" fillId="0" borderId="68" xfId="2" applyNumberFormat="1" applyFont="1" applyBorder="1" applyAlignment="1">
      <alignment horizontal="right" vertical="center"/>
    </xf>
    <xf numFmtId="180" fontId="2" fillId="0" borderId="17" xfId="2" applyNumberFormat="1" applyFont="1" applyBorder="1" applyAlignment="1">
      <alignment horizontal="right" vertical="center"/>
    </xf>
    <xf numFmtId="180" fontId="2" fillId="0" borderId="137" xfId="2" applyNumberFormat="1" applyFont="1" applyBorder="1" applyAlignment="1">
      <alignment horizontal="right" vertical="center"/>
    </xf>
    <xf numFmtId="177" fontId="37" fillId="0" borderId="101" xfId="2" applyNumberFormat="1" applyFont="1" applyBorder="1" applyAlignment="1">
      <alignment horizontal="right" vertical="center"/>
    </xf>
    <xf numFmtId="177" fontId="37" fillId="0" borderId="67" xfId="2" applyNumberFormat="1" applyFont="1" applyBorder="1" applyAlignment="1">
      <alignment horizontal="right" vertical="center"/>
    </xf>
    <xf numFmtId="177" fontId="37" fillId="0" borderId="68" xfId="2" applyNumberFormat="1" applyFont="1" applyBorder="1" applyAlignment="1">
      <alignment horizontal="right" vertical="center"/>
    </xf>
    <xf numFmtId="177" fontId="37" fillId="0" borderId="80" xfId="2" applyNumberFormat="1" applyFont="1" applyBorder="1" applyAlignment="1">
      <alignment horizontal="right" vertical="center"/>
    </xf>
    <xf numFmtId="177" fontId="37" fillId="0" borderId="78" xfId="2" applyNumberFormat="1" applyFont="1" applyBorder="1" applyAlignment="1">
      <alignment horizontal="right" vertical="center"/>
    </xf>
    <xf numFmtId="177" fontId="37" fillId="0" borderId="79" xfId="2" applyNumberFormat="1" applyFont="1" applyBorder="1" applyAlignment="1">
      <alignment horizontal="right" vertical="center"/>
    </xf>
    <xf numFmtId="0" fontId="5" fillId="0" borderId="15" xfId="2" applyFont="1" applyBorder="1" applyAlignment="1">
      <alignment vertical="center" wrapText="1"/>
    </xf>
    <xf numFmtId="0" fontId="5" fillId="0" borderId="12" xfId="2" applyFont="1" applyBorder="1" applyAlignment="1">
      <alignment vertical="center" wrapText="1"/>
    </xf>
    <xf numFmtId="0" fontId="5" fillId="0" borderId="16" xfId="2" applyFont="1" applyBorder="1" applyAlignment="1">
      <alignment vertical="center" wrapText="1"/>
    </xf>
    <xf numFmtId="0" fontId="2" fillId="0" borderId="15" xfId="2" applyFont="1" applyBorder="1" applyAlignment="1">
      <alignment horizontal="right" vertical="center"/>
    </xf>
    <xf numFmtId="0" fontId="2" fillId="0" borderId="12" xfId="2" applyFont="1" applyBorder="1" applyAlignment="1">
      <alignment horizontal="right" vertical="center"/>
    </xf>
    <xf numFmtId="0" fontId="2" fillId="0" borderId="16" xfId="2" applyFont="1" applyBorder="1" applyAlignment="1">
      <alignment horizontal="right" vertical="center"/>
    </xf>
    <xf numFmtId="0" fontId="8" fillId="0" borderId="146" xfId="3" applyFont="1" applyFill="1" applyBorder="1" applyAlignment="1" applyProtection="1">
      <alignment horizontal="center" vertical="center" wrapText="1"/>
    </xf>
    <xf numFmtId="0" fontId="8" fillId="0" borderId="57" xfId="3" applyFont="1" applyFill="1" applyBorder="1" applyAlignment="1" applyProtection="1">
      <alignment horizontal="center" vertical="center" wrapText="1"/>
    </xf>
    <xf numFmtId="0" fontId="8" fillId="0" borderId="58" xfId="3" applyFont="1" applyFill="1" applyBorder="1" applyAlignment="1" applyProtection="1">
      <alignment horizontal="center" vertical="center" wrapText="1"/>
    </xf>
    <xf numFmtId="0" fontId="2" fillId="0" borderId="1" xfId="2" applyFont="1" applyFill="1" applyBorder="1" applyAlignment="1">
      <alignment horizontal="center" vertical="center"/>
    </xf>
    <xf numFmtId="0" fontId="8" fillId="2" borderId="147" xfId="3" applyFont="1" applyFill="1" applyBorder="1" applyAlignment="1" applyProtection="1">
      <alignment horizontal="center" vertical="center"/>
    </xf>
    <xf numFmtId="0" fontId="12" fillId="0" borderId="6" xfId="4" applyFont="1" applyFill="1" applyBorder="1" applyAlignment="1" applyProtection="1">
      <alignment horizontal="center" vertical="center" wrapText="1" shrinkToFit="1"/>
    </xf>
    <xf numFmtId="0" fontId="12" fillId="0" borderId="9" xfId="4" applyFont="1" applyFill="1" applyBorder="1" applyAlignment="1" applyProtection="1">
      <alignment horizontal="center" vertical="center" wrapText="1" shrinkToFit="1"/>
    </xf>
    <xf numFmtId="0" fontId="8" fillId="2" borderId="6" xfId="4" applyFont="1" applyFill="1" applyBorder="1" applyAlignment="1" applyProtection="1">
      <alignment horizontal="center" vertical="center" wrapText="1" shrinkToFit="1"/>
    </xf>
    <xf numFmtId="0" fontId="8" fillId="2" borderId="9" xfId="4" applyFont="1" applyFill="1" applyBorder="1" applyAlignment="1" applyProtection="1">
      <alignment horizontal="center" vertical="center" wrapText="1" shrinkToFit="1"/>
    </xf>
    <xf numFmtId="0" fontId="14" fillId="0" borderId="8" xfId="2" applyFont="1" applyBorder="1" applyAlignment="1">
      <alignment horizontal="center" vertical="center"/>
    </xf>
    <xf numFmtId="0" fontId="14" fillId="0" borderId="9" xfId="2" applyFont="1" applyBorder="1" applyAlignment="1">
      <alignment horizontal="center" vertical="center"/>
    </xf>
    <xf numFmtId="0" fontId="8" fillId="2" borderId="6" xfId="4" applyFont="1" applyFill="1" applyBorder="1" applyAlignment="1" applyProtection="1">
      <alignment horizontal="center" vertical="center"/>
    </xf>
    <xf numFmtId="0" fontId="8" fillId="2" borderId="10" xfId="4" applyFont="1" applyFill="1" applyBorder="1" applyAlignment="1" applyProtection="1">
      <alignment horizontal="center" vertical="center"/>
    </xf>
    <xf numFmtId="0" fontId="12" fillId="2" borderId="12" xfId="3" applyFont="1" applyFill="1" applyBorder="1" applyAlignment="1" applyProtection="1">
      <alignment horizontal="center" vertical="center" wrapText="1" shrinkToFit="1"/>
    </xf>
    <xf numFmtId="0" fontId="12" fillId="2" borderId="13" xfId="3" applyFont="1" applyFill="1" applyBorder="1" applyAlignment="1" applyProtection="1">
      <alignment horizontal="center" vertical="center" wrapText="1" shrinkToFit="1"/>
    </xf>
    <xf numFmtId="0" fontId="8" fillId="0" borderId="16" xfId="3" applyFont="1" applyFill="1" applyBorder="1" applyAlignment="1" applyProtection="1">
      <alignment horizontal="center" vertical="center"/>
    </xf>
    <xf numFmtId="0" fontId="8" fillId="2" borderId="12" xfId="4" applyFont="1" applyFill="1" applyBorder="1" applyAlignment="1" applyProtection="1">
      <alignment horizontal="center" vertical="center" shrinkToFit="1"/>
    </xf>
    <xf numFmtId="0" fontId="8" fillId="2" borderId="16" xfId="4" applyFont="1" applyFill="1" applyBorder="1" applyAlignment="1" applyProtection="1">
      <alignment horizontal="center" vertical="center" shrinkToFit="1"/>
    </xf>
    <xf numFmtId="0" fontId="13" fillId="2" borderId="13" xfId="3" applyFont="1" applyFill="1" applyBorder="1" applyAlignment="1" applyProtection="1">
      <alignment horizontal="center" vertical="center"/>
    </xf>
    <xf numFmtId="0" fontId="8" fillId="0" borderId="12" xfId="4"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wrapText="1" shrinkToFit="1"/>
    </xf>
    <xf numFmtId="0" fontId="13" fillId="2" borderId="11" xfId="3" applyFont="1" applyFill="1" applyBorder="1" applyAlignment="1" applyProtection="1">
      <alignment horizontal="center" vertical="center" wrapText="1" shrinkToFit="1"/>
    </xf>
    <xf numFmtId="0" fontId="13" fillId="2" borderId="13" xfId="3" applyFont="1" applyFill="1" applyBorder="1" applyAlignment="1" applyProtection="1">
      <alignment horizontal="center" vertical="center" wrapText="1" shrinkToFit="1"/>
    </xf>
    <xf numFmtId="0" fontId="13" fillId="0" borderId="14" xfId="3" applyFont="1" applyFill="1" applyBorder="1" applyAlignment="1" applyProtection="1">
      <alignment horizontal="center" vertical="center" wrapText="1" shrinkToFit="1"/>
    </xf>
    <xf numFmtId="0" fontId="13" fillId="0" borderId="12" xfId="3" applyFont="1" applyFill="1" applyBorder="1" applyAlignment="1" applyProtection="1">
      <alignment horizontal="center" vertical="center" wrapText="1" shrinkToFit="1"/>
    </xf>
    <xf numFmtId="0" fontId="13" fillId="0" borderId="16" xfId="3" applyFont="1" applyFill="1" applyBorder="1" applyAlignment="1" applyProtection="1">
      <alignment horizontal="center" vertical="center" wrapText="1" shrinkToFit="1"/>
    </xf>
    <xf numFmtId="0" fontId="8" fillId="2" borderId="12" xfId="4" applyNumberFormat="1" applyFont="1" applyFill="1" applyBorder="1" applyAlignment="1" applyProtection="1">
      <alignment horizontal="center" vertical="center" wrapText="1"/>
    </xf>
    <xf numFmtId="0" fontId="8" fillId="2" borderId="16" xfId="4" applyNumberFormat="1" applyFont="1" applyFill="1" applyBorder="1" applyAlignment="1" applyProtection="1">
      <alignment horizontal="center" vertical="center" wrapText="1"/>
    </xf>
    <xf numFmtId="0" fontId="6" fillId="0" borderId="15" xfId="4" applyFont="1" applyFill="1" applyBorder="1" applyAlignment="1">
      <alignment horizontal="center" vertical="center" shrinkToFit="1"/>
    </xf>
    <xf numFmtId="0" fontId="6" fillId="0" borderId="12" xfId="4" applyFont="1" applyFill="1" applyBorder="1" applyAlignment="1">
      <alignment horizontal="center" vertical="center" shrinkToFit="1"/>
    </xf>
    <xf numFmtId="0" fontId="6" fillId="0" borderId="17" xfId="4" applyFont="1" applyFill="1" applyBorder="1" applyAlignment="1">
      <alignment horizontal="center" vertical="center" shrinkToFit="1"/>
    </xf>
    <xf numFmtId="0" fontId="14" fillId="0" borderId="14" xfId="4" applyFont="1" applyFill="1" applyBorder="1" applyAlignment="1" applyProtection="1">
      <alignment vertical="center" wrapText="1"/>
    </xf>
    <xf numFmtId="0" fontId="14" fillId="0" borderId="12" xfId="4" applyFont="1" applyFill="1" applyBorder="1" applyAlignment="1" applyProtection="1">
      <alignment vertical="center" wrapText="1"/>
    </xf>
    <xf numFmtId="0" fontId="14" fillId="0" borderId="17" xfId="4" applyFont="1" applyFill="1" applyBorder="1" applyAlignment="1" applyProtection="1">
      <alignment vertical="center" wrapText="1"/>
    </xf>
    <xf numFmtId="0" fontId="39" fillId="5" borderId="14" xfId="4" applyFont="1" applyFill="1" applyBorder="1" applyAlignment="1" applyProtection="1">
      <alignment vertical="center" wrapText="1"/>
    </xf>
    <xf numFmtId="0" fontId="38" fillId="5" borderId="12" xfId="4" applyFont="1" applyFill="1" applyBorder="1" applyAlignment="1" applyProtection="1">
      <alignment vertical="center" wrapText="1"/>
    </xf>
    <xf numFmtId="0" fontId="38" fillId="5" borderId="17" xfId="4" applyFont="1" applyFill="1" applyBorder="1" applyAlignment="1" applyProtection="1">
      <alignment vertical="center" wrapText="1"/>
    </xf>
    <xf numFmtId="0" fontId="15" fillId="2" borderId="31" xfId="3" applyFont="1" applyFill="1" applyBorder="1" applyAlignment="1" applyProtection="1">
      <alignment horizontal="center" vertical="center" wrapText="1"/>
    </xf>
    <xf numFmtId="0" fontId="15" fillId="2" borderId="32" xfId="3" applyFont="1" applyFill="1" applyBorder="1" applyAlignment="1" applyProtection="1">
      <alignment horizontal="center" vertical="center" wrapText="1"/>
    </xf>
    <xf numFmtId="0" fontId="15" fillId="2" borderId="43" xfId="3" applyFont="1" applyFill="1" applyBorder="1" applyAlignment="1" applyProtection="1">
      <alignment horizontal="center" vertical="center" wrapText="1"/>
    </xf>
    <xf numFmtId="0" fontId="15" fillId="2" borderId="101" xfId="3" applyFont="1" applyFill="1" applyBorder="1" applyAlignment="1" applyProtection="1">
      <alignment horizontal="center" vertical="center" wrapText="1"/>
    </xf>
    <xf numFmtId="0" fontId="15" fillId="2" borderId="67" xfId="3" applyFont="1" applyFill="1" applyBorder="1" applyAlignment="1" applyProtection="1">
      <alignment horizontal="center" vertical="center" wrapText="1"/>
    </xf>
    <xf numFmtId="0" fontId="15" fillId="2" borderId="68" xfId="3" applyFont="1" applyFill="1" applyBorder="1" applyAlignment="1" applyProtection="1">
      <alignment horizontal="center" vertical="center" wrapText="1"/>
    </xf>
    <xf numFmtId="0" fontId="2" fillId="0" borderId="137" xfId="2" applyFont="1" applyFill="1" applyBorder="1" applyAlignment="1">
      <alignment horizontal="center" vertical="center"/>
    </xf>
    <xf numFmtId="0" fontId="15" fillId="2" borderId="74" xfId="3" applyFont="1" applyFill="1" applyBorder="1" applyAlignment="1" applyProtection="1">
      <alignment horizontal="center" vertical="center" wrapText="1"/>
    </xf>
    <xf numFmtId="0" fontId="15" fillId="2" borderId="72" xfId="3" applyFont="1" applyFill="1" applyBorder="1" applyAlignment="1" applyProtection="1">
      <alignment horizontal="center" vertical="center" wrapText="1"/>
    </xf>
    <xf numFmtId="0" fontId="15" fillId="2" borderId="73" xfId="3" applyFont="1" applyFill="1" applyBorder="1" applyAlignment="1" applyProtection="1">
      <alignment horizontal="center" vertical="center" wrapText="1"/>
    </xf>
    <xf numFmtId="0" fontId="2" fillId="0" borderId="138" xfId="2" applyFont="1" applyFill="1" applyBorder="1" applyAlignment="1">
      <alignment horizontal="center" vertical="center"/>
    </xf>
    <xf numFmtId="0" fontId="15" fillId="2" borderId="14" xfId="3" applyFont="1" applyFill="1" applyBorder="1" applyAlignment="1" applyProtection="1">
      <alignment horizontal="center" vertical="center" wrapText="1"/>
    </xf>
    <xf numFmtId="0" fontId="15" fillId="2" borderId="12" xfId="3" applyFont="1" applyFill="1" applyBorder="1" applyAlignment="1" applyProtection="1">
      <alignment horizontal="center" vertical="center" wrapText="1"/>
    </xf>
    <xf numFmtId="0" fontId="15" fillId="2" borderId="16" xfId="3" applyFont="1" applyFill="1" applyBorder="1" applyAlignment="1" applyProtection="1">
      <alignment horizontal="center" vertical="center" wrapText="1"/>
    </xf>
    <xf numFmtId="0" fontId="2" fillId="0" borderId="56" xfId="2" applyFont="1" applyFill="1" applyBorder="1" applyAlignment="1">
      <alignment horizontal="center" vertical="center"/>
    </xf>
    <xf numFmtId="0" fontId="2" fillId="0" borderId="145" xfId="2" applyFont="1" applyFill="1" applyBorder="1" applyAlignment="1">
      <alignment horizontal="center" vertical="center"/>
    </xf>
    <xf numFmtId="0" fontId="2" fillId="3" borderId="11" xfId="2" applyFont="1" applyFill="1" applyBorder="1" applyAlignment="1">
      <alignment horizontal="center" vertical="center"/>
    </xf>
    <xf numFmtId="0" fontId="2" fillId="3" borderId="12" xfId="2" applyFont="1" applyFill="1" applyBorder="1" applyAlignment="1">
      <alignment horizontal="center" vertical="center"/>
    </xf>
    <xf numFmtId="0" fontId="2" fillId="3" borderId="16" xfId="2" applyFont="1" applyFill="1" applyBorder="1" applyAlignment="1">
      <alignment horizontal="center" vertical="center"/>
    </xf>
    <xf numFmtId="0" fontId="14" fillId="3" borderId="15" xfId="2" applyFont="1" applyFill="1" applyBorder="1" applyAlignment="1">
      <alignment horizontal="center" vertical="center"/>
    </xf>
    <xf numFmtId="0" fontId="14" fillId="3" borderId="12" xfId="2" applyFont="1" applyFill="1" applyBorder="1" applyAlignment="1">
      <alignment horizontal="center" vertical="center"/>
    </xf>
    <xf numFmtId="0" fontId="14" fillId="3" borderId="16" xfId="2" applyFont="1" applyFill="1" applyBorder="1" applyAlignment="1">
      <alignment horizontal="center" vertical="center"/>
    </xf>
    <xf numFmtId="0" fontId="2" fillId="3" borderId="15" xfId="2" applyFont="1" applyFill="1" applyBorder="1" applyAlignment="1">
      <alignment horizontal="center" vertical="center"/>
    </xf>
    <xf numFmtId="0" fontId="2" fillId="3" borderId="17" xfId="2" applyFont="1" applyFill="1" applyBorder="1" applyAlignment="1">
      <alignment horizontal="center" vertical="center"/>
    </xf>
    <xf numFmtId="0" fontId="25" fillId="0" borderId="66" xfId="2" applyFont="1" applyFill="1" applyBorder="1" applyAlignment="1">
      <alignment vertical="center" wrapText="1"/>
    </xf>
    <xf numFmtId="0" fontId="25" fillId="0" borderId="67" xfId="2" applyFont="1" applyFill="1" applyBorder="1" applyAlignment="1">
      <alignment vertical="center" wrapText="1"/>
    </xf>
    <xf numFmtId="0" fontId="25" fillId="0" borderId="68" xfId="2" applyFont="1" applyFill="1" applyBorder="1" applyAlignment="1">
      <alignment vertical="center" wrapText="1"/>
    </xf>
    <xf numFmtId="0" fontId="2" fillId="0" borderId="101" xfId="2" applyFont="1" applyFill="1" applyBorder="1" applyAlignment="1">
      <alignment horizontal="center" vertical="top"/>
    </xf>
    <xf numFmtId="0" fontId="25" fillId="0" borderId="69" xfId="2" applyFont="1" applyFill="1" applyBorder="1" applyAlignment="1">
      <alignment vertical="center" wrapText="1"/>
    </xf>
    <xf numFmtId="0" fontId="25" fillId="0" borderId="34" xfId="2" applyFont="1" applyFill="1" applyBorder="1" applyAlignment="1">
      <alignment vertical="center" wrapText="1"/>
    </xf>
    <xf numFmtId="0" fontId="25" fillId="0" borderId="35" xfId="2" applyFont="1" applyFill="1" applyBorder="1" applyAlignment="1">
      <alignment vertical="center" wrapText="1"/>
    </xf>
    <xf numFmtId="0" fontId="25" fillId="0" borderId="69" xfId="2" applyFont="1" applyFill="1" applyBorder="1" applyAlignment="1">
      <alignment horizontal="center" vertical="top"/>
    </xf>
    <xf numFmtId="0" fontId="25" fillId="0" borderId="34" xfId="2" applyFont="1" applyFill="1" applyBorder="1" applyAlignment="1">
      <alignment horizontal="center" vertical="top"/>
    </xf>
    <xf numFmtId="0" fontId="25" fillId="0" borderId="35" xfId="2" applyFont="1" applyFill="1" applyBorder="1" applyAlignment="1">
      <alignment horizontal="center" vertical="top"/>
    </xf>
    <xf numFmtId="0" fontId="25" fillId="0" borderId="71" xfId="2" applyFont="1" applyFill="1" applyBorder="1" applyAlignment="1">
      <alignment horizontal="center" vertical="top"/>
    </xf>
    <xf numFmtId="0" fontId="25" fillId="0" borderId="72" xfId="2" applyFont="1" applyFill="1" applyBorder="1" applyAlignment="1">
      <alignment horizontal="center" vertical="top"/>
    </xf>
    <xf numFmtId="0" fontId="25" fillId="0" borderId="73" xfId="2" applyFont="1" applyFill="1" applyBorder="1" applyAlignment="1">
      <alignment horizontal="center" vertical="top"/>
    </xf>
    <xf numFmtId="0" fontId="14" fillId="5" borderId="14" xfId="4" applyFont="1" applyFill="1" applyBorder="1" applyAlignment="1" applyProtection="1">
      <alignment vertical="center" wrapText="1"/>
    </xf>
    <xf numFmtId="0" fontId="14" fillId="5" borderId="12" xfId="4" applyFont="1" applyFill="1" applyBorder="1" applyAlignment="1" applyProtection="1">
      <alignment vertical="center" wrapText="1"/>
    </xf>
    <xf numFmtId="0" fontId="14" fillId="5" borderId="17" xfId="4" applyFont="1" applyFill="1" applyBorder="1" applyAlignment="1" applyProtection="1">
      <alignment vertical="center" wrapText="1"/>
    </xf>
    <xf numFmtId="0" fontId="2" fillId="5" borderId="14" xfId="4" applyFont="1" applyFill="1" applyBorder="1" applyAlignment="1" applyProtection="1">
      <alignment vertical="center" wrapText="1"/>
    </xf>
    <xf numFmtId="183" fontId="2" fillId="0" borderId="15" xfId="2" applyNumberFormat="1" applyFont="1" applyFill="1" applyBorder="1" applyAlignment="1">
      <alignment horizontal="center" vertical="center"/>
    </xf>
    <xf numFmtId="183" fontId="2" fillId="0" borderId="12" xfId="2" applyNumberFormat="1" applyFont="1" applyFill="1" applyBorder="1" applyAlignment="1">
      <alignment horizontal="center" vertical="center"/>
    </xf>
    <xf numFmtId="183" fontId="2" fillId="0" borderId="16" xfId="2" applyNumberFormat="1" applyFont="1" applyFill="1" applyBorder="1" applyAlignment="1">
      <alignment horizontal="center" vertical="center"/>
    </xf>
    <xf numFmtId="183" fontId="37" fillId="0" borderId="15" xfId="2" applyNumberFormat="1" applyFont="1" applyFill="1" applyBorder="1" applyAlignment="1">
      <alignment horizontal="center" vertical="center"/>
    </xf>
    <xf numFmtId="183" fontId="37" fillId="0" borderId="12" xfId="2" applyNumberFormat="1" applyFont="1" applyFill="1" applyBorder="1" applyAlignment="1">
      <alignment horizontal="center" vertical="center"/>
    </xf>
    <xf numFmtId="183" fontId="37" fillId="0" borderId="16" xfId="2" applyNumberFormat="1" applyFont="1" applyFill="1" applyBorder="1" applyAlignment="1">
      <alignment horizontal="center" vertical="center"/>
    </xf>
    <xf numFmtId="0" fontId="25" fillId="0" borderId="101" xfId="2" applyFont="1" applyFill="1" applyBorder="1" applyAlignment="1">
      <alignment horizontal="center" vertical="top"/>
    </xf>
    <xf numFmtId="0" fontId="25" fillId="0" borderId="67" xfId="2" applyFont="1" applyFill="1" applyBorder="1" applyAlignment="1">
      <alignment horizontal="center" vertical="top"/>
    </xf>
    <xf numFmtId="0" fontId="25" fillId="0" borderId="68" xfId="2" applyFont="1" applyFill="1" applyBorder="1" applyAlignment="1">
      <alignment horizontal="center" vertical="top"/>
    </xf>
    <xf numFmtId="0" fontId="25" fillId="0" borderId="33" xfId="2" applyFont="1" applyFill="1" applyBorder="1" applyAlignment="1">
      <alignment horizontal="center" vertical="top"/>
    </xf>
    <xf numFmtId="179" fontId="2" fillId="0" borderId="15" xfId="2" applyNumberFormat="1" applyFont="1" applyFill="1" applyBorder="1" applyAlignment="1">
      <alignment horizontal="center" vertical="center"/>
    </xf>
    <xf numFmtId="179" fontId="2" fillId="0" borderId="12" xfId="2" applyNumberFormat="1" applyFont="1" applyFill="1" applyBorder="1" applyAlignment="1">
      <alignment horizontal="center" vertical="center"/>
    </xf>
    <xf numFmtId="179" fontId="2" fillId="0" borderId="16" xfId="2" applyNumberFormat="1" applyFont="1" applyFill="1" applyBorder="1" applyAlignment="1">
      <alignment horizontal="center" vertical="center"/>
    </xf>
    <xf numFmtId="0" fontId="2" fillId="0" borderId="1" xfId="2" applyFont="1" applyBorder="1" applyAlignment="1">
      <alignment horizontal="center" vertical="center"/>
    </xf>
    <xf numFmtId="0" fontId="12" fillId="0" borderId="14" xfId="3" applyFont="1" applyFill="1" applyBorder="1" applyAlignment="1" applyProtection="1">
      <alignment horizontal="center" vertical="center" wrapText="1"/>
    </xf>
    <xf numFmtId="0" fontId="18" fillId="0" borderId="50" xfId="2" applyFont="1" applyFill="1" applyBorder="1" applyAlignment="1">
      <alignment vertical="center"/>
    </xf>
    <xf numFmtId="0" fontId="24" fillId="0" borderId="142" xfId="2" applyFont="1" applyFill="1" applyBorder="1" applyAlignment="1">
      <alignment horizontal="center" vertical="center"/>
    </xf>
    <xf numFmtId="0" fontId="24" fillId="0" borderId="78" xfId="2" applyFont="1" applyBorder="1" applyAlignment="1">
      <alignment horizontal="center" vertical="center"/>
    </xf>
    <xf numFmtId="0" fontId="24" fillId="0" borderId="79" xfId="2" applyFont="1" applyBorder="1" applyAlignment="1">
      <alignment horizontal="center" vertical="center"/>
    </xf>
    <xf numFmtId="0" fontId="24" fillId="0" borderId="126" xfId="2" applyFont="1" applyBorder="1" applyAlignment="1">
      <alignment horizontal="center" vertical="center"/>
    </xf>
    <xf numFmtId="177" fontId="2" fillId="0" borderId="13" xfId="2" applyNumberFormat="1" applyFont="1" applyBorder="1" applyAlignment="1">
      <alignment horizontal="right" vertical="center"/>
    </xf>
    <xf numFmtId="0" fontId="24" fillId="0" borderId="43" xfId="2" applyFont="1" applyFill="1" applyBorder="1" applyAlignment="1">
      <alignment horizontal="center" vertical="center"/>
    </xf>
    <xf numFmtId="0" fontId="24" fillId="0" borderId="46" xfId="2" applyFont="1" applyBorder="1" applyAlignment="1">
      <alignment horizontal="center" vertical="center"/>
    </xf>
    <xf numFmtId="0" fontId="24" fillId="0" borderId="44" xfId="2" applyFont="1" applyBorder="1" applyAlignment="1">
      <alignment horizontal="center" vertical="center"/>
    </xf>
    <xf numFmtId="181" fontId="2" fillId="0" borderId="74" xfId="2" applyNumberFormat="1" applyFont="1" applyBorder="1" applyAlignment="1">
      <alignment horizontal="right" vertical="center"/>
    </xf>
    <xf numFmtId="181" fontId="2" fillId="0" borderId="72" xfId="2" applyNumberFormat="1" applyFont="1" applyBorder="1" applyAlignment="1">
      <alignment horizontal="right" vertical="center"/>
    </xf>
    <xf numFmtId="181" fontId="2" fillId="0" borderId="15" xfId="2" applyNumberFormat="1" applyFont="1" applyBorder="1" applyAlignment="1">
      <alignment horizontal="right" vertical="center"/>
    </xf>
    <xf numFmtId="181" fontId="2" fillId="0" borderId="12" xfId="2" applyNumberFormat="1" applyFont="1" applyBorder="1" applyAlignment="1">
      <alignment horizontal="right" vertical="center"/>
    </xf>
    <xf numFmtId="181" fontId="2" fillId="0" borderId="16" xfId="2" applyNumberFormat="1" applyFont="1" applyBorder="1" applyAlignment="1">
      <alignment horizontal="right" vertical="center"/>
    </xf>
    <xf numFmtId="0" fontId="2" fillId="0" borderId="14" xfId="2" applyFont="1" applyFill="1" applyBorder="1" applyAlignment="1">
      <alignment horizontal="center" vertical="center" wrapText="1"/>
    </xf>
    <xf numFmtId="0" fontId="2" fillId="0" borderId="17" xfId="2" applyFont="1" applyBorder="1" applyAlignment="1">
      <alignment horizontal="center" vertical="center" wrapText="1"/>
    </xf>
    <xf numFmtId="181" fontId="2" fillId="0" borderId="33" xfId="2" applyNumberFormat="1" applyFont="1" applyBorder="1" applyAlignment="1">
      <alignment horizontal="right" vertical="center"/>
    </xf>
    <xf numFmtId="181" fontId="2" fillId="0" borderId="34" xfId="2" applyNumberFormat="1" applyFont="1" applyBorder="1" applyAlignment="1">
      <alignment horizontal="right" vertical="center"/>
    </xf>
    <xf numFmtId="0" fontId="14" fillId="0" borderId="15" xfId="4" applyFont="1" applyFill="1" applyBorder="1" applyAlignment="1" applyProtection="1">
      <alignment vertical="top" wrapText="1"/>
    </xf>
    <xf numFmtId="0" fontId="14" fillId="0" borderId="16" xfId="4" applyFont="1" applyFill="1" applyBorder="1" applyAlignment="1" applyProtection="1">
      <alignment vertical="top" wrapText="1"/>
    </xf>
    <xf numFmtId="0" fontId="14" fillId="0" borderId="15" xfId="4" applyFont="1" applyFill="1" applyBorder="1" applyAlignment="1" applyProtection="1">
      <alignment horizontal="center" vertical="top" wrapText="1"/>
    </xf>
    <xf numFmtId="0" fontId="14" fillId="0" borderId="12" xfId="4" applyFont="1" applyFill="1" applyBorder="1" applyAlignment="1" applyProtection="1">
      <alignment horizontal="center" vertical="top" wrapText="1"/>
    </xf>
    <xf numFmtId="0" fontId="14" fillId="0" borderId="16" xfId="4" applyFont="1" applyFill="1" applyBorder="1" applyAlignment="1" applyProtection="1">
      <alignment horizontal="center" vertical="top" wrapText="1"/>
    </xf>
    <xf numFmtId="0" fontId="14" fillId="0" borderId="12" xfId="4" applyFont="1" applyFill="1" applyBorder="1" applyAlignment="1" applyProtection="1">
      <alignment horizontal="center" vertical="top"/>
    </xf>
    <xf numFmtId="0" fontId="14" fillId="0" borderId="16" xfId="4" applyFont="1" applyFill="1" applyBorder="1" applyAlignment="1" applyProtection="1">
      <alignment horizontal="center" vertical="top"/>
    </xf>
    <xf numFmtId="0" fontId="14" fillId="0" borderId="15" xfId="4" applyFont="1" applyFill="1" applyBorder="1" applyAlignment="1" applyProtection="1">
      <alignment horizontal="center" vertical="center" wrapText="1"/>
    </xf>
    <xf numFmtId="0" fontId="14" fillId="0" borderId="12" xfId="4" applyFont="1" applyFill="1" applyBorder="1" applyAlignment="1" applyProtection="1">
      <alignment horizontal="center" vertical="center" wrapText="1"/>
    </xf>
    <xf numFmtId="0" fontId="14" fillId="0" borderId="16" xfId="4" applyFont="1" applyFill="1" applyBorder="1" applyAlignment="1" applyProtection="1">
      <alignment horizontal="center" vertical="center" wrapText="1"/>
    </xf>
    <xf numFmtId="0" fontId="14" fillId="0" borderId="46" xfId="4" applyFont="1" applyFill="1" applyBorder="1" applyAlignment="1" applyProtection="1">
      <alignment horizontal="center" vertical="top" wrapText="1"/>
    </xf>
    <xf numFmtId="0" fontId="2" fillId="0" borderId="75" xfId="2" applyFont="1" applyBorder="1" applyAlignment="1">
      <alignment horizontal="center" vertical="center" textRotation="255"/>
    </xf>
    <xf numFmtId="0" fontId="2" fillId="0" borderId="120" xfId="2" applyFont="1" applyBorder="1" applyAlignment="1">
      <alignment horizontal="center" vertical="center" textRotation="255"/>
    </xf>
    <xf numFmtId="0" fontId="2" fillId="0" borderId="21" xfId="2" applyFont="1" applyFill="1" applyBorder="1" applyAlignment="1">
      <alignment vertical="center"/>
    </xf>
    <xf numFmtId="0" fontId="2" fillId="0" borderId="122" xfId="2" applyFont="1" applyFill="1" applyBorder="1" applyAlignment="1">
      <alignment vertical="center"/>
    </xf>
    <xf numFmtId="0" fontId="2" fillId="0" borderId="125" xfId="2" applyFont="1" applyFill="1" applyBorder="1" applyAlignment="1">
      <alignment vertical="center"/>
    </xf>
    <xf numFmtId="3" fontId="2" fillId="0" borderId="80" xfId="2" applyNumberFormat="1" applyFont="1" applyFill="1" applyBorder="1" applyAlignment="1">
      <alignment horizontal="left" vertical="center"/>
    </xf>
    <xf numFmtId="0" fontId="2" fillId="0" borderId="95" xfId="2" applyFont="1" applyFill="1" applyBorder="1" applyAlignment="1">
      <alignment horizontal="left" vertical="center" wrapText="1"/>
    </xf>
    <xf numFmtId="0" fontId="2" fillId="0" borderId="96" xfId="2" applyFont="1" applyFill="1" applyBorder="1" applyAlignment="1">
      <alignment horizontal="left" vertical="center" wrapText="1"/>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25" fillId="0" borderId="20" xfId="2" applyFont="1" applyFill="1" applyBorder="1" applyAlignment="1">
      <alignment horizontal="left" vertical="center" wrapText="1"/>
    </xf>
    <xf numFmtId="0" fontId="25" fillId="0" borderId="19" xfId="2" applyFont="1" applyFill="1" applyBorder="1" applyAlignment="1">
      <alignment horizontal="left" vertical="center" wrapText="1"/>
    </xf>
    <xf numFmtId="0" fontId="25" fillId="0" borderId="27" xfId="2" applyFont="1" applyFill="1" applyBorder="1" applyAlignment="1">
      <alignment horizontal="left" vertical="center" wrapText="1"/>
    </xf>
    <xf numFmtId="0" fontId="25" fillId="0" borderId="43" xfId="2" applyFont="1" applyFill="1" applyBorder="1" applyAlignment="1">
      <alignment horizontal="left" vertical="center" wrapText="1"/>
    </xf>
    <xf numFmtId="0" fontId="25" fillId="0" borderId="46" xfId="2" applyFont="1" applyFill="1" applyBorder="1" applyAlignment="1">
      <alignment horizontal="left" vertical="center" wrapText="1"/>
    </xf>
    <xf numFmtId="0" fontId="25" fillId="0" borderId="44" xfId="2" applyFont="1" applyFill="1" applyBorder="1" applyAlignment="1">
      <alignment horizontal="left" vertical="center" wrapText="1"/>
    </xf>
    <xf numFmtId="0" fontId="5" fillId="0" borderId="15" xfId="2" applyFont="1" applyFill="1" applyBorder="1" applyAlignment="1">
      <alignment vertical="center" wrapText="1"/>
    </xf>
    <xf numFmtId="0" fontId="5" fillId="0" borderId="12" xfId="2" applyFont="1" applyFill="1" applyBorder="1" applyAlignment="1">
      <alignment vertical="center"/>
    </xf>
    <xf numFmtId="0" fontId="5" fillId="0" borderId="16" xfId="2" applyFont="1" applyFill="1" applyBorder="1" applyAlignment="1">
      <alignment vertical="center"/>
    </xf>
    <xf numFmtId="0" fontId="5" fillId="0" borderId="17" xfId="2" applyFont="1" applyFill="1" applyBorder="1" applyAlignment="1">
      <alignment vertical="center"/>
    </xf>
    <xf numFmtId="9" fontId="25" fillId="0" borderId="161" xfId="2" applyNumberFormat="1" applyFont="1" applyFill="1" applyBorder="1" applyAlignment="1">
      <alignment horizontal="center" vertical="center" wrapText="1"/>
    </xf>
    <xf numFmtId="0" fontId="25" fillId="0" borderId="161" xfId="2" applyFont="1" applyFill="1" applyBorder="1" applyAlignment="1">
      <alignment horizontal="center" vertical="center"/>
    </xf>
    <xf numFmtId="0" fontId="25" fillId="0" borderId="50" xfId="2" applyFont="1" applyBorder="1" applyAlignment="1">
      <alignment horizontal="center" vertical="center" wrapText="1"/>
    </xf>
    <xf numFmtId="0" fontId="25" fillId="0" borderId="50" xfId="2" applyFont="1" applyBorder="1" applyAlignment="1">
      <alignment horizontal="center" vertical="center"/>
    </xf>
    <xf numFmtId="0" fontId="25" fillId="0" borderId="15" xfId="2" applyFont="1" applyBorder="1" applyAlignment="1">
      <alignment horizontal="center" vertical="center"/>
    </xf>
    <xf numFmtId="0" fontId="25" fillId="0" borderId="12" xfId="2" applyFont="1" applyBorder="1" applyAlignment="1">
      <alignment horizontal="center" vertical="center"/>
    </xf>
    <xf numFmtId="0" fontId="25" fillId="0" borderId="17" xfId="2" applyFont="1" applyBorder="1" applyAlignment="1">
      <alignment horizontal="center" vertical="center"/>
    </xf>
    <xf numFmtId="0" fontId="2" fillId="2" borderId="43" xfId="2" applyFont="1" applyFill="1" applyBorder="1" applyAlignment="1">
      <alignment horizontal="center" vertical="center"/>
    </xf>
    <xf numFmtId="0" fontId="2" fillId="2" borderId="46" xfId="2" applyFont="1" applyFill="1" applyBorder="1" applyAlignment="1">
      <alignment horizontal="center" vertical="center"/>
    </xf>
    <xf numFmtId="0" fontId="2" fillId="2" borderId="44" xfId="2" applyFont="1" applyFill="1" applyBorder="1" applyAlignment="1">
      <alignment horizontal="center" vertical="center"/>
    </xf>
    <xf numFmtId="0" fontId="2" fillId="0" borderId="159" xfId="2" applyFont="1" applyBorder="1" applyAlignment="1">
      <alignment horizontal="center" vertical="center"/>
    </xf>
    <xf numFmtId="0" fontId="2" fillId="0" borderId="158" xfId="2" applyFont="1" applyBorder="1" applyAlignment="1">
      <alignment horizontal="center" vertical="center"/>
    </xf>
    <xf numFmtId="0" fontId="2" fillId="0" borderId="157" xfId="2" applyFont="1" applyBorder="1" applyAlignment="1">
      <alignment horizontal="center" vertical="center"/>
    </xf>
    <xf numFmtId="0" fontId="2" fillId="2" borderId="45" xfId="2" applyFont="1" applyFill="1" applyBorder="1" applyAlignment="1">
      <alignment horizontal="center" vertical="center"/>
    </xf>
    <xf numFmtId="0" fontId="2" fillId="2" borderId="156" xfId="2" applyFont="1" applyFill="1" applyBorder="1" applyAlignment="1">
      <alignment horizontal="center" vertical="center"/>
    </xf>
    <xf numFmtId="0" fontId="14" fillId="2" borderId="45" xfId="2" applyFont="1" applyFill="1" applyBorder="1" applyAlignment="1">
      <alignment horizontal="center" vertical="center" shrinkToFit="1"/>
    </xf>
    <xf numFmtId="0" fontId="14" fillId="2" borderId="46" xfId="2" applyFont="1" applyFill="1" applyBorder="1" applyAlignment="1">
      <alignment horizontal="center" vertical="center" shrinkToFit="1"/>
    </xf>
    <xf numFmtId="0" fontId="14" fillId="2" borderId="99" xfId="2" applyFont="1" applyFill="1" applyBorder="1" applyAlignment="1">
      <alignment horizontal="center" vertical="center" shrinkToFit="1"/>
    </xf>
    <xf numFmtId="0" fontId="25" fillId="0" borderId="61" xfId="2" applyFont="1" applyBorder="1" applyAlignment="1">
      <alignment horizontal="center" vertical="center" wrapText="1"/>
    </xf>
    <xf numFmtId="0" fontId="25" fillId="0" borderId="61" xfId="2" applyFont="1" applyBorder="1" applyAlignment="1">
      <alignment horizontal="center" vertical="center"/>
    </xf>
    <xf numFmtId="0" fontId="13" fillId="2" borderId="164" xfId="2" applyFont="1" applyFill="1" applyBorder="1" applyAlignment="1">
      <alignment horizontal="center" vertical="center"/>
    </xf>
    <xf numFmtId="0" fontId="13" fillId="2" borderId="161" xfId="2" applyFont="1" applyFill="1" applyBorder="1" applyAlignment="1">
      <alignment horizontal="center" vertical="center"/>
    </xf>
    <xf numFmtId="0" fontId="13" fillId="2" borderId="163" xfId="2" applyFont="1" applyFill="1" applyBorder="1" applyAlignment="1">
      <alignment horizontal="center" vertical="center"/>
    </xf>
    <xf numFmtId="10" fontId="25" fillId="0" borderId="61" xfId="2" applyNumberFormat="1" applyFont="1" applyFill="1" applyBorder="1" applyAlignment="1">
      <alignment horizontal="left" vertical="center" wrapText="1"/>
    </xf>
    <xf numFmtId="0" fontId="25" fillId="0" borderId="61" xfId="2" applyFont="1" applyFill="1" applyBorder="1" applyAlignment="1">
      <alignment horizontal="left" vertical="center"/>
    </xf>
    <xf numFmtId="0" fontId="25" fillId="0" borderId="61" xfId="2" applyFont="1" applyFill="1" applyBorder="1" applyAlignment="1">
      <alignment horizontal="left" vertical="center" wrapText="1"/>
    </xf>
    <xf numFmtId="0" fontId="25" fillId="0" borderId="45" xfId="2" applyFont="1" applyBorder="1" applyAlignment="1">
      <alignment horizontal="center" vertical="center" wrapText="1"/>
    </xf>
    <xf numFmtId="0" fontId="25" fillId="0" borderId="46" xfId="2" applyFont="1" applyBorder="1" applyAlignment="1">
      <alignment horizontal="center" vertical="center"/>
    </xf>
    <xf numFmtId="0" fontId="25" fillId="0" borderId="44" xfId="2" applyFont="1" applyBorder="1" applyAlignment="1">
      <alignment horizontal="center" vertical="center"/>
    </xf>
    <xf numFmtId="0" fontId="25" fillId="0" borderId="17" xfId="2" applyFont="1" applyFill="1" applyBorder="1" applyAlignment="1">
      <alignment horizontal="center" vertical="center" wrapText="1"/>
    </xf>
    <xf numFmtId="0" fontId="25" fillId="0" borderId="143" xfId="2" applyFont="1" applyBorder="1" applyAlignment="1">
      <alignment horizontal="center" vertical="center"/>
    </xf>
    <xf numFmtId="0" fontId="25" fillId="0" borderId="130" xfId="2" applyFont="1" applyBorder="1" applyAlignment="1">
      <alignment horizontal="center" vertical="center"/>
    </xf>
    <xf numFmtId="0" fontId="25" fillId="0" borderId="160" xfId="2" applyFont="1" applyBorder="1" applyAlignment="1">
      <alignment horizontal="center" vertical="center"/>
    </xf>
    <xf numFmtId="0" fontId="25" fillId="0" borderId="136" xfId="2" applyFont="1" applyBorder="1" applyAlignment="1">
      <alignment horizontal="left" vertical="center"/>
    </xf>
    <xf numFmtId="0" fontId="25" fillId="0" borderId="1" xfId="2" applyFont="1" applyBorder="1" applyAlignment="1">
      <alignment horizontal="left" vertical="center"/>
    </xf>
    <xf numFmtId="0" fontId="25" fillId="0" borderId="162" xfId="2" applyFont="1" applyBorder="1" applyAlignment="1">
      <alignment horizontal="left" vertical="center"/>
    </xf>
    <xf numFmtId="0" fontId="25" fillId="0" borderId="15" xfId="2" applyFont="1" applyBorder="1" applyAlignment="1">
      <alignment horizontal="left" vertical="center" wrapText="1"/>
    </xf>
    <xf numFmtId="0" fontId="25" fillId="0" borderId="12" xfId="2" applyFont="1" applyBorder="1" applyAlignment="1">
      <alignment horizontal="left" vertical="center"/>
    </xf>
    <xf numFmtId="0" fontId="25" fillId="0" borderId="16" xfId="2" applyFont="1" applyBorder="1" applyAlignment="1">
      <alignment horizontal="left" vertical="center"/>
    </xf>
    <xf numFmtId="0" fontId="25" fillId="0" borderId="50" xfId="2" applyFont="1" applyBorder="1" applyAlignment="1">
      <alignment horizontal="left" vertical="center" wrapText="1"/>
    </xf>
    <xf numFmtId="0" fontId="25" fillId="0" borderId="50" xfId="2" applyFont="1" applyBorder="1" applyAlignment="1">
      <alignment horizontal="left" vertical="center"/>
    </xf>
    <xf numFmtId="0" fontId="25" fillId="0" borderId="24" xfId="2" applyFont="1" applyBorder="1" applyAlignment="1">
      <alignment horizontal="left" vertical="center"/>
    </xf>
    <xf numFmtId="0" fontId="25" fillId="0" borderId="51" xfId="2" applyFont="1" applyBorder="1" applyAlignment="1">
      <alignment horizontal="left" vertical="center"/>
    </xf>
    <xf numFmtId="0" fontId="25" fillId="0" borderId="15" xfId="2" applyFont="1" applyBorder="1" applyAlignment="1">
      <alignment horizontal="center" vertical="center" wrapText="1"/>
    </xf>
    <xf numFmtId="0" fontId="25" fillId="0" borderId="16" xfId="2" applyFont="1" applyBorder="1" applyAlignment="1">
      <alignment horizontal="center" vertical="center"/>
    </xf>
    <xf numFmtId="0" fontId="2" fillId="0" borderId="161" xfId="2" applyFont="1" applyBorder="1" applyAlignment="1">
      <alignment horizontal="center" vertical="center"/>
    </xf>
    <xf numFmtId="0" fontId="25" fillId="0" borderId="165" xfId="2" applyFont="1" applyFill="1" applyBorder="1" applyAlignment="1">
      <alignment horizontal="left" vertical="center"/>
    </xf>
    <xf numFmtId="0" fontId="2" fillId="2" borderId="80" xfId="2" applyFont="1" applyFill="1" applyBorder="1" applyAlignment="1">
      <alignment horizontal="center" vertical="center"/>
    </xf>
    <xf numFmtId="0" fontId="2" fillId="2" borderId="78" xfId="2" applyFont="1" applyFill="1" applyBorder="1" applyAlignment="1">
      <alignment horizontal="center" vertical="center"/>
    </xf>
    <xf numFmtId="0" fontId="2" fillId="2" borderId="79" xfId="2" applyFont="1" applyFill="1" applyBorder="1" applyAlignment="1">
      <alignment horizontal="center" vertical="center"/>
    </xf>
    <xf numFmtId="0" fontId="2" fillId="0" borderId="1" xfId="2" applyNumberFormat="1" applyFont="1" applyBorder="1" applyAlignment="1">
      <alignment horizontal="center" vertical="center"/>
    </xf>
    <xf numFmtId="0" fontId="25" fillId="0" borderId="14" xfId="4" applyFont="1" applyFill="1" applyBorder="1" applyAlignment="1" applyProtection="1">
      <alignment vertical="center" wrapText="1"/>
    </xf>
    <xf numFmtId="0" fontId="25" fillId="0" borderId="12" xfId="4" applyFont="1" applyFill="1" applyBorder="1" applyAlignment="1" applyProtection="1">
      <alignment vertical="center" wrapText="1"/>
    </xf>
    <xf numFmtId="0" fontId="25" fillId="0" borderId="17" xfId="4" applyFont="1" applyFill="1" applyBorder="1" applyAlignment="1" applyProtection="1">
      <alignment vertical="center" wrapText="1"/>
    </xf>
    <xf numFmtId="0" fontId="0" fillId="2" borderId="50" xfId="0" applyFill="1" applyBorder="1" applyAlignment="1">
      <alignment vertical="center"/>
    </xf>
    <xf numFmtId="0" fontId="0" fillId="0" borderId="15" xfId="0" applyBorder="1" applyAlignment="1">
      <alignment vertical="center" shrinkToFit="1"/>
    </xf>
    <xf numFmtId="0" fontId="0" fillId="0" borderId="12" xfId="0" applyBorder="1" applyAlignment="1">
      <alignment vertical="center" shrinkToFit="1"/>
    </xf>
    <xf numFmtId="0" fontId="0" fillId="0" borderId="16" xfId="0" applyBorder="1" applyAlignment="1">
      <alignment vertical="center" shrinkToFit="1"/>
    </xf>
    <xf numFmtId="0" fontId="0" fillId="0" borderId="50" xfId="0" applyBorder="1" applyAlignment="1">
      <alignment vertical="center" wrapText="1"/>
    </xf>
    <xf numFmtId="0" fontId="0" fillId="0" borderId="50" xfId="0"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6" xfId="0" applyBorder="1" applyAlignment="1">
      <alignment vertical="center"/>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2" borderId="16" xfId="0" applyFill="1" applyBorder="1" applyAlignment="1">
      <alignment horizontal="center" vertical="center"/>
    </xf>
    <xf numFmtId="0" fontId="0" fillId="2" borderId="50" xfId="0" applyFill="1" applyBorder="1" applyAlignment="1">
      <alignment horizontal="center" vertical="center" wrapText="1"/>
    </xf>
    <xf numFmtId="0" fontId="0" fillId="2" borderId="50" xfId="0" applyFill="1" applyBorder="1" applyAlignment="1">
      <alignment horizontal="center" vertical="center"/>
    </xf>
    <xf numFmtId="177" fontId="0" fillId="0" borderId="50" xfId="0" applyNumberFormat="1" applyBorder="1" applyAlignment="1">
      <alignment vertical="center" wrapText="1"/>
    </xf>
    <xf numFmtId="177" fontId="0" fillId="0" borderId="50" xfId="0" applyNumberFormat="1" applyBorder="1" applyAlignment="1">
      <alignment vertical="center"/>
    </xf>
    <xf numFmtId="0" fontId="0" fillId="5" borderId="50" xfId="0" applyFill="1" applyBorder="1" applyAlignment="1">
      <alignment vertical="center"/>
    </xf>
    <xf numFmtId="0" fontId="2" fillId="0" borderId="142" xfId="0" applyFont="1" applyBorder="1" applyAlignment="1">
      <alignment horizontal="center" vertical="center"/>
    </xf>
    <xf numFmtId="0" fontId="2" fillId="0" borderId="78" xfId="0" applyFont="1" applyBorder="1" applyAlignment="1">
      <alignment horizontal="center" vertical="center"/>
    </xf>
    <xf numFmtId="0" fontId="14" fillId="0" borderId="143" xfId="0" applyFont="1" applyBorder="1" applyAlignment="1">
      <alignment horizontal="center" vertical="center" wrapText="1"/>
    </xf>
    <xf numFmtId="0" fontId="2" fillId="0" borderId="130" xfId="0" applyFont="1" applyBorder="1" applyAlignment="1">
      <alignment horizontal="center" vertical="center"/>
    </xf>
    <xf numFmtId="0" fontId="2" fillId="0" borderId="144" xfId="0" applyFont="1" applyBorder="1" applyAlignment="1">
      <alignment horizontal="center" vertical="center"/>
    </xf>
    <xf numFmtId="177" fontId="2" fillId="0" borderId="80" xfId="0" applyNumberFormat="1" applyFont="1" applyBorder="1" applyAlignment="1">
      <alignment horizontal="right" vertical="center"/>
    </xf>
    <xf numFmtId="177" fontId="2" fillId="0" borderId="78" xfId="0" applyNumberFormat="1" applyFont="1" applyBorder="1" applyAlignment="1">
      <alignment horizontal="right" vertical="center"/>
    </xf>
    <xf numFmtId="177" fontId="2" fillId="0" borderId="79" xfId="0" applyNumberFormat="1" applyFont="1" applyBorder="1" applyAlignment="1">
      <alignment horizontal="right" vertical="center"/>
    </xf>
    <xf numFmtId="177" fontId="2" fillId="0" borderId="126" xfId="0" applyNumberFormat="1" applyFont="1" applyBorder="1" applyAlignment="1">
      <alignment horizontal="right" vertical="center"/>
    </xf>
    <xf numFmtId="0" fontId="0" fillId="0" borderId="100"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14" fillId="0" borderId="101" xfId="0" applyFont="1"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180" fontId="0" fillId="0" borderId="33" xfId="0" applyNumberFormat="1" applyBorder="1" applyAlignment="1">
      <alignment horizontal="right" vertical="center"/>
    </xf>
    <xf numFmtId="180" fontId="0" fillId="0" borderId="34" xfId="0" applyNumberFormat="1" applyBorder="1" applyAlignment="1">
      <alignment horizontal="right" vertical="center"/>
    </xf>
    <xf numFmtId="180" fontId="0" fillId="0" borderId="35" xfId="0" applyNumberFormat="1" applyBorder="1" applyAlignment="1">
      <alignment horizontal="right" vertical="center"/>
    </xf>
    <xf numFmtId="0" fontId="2" fillId="0" borderId="100" xfId="0" applyFont="1" applyBorder="1" applyAlignment="1">
      <alignment horizontal="center" vertical="center"/>
    </xf>
    <xf numFmtId="0" fontId="2" fillId="0" borderId="67" xfId="0" applyFont="1" applyBorder="1" applyAlignment="1">
      <alignment horizontal="center" vertical="center"/>
    </xf>
    <xf numFmtId="0" fontId="2" fillId="0" borderId="68" xfId="0" applyFont="1" applyBorder="1" applyAlignment="1">
      <alignment horizontal="center" vertical="center"/>
    </xf>
    <xf numFmtId="0" fontId="2" fillId="0" borderId="67" xfId="0" applyFont="1" applyBorder="1" applyAlignment="1">
      <alignment horizontal="left" vertical="center"/>
    </xf>
    <xf numFmtId="0" fontId="2" fillId="0" borderId="68" xfId="0" applyFont="1" applyBorder="1" applyAlignment="1">
      <alignment horizontal="left" vertical="center"/>
    </xf>
    <xf numFmtId="177" fontId="2" fillId="0" borderId="101" xfId="0" applyNumberFormat="1" applyFont="1" applyBorder="1" applyAlignment="1">
      <alignment horizontal="right" vertical="center"/>
    </xf>
    <xf numFmtId="177" fontId="2" fillId="0" borderId="67" xfId="0" applyNumberFormat="1" applyFont="1" applyBorder="1" applyAlignment="1">
      <alignment horizontal="right" vertical="center"/>
    </xf>
    <xf numFmtId="177" fontId="2" fillId="0" borderId="137" xfId="0" applyNumberFormat="1" applyFont="1" applyBorder="1" applyAlignment="1">
      <alignment horizontal="right" vertical="center"/>
    </xf>
    <xf numFmtId="0" fontId="0" fillId="0" borderId="97"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4" fillId="0" borderId="33" xfId="0" applyFont="1" applyBorder="1" applyAlignment="1">
      <alignment horizontal="left" vertical="center" wrapText="1"/>
    </xf>
    <xf numFmtId="0" fontId="0" fillId="0" borderId="34" xfId="0" applyBorder="1" applyAlignment="1">
      <alignment horizontal="left" vertical="center"/>
    </xf>
    <xf numFmtId="0" fontId="0" fillId="0" borderId="35" xfId="0" applyBorder="1" applyAlignment="1">
      <alignment horizontal="left" vertical="center"/>
    </xf>
    <xf numFmtId="0" fontId="2" fillId="0" borderId="97"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4" xfId="0" applyFont="1" applyBorder="1" applyAlignment="1">
      <alignment horizontal="left" vertical="center"/>
    </xf>
    <xf numFmtId="0" fontId="2" fillId="0" borderId="35" xfId="0" applyFont="1" applyBorder="1" applyAlignment="1">
      <alignment horizontal="left" vertical="center"/>
    </xf>
    <xf numFmtId="177" fontId="2" fillId="0" borderId="33" xfId="0" applyNumberFormat="1" applyFont="1" applyBorder="1" applyAlignment="1">
      <alignment horizontal="right" vertical="center"/>
    </xf>
    <xf numFmtId="177" fontId="2" fillId="0" borderId="34" xfId="0" applyNumberFormat="1" applyFont="1" applyBorder="1" applyAlignment="1">
      <alignment horizontal="right" vertical="center"/>
    </xf>
    <xf numFmtId="177" fontId="2" fillId="0" borderId="39" xfId="0" applyNumberFormat="1" applyFont="1" applyBorder="1" applyAlignment="1">
      <alignment horizontal="right" vertical="center"/>
    </xf>
    <xf numFmtId="177" fontId="0" fillId="0" borderId="33" xfId="0" applyNumberFormat="1" applyBorder="1" applyAlignment="1">
      <alignment horizontal="right" vertical="center"/>
    </xf>
    <xf numFmtId="177" fontId="0" fillId="0" borderId="34" xfId="0" applyNumberFormat="1" applyBorder="1" applyAlignment="1">
      <alignment horizontal="right"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0" fontId="14" fillId="0" borderId="56" xfId="0" applyFont="1" applyBorder="1" applyAlignment="1">
      <alignment horizontal="center" vertical="center" wrapText="1"/>
    </xf>
    <xf numFmtId="0" fontId="2" fillId="0" borderId="57" xfId="0" applyFont="1" applyBorder="1" applyAlignment="1">
      <alignment horizontal="center" vertical="center"/>
    </xf>
    <xf numFmtId="0" fontId="2" fillId="0" borderId="58" xfId="0" applyFont="1" applyBorder="1" applyAlignment="1">
      <alignment horizontal="center" vertical="center"/>
    </xf>
    <xf numFmtId="177" fontId="2" fillId="0" borderId="15" xfId="0" applyNumberFormat="1" applyFont="1" applyBorder="1" applyAlignment="1">
      <alignment horizontal="right" vertical="center"/>
    </xf>
    <xf numFmtId="177" fontId="2" fillId="0" borderId="12" xfId="0" applyNumberFormat="1" applyFont="1" applyBorder="1" applyAlignment="1">
      <alignment horizontal="right" vertical="center"/>
    </xf>
    <xf numFmtId="177" fontId="2" fillId="0" borderId="16" xfId="0" applyNumberFormat="1" applyFont="1" applyBorder="1" applyAlignment="1">
      <alignment horizontal="right" vertical="center"/>
    </xf>
    <xf numFmtId="177" fontId="2" fillId="0" borderId="17" xfId="0" applyNumberFormat="1" applyFont="1" applyBorder="1" applyAlignment="1">
      <alignment horizontal="right" vertical="center"/>
    </xf>
    <xf numFmtId="0" fontId="6" fillId="0" borderId="14" xfId="0" applyFont="1" applyFill="1" applyBorder="1" applyAlignment="1">
      <alignment horizontal="center" vertical="center"/>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24" fillId="0" borderId="14" xfId="0" applyFont="1" applyFill="1" applyBorder="1" applyAlignment="1">
      <alignment horizontal="center" vertical="center"/>
    </xf>
    <xf numFmtId="0" fontId="24" fillId="0" borderId="12" xfId="0" applyFont="1" applyBorder="1" applyAlignment="1">
      <alignment horizontal="center" vertical="center"/>
    </xf>
    <xf numFmtId="0" fontId="24" fillId="0" borderId="17" xfId="0" applyFont="1" applyBorder="1" applyAlignment="1">
      <alignment horizontal="center" vertical="center"/>
    </xf>
    <xf numFmtId="0" fontId="2" fillId="0" borderId="20" xfId="0" applyFont="1" applyFill="1" applyBorder="1" applyAlignment="1">
      <alignment horizontal="center" vertical="center"/>
    </xf>
    <xf numFmtId="0" fontId="2" fillId="0" borderId="19" xfId="0" applyFont="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Border="1" applyAlignment="1">
      <alignment horizontal="center" vertical="center"/>
    </xf>
    <xf numFmtId="0" fontId="14" fillId="0" borderId="15" xfId="0" applyFont="1" applyBorder="1" applyAlignment="1">
      <alignment horizontal="center" vertical="center" wrapText="1"/>
    </xf>
    <xf numFmtId="0" fontId="14" fillId="0" borderId="12" xfId="0" applyFont="1" applyBorder="1" applyAlignment="1">
      <alignment horizontal="center" vertical="center"/>
    </xf>
    <xf numFmtId="0" fontId="14" fillId="0" borderId="16" xfId="0" applyFont="1" applyBorder="1" applyAlignment="1">
      <alignment horizontal="center" vertical="center"/>
    </xf>
    <xf numFmtId="0" fontId="14" fillId="0" borderId="17" xfId="0" applyFont="1" applyBorder="1" applyAlignment="1">
      <alignment horizontal="center" vertical="center"/>
    </xf>
    <xf numFmtId="180" fontId="0" fillId="0" borderId="33" xfId="0" applyNumberFormat="1" applyFill="1" applyBorder="1" applyAlignment="1">
      <alignment horizontal="right" vertical="center"/>
    </xf>
    <xf numFmtId="180" fontId="0" fillId="0" borderId="34" xfId="0" applyNumberFormat="1" applyFill="1" applyBorder="1" applyAlignment="1">
      <alignment horizontal="right" vertical="center"/>
    </xf>
    <xf numFmtId="180" fontId="0" fillId="0" borderId="35" xfId="0" applyNumberFormat="1" applyFill="1" applyBorder="1" applyAlignment="1">
      <alignment horizontal="right" vertical="center"/>
    </xf>
    <xf numFmtId="180" fontId="0" fillId="0" borderId="39" xfId="0" applyNumberFormat="1" applyBorder="1" applyAlignment="1">
      <alignment horizontal="right" vertical="center"/>
    </xf>
    <xf numFmtId="0" fontId="2" fillId="0" borderId="98" xfId="0" applyFont="1" applyBorder="1" applyAlignment="1">
      <alignment horizontal="center" vertical="center"/>
    </xf>
    <xf numFmtId="0" fontId="14" fillId="0" borderId="74" xfId="0" applyFont="1" applyBorder="1" applyAlignment="1">
      <alignment horizontal="left"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177" fontId="2" fillId="0" borderId="74" xfId="0" applyNumberFormat="1" applyFont="1" applyBorder="1" applyAlignment="1">
      <alignment horizontal="right" vertical="center"/>
    </xf>
    <xf numFmtId="177" fontId="2" fillId="0" borderId="72" xfId="0" applyNumberFormat="1" applyFont="1" applyBorder="1" applyAlignment="1">
      <alignment horizontal="right" vertical="center"/>
    </xf>
    <xf numFmtId="177" fontId="2" fillId="0" borderId="141" xfId="0" applyNumberFormat="1" applyFont="1" applyBorder="1" applyAlignment="1">
      <alignment horizontal="right" vertical="center"/>
    </xf>
    <xf numFmtId="0" fontId="6" fillId="0" borderId="17" xfId="0" applyFont="1" applyBorder="1" applyAlignment="1">
      <alignment horizontal="center" vertical="center"/>
    </xf>
    <xf numFmtId="177" fontId="0" fillId="0" borderId="101" xfId="0" applyNumberFormat="1" applyFill="1" applyBorder="1" applyAlignment="1">
      <alignment horizontal="right" vertical="center"/>
    </xf>
    <xf numFmtId="177" fontId="0" fillId="0" borderId="67" xfId="0" applyNumberFormat="1" applyFill="1" applyBorder="1" applyAlignment="1">
      <alignment horizontal="right" vertical="center"/>
    </xf>
    <xf numFmtId="177" fontId="0" fillId="0" borderId="68" xfId="0" applyNumberFormat="1" applyFill="1" applyBorder="1" applyAlignment="1">
      <alignment horizontal="right" vertical="center"/>
    </xf>
    <xf numFmtId="180" fontId="0" fillId="0" borderId="101" xfId="0" applyNumberFormat="1" applyBorder="1" applyAlignment="1">
      <alignment horizontal="right" vertical="center"/>
    </xf>
    <xf numFmtId="180" fontId="0" fillId="0" borderId="67" xfId="0" applyNumberFormat="1" applyBorder="1" applyAlignment="1">
      <alignment horizontal="right" vertical="center"/>
    </xf>
    <xf numFmtId="180" fontId="0" fillId="0" borderId="137" xfId="0" applyNumberFormat="1" applyBorder="1" applyAlignment="1">
      <alignment horizontal="right" vertical="center"/>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177" fontId="2" fillId="0" borderId="140" xfId="0" applyNumberFormat="1" applyFont="1" applyBorder="1" applyAlignment="1">
      <alignment horizontal="right" vertical="center"/>
    </xf>
    <xf numFmtId="0" fontId="0" fillId="0" borderId="97"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177" fontId="0" fillId="0" borderId="74" xfId="0" applyNumberFormat="1" applyBorder="1" applyAlignment="1">
      <alignment horizontal="right" vertical="center"/>
    </xf>
    <xf numFmtId="177" fontId="0" fillId="0" borderId="72" xfId="0" applyNumberFormat="1" applyBorder="1" applyAlignment="1">
      <alignment horizontal="right" vertical="center"/>
    </xf>
    <xf numFmtId="177" fontId="0" fillId="0" borderId="138" xfId="0" applyNumberFormat="1" applyBorder="1" applyAlignment="1">
      <alignment horizontal="right" vertical="center"/>
    </xf>
    <xf numFmtId="0" fontId="0" fillId="0" borderId="100" xfId="0" applyBorder="1" applyAlignment="1">
      <alignment horizontal="center" vertical="center" shrinkToFit="1"/>
    </xf>
    <xf numFmtId="0" fontId="0" fillId="0" borderId="67" xfId="0" applyBorder="1" applyAlignment="1">
      <alignment horizontal="center" vertical="center" shrinkToFit="1"/>
    </xf>
    <xf numFmtId="0" fontId="0" fillId="0" borderId="68" xfId="0" applyBorder="1" applyAlignment="1">
      <alignment horizontal="center" vertical="center" shrinkToFit="1"/>
    </xf>
    <xf numFmtId="0" fontId="14" fillId="0" borderId="67" xfId="0" applyFont="1" applyBorder="1" applyAlignment="1">
      <alignment horizontal="left" vertical="center" wrapText="1"/>
    </xf>
    <xf numFmtId="0" fontId="14" fillId="0" borderId="68" xfId="0" applyFont="1" applyBorder="1" applyAlignment="1">
      <alignment horizontal="left" vertical="center" wrapText="1"/>
    </xf>
    <xf numFmtId="180" fontId="0" fillId="0" borderId="140" xfId="0" applyNumberFormat="1" applyBorder="1" applyAlignment="1">
      <alignment horizontal="right" vertical="center"/>
    </xf>
    <xf numFmtId="180" fontId="0" fillId="0" borderId="150" xfId="0" applyNumberFormat="1" applyBorder="1" applyAlignment="1">
      <alignment horizontal="right" vertical="center"/>
    </xf>
    <xf numFmtId="180" fontId="0" fillId="0" borderId="149" xfId="0" applyNumberFormat="1" applyBorder="1" applyAlignment="1">
      <alignment horizontal="right" vertical="center"/>
    </xf>
    <xf numFmtId="180" fontId="0" fillId="0" borderId="152" xfId="0" applyNumberFormat="1" applyBorder="1" applyAlignment="1">
      <alignment horizontal="right" vertical="center"/>
    </xf>
    <xf numFmtId="0" fontId="0" fillId="0" borderId="1" xfId="0" applyBorder="1" applyAlignment="1">
      <alignment horizontal="left" vertical="center"/>
    </xf>
    <xf numFmtId="0" fontId="2" fillId="0" borderId="7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20" xfId="0" applyFont="1" applyBorder="1" applyAlignment="1">
      <alignment horizontal="center" vertical="center" wrapText="1"/>
    </xf>
    <xf numFmtId="0" fontId="13" fillId="2" borderId="131"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75"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20"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47" xfId="0" applyFont="1" applyFill="1" applyBorder="1" applyAlignment="1">
      <alignment horizontal="center" vertical="center"/>
    </xf>
    <xf numFmtId="0" fontId="6" fillId="0" borderId="10" xfId="0" applyFont="1" applyFill="1" applyBorder="1" applyAlignment="1">
      <alignment horizontal="center" vertical="center"/>
    </xf>
    <xf numFmtId="182" fontId="2" fillId="0" borderId="124" xfId="2" applyNumberFormat="1" applyFill="1" applyBorder="1" applyAlignment="1">
      <alignment vertical="center" wrapText="1"/>
    </xf>
    <xf numFmtId="182" fontId="2" fillId="0" borderId="122" xfId="2" applyNumberFormat="1" applyFill="1" applyBorder="1" applyAlignment="1">
      <alignment vertical="center" wrapText="1"/>
    </xf>
    <xf numFmtId="182" fontId="2" fillId="0" borderId="125" xfId="2" applyNumberFormat="1" applyFill="1" applyBorder="1" applyAlignment="1">
      <alignment vertical="center" wrapText="1"/>
    </xf>
    <xf numFmtId="0" fontId="0" fillId="0" borderId="101" xfId="0" applyBorder="1" applyAlignment="1">
      <alignment horizontal="center" vertical="center"/>
    </xf>
    <xf numFmtId="0" fontId="0" fillId="0" borderId="28" xfId="0" applyFill="1" applyBorder="1" applyAlignment="1">
      <alignment horizontal="left" vertical="center"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70" xfId="0" applyFont="1" applyBorder="1" applyAlignment="1">
      <alignment horizontal="left" vertical="center" wrapText="1"/>
    </xf>
    <xf numFmtId="0" fontId="2" fillId="0" borderId="0" xfId="0" applyFont="1" applyBorder="1" applyAlignment="1">
      <alignment horizontal="left" vertical="center" wrapText="1"/>
    </xf>
    <xf numFmtId="0" fontId="2" fillId="0" borderId="65"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99" xfId="0" applyFont="1" applyBorder="1" applyAlignment="1">
      <alignment horizontal="left" vertical="center" wrapText="1"/>
    </xf>
    <xf numFmtId="0" fontId="0" fillId="0" borderId="33" xfId="0" applyBorder="1" applyAlignment="1">
      <alignment horizontal="center" vertical="center"/>
    </xf>
    <xf numFmtId="0" fontId="2" fillId="0" borderId="101" xfId="2" applyFont="1" applyBorder="1" applyAlignment="1">
      <alignment vertical="center"/>
    </xf>
    <xf numFmtId="0" fontId="0" fillId="0" borderId="93" xfId="0" applyBorder="1" applyAlignment="1">
      <alignment horizontal="center" vertical="center"/>
    </xf>
    <xf numFmtId="0" fontId="2" fillId="0" borderId="92" xfId="0" applyFont="1" applyBorder="1" applyAlignment="1">
      <alignment horizontal="center" vertical="center"/>
    </xf>
    <xf numFmtId="0" fontId="0" fillId="0" borderId="28" xfId="0" applyFill="1" applyBorder="1" applyAlignment="1">
      <alignment horizontal="left" vertical="top" wrapText="1"/>
    </xf>
    <xf numFmtId="0" fontId="0" fillId="0" borderId="19"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7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99" xfId="0" applyFont="1" applyFill="1" applyBorder="1" applyAlignment="1">
      <alignment horizontal="left" vertical="top" wrapText="1"/>
    </xf>
    <xf numFmtId="0" fontId="18" fillId="0" borderId="15" xfId="2" applyFont="1" applyFill="1" applyBorder="1" applyAlignment="1">
      <alignment horizontal="center" vertical="center"/>
    </xf>
    <xf numFmtId="0" fontId="18" fillId="0" borderId="12" xfId="2" applyFont="1" applyFill="1" applyBorder="1" applyAlignment="1">
      <alignment horizontal="center" vertical="center"/>
    </xf>
    <xf numFmtId="0" fontId="18" fillId="0" borderId="16" xfId="2" applyFont="1" applyFill="1" applyBorder="1" applyAlignment="1">
      <alignment horizontal="center" vertical="center"/>
    </xf>
    <xf numFmtId="0" fontId="35" fillId="0" borderId="50" xfId="0" applyFont="1" applyFill="1" applyBorder="1" applyAlignment="1">
      <alignment horizontal="center" vertical="top" wrapText="1"/>
    </xf>
    <xf numFmtId="0" fontId="18" fillId="0" borderId="50" xfId="0" applyFont="1" applyFill="1" applyBorder="1" applyAlignment="1">
      <alignment horizontal="center" vertical="top"/>
    </xf>
    <xf numFmtId="0" fontId="18" fillId="0" borderId="59" xfId="0" applyFont="1" applyFill="1" applyBorder="1" applyAlignment="1">
      <alignment horizontal="center" vertical="top"/>
    </xf>
    <xf numFmtId="0" fontId="18" fillId="0" borderId="15" xfId="2" applyFont="1" applyFill="1" applyBorder="1" applyAlignment="1">
      <alignment horizontal="center" vertical="center" wrapText="1"/>
    </xf>
    <xf numFmtId="0" fontId="18" fillId="0" borderId="17" xfId="2" applyFont="1" applyFill="1" applyBorder="1" applyAlignment="1">
      <alignment horizontal="center" vertical="center"/>
    </xf>
    <xf numFmtId="0" fontId="0" fillId="0" borderId="66" xfId="0" applyFill="1" applyBorder="1" applyAlignment="1">
      <alignment horizontal="center" vertical="center"/>
    </xf>
    <xf numFmtId="0" fontId="0" fillId="0" borderId="67" xfId="0" applyFont="1" applyFill="1" applyBorder="1" applyAlignment="1">
      <alignment horizontal="center" vertical="center"/>
    </xf>
    <xf numFmtId="0" fontId="0" fillId="0" borderId="68" xfId="0" applyFont="1" applyFill="1" applyBorder="1" applyAlignment="1">
      <alignment horizontal="center" vertical="center"/>
    </xf>
    <xf numFmtId="177" fontId="0" fillId="0" borderId="29" xfId="0" applyNumberFormat="1" applyFont="1" applyFill="1" applyBorder="1" applyAlignment="1">
      <alignment horizontal="center" vertical="center"/>
    </xf>
    <xf numFmtId="0" fontId="18" fillId="0" borderId="24" xfId="2" applyFont="1" applyBorder="1" applyAlignment="1">
      <alignment horizontal="center" vertical="center"/>
    </xf>
    <xf numFmtId="0" fontId="18" fillId="0" borderId="51" xfId="2" applyFont="1" applyBorder="1" applyAlignment="1">
      <alignment horizontal="center" vertical="center"/>
    </xf>
    <xf numFmtId="0" fontId="36" fillId="0" borderId="50" xfId="0" applyFont="1" applyFill="1" applyBorder="1" applyAlignment="1">
      <alignment horizontal="center" vertical="top" wrapText="1"/>
    </xf>
    <xf numFmtId="0" fontId="36" fillId="0" borderId="50" xfId="0" applyFont="1" applyFill="1" applyBorder="1" applyAlignment="1">
      <alignment horizontal="center" vertical="top"/>
    </xf>
    <xf numFmtId="0" fontId="36" fillId="0" borderId="59" xfId="0" applyFont="1" applyFill="1" applyBorder="1" applyAlignment="1">
      <alignment horizontal="center" vertical="top"/>
    </xf>
    <xf numFmtId="0" fontId="35" fillId="0" borderId="15" xfId="0" applyFont="1" applyBorder="1" applyAlignment="1">
      <alignment horizontal="center" vertical="top" wrapText="1" shrinkToFit="1"/>
    </xf>
    <xf numFmtId="0" fontId="18" fillId="0" borderId="12" xfId="0" applyFont="1" applyBorder="1" applyAlignment="1">
      <alignment horizontal="center" vertical="top" shrinkToFit="1"/>
    </xf>
    <xf numFmtId="0" fontId="18" fillId="0" borderId="16" xfId="0" applyFont="1" applyBorder="1" applyAlignment="1">
      <alignment horizontal="center" vertical="top" shrinkToFit="1"/>
    </xf>
    <xf numFmtId="0" fontId="35" fillId="0" borderId="45" xfId="0" applyFont="1" applyBorder="1" applyAlignment="1">
      <alignment horizontal="center" vertical="top" wrapText="1"/>
    </xf>
    <xf numFmtId="0" fontId="18" fillId="0" borderId="46" xfId="0" applyFont="1" applyBorder="1" applyAlignment="1">
      <alignment horizontal="center" vertical="top"/>
    </xf>
    <xf numFmtId="0" fontId="18" fillId="0" borderId="44" xfId="0" applyFont="1" applyBorder="1" applyAlignment="1">
      <alignment horizontal="center" vertical="top"/>
    </xf>
    <xf numFmtId="0" fontId="0" fillId="0" borderId="20" xfId="0" applyFill="1" applyBorder="1" applyAlignment="1">
      <alignment horizontal="left" vertical="center" wrapText="1"/>
    </xf>
    <xf numFmtId="0" fontId="2" fillId="0" borderId="43" xfId="0" applyFont="1" applyFill="1" applyBorder="1" applyAlignment="1">
      <alignment horizontal="left" vertical="center"/>
    </xf>
    <xf numFmtId="0" fontId="35" fillId="5" borderId="50" xfId="0" applyFont="1" applyFill="1" applyBorder="1" applyAlignment="1">
      <alignment horizontal="center" vertical="top" wrapText="1"/>
    </xf>
    <xf numFmtId="0" fontId="18" fillId="5" borderId="50" xfId="0" applyFont="1" applyFill="1" applyBorder="1" applyAlignment="1">
      <alignment horizontal="center" vertical="top"/>
    </xf>
    <xf numFmtId="0" fontId="35" fillId="0" borderId="45" xfId="0" applyFont="1" applyFill="1" applyBorder="1" applyAlignment="1">
      <alignment horizontal="center" vertical="top" wrapText="1"/>
    </xf>
    <xf numFmtId="0" fontId="18" fillId="0" borderId="46" xfId="0" applyFont="1" applyFill="1" applyBorder="1" applyAlignment="1">
      <alignment horizontal="center" vertical="top"/>
    </xf>
    <xf numFmtId="0" fontId="18" fillId="0" borderId="44" xfId="0" applyFont="1" applyFill="1" applyBorder="1" applyAlignment="1">
      <alignment horizontal="center" vertical="top"/>
    </xf>
    <xf numFmtId="0" fontId="35" fillId="5" borderId="45" xfId="0" applyFont="1" applyFill="1" applyBorder="1" applyAlignment="1">
      <alignment horizontal="center" vertical="top" wrapText="1"/>
    </xf>
    <xf numFmtId="0" fontId="18" fillId="5" borderId="46" xfId="0" applyFont="1" applyFill="1" applyBorder="1" applyAlignment="1">
      <alignment horizontal="center" vertical="top"/>
    </xf>
    <xf numFmtId="0" fontId="18" fillId="5" borderId="44" xfId="0" applyFont="1" applyFill="1" applyBorder="1" applyAlignment="1">
      <alignment horizontal="center" vertical="top"/>
    </xf>
    <xf numFmtId="0" fontId="18" fillId="0" borderId="99" xfId="0" applyFont="1" applyFill="1" applyBorder="1" applyAlignment="1">
      <alignment horizontal="center" vertical="top"/>
    </xf>
    <xf numFmtId="179" fontId="2" fillId="0" borderId="50" xfId="0" applyNumberFormat="1" applyFont="1" applyFill="1" applyBorder="1" applyAlignment="1">
      <alignment horizontal="center" vertical="center"/>
    </xf>
    <xf numFmtId="0" fontId="36" fillId="0" borderId="15" xfId="0" applyFont="1" applyFill="1" applyBorder="1" applyAlignment="1">
      <alignment horizontal="center" vertical="top" wrapText="1" shrinkToFit="1"/>
    </xf>
    <xf numFmtId="0" fontId="18" fillId="0" borderId="12" xfId="0" applyFont="1" applyFill="1" applyBorder="1" applyAlignment="1">
      <alignment horizontal="center" vertical="top" shrinkToFit="1"/>
    </xf>
    <xf numFmtId="0" fontId="18" fillId="0" borderId="16" xfId="0" applyFont="1" applyFill="1" applyBorder="1" applyAlignment="1">
      <alignment horizontal="center" vertical="top" shrinkToFit="1"/>
    </xf>
    <xf numFmtId="0" fontId="36" fillId="0" borderId="15" xfId="0" applyFont="1" applyFill="1" applyBorder="1" applyAlignment="1">
      <alignment horizontal="center" vertical="top"/>
    </xf>
    <xf numFmtId="0" fontId="2" fillId="0" borderId="20" xfId="2" applyFont="1" applyFill="1" applyBorder="1" applyAlignment="1">
      <alignment horizontal="left" vertical="top" wrapText="1"/>
    </xf>
    <xf numFmtId="0" fontId="2" fillId="0" borderId="27" xfId="2" applyFont="1" applyFill="1" applyBorder="1" applyAlignment="1">
      <alignment horizontal="left" vertical="top"/>
    </xf>
    <xf numFmtId="0" fontId="2" fillId="0" borderId="31" xfId="2" applyFont="1" applyFill="1" applyBorder="1" applyAlignment="1">
      <alignment horizontal="left" vertical="top"/>
    </xf>
    <xf numFmtId="0" fontId="2" fillId="0" borderId="32" xfId="2" applyFont="1" applyFill="1" applyBorder="1" applyAlignment="1">
      <alignment horizontal="left" vertical="top"/>
    </xf>
    <xf numFmtId="0" fontId="2" fillId="0" borderId="43" xfId="2" applyFont="1" applyFill="1" applyBorder="1" applyAlignment="1">
      <alignment horizontal="left" vertical="top"/>
    </xf>
    <xf numFmtId="0" fontId="2" fillId="0" borderId="46" xfId="2" applyFont="1" applyFill="1" applyBorder="1" applyAlignment="1">
      <alignment horizontal="left" vertical="top"/>
    </xf>
    <xf numFmtId="0" fontId="2" fillId="0" borderId="44" xfId="2" applyFont="1" applyFill="1" applyBorder="1" applyAlignment="1">
      <alignment horizontal="left" vertical="top"/>
    </xf>
    <xf numFmtId="0" fontId="36" fillId="0" borderId="15" xfId="0" applyFont="1" applyBorder="1" applyAlignment="1">
      <alignment horizontal="center" vertical="top" wrapText="1" shrinkToFit="1"/>
    </xf>
    <xf numFmtId="0" fontId="36" fillId="5" borderId="50" xfId="0" applyFont="1" applyFill="1" applyBorder="1" applyAlignment="1">
      <alignment horizontal="center" vertical="top" wrapText="1"/>
    </xf>
    <xf numFmtId="0" fontId="36" fillId="5" borderId="50" xfId="0" applyFont="1" applyFill="1" applyBorder="1" applyAlignment="1">
      <alignment horizontal="center" vertical="top"/>
    </xf>
    <xf numFmtId="0" fontId="36" fillId="5" borderId="15" xfId="0" applyFont="1" applyFill="1" applyBorder="1" applyAlignment="1">
      <alignment horizontal="center" vertical="top"/>
    </xf>
    <xf numFmtId="0" fontId="36" fillId="0" borderId="61" xfId="0" applyFont="1" applyFill="1" applyBorder="1" applyAlignment="1">
      <alignment horizontal="center" vertical="center" wrapText="1"/>
    </xf>
    <xf numFmtId="0" fontId="36" fillId="0" borderId="61" xfId="0" applyFont="1" applyFill="1" applyBorder="1" applyAlignment="1">
      <alignment horizontal="center" vertical="center"/>
    </xf>
    <xf numFmtId="0" fontId="36" fillId="5" borderId="61" xfId="0" applyFont="1" applyFill="1" applyBorder="1" applyAlignment="1">
      <alignment horizontal="center" vertical="center" wrapText="1"/>
    </xf>
    <xf numFmtId="0" fontId="36" fillId="5" borderId="61" xfId="0" applyFont="1" applyFill="1" applyBorder="1" applyAlignment="1">
      <alignment horizontal="center" vertical="center"/>
    </xf>
    <xf numFmtId="0" fontId="18" fillId="0" borderId="63" xfId="2" applyFont="1" applyBorder="1" applyAlignment="1">
      <alignment horizontal="center" vertical="center"/>
    </xf>
    <xf numFmtId="0" fontId="18" fillId="0" borderId="64" xfId="2" applyFont="1" applyBorder="1" applyAlignment="1">
      <alignment horizontal="center" vertical="center"/>
    </xf>
    <xf numFmtId="178" fontId="2" fillId="0" borderId="47" xfId="0" applyNumberFormat="1" applyFont="1" applyFill="1"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178" fontId="2" fillId="0" borderId="50" xfId="0" applyNumberFormat="1" applyFont="1" applyFill="1" applyBorder="1" applyAlignment="1">
      <alignment horizontal="center" vertical="center"/>
    </xf>
    <xf numFmtId="0" fontId="2" fillId="0" borderId="153" xfId="2" applyFont="1" applyFill="1" applyBorder="1" applyAlignment="1">
      <alignment horizontal="center" vertical="center"/>
    </xf>
    <xf numFmtId="0" fontId="2" fillId="0" borderId="1" xfId="2" applyBorder="1" applyAlignment="1">
      <alignment horizontal="center" vertical="center"/>
    </xf>
    <xf numFmtId="0" fontId="0" fillId="0" borderId="6" xfId="0" applyFont="1" applyFill="1" applyBorder="1" applyAlignment="1">
      <alignment horizontal="center" vertical="center"/>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 fillId="0" borderId="47" xfId="0" applyFont="1" applyFill="1" applyBorder="1" applyAlignment="1">
      <alignment horizontal="center" vertical="center"/>
    </xf>
    <xf numFmtId="178" fontId="2" fillId="0" borderId="29" xfId="0" applyNumberFormat="1" applyFont="1" applyFill="1" applyBorder="1" applyAlignment="1">
      <alignment horizontal="center" vertical="center"/>
    </xf>
    <xf numFmtId="0" fontId="0" fillId="0" borderId="12" xfId="0" applyFont="1" applyBorder="1" applyAlignment="1">
      <alignment horizontal="center" vertical="center"/>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15" fillId="0" borderId="20" xfId="3" applyFont="1" applyFill="1" applyBorder="1" applyAlignment="1" applyProtection="1">
      <alignment horizontal="center" vertical="center" wrapText="1" shrinkToFit="1"/>
    </xf>
    <xf numFmtId="0" fontId="15" fillId="0" borderId="19" xfId="3" applyFont="1" applyFill="1" applyBorder="1" applyAlignment="1" applyProtection="1">
      <alignment horizontal="center" vertical="center" wrapText="1" shrinkToFit="1"/>
    </xf>
    <xf numFmtId="0" fontId="15" fillId="0" borderId="19" xfId="0" applyFont="1" applyBorder="1" applyAlignment="1">
      <alignment horizontal="center" vertical="center" wrapText="1"/>
    </xf>
    <xf numFmtId="0" fontId="2" fillId="0" borderId="28" xfId="2" applyFont="1" applyFill="1" applyBorder="1" applyAlignment="1">
      <alignment vertical="top"/>
    </xf>
    <xf numFmtId="0" fontId="2" fillId="0" borderId="19" xfId="2" applyFont="1" applyFill="1" applyBorder="1" applyAlignment="1">
      <alignment vertical="top"/>
    </xf>
    <xf numFmtId="0" fontId="2" fillId="0" borderId="21" xfId="2" applyFont="1" applyFill="1" applyBorder="1" applyAlignment="1">
      <alignment vertical="top"/>
    </xf>
    <xf numFmtId="0" fontId="2" fillId="0" borderId="70" xfId="2" applyFont="1" applyFill="1" applyBorder="1" applyAlignment="1">
      <alignment vertical="top"/>
    </xf>
    <xf numFmtId="0" fontId="2" fillId="0" borderId="0" xfId="2" applyFont="1" applyFill="1" applyBorder="1" applyAlignment="1">
      <alignment vertical="top"/>
    </xf>
    <xf numFmtId="0" fontId="2" fillId="0" borderId="65" xfId="2" applyFont="1" applyFill="1" applyBorder="1" applyAlignment="1">
      <alignment vertical="top"/>
    </xf>
    <xf numFmtId="0" fontId="2" fillId="0" borderId="15" xfId="2" applyFont="1" applyBorder="1" applyAlignment="1" applyProtection="1">
      <alignment vertical="center" wrapText="1"/>
    </xf>
    <xf numFmtId="0" fontId="2" fillId="0" borderId="12" xfId="2" applyFont="1" applyBorder="1" applyAlignment="1" applyProtection="1">
      <alignment vertical="center" wrapText="1"/>
    </xf>
    <xf numFmtId="0" fontId="2" fillId="0" borderId="16" xfId="2" applyFont="1" applyBorder="1" applyAlignment="1" applyProtection="1">
      <alignment vertical="center" wrapText="1"/>
    </xf>
    <xf numFmtId="0" fontId="13" fillId="5" borderId="77" xfId="2" applyFont="1" applyFill="1" applyBorder="1" applyAlignment="1">
      <alignment vertical="center" wrapText="1"/>
    </xf>
    <xf numFmtId="0" fontId="2" fillId="5" borderId="78" xfId="2" applyFont="1" applyFill="1" applyBorder="1" applyAlignment="1">
      <alignment vertical="center"/>
    </xf>
    <xf numFmtId="0" fontId="2" fillId="5" borderId="126" xfId="2" applyFont="1" applyFill="1" applyBorder="1" applyAlignment="1">
      <alignment vertical="center"/>
    </xf>
    <xf numFmtId="3" fontId="2" fillId="0" borderId="78" xfId="2" quotePrefix="1" applyNumberFormat="1" applyFont="1" applyFill="1" applyBorder="1" applyAlignment="1">
      <alignment horizontal="left" vertical="center"/>
    </xf>
    <xf numFmtId="0" fontId="2" fillId="0" borderId="19" xfId="2" applyFont="1" applyBorder="1" applyAlignment="1">
      <alignment vertical="center" wrapText="1"/>
    </xf>
    <xf numFmtId="0" fontId="2" fillId="0" borderId="21" xfId="2" applyFont="1" applyBorder="1" applyAlignment="1">
      <alignment vertical="center" wrapText="1"/>
    </xf>
    <xf numFmtId="0" fontId="2" fillId="0" borderId="70" xfId="2" applyFont="1" applyBorder="1" applyAlignment="1">
      <alignment vertical="center" wrapText="1"/>
    </xf>
    <xf numFmtId="0" fontId="2" fillId="0" borderId="0" xfId="2" applyFont="1" applyBorder="1" applyAlignment="1">
      <alignment vertical="center" wrapText="1"/>
    </xf>
    <xf numFmtId="0" fontId="2" fillId="0" borderId="65" xfId="2" applyFont="1" applyBorder="1" applyAlignment="1">
      <alignment vertical="center" wrapText="1"/>
    </xf>
    <xf numFmtId="0" fontId="2" fillId="0" borderId="45" xfId="2" applyFont="1" applyBorder="1" applyAlignment="1">
      <alignment vertical="center" wrapText="1"/>
    </xf>
    <xf numFmtId="0" fontId="2" fillId="0" borderId="46" xfId="2" applyFont="1" applyBorder="1" applyAlignment="1">
      <alignment vertical="center" wrapText="1"/>
    </xf>
    <xf numFmtId="0" fontId="2" fillId="0" borderId="99" xfId="2" applyFont="1" applyBorder="1" applyAlignment="1">
      <alignment vertical="center" wrapText="1"/>
    </xf>
    <xf numFmtId="0" fontId="22" fillId="0" borderId="102" xfId="2" applyFont="1" applyFill="1" applyBorder="1" applyAlignment="1">
      <alignment horizontal="center" vertical="center" wrapText="1"/>
    </xf>
    <xf numFmtId="0" fontId="2" fillId="0" borderId="103" xfId="2" applyFont="1" applyFill="1" applyBorder="1" applyAlignment="1">
      <alignment horizontal="center" vertical="center" wrapText="1"/>
    </xf>
    <xf numFmtId="0" fontId="22" fillId="0" borderId="104" xfId="2" applyFont="1" applyFill="1" applyBorder="1" applyAlignment="1">
      <alignment horizontal="center" vertical="center" wrapText="1"/>
    </xf>
    <xf numFmtId="0" fontId="2" fillId="0" borderId="105" xfId="2" applyFont="1" applyFill="1" applyBorder="1" applyAlignment="1">
      <alignment horizontal="center" vertical="center" wrapText="1"/>
    </xf>
    <xf numFmtId="0" fontId="2" fillId="0" borderId="106" xfId="2" applyFont="1" applyFill="1" applyBorder="1" applyAlignment="1">
      <alignment horizontal="center" vertical="center" wrapText="1"/>
    </xf>
    <xf numFmtId="0" fontId="2" fillId="0" borderId="107" xfId="2" applyFont="1" applyFill="1" applyBorder="1" applyAlignment="1">
      <alignment horizontal="center" vertical="center" wrapText="1"/>
    </xf>
    <xf numFmtId="0" fontId="2" fillId="0" borderId="0" xfId="2" applyFont="1" applyFill="1" applyBorder="1" applyAlignment="1">
      <alignment vertical="center"/>
    </xf>
    <xf numFmtId="0" fontId="2" fillId="0" borderId="17" xfId="2" applyFont="1" applyFill="1" applyBorder="1" applyAlignment="1">
      <alignment vertical="center"/>
    </xf>
    <xf numFmtId="0" fontId="2" fillId="0" borderId="59" xfId="2" applyFont="1" applyFill="1" applyBorder="1" applyAlignment="1">
      <alignment horizontal="center" vertical="center" wrapText="1"/>
    </xf>
    <xf numFmtId="0" fontId="2" fillId="0" borderId="15" xfId="2" applyFont="1" applyBorder="1" applyAlignment="1">
      <alignment horizontal="center" vertical="center" wrapText="1" shrinkToFit="1"/>
    </xf>
    <xf numFmtId="0" fontId="2" fillId="0" borderId="20" xfId="2" applyFont="1" applyBorder="1" applyAlignment="1">
      <alignment vertical="center" wrapText="1"/>
    </xf>
    <xf numFmtId="0" fontId="2" fillId="0" borderId="19" xfId="2" applyFont="1" applyBorder="1" applyAlignment="1">
      <alignment vertical="center"/>
    </xf>
    <xf numFmtId="0" fontId="2" fillId="0" borderId="27" xfId="2" applyFont="1" applyBorder="1" applyAlignment="1">
      <alignment vertical="center"/>
    </xf>
    <xf numFmtId="0" fontId="2" fillId="0" borderId="43" xfId="2" applyFont="1" applyBorder="1" applyAlignment="1">
      <alignment vertical="center"/>
    </xf>
    <xf numFmtId="0" fontId="2" fillId="0" borderId="44" xfId="2" applyFont="1" applyBorder="1" applyAlignment="1">
      <alignment vertical="center"/>
    </xf>
    <xf numFmtId="0" fontId="2" fillId="0" borderId="61"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45" xfId="2" applyFont="1" applyBorder="1" applyAlignment="1">
      <alignment horizontal="center" vertical="center" wrapText="1"/>
    </xf>
    <xf numFmtId="0" fontId="2" fillId="0" borderId="61" xfId="2" applyFont="1" applyFill="1" applyBorder="1" applyAlignment="1">
      <alignment horizontal="center" vertical="center" wrapText="1"/>
    </xf>
    <xf numFmtId="0" fontId="2" fillId="0" borderId="31" xfId="2" applyFont="1" applyBorder="1" applyAlignment="1">
      <alignment vertical="center"/>
    </xf>
    <xf numFmtId="0" fontId="2" fillId="0" borderId="32" xfId="2" applyFont="1" applyBorder="1" applyAlignment="1">
      <alignment vertical="center"/>
    </xf>
    <xf numFmtId="0" fontId="2" fillId="0" borderId="50" xfId="2" applyFont="1" applyBorder="1" applyAlignment="1">
      <alignment horizontal="center" vertical="center" wrapText="1" shrinkToFit="1"/>
    </xf>
    <xf numFmtId="0" fontId="2" fillId="0" borderId="21" xfId="2" applyFont="1" applyFill="1" applyBorder="1" applyAlignment="1">
      <alignment horizontal="center" vertical="center" shrinkToFit="1"/>
    </xf>
    <xf numFmtId="0" fontId="31" fillId="0" borderId="14" xfId="4" applyFont="1" applyFill="1" applyBorder="1" applyAlignment="1" applyProtection="1">
      <alignment vertical="top" wrapText="1"/>
    </xf>
    <xf numFmtId="0" fontId="31" fillId="0" borderId="12" xfId="4" applyFont="1" applyFill="1" applyBorder="1" applyAlignment="1" applyProtection="1">
      <alignment vertical="top" wrapText="1"/>
    </xf>
    <xf numFmtId="0" fontId="31" fillId="0" borderId="17" xfId="4" applyFont="1" applyFill="1" applyBorder="1" applyAlignment="1" applyProtection="1">
      <alignment vertical="top" wrapText="1"/>
    </xf>
    <xf numFmtId="38" fontId="14" fillId="0" borderId="61" xfId="1" applyFont="1" applyFill="1" applyBorder="1" applyAlignment="1">
      <alignment horizontal="center" vertical="center" wrapText="1"/>
    </xf>
    <xf numFmtId="38" fontId="14" fillId="0" borderId="61" xfId="1" applyFont="1" applyFill="1" applyBorder="1" applyAlignment="1">
      <alignment horizontal="center" vertical="center"/>
    </xf>
    <xf numFmtId="38" fontId="2" fillId="0" borderId="61" xfId="1" applyFont="1" applyFill="1" applyBorder="1" applyAlignment="1">
      <alignment horizontal="center" vertical="center"/>
    </xf>
    <xf numFmtId="0" fontId="25" fillId="0" borderId="151" xfId="2" applyFont="1" applyFill="1" applyBorder="1" applyAlignment="1">
      <alignment vertical="center" wrapText="1"/>
    </xf>
    <xf numFmtId="0" fontId="25" fillId="0" borderId="149" xfId="2" applyFont="1" applyFill="1" applyBorder="1" applyAlignment="1">
      <alignment vertical="center" wrapText="1"/>
    </xf>
    <xf numFmtId="0" fontId="25" fillId="0" borderId="148" xfId="2" applyFont="1" applyFill="1" applyBorder="1" applyAlignment="1">
      <alignment vertical="center" wrapText="1"/>
    </xf>
    <xf numFmtId="0" fontId="13" fillId="0" borderId="20" xfId="2" applyFont="1" applyFill="1" applyBorder="1" applyAlignment="1">
      <alignment vertical="center" wrapText="1"/>
    </xf>
    <xf numFmtId="0" fontId="13" fillId="0" borderId="19" xfId="2" applyFont="1" applyFill="1" applyBorder="1" applyAlignment="1">
      <alignment vertical="center" wrapText="1"/>
    </xf>
    <xf numFmtId="0" fontId="13" fillId="0" borderId="27" xfId="2" applyFont="1" applyFill="1" applyBorder="1" applyAlignment="1">
      <alignment vertical="center" wrapText="1"/>
    </xf>
    <xf numFmtId="38" fontId="2" fillId="0" borderId="50" xfId="1" applyFont="1" applyBorder="1" applyAlignment="1">
      <alignment horizontal="center" vertical="center"/>
    </xf>
    <xf numFmtId="38" fontId="14" fillId="0" borderId="50" xfId="1" applyFont="1" applyBorder="1" applyAlignment="1">
      <alignment horizontal="center" vertical="center" wrapText="1"/>
    </xf>
    <xf numFmtId="38" fontId="14" fillId="0" borderId="50" xfId="1" applyFont="1" applyBorder="1" applyAlignment="1">
      <alignment horizontal="center" vertical="center"/>
    </xf>
    <xf numFmtId="0" fontId="14" fillId="0" borderId="24" xfId="2" applyFont="1" applyBorder="1" applyAlignment="1">
      <alignment horizontal="center" vertical="center"/>
    </xf>
    <xf numFmtId="0" fontId="14" fillId="0" borderId="51" xfId="2" applyFont="1" applyBorder="1" applyAlignment="1">
      <alignment horizontal="center" vertical="center"/>
    </xf>
    <xf numFmtId="9" fontId="2" fillId="0" borderId="61" xfId="2" applyNumberFormat="1" applyFont="1" applyBorder="1" applyAlignment="1">
      <alignment horizontal="center" vertical="center" wrapText="1"/>
    </xf>
    <xf numFmtId="0" fontId="16" fillId="0" borderId="28" xfId="0" applyFont="1" applyFill="1" applyBorder="1" applyAlignment="1">
      <alignment vertical="center" wrapText="1"/>
    </xf>
    <xf numFmtId="0" fontId="16" fillId="0" borderId="19" xfId="0" applyFont="1" applyFill="1" applyBorder="1" applyAlignment="1">
      <alignment vertical="center" wrapText="1"/>
    </xf>
    <xf numFmtId="0" fontId="16" fillId="0" borderId="21" xfId="0" applyFont="1" applyFill="1" applyBorder="1" applyAlignment="1">
      <alignment vertical="center" wrapText="1"/>
    </xf>
    <xf numFmtId="0" fontId="16" fillId="0" borderId="70" xfId="0" applyFont="1" applyFill="1" applyBorder="1" applyAlignment="1">
      <alignment vertical="center" wrapText="1"/>
    </xf>
    <xf numFmtId="0" fontId="16" fillId="0" borderId="0" xfId="0" applyFont="1" applyFill="1" applyBorder="1" applyAlignment="1">
      <alignment vertical="center" wrapText="1"/>
    </xf>
    <xf numFmtId="0" fontId="16" fillId="0" borderId="65" xfId="0" applyFont="1" applyFill="1" applyBorder="1" applyAlignment="1">
      <alignment vertical="center" wrapText="1"/>
    </xf>
    <xf numFmtId="0" fontId="16" fillId="0" borderId="45" xfId="0" applyFont="1" applyFill="1" applyBorder="1" applyAlignment="1">
      <alignment vertical="center" wrapText="1"/>
    </xf>
    <xf numFmtId="0" fontId="16" fillId="0" borderId="46" xfId="0" applyFont="1" applyFill="1" applyBorder="1" applyAlignment="1">
      <alignment vertical="center" wrapText="1"/>
    </xf>
    <xf numFmtId="0" fontId="16" fillId="0" borderId="99" xfId="0" applyFont="1" applyFill="1" applyBorder="1" applyAlignment="1">
      <alignment vertical="center" wrapText="1"/>
    </xf>
    <xf numFmtId="0" fontId="25" fillId="0" borderId="18" xfId="2" applyFont="1" applyFill="1" applyBorder="1" applyAlignment="1">
      <alignment vertical="center" wrapText="1"/>
    </xf>
    <xf numFmtId="0" fontId="25" fillId="0" borderId="19" xfId="2" applyFont="1" applyFill="1" applyBorder="1" applyAlignment="1">
      <alignment vertical="center" wrapText="1"/>
    </xf>
    <xf numFmtId="0" fontId="25" fillId="0" borderId="27" xfId="2" applyFont="1" applyFill="1" applyBorder="1" applyAlignment="1">
      <alignment vertical="center" wrapText="1"/>
    </xf>
    <xf numFmtId="0" fontId="2" fillId="0" borderId="150" xfId="2" applyFont="1" applyFill="1" applyBorder="1" applyAlignment="1">
      <alignment horizontal="center" vertical="center"/>
    </xf>
    <xf numFmtId="0" fontId="2" fillId="0" borderId="149" xfId="2" applyFont="1" applyFill="1" applyBorder="1" applyAlignment="1">
      <alignment horizontal="center" vertical="center"/>
    </xf>
    <xf numFmtId="0" fontId="2" fillId="0" borderId="148" xfId="2" applyFont="1" applyFill="1" applyBorder="1" applyAlignment="1">
      <alignment horizontal="center" vertical="center"/>
    </xf>
    <xf numFmtId="1" fontId="2" fillId="0" borderId="150" xfId="2" applyNumberFormat="1" applyFont="1" applyFill="1" applyBorder="1" applyAlignment="1">
      <alignment horizontal="center" vertical="center"/>
    </xf>
    <xf numFmtId="1" fontId="2" fillId="0" borderId="149" xfId="2" applyNumberFormat="1" applyFont="1" applyFill="1" applyBorder="1" applyAlignment="1">
      <alignment horizontal="center" vertical="center"/>
    </xf>
    <xf numFmtId="1" fontId="2" fillId="0" borderId="148" xfId="2" applyNumberFormat="1" applyFont="1" applyFill="1" applyBorder="1" applyAlignment="1">
      <alignment horizontal="center" vertical="center"/>
    </xf>
    <xf numFmtId="0" fontId="2" fillId="0" borderId="150" xfId="2" applyFont="1" applyFill="1" applyBorder="1" applyAlignment="1">
      <alignment horizontal="center" vertical="top"/>
    </xf>
    <xf numFmtId="0" fontId="2" fillId="0" borderId="19" xfId="0" applyFont="1" applyBorder="1" applyAlignment="1">
      <alignment vertical="center" wrapText="1"/>
    </xf>
    <xf numFmtId="0" fontId="2" fillId="0" borderId="21" xfId="0" applyFont="1" applyBorder="1" applyAlignment="1">
      <alignment vertical="center" wrapText="1"/>
    </xf>
    <xf numFmtId="0" fontId="2" fillId="0" borderId="70" xfId="0" applyFont="1" applyBorder="1" applyAlignment="1">
      <alignment vertical="center" wrapText="1"/>
    </xf>
    <xf numFmtId="0" fontId="2" fillId="0" borderId="0" xfId="0" applyFont="1" applyBorder="1" applyAlignment="1">
      <alignment vertical="center" wrapText="1"/>
    </xf>
    <xf numFmtId="0" fontId="2" fillId="0" borderId="65" xfId="0" applyFont="1" applyBorder="1" applyAlignment="1">
      <alignment vertical="center" wrapText="1"/>
    </xf>
    <xf numFmtId="0" fontId="2" fillId="0" borderId="45" xfId="0" applyFont="1" applyBorder="1" applyAlignment="1">
      <alignment vertical="center" wrapText="1"/>
    </xf>
    <xf numFmtId="0" fontId="2" fillId="0" borderId="46" xfId="0" applyFont="1" applyBorder="1" applyAlignment="1">
      <alignment vertical="center" wrapText="1"/>
    </xf>
    <xf numFmtId="0" fontId="2" fillId="0" borderId="99" xfId="0" applyFont="1" applyBorder="1" applyAlignment="1">
      <alignment vertical="center" wrapText="1"/>
    </xf>
    <xf numFmtId="0" fontId="2" fillId="0" borderId="28" xfId="2" applyFont="1" applyFill="1" applyBorder="1" applyAlignment="1">
      <alignment horizontal="left" vertical="center"/>
    </xf>
    <xf numFmtId="0" fontId="2" fillId="0" borderId="21" xfId="2" applyFont="1" applyFill="1" applyBorder="1" applyAlignment="1">
      <alignment horizontal="left" vertical="center"/>
    </xf>
    <xf numFmtId="0" fontId="2" fillId="0" borderId="70" xfId="2" applyFont="1" applyFill="1" applyBorder="1" applyAlignment="1">
      <alignment horizontal="left" vertical="center"/>
    </xf>
    <xf numFmtId="0" fontId="2" fillId="0" borderId="65" xfId="2" applyFont="1" applyFill="1" applyBorder="1" applyAlignment="1">
      <alignment horizontal="left" vertical="center"/>
    </xf>
    <xf numFmtId="0" fontId="2" fillId="0" borderId="45" xfId="2" applyFont="1" applyFill="1" applyBorder="1" applyAlignment="1">
      <alignment horizontal="left" vertical="center"/>
    </xf>
    <xf numFmtId="0" fontId="2" fillId="0" borderId="99" xfId="2" applyFont="1" applyFill="1" applyBorder="1" applyAlignment="1">
      <alignment horizontal="left" vertical="center"/>
    </xf>
    <xf numFmtId="49" fontId="30" fillId="0" borderId="108" xfId="2" applyNumberFormat="1" applyFont="1" applyFill="1" applyBorder="1" applyAlignment="1">
      <alignment vertical="center"/>
    </xf>
    <xf numFmtId="49" fontId="27" fillId="0" borderId="109" xfId="2" applyNumberFormat="1" applyFont="1" applyFill="1" applyBorder="1" applyAlignment="1">
      <alignment vertical="center"/>
    </xf>
    <xf numFmtId="0" fontId="27" fillId="0" borderId="110" xfId="2" applyFont="1" applyFill="1" applyBorder="1" applyAlignment="1">
      <alignment vertical="center"/>
    </xf>
    <xf numFmtId="0" fontId="27" fillId="0" borderId="34" xfId="2" applyFont="1" applyFill="1" applyBorder="1" applyAlignment="1">
      <alignment vertical="center"/>
    </xf>
    <xf numFmtId="49" fontId="30" fillId="0" borderId="112" xfId="2" applyNumberFormat="1" applyFont="1" applyFill="1" applyBorder="1" applyAlignment="1">
      <alignment vertical="center"/>
    </xf>
    <xf numFmtId="49" fontId="27" fillId="0" borderId="113" xfId="2" applyNumberFormat="1" applyFont="1" applyFill="1" applyBorder="1" applyAlignment="1">
      <alignment vertical="center"/>
    </xf>
    <xf numFmtId="0" fontId="29" fillId="0" borderId="114" xfId="2" applyFont="1" applyFill="1" applyBorder="1" applyAlignment="1">
      <alignment vertical="center"/>
    </xf>
    <xf numFmtId="0" fontId="28" fillId="0" borderId="72" xfId="2" applyFont="1" applyFill="1" applyBorder="1" applyAlignment="1">
      <alignment vertical="center"/>
    </xf>
    <xf numFmtId="0" fontId="28" fillId="0" borderId="115" xfId="2" applyFont="1" applyFill="1" applyBorder="1" applyAlignment="1">
      <alignment vertical="center"/>
    </xf>
    <xf numFmtId="0" fontId="27" fillId="0" borderId="116" xfId="2" applyFont="1" applyFill="1" applyBorder="1" applyAlignment="1">
      <alignment vertical="center" wrapText="1"/>
    </xf>
    <xf numFmtId="0" fontId="27" fillId="0" borderId="46" xfId="2" applyFont="1" applyFill="1" applyBorder="1" applyAlignment="1">
      <alignment vertical="center"/>
    </xf>
    <xf numFmtId="0" fontId="2" fillId="0" borderId="118" xfId="2" applyFont="1" applyFill="1" applyBorder="1" applyAlignment="1">
      <alignment vertical="center"/>
    </xf>
    <xf numFmtId="0" fontId="2" fillId="0" borderId="119" xfId="2" applyFont="1" applyFill="1" applyBorder="1" applyAlignment="1">
      <alignment vertical="center"/>
    </xf>
    <xf numFmtId="181" fontId="2" fillId="0" borderId="137" xfId="2" applyNumberFormat="1" applyFont="1" applyBorder="1" applyAlignment="1">
      <alignment horizontal="right" vertical="center"/>
    </xf>
    <xf numFmtId="181" fontId="2" fillId="0" borderId="17" xfId="2" applyNumberFormat="1" applyFont="1" applyBorder="1" applyAlignment="1">
      <alignment horizontal="right" vertical="center"/>
    </xf>
    <xf numFmtId="180" fontId="2" fillId="0" borderId="79" xfId="2" applyNumberFormat="1" applyFont="1" applyBorder="1" applyAlignment="1">
      <alignment horizontal="right" vertical="center"/>
    </xf>
    <xf numFmtId="179" fontId="2" fillId="0" borderId="15" xfId="10" applyNumberFormat="1" applyFont="1" applyFill="1" applyBorder="1" applyAlignment="1">
      <alignment horizontal="center" vertical="center"/>
    </xf>
    <xf numFmtId="179" fontId="2" fillId="0" borderId="12" xfId="10" applyNumberFormat="1" applyFont="1" applyFill="1" applyBorder="1" applyAlignment="1">
      <alignment horizontal="center" vertical="center"/>
    </xf>
    <xf numFmtId="179" fontId="2" fillId="0" borderId="16" xfId="10" applyNumberFormat="1" applyFont="1" applyFill="1" applyBorder="1" applyAlignment="1">
      <alignment horizontal="center" vertical="center"/>
    </xf>
    <xf numFmtId="9" fontId="14" fillId="3" borderId="15" xfId="10" applyFont="1" applyFill="1" applyBorder="1" applyAlignment="1">
      <alignment horizontal="center" vertical="center"/>
    </xf>
    <xf numFmtId="9" fontId="14" fillId="3" borderId="12" xfId="10" applyFont="1" applyFill="1" applyBorder="1" applyAlignment="1">
      <alignment horizontal="center" vertical="center"/>
    </xf>
    <xf numFmtId="9" fontId="14" fillId="3" borderId="16" xfId="10" applyFont="1" applyFill="1" applyBorder="1" applyAlignment="1">
      <alignment horizontal="center" vertical="center"/>
    </xf>
    <xf numFmtId="9" fontId="2" fillId="0" borderId="15" xfId="2" applyNumberFormat="1" applyFont="1" applyFill="1" applyBorder="1" applyAlignment="1">
      <alignment horizontal="center" vertical="center"/>
    </xf>
    <xf numFmtId="0" fontId="2" fillId="0" borderId="66" xfId="2" applyFill="1" applyBorder="1" applyAlignment="1">
      <alignment horizontal="center" vertical="center"/>
    </xf>
    <xf numFmtId="180" fontId="2" fillId="0" borderId="36" xfId="2" applyNumberFormat="1" applyFont="1" applyFill="1" applyBorder="1" applyAlignment="1">
      <alignment horizontal="center" vertical="center"/>
    </xf>
    <xf numFmtId="0" fontId="2" fillId="0" borderId="69" xfId="2" applyFill="1" applyBorder="1" applyAlignment="1">
      <alignment horizontal="center" vertical="center"/>
    </xf>
    <xf numFmtId="178" fontId="2" fillId="0" borderId="29" xfId="2" applyNumberFormat="1" applyFont="1" applyFill="1" applyBorder="1" applyAlignment="1">
      <alignment horizontal="center" vertical="center"/>
    </xf>
    <xf numFmtId="178" fontId="2" fillId="0" borderId="50" xfId="2" applyNumberFormat="1" applyFont="1" applyFill="1" applyBorder="1" applyAlignment="1">
      <alignment horizontal="center" vertical="center"/>
    </xf>
    <xf numFmtId="178" fontId="2" fillId="0" borderId="50" xfId="2" applyNumberFormat="1" applyFill="1" applyBorder="1" applyAlignment="1">
      <alignment horizontal="center" vertical="center"/>
    </xf>
    <xf numFmtId="0" fontId="14" fillId="5" borderId="14" xfId="4" applyFont="1" applyFill="1" applyBorder="1" applyAlignment="1" applyProtection="1">
      <alignment vertical="top" wrapText="1"/>
    </xf>
    <xf numFmtId="0" fontId="14" fillId="5" borderId="12" xfId="4" applyFont="1" applyFill="1" applyBorder="1" applyAlignment="1" applyProtection="1">
      <alignment vertical="top" wrapText="1"/>
    </xf>
    <xf numFmtId="0" fontId="14" fillId="5" borderId="17" xfId="4" applyFont="1" applyFill="1" applyBorder="1" applyAlignment="1" applyProtection="1">
      <alignment vertical="top" wrapText="1"/>
    </xf>
    <xf numFmtId="0" fontId="24" fillId="0" borderId="1" xfId="2" applyFont="1" applyBorder="1" applyAlignment="1">
      <alignment horizontal="center" vertical="center"/>
    </xf>
    <xf numFmtId="0" fontId="2" fillId="0" borderId="6" xfId="2" applyBorder="1" applyAlignment="1">
      <alignment horizontal="center" vertical="center"/>
    </xf>
    <xf numFmtId="0" fontId="2" fillId="0" borderId="12" xfId="2" applyBorder="1" applyAlignment="1">
      <alignment horizontal="center" vertical="center"/>
    </xf>
    <xf numFmtId="0" fontId="2" fillId="0" borderId="17" xfId="2" applyBorder="1" applyAlignment="1">
      <alignment horizontal="center" vertical="center"/>
    </xf>
    <xf numFmtId="0" fontId="0" fillId="0" borderId="20" xfId="3" applyFont="1" applyFill="1" applyBorder="1" applyAlignment="1" applyProtection="1">
      <alignment horizontal="center" vertical="center" wrapText="1" shrinkToFit="1"/>
    </xf>
    <xf numFmtId="0" fontId="2" fillId="0" borderId="16" xfId="2" applyBorder="1" applyAlignment="1">
      <alignment horizontal="center" vertical="center"/>
    </xf>
    <xf numFmtId="0" fontId="0" fillId="0" borderId="19" xfId="4" applyFont="1" applyFill="1" applyBorder="1" applyAlignment="1">
      <alignment horizontal="center" vertical="center" shrinkToFit="1"/>
    </xf>
    <xf numFmtId="180" fontId="2" fillId="0" borderId="29" xfId="2" applyNumberFormat="1" applyFont="1" applyFill="1" applyBorder="1" applyAlignment="1">
      <alignment horizontal="center" vertical="center"/>
    </xf>
    <xf numFmtId="0" fontId="2" fillId="2" borderId="50" xfId="2" applyFill="1" applyBorder="1" applyAlignment="1">
      <alignment vertical="center"/>
    </xf>
    <xf numFmtId="0" fontId="2" fillId="0" borderId="50" xfId="2" applyBorder="1" applyAlignment="1">
      <alignment vertical="center"/>
    </xf>
    <xf numFmtId="0" fontId="2" fillId="0" borderId="50" xfId="2" applyBorder="1" applyAlignment="1">
      <alignment vertical="center" wrapText="1"/>
    </xf>
    <xf numFmtId="0" fontId="2" fillId="2" borderId="50" xfId="2" applyFill="1" applyBorder="1" applyAlignment="1">
      <alignment horizontal="center" vertical="center"/>
    </xf>
    <xf numFmtId="0" fontId="2" fillId="2" borderId="50" xfId="2" applyFill="1" applyBorder="1" applyAlignment="1">
      <alignment horizontal="center" vertical="center" wrapText="1"/>
    </xf>
    <xf numFmtId="0" fontId="2" fillId="2" borderId="15" xfId="2" applyFill="1" applyBorder="1" applyAlignment="1">
      <alignment horizontal="center" vertical="center"/>
    </xf>
    <xf numFmtId="0" fontId="2" fillId="2" borderId="12" xfId="2" applyFill="1" applyBorder="1" applyAlignment="1">
      <alignment horizontal="center" vertical="center"/>
    </xf>
    <xf numFmtId="0" fontId="2" fillId="0" borderId="16" xfId="2" applyBorder="1" applyAlignment="1">
      <alignment vertical="center"/>
    </xf>
    <xf numFmtId="0" fontId="2" fillId="0" borderId="50" xfId="2" applyFill="1" applyBorder="1" applyAlignment="1">
      <alignment vertical="center" shrinkToFit="1"/>
    </xf>
    <xf numFmtId="0" fontId="2" fillId="0" borderId="15" xfId="2" applyBorder="1" applyAlignment="1">
      <alignment vertical="center" wrapText="1"/>
    </xf>
    <xf numFmtId="0" fontId="2" fillId="0" borderId="12" xfId="2" applyBorder="1" applyAlignment="1">
      <alignment vertical="center" wrapText="1"/>
    </xf>
    <xf numFmtId="0" fontId="2" fillId="0" borderId="16" xfId="2" applyBorder="1" applyAlignment="1">
      <alignment vertical="center" wrapText="1"/>
    </xf>
    <xf numFmtId="0" fontId="2" fillId="0" borderId="15" xfId="2" applyBorder="1" applyAlignment="1">
      <alignment vertical="center"/>
    </xf>
    <xf numFmtId="0" fontId="2" fillId="0" borderId="12" xfId="2" applyBorder="1" applyAlignment="1">
      <alignment vertical="center"/>
    </xf>
    <xf numFmtId="0" fontId="2" fillId="0" borderId="50" xfId="2" applyBorder="1" applyAlignment="1">
      <alignment vertical="center" shrinkToFit="1"/>
    </xf>
    <xf numFmtId="180" fontId="2" fillId="0" borderId="139" xfId="2" applyNumberFormat="1" applyFont="1" applyFill="1" applyBorder="1" applyAlignment="1">
      <alignment horizontal="right" vertical="center"/>
    </xf>
    <xf numFmtId="0" fontId="2" fillId="0" borderId="97" xfId="2" applyFill="1" applyBorder="1" applyAlignment="1">
      <alignment horizontal="center" vertical="center"/>
    </xf>
    <xf numFmtId="0" fontId="2" fillId="0" borderId="34" xfId="2" applyFill="1" applyBorder="1" applyAlignment="1">
      <alignment horizontal="left" vertical="center"/>
    </xf>
    <xf numFmtId="0" fontId="2" fillId="0" borderId="35" xfId="2" applyFill="1" applyBorder="1" applyAlignment="1">
      <alignment horizontal="left" vertical="center"/>
    </xf>
    <xf numFmtId="177" fontId="2" fillId="0" borderId="33" xfId="2" applyNumberFormat="1" applyFill="1" applyBorder="1" applyAlignment="1">
      <alignment horizontal="right" vertical="center"/>
    </xf>
    <xf numFmtId="177" fontId="2" fillId="0" borderId="34" xfId="2" applyNumberFormat="1" applyFill="1" applyBorder="1" applyAlignment="1">
      <alignment horizontal="right" vertical="center"/>
    </xf>
    <xf numFmtId="177" fontId="2" fillId="0" borderId="35" xfId="2" applyNumberFormat="1" applyFill="1" applyBorder="1" applyAlignment="1">
      <alignment horizontal="right" vertical="center"/>
    </xf>
    <xf numFmtId="180" fontId="2" fillId="0" borderId="16" xfId="2" applyNumberFormat="1" applyFont="1" applyFill="1" applyBorder="1" applyAlignment="1">
      <alignment horizontal="right" vertical="center"/>
    </xf>
    <xf numFmtId="0" fontId="2" fillId="0" borderId="100" xfId="2" applyFill="1" applyBorder="1" applyAlignment="1">
      <alignment horizontal="center" vertical="center"/>
    </xf>
    <xf numFmtId="0" fontId="2" fillId="0" borderId="67" xfId="2" applyFill="1" applyBorder="1" applyAlignment="1">
      <alignment horizontal="center" vertical="center"/>
    </xf>
    <xf numFmtId="0" fontId="2" fillId="0" borderId="68" xfId="2" applyFill="1" applyBorder="1" applyAlignment="1">
      <alignment horizontal="center" vertical="center"/>
    </xf>
    <xf numFmtId="177" fontId="2" fillId="0" borderId="101" xfId="2" applyNumberFormat="1" applyFill="1" applyBorder="1" applyAlignment="1">
      <alignment horizontal="right" vertical="center"/>
    </xf>
    <xf numFmtId="177" fontId="2" fillId="0" borderId="67" xfId="2" applyNumberFormat="1" applyFill="1" applyBorder="1" applyAlignment="1">
      <alignment horizontal="right" vertical="center"/>
    </xf>
    <xf numFmtId="177" fontId="2" fillId="0" borderId="139" xfId="2" applyNumberFormat="1" applyFill="1" applyBorder="1" applyAlignment="1">
      <alignment horizontal="right" vertical="center"/>
    </xf>
    <xf numFmtId="0" fontId="14" fillId="0" borderId="31" xfId="4" applyNumberFormat="1" applyFont="1" applyFill="1" applyBorder="1" applyAlignment="1" applyProtection="1">
      <alignment vertical="top"/>
    </xf>
    <xf numFmtId="0" fontId="2" fillId="0" borderId="0" xfId="2" applyNumberFormat="1" applyFont="1" applyBorder="1" applyAlignment="1">
      <alignment vertical="top"/>
    </xf>
    <xf numFmtId="0" fontId="2" fillId="0" borderId="65" xfId="2" applyNumberFormat="1" applyFont="1" applyBorder="1" applyAlignment="1">
      <alignment vertical="top"/>
    </xf>
    <xf numFmtId="0" fontId="14" fillId="0" borderId="31" xfId="4" applyNumberFormat="1" applyFont="1" applyFill="1" applyBorder="1" applyAlignment="1" applyProtection="1">
      <alignment vertical="center"/>
    </xf>
    <xf numFmtId="0" fontId="2" fillId="0" borderId="0" xfId="2" applyNumberFormat="1" applyFont="1" applyBorder="1" applyAlignment="1">
      <alignment vertical="center"/>
    </xf>
    <xf numFmtId="0" fontId="2" fillId="0" borderId="65" xfId="2" applyNumberFormat="1" applyFont="1" applyBorder="1" applyAlignment="1">
      <alignment vertical="center"/>
    </xf>
    <xf numFmtId="0" fontId="24" fillId="0" borderId="6" xfId="2" applyFont="1" applyFill="1" applyBorder="1" applyAlignment="1">
      <alignment horizontal="center" vertical="center"/>
    </xf>
    <xf numFmtId="0" fontId="24" fillId="0" borderId="9" xfId="2" applyFont="1" applyFill="1" applyBorder="1" applyAlignment="1">
      <alignment horizontal="center" vertical="center"/>
    </xf>
    <xf numFmtId="180" fontId="2" fillId="0" borderId="80" xfId="2" applyNumberFormat="1" applyFont="1" applyFill="1" applyBorder="1" applyAlignment="1">
      <alignment horizontal="right" vertical="center"/>
    </xf>
    <xf numFmtId="180" fontId="2" fillId="0" borderId="78" xfId="2" applyNumberFormat="1" applyFont="1" applyFill="1" applyBorder="1" applyAlignment="1">
      <alignment horizontal="right" vertical="center"/>
    </xf>
    <xf numFmtId="180" fontId="2" fillId="0" borderId="79" xfId="2" applyNumberFormat="1" applyFont="1" applyFill="1" applyBorder="1" applyAlignment="1">
      <alignment horizontal="right" vertical="center"/>
    </xf>
    <xf numFmtId="0" fontId="18" fillId="0" borderId="117" xfId="2" applyFont="1" applyFill="1" applyBorder="1" applyAlignment="1">
      <alignment horizontal="left" vertical="top" wrapText="1"/>
    </xf>
    <xf numFmtId="0" fontId="18" fillId="0" borderId="118" xfId="2" applyFont="1" applyFill="1" applyBorder="1" applyAlignment="1">
      <alignment horizontal="left" vertical="top" wrapText="1"/>
    </xf>
    <xf numFmtId="0" fontId="18" fillId="0" borderId="119" xfId="2" applyFont="1" applyFill="1" applyBorder="1" applyAlignment="1">
      <alignment horizontal="left" vertical="top" wrapText="1"/>
    </xf>
    <xf numFmtId="182" fontId="2" fillId="0" borderId="124" xfId="2" applyNumberFormat="1" applyFont="1" applyFill="1" applyBorder="1" applyAlignment="1">
      <alignment vertical="center" wrapText="1"/>
    </xf>
    <xf numFmtId="0" fontId="2" fillId="5" borderId="77" xfId="2" applyFont="1" applyFill="1" applyBorder="1" applyAlignment="1">
      <alignment horizontal="left" vertical="top" wrapText="1"/>
    </xf>
    <xf numFmtId="0" fontId="2" fillId="5" borderId="78" xfId="2" applyFont="1" applyFill="1" applyBorder="1" applyAlignment="1">
      <alignment horizontal="left" vertical="top"/>
    </xf>
    <xf numFmtId="0" fontId="2" fillId="5" borderId="126" xfId="2" applyFont="1" applyFill="1" applyBorder="1" applyAlignment="1">
      <alignment horizontal="left" vertical="top"/>
    </xf>
    <xf numFmtId="0" fontId="2" fillId="5" borderId="101" xfId="2" applyFill="1" applyBorder="1" applyAlignment="1">
      <alignment horizontal="center" vertical="center"/>
    </xf>
    <xf numFmtId="0" fontId="2" fillId="5" borderId="28" xfId="2" applyFill="1" applyBorder="1" applyAlignment="1">
      <alignment horizontal="left" vertical="center" wrapText="1"/>
    </xf>
    <xf numFmtId="0" fontId="2" fillId="5" borderId="19" xfId="2" applyFont="1" applyFill="1" applyBorder="1" applyAlignment="1">
      <alignment horizontal="left" vertical="center" wrapText="1"/>
    </xf>
    <xf numFmtId="0" fontId="2" fillId="5" borderId="21" xfId="2" applyFont="1" applyFill="1" applyBorder="1" applyAlignment="1">
      <alignment horizontal="left" vertical="center" wrapText="1"/>
    </xf>
    <xf numFmtId="0" fontId="2" fillId="5" borderId="70" xfId="2" applyFont="1" applyFill="1" applyBorder="1" applyAlignment="1">
      <alignment horizontal="left" vertical="center" wrapText="1"/>
    </xf>
    <xf numFmtId="0" fontId="2" fillId="5" borderId="0" xfId="2" applyFont="1" applyFill="1" applyBorder="1" applyAlignment="1">
      <alignment horizontal="left" vertical="center" wrapText="1"/>
    </xf>
    <xf numFmtId="0" fontId="2" fillId="5" borderId="65" xfId="2" applyFont="1" applyFill="1" applyBorder="1" applyAlignment="1">
      <alignment horizontal="left" vertical="center" wrapText="1"/>
    </xf>
    <xf numFmtId="0" fontId="2" fillId="5" borderId="45" xfId="2" applyFont="1" applyFill="1" applyBorder="1" applyAlignment="1">
      <alignment horizontal="left" vertical="center" wrapText="1"/>
    </xf>
    <xf numFmtId="0" fontId="2" fillId="5" borderId="46" xfId="2" applyFont="1" applyFill="1" applyBorder="1" applyAlignment="1">
      <alignment horizontal="left" vertical="center" wrapText="1"/>
    </xf>
    <xf numFmtId="0" fontId="2" fillId="5" borderId="99" xfId="2" applyFont="1" applyFill="1" applyBorder="1" applyAlignment="1">
      <alignment horizontal="left" vertical="center" wrapText="1"/>
    </xf>
    <xf numFmtId="0" fontId="2" fillId="5" borderId="33" xfId="2" applyFill="1" applyBorder="1" applyAlignment="1">
      <alignment horizontal="center" vertical="center"/>
    </xf>
    <xf numFmtId="0" fontId="2" fillId="0" borderId="101" xfId="2" applyFont="1" applyFill="1" applyBorder="1" applyAlignment="1">
      <alignment vertical="center"/>
    </xf>
    <xf numFmtId="0" fontId="2" fillId="5" borderId="93" xfId="2" applyFill="1" applyBorder="1" applyAlignment="1">
      <alignment horizontal="center" vertical="center"/>
    </xf>
    <xf numFmtId="0" fontId="2" fillId="5" borderId="92" xfId="2" applyFont="1" applyFill="1" applyBorder="1" applyAlignment="1">
      <alignment horizontal="center" vertical="center"/>
    </xf>
    <xf numFmtId="0" fontId="2" fillId="5" borderId="74" xfId="2" applyFill="1" applyBorder="1" applyAlignment="1">
      <alignment horizontal="center" vertical="center"/>
    </xf>
    <xf numFmtId="0" fontId="2" fillId="5" borderId="72" xfId="2" applyFont="1" applyFill="1" applyBorder="1" applyAlignment="1">
      <alignment horizontal="center" vertical="center"/>
    </xf>
    <xf numFmtId="0" fontId="25" fillId="0" borderId="66" xfId="2" applyFont="1" applyFill="1" applyBorder="1" applyAlignment="1">
      <alignment horizontal="left" vertical="center" wrapText="1"/>
    </xf>
    <xf numFmtId="0" fontId="25" fillId="0" borderId="67" xfId="2" applyFont="1" applyFill="1" applyBorder="1" applyAlignment="1">
      <alignment horizontal="left" vertical="center" wrapText="1"/>
    </xf>
    <xf numFmtId="0" fontId="25" fillId="0" borderId="68" xfId="2" applyFont="1" applyFill="1" applyBorder="1" applyAlignment="1">
      <alignment horizontal="left" vertical="center" wrapText="1"/>
    </xf>
    <xf numFmtId="0" fontId="2" fillId="0" borderId="69" xfId="2" applyFill="1" applyBorder="1" applyAlignment="1">
      <alignment horizontal="left" vertical="center"/>
    </xf>
    <xf numFmtId="0" fontId="2" fillId="0" borderId="69" xfId="2" applyFill="1" applyBorder="1" applyAlignment="1">
      <alignment horizontal="left" vertical="center" wrapText="1"/>
    </xf>
    <xf numFmtId="0" fontId="2" fillId="0" borderId="34" xfId="2" applyFont="1" applyFill="1" applyBorder="1" applyAlignment="1">
      <alignment horizontal="left" vertical="center" wrapText="1"/>
    </xf>
    <xf numFmtId="0" fontId="2" fillId="0" borderId="35" xfId="2" applyFont="1" applyFill="1" applyBorder="1" applyAlignment="1">
      <alignment horizontal="left" vertical="center" wrapText="1"/>
    </xf>
    <xf numFmtId="0" fontId="2" fillId="0" borderId="69" xfId="2" applyFont="1" applyFill="1" applyBorder="1" applyAlignment="1">
      <alignment horizontal="left" vertical="top"/>
    </xf>
    <xf numFmtId="0" fontId="2" fillId="0" borderId="34" xfId="2" applyFont="1" applyFill="1" applyBorder="1" applyAlignment="1">
      <alignment horizontal="left" vertical="top"/>
    </xf>
    <xf numFmtId="0" fontId="2" fillId="0" borderId="35" xfId="2" applyFont="1" applyFill="1" applyBorder="1" applyAlignment="1">
      <alignment horizontal="left" vertical="top"/>
    </xf>
    <xf numFmtId="0" fontId="2" fillId="0" borderId="71" xfId="2" applyFont="1" applyFill="1" applyBorder="1" applyAlignment="1">
      <alignment horizontal="left" vertical="top"/>
    </xf>
    <xf numFmtId="0" fontId="2" fillId="0" borderId="72" xfId="2" applyFont="1" applyFill="1" applyBorder="1" applyAlignment="1">
      <alignment horizontal="left" vertical="top"/>
    </xf>
    <xf numFmtId="0" fontId="2" fillId="0" borderId="73" xfId="2" applyFont="1" applyFill="1" applyBorder="1" applyAlignment="1">
      <alignment horizontal="left" vertical="top"/>
    </xf>
    <xf numFmtId="0" fontId="2" fillId="0" borderId="46" xfId="2" applyFill="1" applyBorder="1" applyAlignment="1">
      <alignment horizontal="center" vertical="center" wrapText="1"/>
    </xf>
    <xf numFmtId="0" fontId="14" fillId="0" borderId="15" xfId="2" applyFont="1" applyFill="1" applyBorder="1" applyAlignment="1">
      <alignment horizontal="center" vertical="center"/>
    </xf>
    <xf numFmtId="0" fontId="14" fillId="0" borderId="50" xfId="2" applyFont="1" applyFill="1" applyBorder="1" applyAlignment="1">
      <alignment horizontal="center" vertical="top" wrapText="1"/>
    </xf>
    <xf numFmtId="0" fontId="14" fillId="0" borderId="50" xfId="2" applyFont="1" applyFill="1" applyBorder="1" applyAlignment="1">
      <alignment horizontal="center" vertical="top"/>
    </xf>
    <xf numFmtId="0" fontId="0" fillId="2" borderId="50" xfId="2" applyFont="1" applyFill="1" applyBorder="1" applyAlignment="1">
      <alignment horizontal="center" vertical="center" wrapText="1"/>
    </xf>
    <xf numFmtId="177" fontId="39" fillId="0" borderId="15" xfId="7" applyNumberFormat="1" applyFont="1" applyFill="1" applyBorder="1" applyAlignment="1">
      <alignment horizontal="center" vertical="center" wrapText="1"/>
    </xf>
    <xf numFmtId="177" fontId="39" fillId="0" borderId="12" xfId="7" applyNumberFormat="1" applyFont="1" applyFill="1" applyBorder="1" applyAlignment="1">
      <alignment horizontal="center" vertical="center" wrapText="1"/>
    </xf>
    <xf numFmtId="177" fontId="39" fillId="0" borderId="17" xfId="7" applyNumberFormat="1" applyFont="1" applyFill="1" applyBorder="1" applyAlignment="1">
      <alignment horizontal="center" vertical="center" wrapText="1"/>
    </xf>
    <xf numFmtId="0" fontId="14" fillId="0" borderId="15" xfId="2" applyFont="1" applyBorder="1" applyAlignment="1">
      <alignment horizontal="center" vertical="center"/>
    </xf>
    <xf numFmtId="0" fontId="14" fillId="0" borderId="15" xfId="2" applyFont="1" applyBorder="1" applyAlignment="1">
      <alignment horizontal="center" vertical="center" shrinkToFit="1"/>
    </xf>
    <xf numFmtId="0" fontId="14" fillId="0" borderId="12" xfId="2" applyFont="1" applyBorder="1" applyAlignment="1">
      <alignment horizontal="center" vertical="center" shrinkToFit="1"/>
    </xf>
    <xf numFmtId="0" fontId="14" fillId="0" borderId="16" xfId="2" applyFont="1" applyBorder="1" applyAlignment="1">
      <alignment horizontal="center" vertical="center" shrinkToFit="1"/>
    </xf>
    <xf numFmtId="49" fontId="14" fillId="0" borderId="45" xfId="2" applyNumberFormat="1" applyFont="1" applyFill="1" applyBorder="1" applyAlignment="1">
      <alignment horizontal="center" vertical="center" wrapText="1"/>
    </xf>
    <xf numFmtId="49" fontId="14" fillId="0" borderId="46" xfId="2" applyNumberFormat="1" applyFont="1" applyFill="1" applyBorder="1" applyAlignment="1">
      <alignment horizontal="center" vertical="center"/>
    </xf>
    <xf numFmtId="49" fontId="14" fillId="0" borderId="44" xfId="2" applyNumberFormat="1" applyFont="1" applyFill="1" applyBorder="1" applyAlignment="1">
      <alignment horizontal="center" vertical="center"/>
    </xf>
    <xf numFmtId="0" fontId="2" fillId="5" borderId="20" xfId="2" applyFill="1" applyBorder="1" applyAlignment="1">
      <alignment horizontal="left" vertical="center" wrapText="1"/>
    </xf>
    <xf numFmtId="0" fontId="2" fillId="5" borderId="27" xfId="2" applyFont="1" applyFill="1" applyBorder="1" applyAlignment="1">
      <alignment horizontal="left" vertical="center"/>
    </xf>
    <xf numFmtId="0" fontId="2" fillId="5" borderId="43" xfId="2" applyFont="1" applyFill="1" applyBorder="1" applyAlignment="1">
      <alignment horizontal="left" vertical="center"/>
    </xf>
    <xf numFmtId="0" fontId="2" fillId="5" borderId="46" xfId="2" applyFont="1" applyFill="1" applyBorder="1" applyAlignment="1">
      <alignment horizontal="left" vertical="center"/>
    </xf>
    <xf numFmtId="0" fontId="2" fillId="5" borderId="44" xfId="2" applyFont="1" applyFill="1" applyBorder="1" applyAlignment="1">
      <alignment horizontal="left" vertical="center"/>
    </xf>
    <xf numFmtId="0" fontId="14" fillId="0" borderId="28" xfId="2" applyFont="1" applyBorder="1" applyAlignment="1">
      <alignment horizontal="center" vertical="center" shrinkToFit="1"/>
    </xf>
    <xf numFmtId="0" fontId="14" fillId="0" borderId="19" xfId="2" applyFont="1" applyBorder="1" applyAlignment="1">
      <alignment horizontal="center" vertical="center" shrinkToFit="1"/>
    </xf>
    <xf numFmtId="0" fontId="14" fillId="0" borderId="27" xfId="2" applyFont="1" applyBorder="1" applyAlignment="1">
      <alignment horizontal="center" vertical="center" shrinkToFit="1"/>
    </xf>
    <xf numFmtId="0" fontId="14" fillId="5" borderId="50" xfId="2" applyFont="1" applyFill="1" applyBorder="1" applyAlignment="1">
      <alignment horizontal="center" vertical="top" wrapText="1"/>
    </xf>
    <xf numFmtId="0" fontId="14" fillId="5" borderId="50" xfId="2" applyFont="1" applyFill="1" applyBorder="1" applyAlignment="1">
      <alignment horizontal="center" vertical="top"/>
    </xf>
    <xf numFmtId="49" fontId="14" fillId="5" borderId="45" xfId="2" applyNumberFormat="1" applyFont="1" applyFill="1" applyBorder="1" applyAlignment="1">
      <alignment horizontal="center" vertical="center" wrapText="1"/>
    </xf>
    <xf numFmtId="49" fontId="14" fillId="5" borderId="46" xfId="2" applyNumberFormat="1" applyFont="1" applyFill="1" applyBorder="1" applyAlignment="1">
      <alignment horizontal="center" vertical="center"/>
    </xf>
    <xf numFmtId="49" fontId="14" fillId="5" borderId="44" xfId="2" applyNumberFormat="1" applyFont="1" applyFill="1" applyBorder="1" applyAlignment="1">
      <alignment horizontal="center" vertical="center"/>
    </xf>
    <xf numFmtId="49" fontId="14" fillId="5" borderId="15" xfId="2" applyNumberFormat="1" applyFont="1" applyFill="1" applyBorder="1" applyAlignment="1">
      <alignment horizontal="center" vertical="center" wrapText="1"/>
    </xf>
    <xf numFmtId="49" fontId="14" fillId="5" borderId="12" xfId="2" applyNumberFormat="1" applyFont="1" applyFill="1" applyBorder="1" applyAlignment="1">
      <alignment horizontal="center" vertical="center"/>
    </xf>
    <xf numFmtId="49" fontId="14" fillId="5" borderId="17" xfId="2" applyNumberFormat="1" applyFont="1" applyFill="1" applyBorder="1" applyAlignment="1">
      <alignment horizontal="center" vertical="center"/>
    </xf>
    <xf numFmtId="0" fontId="2" fillId="5" borderId="20" xfId="2" applyFill="1" applyBorder="1" applyAlignment="1">
      <alignment horizontal="left" vertical="top" wrapText="1"/>
    </xf>
    <xf numFmtId="0" fontId="2" fillId="5" borderId="19" xfId="2" applyFont="1" applyFill="1" applyBorder="1" applyAlignment="1">
      <alignment horizontal="left" vertical="top"/>
    </xf>
    <xf numFmtId="0" fontId="2" fillId="5" borderId="27" xfId="2" applyFont="1" applyFill="1" applyBorder="1" applyAlignment="1">
      <alignment horizontal="left" vertical="top"/>
    </xf>
    <xf numFmtId="0" fontId="2" fillId="5" borderId="31" xfId="2" applyFont="1" applyFill="1" applyBorder="1" applyAlignment="1">
      <alignment horizontal="left" vertical="top"/>
    </xf>
    <xf numFmtId="0" fontId="2" fillId="5" borderId="0" xfId="2" applyFont="1" applyFill="1" applyBorder="1" applyAlignment="1">
      <alignment horizontal="left" vertical="top"/>
    </xf>
    <xf numFmtId="0" fontId="2" fillId="5" borderId="32" xfId="2" applyFont="1" applyFill="1" applyBorder="1" applyAlignment="1">
      <alignment horizontal="left" vertical="top"/>
    </xf>
    <xf numFmtId="0" fontId="2" fillId="0" borderId="43" xfId="2" applyBorder="1" applyAlignment="1">
      <alignment vertical="center"/>
    </xf>
    <xf numFmtId="0" fontId="2" fillId="0" borderId="46" xfId="2" applyBorder="1" applyAlignment="1">
      <alignment vertical="center"/>
    </xf>
    <xf numFmtId="0" fontId="2" fillId="0" borderId="44" xfId="2" applyBorder="1" applyAlignment="1">
      <alignment vertical="center"/>
    </xf>
    <xf numFmtId="0" fontId="14" fillId="0" borderId="50" xfId="2" applyFont="1" applyBorder="1" applyAlignment="1">
      <alignment horizontal="center" vertical="center" shrinkToFit="1"/>
    </xf>
    <xf numFmtId="0" fontId="39" fillId="0" borderId="15" xfId="2" applyFont="1" applyFill="1" applyBorder="1" applyAlignment="1">
      <alignment horizontal="center" vertical="center" wrapText="1"/>
    </xf>
    <xf numFmtId="0" fontId="39" fillId="0" borderId="12" xfId="2" applyFont="1" applyFill="1" applyBorder="1" applyAlignment="1">
      <alignment horizontal="center" vertical="center" wrapText="1"/>
    </xf>
    <xf numFmtId="0" fontId="39" fillId="0" borderId="16" xfId="2" applyFont="1" applyFill="1" applyBorder="1" applyAlignment="1">
      <alignment horizontal="center" vertical="center" wrapText="1"/>
    </xf>
    <xf numFmtId="9" fontId="39" fillId="5" borderId="15" xfId="7" applyFont="1" applyFill="1" applyBorder="1" applyAlignment="1">
      <alignment horizontal="center" vertical="center" wrapText="1"/>
    </xf>
    <xf numFmtId="9" fontId="39" fillId="5" borderId="12" xfId="7" applyFont="1" applyFill="1" applyBorder="1" applyAlignment="1">
      <alignment horizontal="center" vertical="center" wrapText="1"/>
    </xf>
    <xf numFmtId="0" fontId="14" fillId="0" borderId="61" xfId="2" applyFont="1" applyBorder="1" applyAlignment="1">
      <alignment horizontal="center" vertical="center"/>
    </xf>
    <xf numFmtId="0" fontId="39" fillId="0" borderId="61" xfId="2" applyFont="1" applyFill="1" applyBorder="1" applyAlignment="1">
      <alignment horizontal="center" vertical="center" wrapText="1"/>
    </xf>
    <xf numFmtId="0" fontId="39" fillId="0" borderId="61" xfId="2" applyFont="1" applyFill="1" applyBorder="1" applyAlignment="1">
      <alignment horizontal="center" vertical="center"/>
    </xf>
    <xf numFmtId="0" fontId="39" fillId="5" borderId="61" xfId="2" applyFont="1" applyFill="1" applyBorder="1" applyAlignment="1">
      <alignment horizontal="center" vertical="center" wrapText="1"/>
    </xf>
    <xf numFmtId="0" fontId="39" fillId="5" borderId="61" xfId="2" applyFont="1" applyFill="1" applyBorder="1" applyAlignment="1">
      <alignment horizontal="center" vertical="center"/>
    </xf>
    <xf numFmtId="0" fontId="14" fillId="0" borderId="63" xfId="2" applyFont="1" applyBorder="1" applyAlignment="1">
      <alignment horizontal="center" vertical="center"/>
    </xf>
    <xf numFmtId="0" fontId="14" fillId="0" borderId="64" xfId="2" applyFont="1" applyBorder="1" applyAlignment="1">
      <alignment horizontal="center" vertical="center"/>
    </xf>
    <xf numFmtId="178" fontId="2" fillId="0" borderId="47" xfId="2" applyNumberFormat="1" applyFont="1" applyFill="1" applyBorder="1" applyAlignment="1">
      <alignment horizontal="center" vertical="center"/>
    </xf>
    <xf numFmtId="0" fontId="18" fillId="5" borderId="14" xfId="4" applyFont="1" applyFill="1" applyBorder="1" applyAlignment="1" applyProtection="1">
      <alignment vertical="top" wrapText="1"/>
    </xf>
    <xf numFmtId="0" fontId="18" fillId="5" borderId="12" xfId="4" applyFont="1" applyFill="1" applyBorder="1" applyAlignment="1" applyProtection="1">
      <alignment vertical="top" wrapText="1"/>
    </xf>
    <xf numFmtId="0" fontId="18" fillId="5" borderId="17" xfId="4" applyFont="1" applyFill="1" applyBorder="1" applyAlignment="1" applyProtection="1">
      <alignment vertical="top" wrapText="1"/>
    </xf>
    <xf numFmtId="9" fontId="2" fillId="0" borderId="12" xfId="2" applyNumberFormat="1" applyFont="1" applyBorder="1" applyAlignment="1">
      <alignment vertical="center"/>
    </xf>
    <xf numFmtId="9" fontId="2" fillId="0" borderId="16" xfId="2" applyNumberFormat="1" applyFont="1" applyBorder="1" applyAlignment="1">
      <alignment vertical="center"/>
    </xf>
    <xf numFmtId="0" fontId="2" fillId="0" borderId="15" xfId="2" applyFont="1" applyBorder="1" applyAlignment="1">
      <alignment vertical="center" shrinkToFit="1"/>
    </xf>
    <xf numFmtId="0" fontId="2" fillId="0" borderId="12" xfId="2" applyFont="1" applyBorder="1" applyAlignment="1">
      <alignment vertical="center" shrinkToFit="1"/>
    </xf>
    <xf numFmtId="0" fontId="2" fillId="0" borderId="16" xfId="2" applyFont="1" applyBorder="1" applyAlignment="1">
      <alignment vertical="center" shrinkToFit="1"/>
    </xf>
    <xf numFmtId="0" fontId="14" fillId="0" borderId="0" xfId="4" applyFont="1" applyFill="1" applyBorder="1" applyAlignment="1" applyProtection="1">
      <alignment horizontal="center" vertical="top"/>
    </xf>
    <xf numFmtId="0" fontId="2" fillId="0" borderId="124" xfId="2" applyFill="1" applyBorder="1" applyAlignment="1">
      <alignment vertical="center" wrapText="1"/>
    </xf>
    <xf numFmtId="0" fontId="2" fillId="0" borderId="122" xfId="2" applyFill="1" applyBorder="1" applyAlignment="1">
      <alignment vertical="center" wrapText="1"/>
    </xf>
    <xf numFmtId="0" fontId="2" fillId="0" borderId="125" xfId="2" applyFill="1" applyBorder="1" applyAlignment="1">
      <alignment vertical="center" wrapText="1"/>
    </xf>
    <xf numFmtId="0" fontId="2" fillId="0" borderId="12" xfId="2" applyFill="1" applyBorder="1" applyAlignment="1">
      <alignment vertical="center"/>
    </xf>
    <xf numFmtId="0" fontId="2" fillId="0" borderId="16" xfId="2" applyFill="1" applyBorder="1" applyAlignment="1">
      <alignment vertical="center"/>
    </xf>
    <xf numFmtId="0" fontId="2" fillId="2" borderId="14" xfId="2" applyFont="1" applyFill="1" applyBorder="1" applyAlignment="1">
      <alignment horizontal="center" vertical="center" wrapText="1"/>
    </xf>
    <xf numFmtId="0" fontId="2" fillId="0" borderId="12" xfId="2" applyFill="1" applyBorder="1" applyAlignment="1">
      <alignment horizontal="center" vertical="center" wrapText="1"/>
    </xf>
    <xf numFmtId="0" fontId="2" fillId="0" borderId="16" xfId="2" applyFill="1" applyBorder="1" applyAlignment="1">
      <alignment horizontal="center" vertical="center" wrapText="1"/>
    </xf>
    <xf numFmtId="0" fontId="2" fillId="0" borderId="20" xfId="2" applyFont="1" applyBorder="1" applyAlignment="1">
      <alignment horizontal="left" vertical="top" wrapText="1"/>
    </xf>
    <xf numFmtId="0" fontId="2" fillId="0" borderId="19" xfId="2" applyFont="1" applyBorder="1" applyAlignment="1">
      <alignment horizontal="left" vertical="top" wrapText="1"/>
    </xf>
    <xf numFmtId="0" fontId="2" fillId="0" borderId="27" xfId="2" applyFont="1" applyBorder="1" applyAlignment="1">
      <alignment horizontal="left" vertical="top" wrapText="1"/>
    </xf>
    <xf numFmtId="0" fontId="2" fillId="0" borderId="43" xfId="2" applyFont="1" applyBorder="1" applyAlignment="1">
      <alignment horizontal="left" vertical="top" wrapText="1"/>
    </xf>
    <xf numFmtId="0" fontId="2" fillId="0" borderId="46" xfId="2" applyFont="1" applyBorder="1" applyAlignment="1">
      <alignment horizontal="left" vertical="top" wrapText="1"/>
    </xf>
    <xf numFmtId="0" fontId="2" fillId="0" borderId="44" xfId="2" applyFont="1" applyBorder="1" applyAlignment="1">
      <alignment horizontal="left" vertical="top" wrapText="1"/>
    </xf>
    <xf numFmtId="0" fontId="2" fillId="0" borderId="31" xfId="2" applyFont="1" applyBorder="1" applyAlignment="1">
      <alignment horizontal="left" vertical="top" wrapText="1"/>
    </xf>
    <xf numFmtId="0" fontId="2" fillId="0" borderId="0" xfId="2" applyFont="1" applyBorder="1" applyAlignment="1">
      <alignment horizontal="left" vertical="top" wrapText="1"/>
    </xf>
    <xf numFmtId="0" fontId="2" fillId="0" borderId="32" xfId="2" applyFont="1" applyBorder="1" applyAlignment="1">
      <alignment horizontal="left" vertical="top" wrapText="1"/>
    </xf>
    <xf numFmtId="0" fontId="2" fillId="0" borderId="15" xfId="2" applyBorder="1" applyAlignment="1">
      <alignment horizontal="center" vertical="center"/>
    </xf>
    <xf numFmtId="0" fontId="2" fillId="2" borderId="16" xfId="2" applyFill="1" applyBorder="1" applyAlignment="1">
      <alignment horizontal="center" vertical="center"/>
    </xf>
    <xf numFmtId="0" fontId="2" fillId="2" borderId="15" xfId="2" applyFill="1" applyBorder="1" applyAlignment="1">
      <alignment horizontal="center" vertical="center" wrapText="1"/>
    </xf>
    <xf numFmtId="0" fontId="2" fillId="0" borderId="50" xfId="2" applyBorder="1" applyAlignment="1">
      <alignment horizontal="center" vertical="center"/>
    </xf>
    <xf numFmtId="0" fontId="2" fillId="5" borderId="50" xfId="2" applyFill="1" applyBorder="1" applyAlignment="1">
      <alignment vertical="center" shrinkToFit="1"/>
    </xf>
    <xf numFmtId="0" fontId="2" fillId="5" borderId="15" xfId="2" applyFill="1" applyBorder="1" applyAlignment="1">
      <alignment vertical="center" shrinkToFit="1"/>
    </xf>
    <xf numFmtId="0" fontId="2" fillId="5" borderId="12" xfId="2" applyFill="1" applyBorder="1" applyAlignment="1">
      <alignment vertical="center" shrinkToFit="1"/>
    </xf>
    <xf numFmtId="0" fontId="2" fillId="5" borderId="16" xfId="2" applyFill="1" applyBorder="1" applyAlignment="1">
      <alignment vertical="center" shrinkToFit="1"/>
    </xf>
    <xf numFmtId="0" fontId="2" fillId="0" borderId="15" xfId="2" applyBorder="1" applyAlignment="1">
      <alignment vertical="center" shrinkToFit="1"/>
    </xf>
    <xf numFmtId="0" fontId="2" fillId="0" borderId="12" xfId="2" applyBorder="1" applyAlignment="1">
      <alignment vertical="center" shrinkToFit="1"/>
    </xf>
    <xf numFmtId="0" fontId="2" fillId="0" borderId="16" xfId="2" applyBorder="1" applyAlignment="1">
      <alignment vertical="center" shrinkToFit="1"/>
    </xf>
    <xf numFmtId="0" fontId="2" fillId="0" borderId="1" xfId="2" applyBorder="1" applyAlignment="1">
      <alignment horizontal="left" vertical="center"/>
    </xf>
    <xf numFmtId="0" fontId="2" fillId="0" borderId="100" xfId="2" applyFill="1" applyBorder="1" applyAlignment="1">
      <alignment horizontal="center" vertical="center" wrapText="1"/>
    </xf>
    <xf numFmtId="0" fontId="2" fillId="0" borderId="67" xfId="2" applyFill="1" applyBorder="1" applyAlignment="1">
      <alignment horizontal="center" vertical="center" wrapText="1"/>
    </xf>
    <xf numFmtId="0" fontId="2" fillId="0" borderId="68" xfId="2" applyFill="1" applyBorder="1" applyAlignment="1">
      <alignment horizontal="center" vertical="center" wrapText="1"/>
    </xf>
    <xf numFmtId="0" fontId="2" fillId="0" borderId="101" xfId="2" applyFill="1" applyBorder="1" applyAlignment="1">
      <alignment horizontal="left" vertical="center" wrapText="1"/>
    </xf>
    <xf numFmtId="0" fontId="2" fillId="0" borderId="68" xfId="2" applyFont="1" applyFill="1" applyBorder="1" applyAlignment="1">
      <alignment horizontal="left" vertical="center" wrapText="1"/>
    </xf>
    <xf numFmtId="180" fontId="2" fillId="0" borderId="101" xfId="2" applyNumberFormat="1" applyFont="1" applyFill="1" applyBorder="1" applyAlignment="1">
      <alignment horizontal="right" vertical="center" wrapText="1"/>
    </xf>
    <xf numFmtId="180" fontId="2" fillId="0" borderId="67" xfId="2" applyNumberFormat="1" applyFont="1" applyFill="1" applyBorder="1" applyAlignment="1">
      <alignment horizontal="right" vertical="center" wrapText="1"/>
    </xf>
    <xf numFmtId="180" fontId="2" fillId="0" borderId="139" xfId="2" applyNumberFormat="1" applyFont="1" applyFill="1" applyBorder="1" applyAlignment="1">
      <alignment horizontal="right" vertical="center" wrapText="1"/>
    </xf>
    <xf numFmtId="180" fontId="2" fillId="0" borderId="33" xfId="2" applyNumberFormat="1" applyFont="1" applyFill="1" applyBorder="1" applyAlignment="1">
      <alignment horizontal="right" vertical="center" wrapText="1"/>
    </xf>
    <xf numFmtId="180" fontId="2" fillId="0" borderId="34" xfId="2" applyNumberFormat="1" applyFont="1" applyFill="1" applyBorder="1" applyAlignment="1">
      <alignment horizontal="right" vertical="center" wrapText="1"/>
    </xf>
    <xf numFmtId="180" fontId="2" fillId="0" borderId="140" xfId="2" applyNumberFormat="1" applyFont="1" applyFill="1" applyBorder="1" applyAlignment="1">
      <alignment horizontal="right" vertical="center" wrapText="1"/>
    </xf>
    <xf numFmtId="0" fontId="0" fillId="0" borderId="117" xfId="2" applyFont="1" applyFill="1" applyBorder="1" applyAlignment="1">
      <alignment vertical="center" wrapText="1"/>
    </xf>
    <xf numFmtId="0" fontId="2" fillId="0" borderId="101" xfId="2" applyBorder="1" applyAlignment="1">
      <alignment horizontal="center" vertical="center"/>
    </xf>
    <xf numFmtId="0" fontId="2" fillId="0" borderId="28" xfId="2" applyFill="1" applyBorder="1" applyAlignment="1">
      <alignment horizontal="left" vertical="center" wrapText="1"/>
    </xf>
    <xf numFmtId="0" fontId="2" fillId="0" borderId="33" xfId="2" applyBorder="1" applyAlignment="1">
      <alignment horizontal="center" vertical="center"/>
    </xf>
    <xf numFmtId="0" fontId="2" fillId="0" borderId="19" xfId="2" applyBorder="1" applyAlignment="1">
      <alignment horizontal="left" vertical="center" wrapText="1"/>
    </xf>
    <xf numFmtId="0" fontId="2" fillId="0" borderId="21" xfId="2" applyBorder="1" applyAlignment="1">
      <alignment horizontal="left" vertical="center" wrapText="1"/>
    </xf>
    <xf numFmtId="0" fontId="2" fillId="0" borderId="70" xfId="2" applyBorder="1" applyAlignment="1">
      <alignment horizontal="left" vertical="center" wrapText="1"/>
    </xf>
    <xf numFmtId="0" fontId="2" fillId="0" borderId="0" xfId="2" applyAlignment="1">
      <alignment horizontal="left" vertical="center" wrapText="1"/>
    </xf>
    <xf numFmtId="0" fontId="2" fillId="0" borderId="65" xfId="2" applyBorder="1" applyAlignment="1">
      <alignment horizontal="left" vertical="center" wrapText="1"/>
    </xf>
    <xf numFmtId="0" fontId="2" fillId="0" borderId="45" xfId="2" applyBorder="1" applyAlignment="1">
      <alignment horizontal="left" vertical="center" wrapText="1"/>
    </xf>
    <xf numFmtId="0" fontId="2" fillId="0" borderId="46" xfId="2" applyBorder="1" applyAlignment="1">
      <alignment horizontal="left" vertical="center" wrapText="1"/>
    </xf>
    <xf numFmtId="0" fontId="2" fillId="0" borderId="99" xfId="2" applyBorder="1" applyAlignment="1">
      <alignment horizontal="left" vertical="center" wrapText="1"/>
    </xf>
    <xf numFmtId="0" fontId="2" fillId="0" borderId="93" xfId="2" applyBorder="1" applyAlignment="1">
      <alignment horizontal="center" vertical="center"/>
    </xf>
    <xf numFmtId="0" fontId="2" fillId="0" borderId="74" xfId="2" applyBorder="1" applyAlignment="1">
      <alignment horizontal="center" vertical="center"/>
    </xf>
    <xf numFmtId="0" fontId="2" fillId="0" borderId="66" xfId="2" applyFill="1" applyBorder="1" applyAlignment="1">
      <alignment horizontal="left" vertical="center" wrapText="1"/>
    </xf>
    <xf numFmtId="0" fontId="0" fillId="0" borderId="15" xfId="2" applyFont="1" applyBorder="1" applyAlignment="1">
      <alignment horizontal="center" vertical="center" shrinkToFit="1"/>
    </xf>
    <xf numFmtId="0" fontId="2" fillId="5" borderId="27" xfId="2" applyFont="1" applyFill="1" applyBorder="1" applyAlignment="1">
      <alignment horizontal="left" vertical="center" wrapText="1"/>
    </xf>
    <xf numFmtId="0" fontId="2" fillId="5" borderId="43" xfId="2" applyFont="1" applyFill="1" applyBorder="1" applyAlignment="1">
      <alignment horizontal="left" vertical="center" wrapText="1"/>
    </xf>
    <xf numFmtId="0" fontId="2" fillId="5" borderId="44" xfId="2" applyFont="1" applyFill="1" applyBorder="1" applyAlignment="1">
      <alignment horizontal="left" vertical="center" wrapText="1"/>
    </xf>
    <xf numFmtId="0" fontId="0" fillId="0" borderId="28" xfId="2" applyFont="1" applyBorder="1" applyAlignment="1">
      <alignment horizontal="center" vertical="center" shrinkToFit="1"/>
    </xf>
    <xf numFmtId="0" fontId="2" fillId="0" borderId="50" xfId="2" applyFill="1" applyBorder="1" applyAlignment="1">
      <alignment horizontal="center" vertical="center" shrinkToFit="1"/>
    </xf>
    <xf numFmtId="0" fontId="0" fillId="0" borderId="20" xfId="2" applyFont="1" applyFill="1" applyBorder="1" applyAlignment="1">
      <alignment horizontal="left" vertical="top" wrapText="1"/>
    </xf>
    <xf numFmtId="0" fontId="2" fillId="0" borderId="50" xfId="2" applyBorder="1" applyAlignment="1">
      <alignment horizontal="center" vertical="center" shrinkToFit="1"/>
    </xf>
    <xf numFmtId="0" fontId="2" fillId="0" borderId="20" xfId="2" applyFont="1" applyBorder="1" applyAlignment="1">
      <alignment horizontal="center" vertical="center" wrapText="1"/>
    </xf>
    <xf numFmtId="0" fontId="2" fillId="0" borderId="27" xfId="2" applyFont="1" applyBorder="1" applyAlignment="1">
      <alignment horizontal="center" vertical="center" wrapText="1"/>
    </xf>
    <xf numFmtId="0" fontId="2" fillId="0" borderId="43" xfId="2" applyFont="1" applyBorder="1" applyAlignment="1">
      <alignment horizontal="center" vertical="center" wrapText="1"/>
    </xf>
    <xf numFmtId="0" fontId="2" fillId="0" borderId="46" xfId="2" applyFont="1" applyBorder="1" applyAlignment="1">
      <alignment horizontal="center" vertical="center" wrapText="1"/>
    </xf>
    <xf numFmtId="0" fontId="2" fillId="0" borderId="44" xfId="2" applyFont="1" applyBorder="1" applyAlignment="1">
      <alignment horizontal="center" vertical="center" wrapText="1"/>
    </xf>
    <xf numFmtId="38" fontId="2" fillId="0" borderId="59" xfId="1" applyFont="1" applyFill="1" applyBorder="1" applyAlignment="1">
      <alignment horizontal="center" vertical="center"/>
    </xf>
    <xf numFmtId="0" fontId="18" fillId="0" borderId="20" xfId="2" applyFont="1" applyFill="1" applyBorder="1" applyAlignment="1">
      <alignment horizontal="left" vertical="top" wrapText="1"/>
    </xf>
    <xf numFmtId="0" fontId="18" fillId="0" borderId="19" xfId="2" applyFont="1" applyFill="1" applyBorder="1" applyAlignment="1">
      <alignment horizontal="left" vertical="top" wrapText="1"/>
    </xf>
    <xf numFmtId="0" fontId="18" fillId="0" borderId="27" xfId="2" applyFont="1" applyFill="1" applyBorder="1" applyAlignment="1">
      <alignment horizontal="left" vertical="top" wrapText="1"/>
    </xf>
    <xf numFmtId="0" fontId="18" fillId="0" borderId="31" xfId="2" applyFont="1" applyFill="1" applyBorder="1" applyAlignment="1">
      <alignment horizontal="left" vertical="top" wrapText="1"/>
    </xf>
    <xf numFmtId="0" fontId="18" fillId="0" borderId="0" xfId="2" applyFont="1" applyFill="1" applyBorder="1" applyAlignment="1">
      <alignment horizontal="left" vertical="top" wrapText="1"/>
    </xf>
    <xf numFmtId="0" fontId="18" fillId="0" borderId="32" xfId="2" applyFont="1" applyFill="1" applyBorder="1" applyAlignment="1">
      <alignment horizontal="left" vertical="top" wrapText="1"/>
    </xf>
    <xf numFmtId="0" fontId="18" fillId="0" borderId="43" xfId="2" applyFont="1" applyFill="1" applyBorder="1" applyAlignment="1">
      <alignment horizontal="left" vertical="top" wrapText="1"/>
    </xf>
    <xf numFmtId="0" fontId="18" fillId="0" borderId="46" xfId="2" applyFont="1" applyFill="1" applyBorder="1" applyAlignment="1">
      <alignment horizontal="left" vertical="top" wrapText="1"/>
    </xf>
    <xf numFmtId="0" fontId="18" fillId="0" borderId="44" xfId="2" applyFont="1" applyFill="1" applyBorder="1" applyAlignment="1">
      <alignment horizontal="left" vertical="top" wrapText="1"/>
    </xf>
    <xf numFmtId="0" fontId="14" fillId="0" borderId="50" xfId="2" applyFont="1" applyBorder="1" applyAlignment="1">
      <alignment horizontal="center" vertical="center" wrapText="1"/>
    </xf>
    <xf numFmtId="0" fontId="14" fillId="0" borderId="50" xfId="2" applyFont="1" applyBorder="1" applyAlignment="1">
      <alignment horizontal="center" vertical="center"/>
    </xf>
    <xf numFmtId="188" fontId="2" fillId="0" borderId="101" xfId="1" applyNumberFormat="1" applyFont="1" applyFill="1" applyBorder="1" applyAlignment="1">
      <alignment horizontal="center" vertical="top"/>
    </xf>
    <xf numFmtId="188" fontId="2" fillId="0" borderId="67" xfId="1" applyNumberFormat="1" applyFont="1" applyFill="1" applyBorder="1" applyAlignment="1">
      <alignment horizontal="center" vertical="top"/>
    </xf>
    <xf numFmtId="188" fontId="2" fillId="0" borderId="68" xfId="1" applyNumberFormat="1" applyFont="1" applyFill="1" applyBorder="1" applyAlignment="1">
      <alignment horizontal="center" vertical="top"/>
    </xf>
    <xf numFmtId="38" fontId="2" fillId="0" borderId="33" xfId="1" applyFont="1" applyFill="1" applyBorder="1" applyAlignment="1">
      <alignment horizontal="center" vertical="top"/>
    </xf>
    <xf numFmtId="38" fontId="2" fillId="0" borderId="34" xfId="1" applyFont="1" applyFill="1" applyBorder="1" applyAlignment="1">
      <alignment horizontal="center" vertical="top"/>
    </xf>
    <xf numFmtId="38" fontId="2" fillId="0" borderId="35" xfId="1" applyFont="1" applyFill="1" applyBorder="1" applyAlignment="1">
      <alignment horizontal="center" vertical="top"/>
    </xf>
    <xf numFmtId="1" fontId="2" fillId="0" borderId="15" xfId="2" applyNumberFormat="1" applyFont="1" applyFill="1" applyBorder="1" applyAlignment="1">
      <alignment horizontal="center" vertical="center"/>
    </xf>
    <xf numFmtId="1" fontId="2" fillId="0" borderId="12" xfId="2" applyNumberFormat="1" applyFont="1" applyFill="1" applyBorder="1" applyAlignment="1">
      <alignment horizontal="center" vertical="center"/>
    </xf>
    <xf numFmtId="1" fontId="2" fillId="0" borderId="16" xfId="2" applyNumberFormat="1" applyFont="1" applyFill="1" applyBorder="1" applyAlignment="1">
      <alignment horizontal="center" vertical="center"/>
    </xf>
    <xf numFmtId="181" fontId="2" fillId="0" borderId="80" xfId="2" applyNumberFormat="1" applyFont="1" applyFill="1" applyBorder="1" applyAlignment="1">
      <alignment horizontal="right" vertical="center"/>
    </xf>
    <xf numFmtId="181" fontId="2" fillId="0" borderId="78" xfId="2" applyNumberFormat="1" applyFont="1" applyFill="1" applyBorder="1" applyAlignment="1">
      <alignment horizontal="right" vertical="center"/>
    </xf>
    <xf numFmtId="181" fontId="2" fillId="0" borderId="79" xfId="2" applyNumberFormat="1" applyFont="1" applyFill="1" applyBorder="1" applyAlignment="1">
      <alignment horizontal="right" vertical="center"/>
    </xf>
    <xf numFmtId="181" fontId="2" fillId="0" borderId="101" xfId="2" applyNumberFormat="1" applyFont="1" applyFill="1" applyBorder="1" applyAlignment="1">
      <alignment horizontal="right" vertical="center"/>
    </xf>
    <xf numFmtId="181" fontId="2" fillId="0" borderId="67" xfId="2" applyNumberFormat="1" applyFont="1" applyFill="1" applyBorder="1" applyAlignment="1">
      <alignment horizontal="right" vertical="center"/>
    </xf>
    <xf numFmtId="181" fontId="2" fillId="0" borderId="68" xfId="2" applyNumberFormat="1" applyFont="1" applyFill="1" applyBorder="1" applyAlignment="1">
      <alignment horizontal="right" vertical="center"/>
    </xf>
    <xf numFmtId="181" fontId="2" fillId="0" borderId="15" xfId="2" applyNumberFormat="1" applyFont="1" applyFill="1" applyBorder="1" applyAlignment="1">
      <alignment horizontal="right" vertical="center"/>
    </xf>
    <xf numFmtId="181" fontId="2" fillId="0" borderId="12" xfId="2" applyNumberFormat="1" applyFont="1" applyFill="1" applyBorder="1" applyAlignment="1">
      <alignment horizontal="right" vertical="center"/>
    </xf>
    <xf numFmtId="181" fontId="2" fillId="0" borderId="16" xfId="2" applyNumberFormat="1" applyFont="1" applyFill="1" applyBorder="1" applyAlignment="1">
      <alignment horizontal="right" vertical="center"/>
    </xf>
    <xf numFmtId="0" fontId="2" fillId="5" borderId="77" xfId="2" applyFont="1" applyFill="1" applyBorder="1" applyAlignment="1">
      <alignment horizontal="left" vertical="center" wrapText="1"/>
    </xf>
    <xf numFmtId="0" fontId="2" fillId="5" borderId="78" xfId="2" applyFont="1" applyFill="1" applyBorder="1" applyAlignment="1">
      <alignment horizontal="left" vertical="center"/>
    </xf>
    <xf numFmtId="0" fontId="2" fillId="5" borderId="126" xfId="2" applyFont="1" applyFill="1" applyBorder="1" applyAlignment="1">
      <alignment horizontal="left" vertical="center"/>
    </xf>
    <xf numFmtId="0" fontId="14" fillId="0" borderId="28" xfId="2" applyFont="1" applyFill="1" applyBorder="1" applyAlignment="1">
      <alignment horizontal="left" vertical="center" wrapText="1"/>
    </xf>
    <xf numFmtId="0" fontId="14" fillId="0" borderId="21" xfId="2" applyFont="1" applyBorder="1" applyAlignment="1">
      <alignment horizontal="left" vertical="center" wrapText="1"/>
    </xf>
    <xf numFmtId="0" fontId="14" fillId="0" borderId="70" xfId="2" applyFont="1" applyBorder="1" applyAlignment="1">
      <alignment horizontal="left" vertical="center" wrapText="1"/>
    </xf>
    <xf numFmtId="0" fontId="14" fillId="0" borderId="65" xfId="2" applyFont="1" applyBorder="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99" xfId="2" applyFont="1" applyBorder="1" applyAlignment="1">
      <alignment horizontal="left" vertical="center" wrapText="1"/>
    </xf>
    <xf numFmtId="0" fontId="14" fillId="0" borderId="94" xfId="2" applyFont="1" applyFill="1" applyBorder="1" applyAlignment="1">
      <alignment vertical="center" wrapText="1"/>
    </xf>
    <xf numFmtId="0" fontId="14" fillId="0" borderId="95" xfId="2" applyFont="1" applyBorder="1" applyAlignment="1">
      <alignment vertical="center" wrapText="1"/>
    </xf>
    <xf numFmtId="0" fontId="14" fillId="0" borderId="96" xfId="2" applyFont="1" applyBorder="1" applyAlignment="1">
      <alignment vertical="center" wrapText="1"/>
    </xf>
    <xf numFmtId="0" fontId="14" fillId="0" borderId="70" xfId="2" applyFont="1" applyBorder="1" applyAlignment="1">
      <alignment vertical="center" wrapText="1"/>
    </xf>
    <xf numFmtId="0" fontId="14" fillId="0" borderId="0" xfId="2" applyFont="1" applyBorder="1" applyAlignment="1">
      <alignment vertical="center" wrapText="1"/>
    </xf>
    <xf numFmtId="0" fontId="14" fillId="0" borderId="65" xfId="2" applyFont="1" applyBorder="1" applyAlignment="1">
      <alignment vertical="center" wrapText="1"/>
    </xf>
    <xf numFmtId="0" fontId="14" fillId="0" borderId="45" xfId="2" applyFont="1" applyBorder="1" applyAlignment="1">
      <alignment vertical="center" wrapText="1"/>
    </xf>
    <xf numFmtId="0" fontId="14" fillId="0" borderId="46" xfId="2" applyFont="1" applyBorder="1" applyAlignment="1">
      <alignment vertical="center" wrapText="1"/>
    </xf>
    <xf numFmtId="0" fontId="14" fillId="0" borderId="99" xfId="2" applyFont="1" applyBorder="1" applyAlignment="1">
      <alignment vertical="center" wrapText="1"/>
    </xf>
    <xf numFmtId="0" fontId="18" fillId="0" borderId="66" xfId="2" applyFont="1" applyFill="1" applyBorder="1" applyAlignment="1">
      <alignment horizontal="center" vertical="center" wrapText="1"/>
    </xf>
    <xf numFmtId="0" fontId="18" fillId="0" borderId="69" xfId="2" applyFont="1" applyFill="1" applyBorder="1" applyAlignment="1">
      <alignment horizontal="left" vertical="top" wrapText="1"/>
    </xf>
    <xf numFmtId="0" fontId="18" fillId="0" borderId="34" xfId="2" applyFont="1" applyFill="1" applyBorder="1" applyAlignment="1">
      <alignment horizontal="left" vertical="top" wrapText="1"/>
    </xf>
    <xf numFmtId="0" fontId="18" fillId="0" borderId="35" xfId="2" applyFont="1" applyFill="1" applyBorder="1" applyAlignment="1">
      <alignment horizontal="left" vertical="top" wrapText="1"/>
    </xf>
    <xf numFmtId="0" fontId="18" fillId="0" borderId="15" xfId="2" applyFont="1" applyFill="1" applyBorder="1" applyAlignment="1">
      <alignment vertical="center" wrapText="1" shrinkToFit="1"/>
    </xf>
    <xf numFmtId="0" fontId="18" fillId="0" borderId="12" xfId="2" applyFont="1" applyFill="1" applyBorder="1" applyAlignment="1">
      <alignment vertical="center" wrapText="1" shrinkToFit="1"/>
    </xf>
    <xf numFmtId="0" fontId="18" fillId="0" borderId="16" xfId="2" applyFont="1" applyFill="1" applyBorder="1" applyAlignment="1">
      <alignment vertical="center" wrapText="1" shrinkToFit="1"/>
    </xf>
    <xf numFmtId="0" fontId="25" fillId="0" borderId="12" xfId="2" applyFont="1" applyFill="1" applyBorder="1" applyAlignment="1">
      <alignment vertical="center" wrapText="1"/>
    </xf>
    <xf numFmtId="0" fontId="25" fillId="0" borderId="16" xfId="2" applyFont="1" applyFill="1" applyBorder="1" applyAlignment="1">
      <alignment vertical="center" wrapText="1"/>
    </xf>
    <xf numFmtId="0" fontId="2" fillId="0" borderId="27" xfId="2" applyFont="1" applyBorder="1" applyAlignment="1">
      <alignment horizontal="center" vertical="center"/>
    </xf>
    <xf numFmtId="0" fontId="2" fillId="0" borderId="43" xfId="2" applyFont="1" applyBorder="1" applyAlignment="1">
      <alignment horizontal="center" vertical="center"/>
    </xf>
    <xf numFmtId="0" fontId="2" fillId="0" borderId="31" xfId="2" applyFont="1" applyBorder="1" applyAlignment="1">
      <alignment horizontal="left" vertical="center"/>
    </xf>
    <xf numFmtId="0" fontId="2" fillId="0" borderId="32" xfId="2" applyFont="1" applyBorder="1" applyAlignment="1">
      <alignment horizontal="left" vertical="center"/>
    </xf>
    <xf numFmtId="0" fontId="25" fillId="0" borderId="50" xfId="2" applyFont="1" applyBorder="1" applyAlignment="1">
      <alignment vertical="center"/>
    </xf>
    <xf numFmtId="0" fontId="2" fillId="0" borderId="167" xfId="2" applyFont="1" applyFill="1" applyBorder="1" applyAlignment="1">
      <alignment horizontal="center" vertical="center"/>
    </xf>
    <xf numFmtId="0" fontId="2" fillId="0" borderId="118" xfId="2" applyFill="1" applyBorder="1" applyAlignment="1">
      <alignment horizontal="center" vertical="center"/>
    </xf>
    <xf numFmtId="0" fontId="2" fillId="0" borderId="166" xfId="2" applyFill="1" applyBorder="1" applyAlignment="1">
      <alignment horizontal="center" vertical="center"/>
    </xf>
    <xf numFmtId="0" fontId="0" fillId="0" borderId="117" xfId="0" applyFill="1" applyBorder="1" applyAlignment="1">
      <alignment horizontal="left" vertical="center"/>
    </xf>
    <xf numFmtId="0" fontId="0" fillId="0" borderId="118" xfId="0" applyFill="1" applyBorder="1" applyAlignment="1">
      <alignment horizontal="left" vertical="center"/>
    </xf>
    <xf numFmtId="0" fontId="0" fillId="0" borderId="119" xfId="0" applyFill="1" applyBorder="1" applyAlignment="1">
      <alignment horizontal="left" vertical="center"/>
    </xf>
    <xf numFmtId="0" fontId="0" fillId="0" borderId="28" xfId="0" applyFill="1" applyBorder="1" applyAlignment="1">
      <alignment horizontal="center" vertical="center"/>
    </xf>
    <xf numFmtId="0" fontId="2" fillId="0" borderId="21" xfId="0" applyFont="1" applyBorder="1" applyAlignment="1">
      <alignment horizontal="center" vertical="center"/>
    </xf>
    <xf numFmtId="0" fontId="2" fillId="0" borderId="70" xfId="0" applyFont="1" applyBorder="1" applyAlignment="1">
      <alignment horizontal="center" vertical="center"/>
    </xf>
    <xf numFmtId="0" fontId="2" fillId="0" borderId="0" xfId="0" applyFont="1" applyBorder="1" applyAlignment="1">
      <alignment horizontal="center" vertical="center"/>
    </xf>
    <xf numFmtId="0" fontId="2" fillId="0" borderId="65"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99" xfId="0" applyFont="1" applyBorder="1" applyAlignment="1">
      <alignment horizontal="center" vertical="center"/>
    </xf>
    <xf numFmtId="0" fontId="11" fillId="0" borderId="28"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7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65"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99" xfId="0" applyFont="1" applyFill="1" applyBorder="1" applyAlignment="1">
      <alignment horizontal="left" vertical="center" wrapText="1"/>
    </xf>
    <xf numFmtId="0" fontId="2" fillId="0" borderId="15" xfId="2" quotePrefix="1" applyFont="1" applyBorder="1" applyAlignment="1">
      <alignment horizontal="center" vertical="center"/>
    </xf>
    <xf numFmtId="0" fontId="2" fillId="0" borderId="20" xfId="2" applyFont="1" applyBorder="1" applyAlignment="1">
      <alignment horizontal="left" vertical="top"/>
    </xf>
    <xf numFmtId="0" fontId="2" fillId="0" borderId="19" xfId="2" applyFont="1" applyBorder="1" applyAlignment="1">
      <alignment horizontal="left" vertical="top"/>
    </xf>
    <xf numFmtId="0" fontId="2" fillId="0" borderId="27" xfId="2" applyFont="1" applyBorder="1" applyAlignment="1">
      <alignment horizontal="left" vertical="top"/>
    </xf>
    <xf numFmtId="0" fontId="2" fillId="0" borderId="43" xfId="2" applyFont="1" applyBorder="1" applyAlignment="1">
      <alignment horizontal="left" vertical="top"/>
    </xf>
    <xf numFmtId="0" fontId="2" fillId="0" borderId="46" xfId="2" applyFont="1" applyBorder="1" applyAlignment="1">
      <alignment horizontal="left" vertical="top"/>
    </xf>
    <xf numFmtId="0" fontId="2" fillId="0" borderId="44" xfId="2" applyFont="1" applyBorder="1" applyAlignment="1">
      <alignment horizontal="left" vertical="top"/>
    </xf>
    <xf numFmtId="0" fontId="25" fillId="0" borderId="61" xfId="2" applyFont="1" applyFill="1" applyBorder="1" applyAlignment="1">
      <alignment horizontal="center" vertical="center" wrapText="1"/>
    </xf>
    <xf numFmtId="0" fontId="25" fillId="0" borderId="61" xfId="2" applyFont="1" applyFill="1" applyBorder="1" applyAlignment="1">
      <alignment horizontal="center" vertical="center"/>
    </xf>
    <xf numFmtId="0" fontId="2" fillId="0" borderId="31" xfId="2" applyFont="1" applyBorder="1" applyAlignment="1">
      <alignment horizontal="left" vertical="top"/>
    </xf>
    <xf numFmtId="0" fontId="2" fillId="0" borderId="0" xfId="2" applyFont="1" applyBorder="1" applyAlignment="1">
      <alignment horizontal="left" vertical="top"/>
    </xf>
    <xf numFmtId="0" fontId="2" fillId="0" borderId="32" xfId="2" applyFont="1" applyBorder="1" applyAlignment="1">
      <alignment horizontal="left" vertical="top"/>
    </xf>
    <xf numFmtId="0" fontId="25" fillId="0" borderId="50" xfId="2" applyFont="1" applyBorder="1" applyAlignment="1">
      <alignment horizontal="center" vertical="center" wrapText="1" shrinkToFit="1"/>
    </xf>
    <xf numFmtId="0" fontId="25" fillId="0" borderId="50" xfId="2" applyFont="1" applyBorder="1" applyAlignment="1">
      <alignment horizontal="center" vertical="center" shrinkToFit="1"/>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179" fontId="2" fillId="0" borderId="15" xfId="0" applyNumberFormat="1" applyFont="1" applyFill="1" applyBorder="1" applyAlignment="1">
      <alignment horizontal="center" vertical="center"/>
    </xf>
    <xf numFmtId="179" fontId="2" fillId="0" borderId="12" xfId="0" applyNumberFormat="1" applyFont="1" applyFill="1" applyBorder="1" applyAlignment="1">
      <alignment horizontal="center" vertical="center"/>
    </xf>
    <xf numFmtId="179" fontId="2" fillId="0" borderId="16" xfId="0" applyNumberFormat="1" applyFont="1" applyFill="1" applyBorder="1" applyAlignment="1">
      <alignment horizontal="center" vertical="center"/>
    </xf>
    <xf numFmtId="0" fontId="16" fillId="0" borderId="14" xfId="4" applyFont="1" applyFill="1" applyBorder="1" applyAlignment="1" applyProtection="1">
      <alignment vertical="top" wrapText="1"/>
    </xf>
    <xf numFmtId="0" fontId="2" fillId="0" borderId="12" xfId="4" applyFont="1" applyFill="1" applyBorder="1" applyAlignment="1" applyProtection="1">
      <alignment vertical="top" wrapText="1"/>
    </xf>
    <xf numFmtId="0" fontId="2" fillId="0" borderId="17" xfId="4" applyFont="1" applyFill="1" applyBorder="1" applyAlignment="1" applyProtection="1">
      <alignment vertical="top" wrapText="1"/>
    </xf>
    <xf numFmtId="0" fontId="0" fillId="0" borderId="14" xfId="4" applyFont="1" applyFill="1" applyBorder="1" applyAlignment="1" applyProtection="1">
      <alignment vertical="top" wrapText="1"/>
    </xf>
    <xf numFmtId="0" fontId="0" fillId="0" borderId="12" xfId="4" applyFont="1" applyFill="1" applyBorder="1" applyAlignment="1" applyProtection="1">
      <alignment vertical="top" wrapText="1"/>
    </xf>
    <xf numFmtId="0" fontId="0" fillId="0" borderId="17" xfId="4" applyFont="1" applyFill="1" applyBorder="1" applyAlignment="1" applyProtection="1">
      <alignment vertical="top" wrapText="1"/>
    </xf>
    <xf numFmtId="0" fontId="11" fillId="0" borderId="12" xfId="0" applyFont="1" applyBorder="1" applyAlignment="1">
      <alignment horizontal="center" vertical="center"/>
    </xf>
    <xf numFmtId="0" fontId="0" fillId="0" borderId="12" xfId="5" applyFont="1" applyFill="1" applyBorder="1" applyAlignment="1" applyProtection="1">
      <alignment horizontal="center" vertical="center" wrapText="1"/>
    </xf>
    <xf numFmtId="0" fontId="2" fillId="0" borderId="12" xfId="5" applyFont="1" applyFill="1" applyBorder="1" applyAlignment="1" applyProtection="1">
      <alignment horizontal="center" vertical="center" wrapText="1"/>
    </xf>
    <xf numFmtId="0" fontId="2" fillId="0" borderId="1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6" fillId="0" borderId="14" xfId="4" applyFont="1" applyFill="1" applyBorder="1" applyAlignment="1" applyProtection="1">
      <alignment vertical="top" wrapText="1"/>
    </xf>
    <xf numFmtId="0" fontId="6" fillId="0" borderId="12" xfId="4" applyFont="1" applyFill="1" applyBorder="1" applyAlignment="1" applyProtection="1">
      <alignment vertical="top" wrapText="1"/>
    </xf>
    <xf numFmtId="0" fontId="6" fillId="0" borderId="17" xfId="4" applyFont="1" applyFill="1" applyBorder="1" applyAlignment="1" applyProtection="1">
      <alignment vertical="top" wrapText="1"/>
    </xf>
    <xf numFmtId="0" fontId="2" fillId="0" borderId="32" xfId="2" applyFont="1" applyBorder="1" applyAlignment="1">
      <alignment horizontal="center" vertical="center"/>
    </xf>
    <xf numFmtId="0" fontId="18" fillId="0" borderId="12" xfId="2" applyFont="1" applyFill="1" applyBorder="1" applyAlignment="1">
      <alignment horizontal="center" vertical="center" wrapText="1"/>
    </xf>
    <xf numFmtId="0" fontId="18" fillId="0" borderId="16" xfId="2" applyFont="1" applyFill="1" applyBorder="1" applyAlignment="1">
      <alignment horizontal="center" vertical="center" wrapText="1"/>
    </xf>
    <xf numFmtId="177" fontId="2" fillId="0" borderId="12" xfId="2" applyNumberFormat="1" applyFill="1" applyBorder="1" applyAlignment="1">
      <alignment horizontal="center" vertical="center"/>
    </xf>
    <xf numFmtId="177" fontId="2" fillId="0" borderId="16" xfId="2" applyNumberFormat="1" applyFill="1" applyBorder="1" applyAlignment="1">
      <alignment horizontal="center" vertical="center"/>
    </xf>
    <xf numFmtId="0" fontId="2" fillId="0" borderId="93" xfId="2" applyFont="1" applyBorder="1" applyAlignment="1">
      <alignment vertical="center"/>
    </xf>
    <xf numFmtId="0" fontId="2" fillId="0" borderId="95" xfId="2" applyFont="1" applyBorder="1" applyAlignment="1">
      <alignment horizontal="left" vertical="center"/>
    </xf>
    <xf numFmtId="0" fontId="2" fillId="0" borderId="96" xfId="2" applyFont="1" applyBorder="1" applyAlignment="1">
      <alignment horizontal="left" vertical="center"/>
    </xf>
    <xf numFmtId="0" fontId="2" fillId="0" borderId="70" xfId="2" applyFont="1" applyBorder="1" applyAlignment="1">
      <alignment horizontal="left" vertical="center"/>
    </xf>
    <xf numFmtId="0" fontId="2" fillId="0" borderId="65" xfId="2" applyFont="1" applyBorder="1" applyAlignment="1">
      <alignment horizontal="left" vertical="center"/>
    </xf>
    <xf numFmtId="0" fontId="2" fillId="0" borderId="45" xfId="2" applyFont="1" applyBorder="1" applyAlignment="1">
      <alignment horizontal="left" vertical="center"/>
    </xf>
    <xf numFmtId="0" fontId="2" fillId="0" borderId="99" xfId="2" applyFont="1" applyBorder="1" applyAlignment="1">
      <alignment horizontal="left" vertical="center"/>
    </xf>
    <xf numFmtId="0" fontId="2" fillId="0" borderId="33" xfId="2" applyFont="1" applyBorder="1" applyAlignment="1">
      <alignment vertical="center"/>
    </xf>
    <xf numFmtId="0" fontId="2" fillId="0" borderId="74" xfId="2" applyFont="1" applyBorder="1" applyAlignment="1">
      <alignment vertical="center"/>
    </xf>
    <xf numFmtId="0" fontId="2" fillId="0" borderId="21" xfId="2" applyFont="1" applyBorder="1" applyAlignment="1">
      <alignment horizontal="left" vertical="center"/>
    </xf>
    <xf numFmtId="0" fontId="8" fillId="2" borderId="75"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0" fontId="8" fillId="2" borderId="120" xfId="3" applyFont="1" applyFill="1" applyBorder="1" applyAlignment="1" applyProtection="1">
      <alignment horizontal="center" vertical="center" wrapText="1"/>
    </xf>
    <xf numFmtId="0" fontId="2" fillId="0" borderId="100" xfId="2" applyFont="1" applyFill="1" applyBorder="1" applyAlignment="1">
      <alignment horizontal="center" vertical="center" wrapText="1"/>
    </xf>
    <xf numFmtId="0" fontId="2" fillId="0" borderId="67" xfId="2" applyFont="1" applyFill="1" applyBorder="1" applyAlignment="1">
      <alignment horizontal="center" vertical="center" wrapText="1"/>
    </xf>
    <xf numFmtId="0" fontId="2" fillId="0" borderId="68" xfId="2" applyFont="1" applyFill="1" applyBorder="1" applyAlignment="1">
      <alignment horizontal="center" vertical="center" wrapText="1"/>
    </xf>
    <xf numFmtId="0" fontId="25" fillId="0" borderId="100" xfId="2" applyFont="1" applyFill="1" applyBorder="1" applyAlignment="1">
      <alignment horizontal="center" vertical="center" wrapText="1"/>
    </xf>
    <xf numFmtId="0" fontId="25" fillId="0" borderId="67" xfId="2" applyFont="1" applyFill="1" applyBorder="1" applyAlignment="1">
      <alignment horizontal="center" vertical="center"/>
    </xf>
    <xf numFmtId="0" fontId="25" fillId="0" borderId="68" xfId="2" applyFont="1" applyFill="1" applyBorder="1" applyAlignment="1">
      <alignment horizontal="center" vertical="center"/>
    </xf>
    <xf numFmtId="187" fontId="0" fillId="0" borderId="50" xfId="0" applyNumberFormat="1" applyBorder="1" applyAlignment="1">
      <alignment vertical="center" wrapText="1"/>
    </xf>
    <xf numFmtId="187" fontId="0" fillId="0" borderId="50" xfId="0" applyNumberFormat="1" applyBorder="1" applyAlignment="1">
      <alignment vertical="center"/>
    </xf>
    <xf numFmtId="187" fontId="0" fillId="0" borderId="15" xfId="0" applyNumberFormat="1" applyBorder="1" applyAlignment="1">
      <alignment vertical="center" wrapText="1"/>
    </xf>
    <xf numFmtId="187" fontId="0" fillId="0" borderId="12" xfId="0" applyNumberFormat="1" applyBorder="1" applyAlignment="1">
      <alignment vertical="center" wrapText="1"/>
    </xf>
    <xf numFmtId="187" fontId="0" fillId="0" borderId="16" xfId="0" applyNumberFormat="1" applyBorder="1" applyAlignment="1">
      <alignment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2" fillId="0" borderId="14" xfId="3" applyFont="1" applyFill="1" applyBorder="1" applyAlignment="1" applyProtection="1">
      <alignment horizontal="center" vertical="center" wrapText="1" shrinkToFit="1"/>
    </xf>
    <xf numFmtId="0" fontId="2" fillId="0" borderId="12" xfId="3" applyFont="1" applyFill="1" applyBorder="1" applyAlignment="1" applyProtection="1">
      <alignment horizontal="center" vertical="center" wrapText="1" shrinkToFit="1"/>
    </xf>
    <xf numFmtId="0" fontId="2" fillId="0" borderId="16" xfId="3" applyFont="1" applyFill="1" applyBorder="1" applyAlignment="1" applyProtection="1">
      <alignment horizontal="center" vertical="center" wrapText="1" shrinkToFit="1"/>
    </xf>
    <xf numFmtId="0" fontId="18" fillId="0" borderId="6" xfId="0" applyFont="1" applyFill="1" applyBorder="1" applyAlignment="1">
      <alignment horizontal="center" vertical="center"/>
    </xf>
    <xf numFmtId="0" fontId="15" fillId="0" borderId="16" xfId="3" applyFont="1" applyFill="1" applyBorder="1" applyAlignment="1" applyProtection="1">
      <alignment horizontal="center" vertical="center"/>
    </xf>
    <xf numFmtId="0" fontId="15" fillId="0" borderId="12" xfId="4" applyFont="1" applyFill="1" applyBorder="1" applyAlignment="1" applyProtection="1">
      <alignment horizontal="center" vertical="center" wrapText="1" shrinkToFit="1"/>
    </xf>
    <xf numFmtId="0" fontId="15" fillId="0" borderId="16" xfId="4" applyFont="1" applyFill="1" applyBorder="1" applyAlignment="1" applyProtection="1">
      <alignment horizontal="center" vertical="center" wrapText="1" shrinkToFit="1"/>
    </xf>
    <xf numFmtId="0" fontId="0" fillId="0" borderId="12" xfId="0" applyFill="1" applyBorder="1" applyAlignment="1">
      <alignment horizontal="center" vertical="center"/>
    </xf>
    <xf numFmtId="0" fontId="0" fillId="0" borderId="17" xfId="0" applyFill="1" applyBorder="1" applyAlignment="1">
      <alignment horizontal="center" vertical="center"/>
    </xf>
    <xf numFmtId="38" fontId="37" fillId="0" borderId="29" xfId="1" applyFont="1" applyFill="1" applyBorder="1" applyAlignment="1">
      <alignment horizontal="center" vertical="center"/>
    </xf>
    <xf numFmtId="38" fontId="37" fillId="0" borderId="30" xfId="1" applyFont="1" applyFill="1" applyBorder="1" applyAlignment="1">
      <alignment horizontal="center" vertical="center"/>
    </xf>
    <xf numFmtId="0" fontId="2" fillId="0" borderId="15" xfId="0" applyFont="1" applyBorder="1" applyAlignment="1">
      <alignment horizontal="center" vertical="center"/>
    </xf>
    <xf numFmtId="0" fontId="0" fillId="0" borderId="61" xfId="0" applyFill="1" applyBorder="1" applyAlignment="1">
      <alignment horizontal="center" vertical="center"/>
    </xf>
    <xf numFmtId="0" fontId="0" fillId="0" borderId="28" xfId="0" applyFont="1" applyFill="1" applyBorder="1" applyAlignment="1">
      <alignment horizontal="center" vertical="center"/>
    </xf>
    <xf numFmtId="0" fontId="25" fillId="0" borderId="20" xfId="2" applyFont="1" applyBorder="1" applyAlignment="1">
      <alignment horizontal="left" vertical="top" wrapText="1"/>
    </xf>
    <xf numFmtId="0" fontId="25" fillId="0" borderId="19" xfId="2" applyFont="1" applyBorder="1" applyAlignment="1">
      <alignment horizontal="left" vertical="top"/>
    </xf>
    <xf numFmtId="0" fontId="25" fillId="0" borderId="27" xfId="2" applyFont="1" applyBorder="1" applyAlignment="1">
      <alignment horizontal="left" vertical="top"/>
    </xf>
    <xf numFmtId="0" fontId="25" fillId="0" borderId="31" xfId="2" applyFont="1" applyBorder="1" applyAlignment="1">
      <alignment horizontal="left" vertical="top"/>
    </xf>
    <xf numFmtId="0" fontId="25" fillId="0" borderId="0" xfId="2" applyFont="1" applyBorder="1" applyAlignment="1">
      <alignment horizontal="left" vertical="top"/>
    </xf>
    <xf numFmtId="0" fontId="25" fillId="0" borderId="32" xfId="2" applyFont="1" applyBorder="1" applyAlignment="1">
      <alignment horizontal="left" vertical="top"/>
    </xf>
    <xf numFmtId="0" fontId="25" fillId="0" borderId="43" xfId="2" applyFont="1" applyBorder="1" applyAlignment="1">
      <alignment horizontal="left" vertical="top"/>
    </xf>
    <xf numFmtId="0" fontId="25" fillId="0" borderId="46" xfId="2" applyFont="1" applyBorder="1" applyAlignment="1">
      <alignment horizontal="left" vertical="top"/>
    </xf>
    <xf numFmtId="0" fontId="25" fillId="0" borderId="44" xfId="2" applyFont="1" applyBorder="1" applyAlignment="1">
      <alignment horizontal="left" vertical="top"/>
    </xf>
    <xf numFmtId="0" fontId="18" fillId="0" borderId="19" xfId="2" applyFont="1" applyBorder="1" applyAlignment="1">
      <alignment horizontal="left" vertical="top"/>
    </xf>
    <xf numFmtId="0" fontId="18" fillId="0" borderId="27" xfId="2" applyFont="1" applyBorder="1" applyAlignment="1">
      <alignment horizontal="left" vertical="top"/>
    </xf>
    <xf numFmtId="0" fontId="18" fillId="0" borderId="31" xfId="2" applyFont="1" applyBorder="1" applyAlignment="1">
      <alignment horizontal="left" vertical="top"/>
    </xf>
    <xf numFmtId="0" fontId="18" fillId="0" borderId="0" xfId="2" applyFont="1" applyBorder="1" applyAlignment="1">
      <alignment horizontal="left" vertical="top"/>
    </xf>
    <xf numFmtId="0" fontId="18" fillId="0" borderId="32" xfId="2" applyFont="1" applyBorder="1" applyAlignment="1">
      <alignment horizontal="left" vertical="top"/>
    </xf>
    <xf numFmtId="0" fontId="18" fillId="0" borderId="43" xfId="2" applyFont="1" applyBorder="1" applyAlignment="1">
      <alignment horizontal="left" vertical="top"/>
    </xf>
    <xf numFmtId="0" fontId="18" fillId="0" borderId="46" xfId="2" applyFont="1" applyBorder="1" applyAlignment="1">
      <alignment horizontal="left" vertical="top"/>
    </xf>
    <xf numFmtId="0" fontId="18" fillId="0" borderId="44" xfId="2" applyFont="1" applyBorder="1" applyAlignment="1">
      <alignment horizontal="left" vertical="top"/>
    </xf>
    <xf numFmtId="0" fontId="25" fillId="0" borderId="15" xfId="0" applyFont="1" applyBorder="1" applyAlignment="1">
      <alignment horizontal="center" vertical="center" wrapText="1" shrinkToFit="1"/>
    </xf>
    <xf numFmtId="0" fontId="25" fillId="0" borderId="12" xfId="0" applyFont="1" applyBorder="1" applyAlignment="1">
      <alignment horizontal="center" vertical="center" wrapText="1" shrinkToFit="1"/>
    </xf>
    <xf numFmtId="0" fontId="25" fillId="0" borderId="16" xfId="0" applyFont="1" applyBorder="1" applyAlignment="1">
      <alignment horizontal="center" vertical="center" wrapText="1" shrinkToFit="1"/>
    </xf>
    <xf numFmtId="0" fontId="25" fillId="0" borderId="15" xfId="0" applyFont="1" applyFill="1" applyBorder="1" applyAlignment="1">
      <alignment horizontal="center" vertical="center" wrapText="1" shrinkToFit="1"/>
    </xf>
    <xf numFmtId="0" fontId="25" fillId="0" borderId="12" xfId="0" applyFont="1" applyFill="1" applyBorder="1" applyAlignment="1">
      <alignment horizontal="center" vertical="center" shrinkToFit="1"/>
    </xf>
    <xf numFmtId="0" fontId="25" fillId="0" borderId="16" xfId="0" applyFont="1" applyFill="1" applyBorder="1" applyAlignment="1">
      <alignment horizontal="center" vertical="center" shrinkToFit="1"/>
    </xf>
    <xf numFmtId="0" fontId="5" fillId="0" borderId="50" xfId="2" applyFont="1" applyFill="1" applyBorder="1" applyAlignment="1">
      <alignment horizontal="center" vertical="center" wrapText="1"/>
    </xf>
    <xf numFmtId="0" fontId="5" fillId="0" borderId="50" xfId="2" applyFont="1" applyFill="1" applyBorder="1" applyAlignment="1">
      <alignment horizontal="center" vertical="center"/>
    </xf>
    <xf numFmtId="0" fontId="5" fillId="0" borderId="15" xfId="2" applyFont="1" applyFill="1" applyBorder="1" applyAlignment="1">
      <alignment horizontal="center" vertical="center"/>
    </xf>
    <xf numFmtId="0" fontId="2" fillId="0" borderId="28" xfId="2" applyFont="1" applyBorder="1" applyAlignment="1">
      <alignment horizontal="center" vertical="center"/>
    </xf>
    <xf numFmtId="0" fontId="2" fillId="0" borderId="61" xfId="2" quotePrefix="1" applyFont="1" applyBorder="1" applyAlignment="1">
      <alignment horizontal="center" vertical="center"/>
    </xf>
    <xf numFmtId="0" fontId="2" fillId="0" borderId="44" xfId="0" applyFont="1" applyBorder="1" applyAlignment="1">
      <alignment horizontal="center" vertical="center"/>
    </xf>
    <xf numFmtId="0" fontId="0" fillId="0" borderId="45" xfId="0" quotePrefix="1" applyFill="1" applyBorder="1" applyAlignment="1">
      <alignment horizontal="center" vertical="center"/>
    </xf>
    <xf numFmtId="0" fontId="2" fillId="0" borderId="45" xfId="2" quotePrefix="1" applyFont="1" applyBorder="1" applyAlignment="1">
      <alignment horizontal="center" vertical="center"/>
    </xf>
    <xf numFmtId="0" fontId="0" fillId="0" borderId="45" xfId="0" quotePrefix="1" applyBorder="1" applyAlignment="1">
      <alignment horizontal="center" vertical="center"/>
    </xf>
    <xf numFmtId="0" fontId="2" fillId="0" borderId="165" xfId="2" applyFont="1" applyBorder="1" applyAlignment="1">
      <alignment horizontal="center" vertical="center"/>
    </xf>
    <xf numFmtId="0" fontId="11" fillId="0" borderId="6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69"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5" xfId="0" applyFont="1" applyFill="1" applyBorder="1" applyAlignment="1">
      <alignment horizontal="center" vertical="center"/>
    </xf>
    <xf numFmtId="0" fontId="2" fillId="0" borderId="94" xfId="2" applyFont="1" applyFill="1" applyBorder="1" applyAlignment="1">
      <alignment horizontal="left" vertical="top" wrapText="1"/>
    </xf>
    <xf numFmtId="0" fontId="2" fillId="0" borderId="95" xfId="2" applyFont="1" applyBorder="1" applyAlignment="1">
      <alignment horizontal="left" vertical="top" wrapText="1"/>
    </xf>
    <xf numFmtId="0" fontId="2" fillId="0" borderId="96" xfId="2" applyFont="1" applyBorder="1" applyAlignment="1">
      <alignment horizontal="left" vertical="top" wrapText="1"/>
    </xf>
    <xf numFmtId="0" fontId="2" fillId="0" borderId="70" xfId="2" applyFont="1" applyBorder="1" applyAlignment="1">
      <alignment horizontal="left" vertical="top" wrapText="1"/>
    </xf>
    <xf numFmtId="0" fontId="2" fillId="0" borderId="65" xfId="2" applyFont="1" applyBorder="1" applyAlignment="1">
      <alignment horizontal="left" vertical="top" wrapText="1"/>
    </xf>
    <xf numFmtId="0" fontId="2" fillId="0" borderId="45" xfId="2" applyFont="1" applyBorder="1" applyAlignment="1">
      <alignment horizontal="left" vertical="top" wrapText="1"/>
    </xf>
    <xf numFmtId="0" fontId="2" fillId="0" borderId="99" xfId="2" applyFont="1" applyBorder="1" applyAlignment="1">
      <alignment horizontal="left" vertical="top" wrapText="1"/>
    </xf>
    <xf numFmtId="0" fontId="2" fillId="0" borderId="21" xfId="2" applyFont="1" applyBorder="1" applyAlignment="1">
      <alignment horizontal="left" vertical="top" wrapText="1"/>
    </xf>
    <xf numFmtId="49" fontId="29" fillId="0" borderId="108" xfId="2" applyNumberFormat="1" applyFont="1" applyFill="1" applyBorder="1" applyAlignment="1">
      <alignment vertical="center"/>
    </xf>
    <xf numFmtId="49" fontId="28" fillId="0" borderId="109" xfId="2" applyNumberFormat="1" applyFont="1" applyFill="1" applyBorder="1" applyAlignment="1">
      <alignment vertical="center"/>
    </xf>
    <xf numFmtId="0" fontId="13" fillId="5" borderId="77" xfId="2" applyFont="1" applyFill="1" applyBorder="1" applyAlignment="1">
      <alignment horizontal="left" vertical="top" wrapText="1"/>
    </xf>
    <xf numFmtId="0" fontId="24" fillId="0" borderId="14" xfId="2" applyFont="1" applyFill="1" applyBorder="1" applyAlignment="1">
      <alignment horizontal="center" vertical="center" wrapText="1"/>
    </xf>
    <xf numFmtId="186" fontId="2" fillId="0" borderId="50" xfId="2" applyNumberFormat="1" applyFont="1" applyBorder="1" applyAlignment="1">
      <alignment vertical="center" wrapText="1"/>
    </xf>
    <xf numFmtId="186" fontId="2" fillId="0" borderId="50" xfId="2" applyNumberFormat="1" applyFont="1" applyBorder="1" applyAlignment="1">
      <alignment vertical="center"/>
    </xf>
    <xf numFmtId="0" fontId="2" fillId="0" borderId="15" xfId="2" applyFont="1" applyBorder="1" applyAlignment="1">
      <alignment horizontal="left" vertical="center"/>
    </xf>
    <xf numFmtId="0" fontId="2" fillId="0" borderId="12" xfId="2" applyFont="1" applyBorder="1" applyAlignment="1">
      <alignment horizontal="left" vertical="center"/>
    </xf>
    <xf numFmtId="0" fontId="2" fillId="0" borderId="16" xfId="2" applyFont="1" applyBorder="1" applyAlignment="1">
      <alignment horizontal="left" vertical="center"/>
    </xf>
    <xf numFmtId="0" fontId="37" fillId="0" borderId="14" xfId="3" applyFont="1" applyFill="1" applyBorder="1" applyAlignment="1" applyProtection="1">
      <alignment horizontal="center" vertical="center" wrapText="1" shrinkToFit="1"/>
    </xf>
    <xf numFmtId="0" fontId="37" fillId="0" borderId="12" xfId="3" applyFont="1" applyFill="1" applyBorder="1" applyAlignment="1" applyProtection="1">
      <alignment horizontal="center" vertical="center" wrapText="1" shrinkToFit="1"/>
    </xf>
    <xf numFmtId="0" fontId="37" fillId="0" borderId="16" xfId="3" applyFont="1" applyFill="1" applyBorder="1" applyAlignment="1" applyProtection="1">
      <alignment horizontal="center" vertical="center" wrapText="1" shrinkToFit="1"/>
    </xf>
    <xf numFmtId="0" fontId="47" fillId="0" borderId="19" xfId="4" applyFont="1" applyFill="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2" fillId="0" borderId="15" xfId="2" applyFont="1" applyFill="1" applyBorder="1" applyAlignment="1">
      <alignment horizontal="left" vertical="center"/>
    </xf>
    <xf numFmtId="0" fontId="2" fillId="0" borderId="12" xfId="2" applyFont="1" applyFill="1" applyBorder="1" applyAlignment="1">
      <alignment horizontal="left" vertical="center"/>
    </xf>
    <xf numFmtId="0" fontId="2" fillId="0" borderId="16" xfId="2" applyFont="1" applyFill="1" applyBorder="1" applyAlignment="1">
      <alignment horizontal="left" vertical="center"/>
    </xf>
    <xf numFmtId="0" fontId="46" fillId="0" borderId="7" xfId="4" applyFont="1" applyFill="1" applyBorder="1" applyAlignment="1" applyProtection="1">
      <alignment horizontal="center" vertical="center" wrapText="1" shrinkToFit="1"/>
    </xf>
    <xf numFmtId="0" fontId="70" fillId="0" borderId="6" xfId="0" applyFont="1" applyFill="1" applyBorder="1" applyAlignment="1">
      <alignment horizontal="center" vertic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44" fillId="0" borderId="14" xfId="3" applyFont="1" applyFill="1" applyBorder="1" applyAlignment="1" applyProtection="1">
      <alignment horizontal="center" vertical="center"/>
    </xf>
    <xf numFmtId="0" fontId="44" fillId="0" borderId="12" xfId="3" applyFont="1" applyFill="1" applyBorder="1" applyAlignment="1" applyProtection="1">
      <alignment horizontal="center" vertical="center"/>
    </xf>
    <xf numFmtId="0" fontId="44" fillId="0" borderId="16" xfId="3" applyFont="1" applyFill="1" applyBorder="1" applyAlignment="1" applyProtection="1">
      <alignment horizontal="center" vertical="center"/>
    </xf>
    <xf numFmtId="0" fontId="1" fillId="0" borderId="12" xfId="0" applyFont="1" applyBorder="1" applyAlignment="1">
      <alignment horizontal="center" vertical="center" shrinkToFit="1"/>
    </xf>
    <xf numFmtId="0" fontId="1" fillId="0" borderId="16" xfId="0" applyFont="1" applyBorder="1" applyAlignment="1">
      <alignment horizontal="center" vertical="center" shrinkToFit="1"/>
    </xf>
    <xf numFmtId="0" fontId="44" fillId="0" borderId="14" xfId="4" applyFont="1" applyFill="1" applyBorder="1" applyAlignment="1" applyProtection="1">
      <alignment horizontal="center" vertical="center" wrapText="1" shrinkToFit="1"/>
    </xf>
    <xf numFmtId="0" fontId="44" fillId="0" borderId="12" xfId="4" applyFont="1" applyFill="1" applyBorder="1" applyAlignment="1" applyProtection="1">
      <alignment horizontal="center" vertical="center" wrapText="1" shrinkToFit="1"/>
    </xf>
    <xf numFmtId="0" fontId="44" fillId="0" borderId="16" xfId="4" applyFont="1" applyFill="1" applyBorder="1" applyAlignment="1" applyProtection="1">
      <alignment horizontal="center" vertical="center" wrapText="1" shrinkToFit="1"/>
    </xf>
    <xf numFmtId="0" fontId="37" fillId="0" borderId="66" xfId="2" applyFont="1" applyFill="1" applyBorder="1" applyAlignment="1">
      <alignment horizontal="center" vertical="top"/>
    </xf>
    <xf numFmtId="0" fontId="2" fillId="0" borderId="27" xfId="2" applyFont="1" applyBorder="1" applyAlignment="1">
      <alignment horizontal="left" vertical="center" wrapText="1"/>
    </xf>
    <xf numFmtId="0" fontId="2" fillId="0" borderId="43" xfId="2" applyFont="1" applyBorder="1" applyAlignment="1">
      <alignment horizontal="left" vertical="center" wrapText="1"/>
    </xf>
    <xf numFmtId="0" fontId="2" fillId="0" borderId="44" xfId="2" applyFont="1" applyBorder="1" applyAlignment="1">
      <alignment horizontal="left" vertical="center" wrapText="1"/>
    </xf>
    <xf numFmtId="0" fontId="14" fillId="0" borderId="0" xfId="4" applyFont="1" applyFill="1" applyBorder="1" applyAlignment="1" applyProtection="1">
      <alignment horizontal="center" vertical="center"/>
    </xf>
    <xf numFmtId="0" fontId="14" fillId="0" borderId="65" xfId="4" applyFont="1" applyFill="1" applyBorder="1" applyAlignment="1" applyProtection="1">
      <alignment horizontal="center" vertical="center"/>
    </xf>
    <xf numFmtId="180" fontId="37" fillId="0" borderId="101" xfId="2" applyNumberFormat="1" applyFont="1" applyFill="1" applyBorder="1" applyAlignment="1">
      <alignment horizontal="right" vertical="center"/>
    </xf>
    <xf numFmtId="180" fontId="37" fillId="0" borderId="67" xfId="2" applyNumberFormat="1" applyFont="1" applyFill="1" applyBorder="1" applyAlignment="1">
      <alignment horizontal="right" vertical="center"/>
    </xf>
    <xf numFmtId="180" fontId="37" fillId="0" borderId="68" xfId="2" applyNumberFormat="1" applyFont="1" applyFill="1" applyBorder="1" applyAlignment="1">
      <alignment horizontal="right" vertical="center"/>
    </xf>
    <xf numFmtId="0" fontId="24" fillId="0" borderId="99" xfId="2" applyFont="1" applyBorder="1" applyAlignment="1">
      <alignment horizontal="center" vertical="center"/>
    </xf>
    <xf numFmtId="0" fontId="24" fillId="0" borderId="0" xfId="4" applyFont="1" applyFill="1" applyBorder="1" applyAlignment="1" applyProtection="1">
      <alignment horizontal="center" vertical="center" shrinkToFit="1"/>
    </xf>
    <xf numFmtId="0" fontId="68" fillId="0" borderId="131" xfId="4" applyFont="1" applyFill="1" applyBorder="1" applyAlignment="1" applyProtection="1">
      <alignment horizontal="left"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8" fillId="0" borderId="75" xfId="4" applyFont="1" applyFill="1" applyBorder="1" applyAlignment="1" applyProtection="1">
      <alignment horizontal="center" vertical="center"/>
    </xf>
    <xf numFmtId="0" fontId="69" fillId="0" borderId="1" xfId="0" applyFont="1" applyBorder="1" applyAlignment="1">
      <alignment horizontal="center" vertical="center"/>
    </xf>
    <xf numFmtId="0" fontId="69" fillId="0" borderId="76" xfId="0" applyFont="1" applyBorder="1" applyAlignment="1">
      <alignment horizontal="center" vertical="center"/>
    </xf>
    <xf numFmtId="0" fontId="68" fillId="0" borderId="131" xfId="4" applyFont="1" applyFill="1" applyBorder="1" applyAlignment="1" applyProtection="1">
      <alignment horizontal="center" vertical="center"/>
    </xf>
    <xf numFmtId="0" fontId="69" fillId="0" borderId="132" xfId="0" applyFont="1" applyBorder="1" applyAlignment="1">
      <alignment horizontal="center" vertical="center"/>
    </xf>
    <xf numFmtId="0" fontId="69" fillId="0" borderId="135" xfId="0" applyFont="1" applyBorder="1" applyAlignment="1">
      <alignment horizontal="center" vertical="center"/>
    </xf>
    <xf numFmtId="0" fontId="24" fillId="0" borderId="70" xfId="4" applyFont="1" applyFill="1" applyBorder="1" applyAlignment="1" applyProtection="1">
      <alignment horizontal="center" vertical="center"/>
    </xf>
    <xf numFmtId="0" fontId="24" fillId="0" borderId="0" xfId="4" applyFont="1" applyFill="1" applyBorder="1" applyAlignment="1" applyProtection="1">
      <alignment horizontal="center" vertical="center"/>
    </xf>
    <xf numFmtId="0" fontId="0" fillId="0" borderId="101" xfId="0" applyFont="1" applyBorder="1" applyAlignment="1">
      <alignment horizontal="center" vertical="center"/>
    </xf>
    <xf numFmtId="0" fontId="0" fillId="0" borderId="67" xfId="0" applyFont="1" applyBorder="1" applyAlignment="1">
      <alignment horizontal="center" vertical="center"/>
    </xf>
    <xf numFmtId="0" fontId="0" fillId="0" borderId="28" xfId="0" applyFont="1" applyFill="1" applyBorder="1" applyAlignment="1">
      <alignment horizontal="left" vertical="center" wrapText="1"/>
    </xf>
    <xf numFmtId="0" fontId="0" fillId="0" borderId="19" xfId="0" applyFont="1" applyBorder="1" applyAlignment="1">
      <alignment horizontal="left" vertical="center" wrapText="1"/>
    </xf>
    <xf numFmtId="0" fontId="0" fillId="0" borderId="21" xfId="0" applyFont="1" applyBorder="1" applyAlignment="1">
      <alignment horizontal="left" vertical="center" wrapText="1"/>
    </xf>
    <xf numFmtId="0" fontId="0" fillId="0" borderId="70" xfId="0" applyFont="1" applyBorder="1" applyAlignment="1">
      <alignment horizontal="left" vertical="center" wrapText="1"/>
    </xf>
    <xf numFmtId="0" fontId="0" fillId="0" borderId="0" xfId="0" applyFont="1" applyBorder="1" applyAlignment="1">
      <alignment horizontal="left" vertical="center" wrapText="1"/>
    </xf>
    <xf numFmtId="0" fontId="0" fillId="0" borderId="65" xfId="0" applyFont="1" applyBorder="1" applyAlignment="1">
      <alignment horizontal="left" vertical="center" wrapText="1"/>
    </xf>
    <xf numFmtId="0" fontId="0" fillId="0" borderId="45" xfId="0" applyFont="1" applyBorder="1" applyAlignment="1">
      <alignment horizontal="left" vertical="center" wrapText="1"/>
    </xf>
    <xf numFmtId="0" fontId="0" fillId="0" borderId="46" xfId="0" applyFont="1" applyBorder="1" applyAlignment="1">
      <alignment horizontal="left" vertical="center" wrapText="1"/>
    </xf>
    <xf numFmtId="0" fontId="0" fillId="0" borderId="99" xfId="0" applyFont="1" applyBorder="1" applyAlignment="1">
      <alignment horizontal="left" vertical="center" wrapText="1"/>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93" xfId="0" applyFont="1" applyBorder="1" applyAlignment="1">
      <alignment horizontal="center" vertical="center"/>
    </xf>
    <xf numFmtId="0" fontId="0" fillId="0" borderId="92" xfId="0" applyFont="1" applyBorder="1" applyAlignment="1">
      <alignment horizontal="center" vertical="center"/>
    </xf>
    <xf numFmtId="0" fontId="0" fillId="0" borderId="94" xfId="0" applyFont="1" applyFill="1" applyBorder="1" applyAlignment="1">
      <alignment horizontal="left" vertical="center" wrapText="1"/>
    </xf>
    <xf numFmtId="0" fontId="0" fillId="0" borderId="95" xfId="0" applyFont="1" applyBorder="1" applyAlignment="1">
      <alignment horizontal="left" vertical="center" wrapText="1"/>
    </xf>
    <xf numFmtId="0" fontId="0" fillId="0" borderId="96" xfId="0" applyFont="1" applyBorder="1" applyAlignment="1">
      <alignment horizontal="left" vertical="center" wrapText="1"/>
    </xf>
    <xf numFmtId="0" fontId="0" fillId="0" borderId="74" xfId="0" applyFont="1" applyBorder="1" applyAlignment="1">
      <alignment horizontal="center" vertical="center"/>
    </xf>
    <xf numFmtId="0" fontId="0" fillId="0" borderId="72" xfId="0" applyFont="1" applyBorder="1" applyAlignment="1">
      <alignment horizontal="center" vertical="center"/>
    </xf>
    <xf numFmtId="3" fontId="2" fillId="0" borderId="15" xfId="2" applyNumberFormat="1" applyFont="1" applyFill="1" applyBorder="1" applyAlignment="1">
      <alignment horizontal="center" vertical="center"/>
    </xf>
    <xf numFmtId="0" fontId="18" fillId="0" borderId="15" xfId="2" applyFont="1" applyFill="1" applyBorder="1" applyAlignment="1">
      <alignment horizontal="center" vertical="center" wrapText="1" shrinkToFit="1"/>
    </xf>
    <xf numFmtId="0" fontId="18" fillId="0" borderId="12" xfId="2" applyFont="1" applyFill="1" applyBorder="1" applyAlignment="1">
      <alignment horizontal="center" vertical="center" wrapText="1" shrinkToFit="1"/>
    </xf>
    <xf numFmtId="0" fontId="18" fillId="0" borderId="16" xfId="2" applyFont="1" applyFill="1" applyBorder="1" applyAlignment="1">
      <alignment horizontal="center" vertical="center" wrapText="1" shrinkToFit="1"/>
    </xf>
    <xf numFmtId="0" fontId="11" fillId="0" borderId="15" xfId="0" applyFont="1" applyFill="1" applyBorder="1" applyAlignment="1">
      <alignment horizontal="left" vertical="center" wrapText="1"/>
    </xf>
    <xf numFmtId="0" fontId="11" fillId="0" borderId="12"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15" xfId="0" applyFont="1" applyFill="1" applyBorder="1" applyAlignment="1">
      <alignment horizontal="center" vertical="center" wrapText="1"/>
    </xf>
    <xf numFmtId="0" fontId="11" fillId="0" borderId="12"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26" fillId="0" borderId="28" xfId="0" applyFont="1" applyFill="1" applyBorder="1" applyAlignment="1">
      <alignment horizontal="left" vertical="center" wrapText="1"/>
    </xf>
    <xf numFmtId="0" fontId="26" fillId="0" borderId="19" xfId="0" applyFont="1" applyFill="1" applyBorder="1" applyAlignment="1">
      <alignment horizontal="left" vertical="center"/>
    </xf>
    <xf numFmtId="0" fontId="26" fillId="0" borderId="27" xfId="0" applyFont="1" applyFill="1" applyBorder="1" applyAlignment="1">
      <alignment horizontal="left" vertical="center"/>
    </xf>
    <xf numFmtId="0" fontId="11" fillId="0" borderId="12"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xf>
    <xf numFmtId="0" fontId="11" fillId="0" borderId="16" xfId="0" applyFont="1" applyFill="1" applyBorder="1" applyAlignment="1">
      <alignment horizontal="center" vertical="center"/>
    </xf>
    <xf numFmtId="0" fontId="2" fillId="0" borderId="19" xfId="0" applyFont="1" applyBorder="1" applyAlignment="1">
      <alignment horizontal="center" vertical="center" wrapText="1"/>
    </xf>
    <xf numFmtId="0" fontId="36" fillId="0" borderId="14" xfId="3" applyFont="1" applyFill="1" applyBorder="1" applyAlignment="1" applyProtection="1">
      <alignment horizontal="center" vertical="center"/>
    </xf>
    <xf numFmtId="0" fontId="36" fillId="0" borderId="16" xfId="0" applyFont="1" applyBorder="1" applyAlignment="1">
      <alignment horizontal="center" vertical="center"/>
    </xf>
    <xf numFmtId="0" fontId="11" fillId="0" borderId="12" xfId="0" applyFont="1" applyBorder="1" applyAlignment="1">
      <alignment horizontal="center" vertical="center" shrinkToFit="1"/>
    </xf>
    <xf numFmtId="0" fontId="11" fillId="0" borderId="16" xfId="0" applyFont="1" applyBorder="1" applyAlignment="1">
      <alignment horizontal="center" vertical="center" shrinkToFit="1"/>
    </xf>
    <xf numFmtId="0" fontId="0" fillId="0" borderId="15" xfId="5" applyFont="1" applyFill="1" applyBorder="1" applyAlignment="1" applyProtection="1">
      <alignment horizontal="center" vertical="center" wrapText="1" shrinkToFit="1"/>
    </xf>
    <xf numFmtId="0" fontId="11" fillId="0" borderId="15" xfId="5" applyFont="1" applyFill="1" applyBorder="1" applyAlignment="1" applyProtection="1">
      <alignment horizontal="center" vertical="center" wrapText="1"/>
    </xf>
    <xf numFmtId="0" fontId="11" fillId="0" borderId="17" xfId="5" applyFont="1" applyFill="1" applyBorder="1" applyAlignment="1" applyProtection="1">
      <alignment horizontal="center" vertical="center" wrapText="1"/>
    </xf>
  </cellXfs>
  <cellStyles count="11">
    <cellStyle name="パーセント" xfId="10" builtinId="5"/>
    <cellStyle name="パーセント 2" xfId="6"/>
    <cellStyle name="パーセント 3" xfId="7"/>
    <cellStyle name="桁区切り" xfId="1" builtinId="6"/>
    <cellStyle name="桁区切り 2" xfId="8"/>
    <cellStyle name="標準" xfId="0" builtinId="0"/>
    <cellStyle name="標準 2" xfId="2"/>
    <cellStyle name="標準 3" xfId="9"/>
    <cellStyle name="標準_01【みんまち】（地区まちづくり推進事業）" xfId="4"/>
    <cellStyle name="標準_01【みんまち】（地区まちづくり推進事業） 2" xfId="5"/>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8</xdr:col>
      <xdr:colOff>149678</xdr:colOff>
      <xdr:row>73</xdr:row>
      <xdr:rowOff>108854</xdr:rowOff>
    </xdr:from>
    <xdr:ext cx="6461793" cy="4792436"/>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3325" y="32561089"/>
          <a:ext cx="6461793" cy="4792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23</xdr:col>
      <xdr:colOff>42333</xdr:colOff>
      <xdr:row>71</xdr:row>
      <xdr:rowOff>10584</xdr:rowOff>
    </xdr:from>
    <xdr:to>
      <xdr:col>36</xdr:col>
      <xdr:colOff>0</xdr:colOff>
      <xdr:row>72</xdr:row>
      <xdr:rowOff>148168</xdr:rowOff>
    </xdr:to>
    <xdr:sp macro="" textlink="">
      <xdr:nvSpPr>
        <xdr:cNvPr id="2" name="テキスト ボックス 1"/>
        <xdr:cNvSpPr txBox="1"/>
      </xdr:nvSpPr>
      <xdr:spPr>
        <a:xfrm>
          <a:off x="15815733" y="12183534"/>
          <a:ext cx="8873067" cy="309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２百万円</a:t>
          </a:r>
          <a:endParaRPr kumimoji="1" lang="en-US" altLang="ja-JP" sz="1100"/>
        </a:p>
        <a:p>
          <a:pPr algn="ctr"/>
          <a:endParaRPr kumimoji="1" lang="ja-JP" altLang="en-US" sz="1100"/>
        </a:p>
      </xdr:txBody>
    </xdr:sp>
    <xdr:clientData/>
  </xdr:twoCellAnchor>
  <xdr:twoCellAnchor>
    <xdr:from>
      <xdr:col>23</xdr:col>
      <xdr:colOff>42333</xdr:colOff>
      <xdr:row>73</xdr:row>
      <xdr:rowOff>31751</xdr:rowOff>
    </xdr:from>
    <xdr:to>
      <xdr:col>36</xdr:col>
      <xdr:colOff>0</xdr:colOff>
      <xdr:row>74</xdr:row>
      <xdr:rowOff>243416</xdr:rowOff>
    </xdr:to>
    <xdr:sp macro="" textlink="">
      <xdr:nvSpPr>
        <xdr:cNvPr id="3" name="テキスト ボックス 2"/>
        <xdr:cNvSpPr txBox="1"/>
      </xdr:nvSpPr>
      <xdr:spPr>
        <a:xfrm>
          <a:off x="15815733" y="12547601"/>
          <a:ext cx="8873067" cy="3069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Ａ．研究機関等（２機関）</a:t>
          </a:r>
          <a:endParaRPr kumimoji="1" lang="en-US" altLang="ja-JP" sz="1100"/>
        </a:p>
        <a:p>
          <a:pPr algn="ctr"/>
          <a:r>
            <a:rPr kumimoji="1" lang="ja-JP" altLang="en-US" sz="1100"/>
            <a:t>２百万円</a:t>
          </a:r>
          <a:endParaRPr kumimoji="1" lang="en-US" altLang="ja-JP" sz="1100"/>
        </a:p>
        <a:p>
          <a:pPr algn="ctr"/>
          <a:r>
            <a:rPr kumimoji="1" lang="en-US" altLang="ja-JP" sz="1100"/>
            <a:t>【</a:t>
          </a:r>
          <a:r>
            <a:rPr kumimoji="1" lang="ja-JP" altLang="en-US" sz="1100"/>
            <a:t>経済協力に係る調査書作成</a:t>
          </a:r>
          <a:r>
            <a:rPr kumimoji="1" lang="en-US" altLang="ja-JP" sz="1100"/>
            <a:t>】</a:t>
          </a:r>
        </a:p>
        <a:p>
          <a:pPr algn="ctr"/>
          <a:endParaRPr kumimoji="1" lang="ja-JP" altLang="en-US" sz="1100"/>
        </a:p>
      </xdr:txBody>
    </xdr:sp>
    <xdr:clientData/>
  </xdr:twoCellAnchor>
  <xdr:twoCellAnchor>
    <xdr:from>
      <xdr:col>29</xdr:col>
      <xdr:colOff>105833</xdr:colOff>
      <xdr:row>72</xdr:row>
      <xdr:rowOff>211666</xdr:rowOff>
    </xdr:from>
    <xdr:to>
      <xdr:col>29</xdr:col>
      <xdr:colOff>151552</xdr:colOff>
      <xdr:row>72</xdr:row>
      <xdr:rowOff>613833</xdr:rowOff>
    </xdr:to>
    <xdr:sp macro="" textlink="">
      <xdr:nvSpPr>
        <xdr:cNvPr id="4" name="下矢印 3"/>
        <xdr:cNvSpPr/>
      </xdr:nvSpPr>
      <xdr:spPr>
        <a:xfrm>
          <a:off x="19994033" y="12517966"/>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21166</xdr:colOff>
      <xdr:row>75</xdr:row>
      <xdr:rowOff>1</xdr:rowOff>
    </xdr:from>
    <xdr:to>
      <xdr:col>35</xdr:col>
      <xdr:colOff>179916</xdr:colOff>
      <xdr:row>76</xdr:row>
      <xdr:rowOff>137584</xdr:rowOff>
    </xdr:to>
    <xdr:sp macro="" textlink="">
      <xdr:nvSpPr>
        <xdr:cNvPr id="5" name="テキスト ボックス 4"/>
        <xdr:cNvSpPr txBox="1"/>
      </xdr:nvSpPr>
      <xdr:spPr>
        <a:xfrm>
          <a:off x="15794566" y="12858751"/>
          <a:ext cx="8388350" cy="3090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１００百万円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29</xdr:col>
      <xdr:colOff>105833</xdr:colOff>
      <xdr:row>76</xdr:row>
      <xdr:rowOff>190499</xdr:rowOff>
    </xdr:from>
    <xdr:to>
      <xdr:col>29</xdr:col>
      <xdr:colOff>151552</xdr:colOff>
      <xdr:row>76</xdr:row>
      <xdr:rowOff>592666</xdr:rowOff>
    </xdr:to>
    <xdr:sp macro="" textlink="">
      <xdr:nvSpPr>
        <xdr:cNvPr id="6" name="下矢印 5"/>
        <xdr:cNvSpPr/>
      </xdr:nvSpPr>
      <xdr:spPr>
        <a:xfrm>
          <a:off x="19994033" y="13201649"/>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21166</xdr:colOff>
      <xdr:row>76</xdr:row>
      <xdr:rowOff>656166</xdr:rowOff>
    </xdr:from>
    <xdr:to>
      <xdr:col>35</xdr:col>
      <xdr:colOff>179916</xdr:colOff>
      <xdr:row>78</xdr:row>
      <xdr:rowOff>222249</xdr:rowOff>
    </xdr:to>
    <xdr:sp macro="" textlink="">
      <xdr:nvSpPr>
        <xdr:cNvPr id="7" name="テキスト ボックス 6"/>
        <xdr:cNvSpPr txBox="1"/>
      </xdr:nvSpPr>
      <xdr:spPr>
        <a:xfrm>
          <a:off x="15794566" y="13200591"/>
          <a:ext cx="8388350" cy="3471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Ｂ．経済協力調整員（１３名）</a:t>
          </a:r>
          <a:endParaRPr kumimoji="1" lang="en-US" altLang="ja-JP" sz="1100"/>
        </a:p>
        <a:p>
          <a:pPr algn="ctr"/>
          <a:r>
            <a:rPr kumimoji="1" lang="ja-JP" altLang="en-US" sz="1100"/>
            <a:t>１００百万円</a:t>
          </a:r>
          <a:endParaRPr kumimoji="1" lang="en-US" altLang="ja-JP" sz="1100"/>
        </a:p>
        <a:p>
          <a:pPr algn="ctr"/>
          <a:r>
            <a:rPr kumimoji="1" lang="en-US" altLang="ja-JP" sz="1100"/>
            <a:t>【</a:t>
          </a:r>
          <a:r>
            <a:rPr kumimoji="1" lang="ja-JP" altLang="en-US" sz="1100"/>
            <a:t>経済協力調整員の配置</a:t>
          </a:r>
          <a:r>
            <a:rPr kumimoji="1" lang="en-US" altLang="ja-JP" sz="1100"/>
            <a:t>】</a:t>
          </a:r>
        </a:p>
        <a:p>
          <a:pPr algn="ctr"/>
          <a:endParaRPr kumimoji="1" lang="ja-JP" altLang="en-US" sz="1100"/>
        </a:p>
      </xdr:txBody>
    </xdr:sp>
    <xdr:clientData/>
  </xdr:twoCellAnchor>
  <xdr:twoCellAnchor>
    <xdr:from>
      <xdr:col>23</xdr:col>
      <xdr:colOff>10583</xdr:colOff>
      <xdr:row>79</xdr:row>
      <xdr:rowOff>10583</xdr:rowOff>
    </xdr:from>
    <xdr:to>
      <xdr:col>35</xdr:col>
      <xdr:colOff>169333</xdr:colOff>
      <xdr:row>80</xdr:row>
      <xdr:rowOff>10583</xdr:rowOff>
    </xdr:to>
    <xdr:sp macro="" textlink="">
      <xdr:nvSpPr>
        <xdr:cNvPr id="8" name="テキスト ボックス 7"/>
        <xdr:cNvSpPr txBox="1"/>
      </xdr:nvSpPr>
      <xdr:spPr>
        <a:xfrm>
          <a:off x="15783983" y="13555133"/>
          <a:ext cx="8388350"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14</xdr:col>
      <xdr:colOff>52916</xdr:colOff>
      <xdr:row>81</xdr:row>
      <xdr:rowOff>0</xdr:rowOff>
    </xdr:from>
    <xdr:to>
      <xdr:col>27</xdr:col>
      <xdr:colOff>10583</xdr:colOff>
      <xdr:row>82</xdr:row>
      <xdr:rowOff>190500</xdr:rowOff>
    </xdr:to>
    <xdr:sp macro="" textlink="">
      <xdr:nvSpPr>
        <xdr:cNvPr id="9" name="テキスト ボックス 8"/>
        <xdr:cNvSpPr txBox="1"/>
      </xdr:nvSpPr>
      <xdr:spPr>
        <a:xfrm>
          <a:off x="9654116" y="13887450"/>
          <a:ext cx="8873067" cy="3429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Ｃ．職員（３件）</a:t>
          </a:r>
          <a:endParaRPr kumimoji="1" lang="en-US" altLang="ja-JP" sz="1100"/>
        </a:p>
        <a:p>
          <a:pPr algn="ctr"/>
          <a:r>
            <a:rPr kumimoji="1" lang="ja-JP" altLang="en-US" sz="1100"/>
            <a:t>０．２百万円</a:t>
          </a:r>
          <a:endParaRPr kumimoji="1" lang="en-US" altLang="ja-JP" sz="1100"/>
        </a:p>
        <a:p>
          <a:pPr algn="ctr"/>
          <a:r>
            <a:rPr kumimoji="1" lang="en-US" altLang="ja-JP" sz="1100"/>
            <a:t>【</a:t>
          </a:r>
          <a:r>
            <a:rPr kumimoji="1" lang="ja-JP" altLang="en-US" sz="1100"/>
            <a:t>出張旅費</a:t>
          </a:r>
          <a:r>
            <a:rPr kumimoji="1" lang="en-US" altLang="ja-JP" sz="1100"/>
            <a:t>】</a:t>
          </a:r>
        </a:p>
        <a:p>
          <a:pPr algn="ctr"/>
          <a:endParaRPr kumimoji="1" lang="ja-JP" altLang="en-US" sz="1100"/>
        </a:p>
      </xdr:txBody>
    </xdr:sp>
    <xdr:clientData/>
  </xdr:twoCellAnchor>
  <xdr:twoCellAnchor>
    <xdr:from>
      <xdr:col>32</xdr:col>
      <xdr:colOff>10583</xdr:colOff>
      <xdr:row>80</xdr:row>
      <xdr:rowOff>656166</xdr:rowOff>
    </xdr:from>
    <xdr:to>
      <xdr:col>44</xdr:col>
      <xdr:colOff>169333</xdr:colOff>
      <xdr:row>82</xdr:row>
      <xdr:rowOff>190499</xdr:rowOff>
    </xdr:to>
    <xdr:sp macro="" textlink="">
      <xdr:nvSpPr>
        <xdr:cNvPr id="10" name="テキスト ボックス 9"/>
        <xdr:cNvSpPr txBox="1"/>
      </xdr:nvSpPr>
      <xdr:spPr>
        <a:xfrm>
          <a:off x="21956183" y="13886391"/>
          <a:ext cx="8388350" cy="3439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Ｄ．業者（３件）</a:t>
          </a:r>
          <a:endParaRPr kumimoji="1" lang="en-US" altLang="ja-JP" sz="1100"/>
        </a:p>
        <a:p>
          <a:pPr algn="ctr"/>
          <a:r>
            <a:rPr kumimoji="1" lang="ja-JP" altLang="en-US" sz="1100"/>
            <a:t>０．１百万円</a:t>
          </a:r>
          <a:endParaRPr kumimoji="1" lang="en-US" altLang="ja-JP" sz="1100"/>
        </a:p>
        <a:p>
          <a:pPr algn="ctr"/>
          <a:r>
            <a:rPr kumimoji="1" lang="en-US" altLang="ja-JP" sz="1100"/>
            <a:t>【</a:t>
          </a:r>
          <a:r>
            <a:rPr kumimoji="1" lang="ja-JP" altLang="en-US" sz="1100"/>
            <a:t>会場借料・会議費</a:t>
          </a:r>
          <a:r>
            <a:rPr kumimoji="1" lang="en-US" altLang="ja-JP" sz="1100"/>
            <a:t>】</a:t>
          </a:r>
        </a:p>
        <a:p>
          <a:pPr algn="ctr"/>
          <a:endParaRPr kumimoji="1" lang="ja-JP" altLang="en-US" sz="1100"/>
        </a:p>
      </xdr:txBody>
    </xdr:sp>
    <xdr:clientData/>
  </xdr:twoCellAnchor>
  <xdr:twoCellAnchor>
    <xdr:from>
      <xdr:col>24</xdr:col>
      <xdr:colOff>105833</xdr:colOff>
      <xdr:row>80</xdr:row>
      <xdr:rowOff>158749</xdr:rowOff>
    </xdr:from>
    <xdr:to>
      <xdr:col>24</xdr:col>
      <xdr:colOff>151552</xdr:colOff>
      <xdr:row>80</xdr:row>
      <xdr:rowOff>560916</xdr:rowOff>
    </xdr:to>
    <xdr:sp macro="" textlink="">
      <xdr:nvSpPr>
        <xdr:cNvPr id="11" name="下矢印 10"/>
        <xdr:cNvSpPr/>
      </xdr:nvSpPr>
      <xdr:spPr>
        <a:xfrm>
          <a:off x="16565033" y="13874749"/>
          <a:ext cx="45719" cy="1164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84667</xdr:colOff>
      <xdr:row>80</xdr:row>
      <xdr:rowOff>169332</xdr:rowOff>
    </xdr:from>
    <xdr:to>
      <xdr:col>34</xdr:col>
      <xdr:colOff>130386</xdr:colOff>
      <xdr:row>80</xdr:row>
      <xdr:rowOff>571499</xdr:rowOff>
    </xdr:to>
    <xdr:sp macro="" textlink="">
      <xdr:nvSpPr>
        <xdr:cNvPr id="12" name="下矢印 11"/>
        <xdr:cNvSpPr/>
      </xdr:nvSpPr>
      <xdr:spPr>
        <a:xfrm>
          <a:off x="23401867" y="13885332"/>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190501</xdr:colOff>
      <xdr:row>83</xdr:row>
      <xdr:rowOff>10583</xdr:rowOff>
    </xdr:from>
    <xdr:to>
      <xdr:col>35</xdr:col>
      <xdr:colOff>148167</xdr:colOff>
      <xdr:row>84</xdr:row>
      <xdr:rowOff>10583</xdr:rowOff>
    </xdr:to>
    <xdr:sp macro="" textlink="">
      <xdr:nvSpPr>
        <xdr:cNvPr id="13" name="テキスト ボックス 12"/>
        <xdr:cNvSpPr txBox="1"/>
      </xdr:nvSpPr>
      <xdr:spPr>
        <a:xfrm>
          <a:off x="15278101" y="14240933"/>
          <a:ext cx="8873066"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23</xdr:col>
      <xdr:colOff>10583</xdr:colOff>
      <xdr:row>85</xdr:row>
      <xdr:rowOff>21166</xdr:rowOff>
    </xdr:from>
    <xdr:to>
      <xdr:col>35</xdr:col>
      <xdr:colOff>169333</xdr:colOff>
      <xdr:row>86</xdr:row>
      <xdr:rowOff>359832</xdr:rowOff>
    </xdr:to>
    <xdr:sp macro="" textlink="">
      <xdr:nvSpPr>
        <xdr:cNvPr id="14" name="テキスト ボックス 13"/>
        <xdr:cNvSpPr txBox="1"/>
      </xdr:nvSpPr>
      <xdr:spPr>
        <a:xfrm>
          <a:off x="15783983" y="14594416"/>
          <a:ext cx="8388350" cy="3196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Ｅ．業者（１件）</a:t>
          </a:r>
          <a:endParaRPr kumimoji="1" lang="en-US" altLang="ja-JP" sz="1100"/>
        </a:p>
        <a:p>
          <a:pPr algn="ctr"/>
          <a:r>
            <a:rPr kumimoji="1" lang="ja-JP" altLang="en-US" sz="1100"/>
            <a:t>０．９百万円</a:t>
          </a:r>
          <a:endParaRPr kumimoji="1" lang="en-US" altLang="ja-JP" sz="1100"/>
        </a:p>
        <a:p>
          <a:pPr algn="ctr"/>
          <a:r>
            <a:rPr kumimoji="1" lang="en-US" altLang="ja-JP" sz="1100"/>
            <a:t>【</a:t>
          </a:r>
          <a:r>
            <a:rPr kumimoji="1" lang="ja-JP" altLang="en-US" sz="1100"/>
            <a:t>業務委託経費</a:t>
          </a:r>
          <a:r>
            <a:rPr kumimoji="1" lang="en-US" altLang="ja-JP" sz="1100"/>
            <a:t>】</a:t>
          </a:r>
        </a:p>
        <a:p>
          <a:pPr algn="ctr"/>
          <a:endParaRPr kumimoji="1" lang="ja-JP" altLang="en-US" sz="1100"/>
        </a:p>
      </xdr:txBody>
    </xdr:sp>
    <xdr:clientData/>
  </xdr:twoCellAnchor>
  <xdr:twoCellAnchor>
    <xdr:from>
      <xdr:col>29</xdr:col>
      <xdr:colOff>63500</xdr:colOff>
      <xdr:row>84</xdr:row>
      <xdr:rowOff>158749</xdr:rowOff>
    </xdr:from>
    <xdr:to>
      <xdr:col>29</xdr:col>
      <xdr:colOff>109219</xdr:colOff>
      <xdr:row>84</xdr:row>
      <xdr:rowOff>560916</xdr:rowOff>
    </xdr:to>
    <xdr:sp macro="" textlink="">
      <xdr:nvSpPr>
        <xdr:cNvPr id="15" name="下矢印 14"/>
        <xdr:cNvSpPr/>
      </xdr:nvSpPr>
      <xdr:spPr>
        <a:xfrm>
          <a:off x="19951700" y="14560549"/>
          <a:ext cx="45719" cy="1164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68</xdr:row>
      <xdr:rowOff>107156</xdr:rowOff>
    </xdr:from>
    <xdr:to>
      <xdr:col>38</xdr:col>
      <xdr:colOff>11906</xdr:colOff>
      <xdr:row>70</xdr:row>
      <xdr:rowOff>154781</xdr:rowOff>
    </xdr:to>
    <xdr:sp macro="" textlink="">
      <xdr:nvSpPr>
        <xdr:cNvPr id="2" name="正方形/長方形 1"/>
        <xdr:cNvSpPr/>
      </xdr:nvSpPr>
      <xdr:spPr>
        <a:xfrm>
          <a:off x="12344400" y="11765756"/>
          <a:ext cx="13727906" cy="3905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外務省</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１１０百万円</a:t>
          </a:r>
          <a:r>
            <a:rPr kumimoji="1" lang="en-US" altLang="ja-JP" sz="1100">
              <a:solidFill>
                <a:sysClr val="windowText" lastClr="000000"/>
              </a:solidFill>
            </a:rPr>
            <a:t/>
          </a:r>
          <a:br>
            <a:rPr kumimoji="1" lang="en-US" altLang="ja-JP" sz="1100">
              <a:solidFill>
                <a:sysClr val="windowText" lastClr="000000"/>
              </a:solidFill>
            </a:rPr>
          </a:b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［調査等にかかる出張旅費及び非常勤職員賃金等］</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10</xdr:col>
      <xdr:colOff>47625</xdr:colOff>
      <xdr:row>70</xdr:row>
      <xdr:rowOff>547688</xdr:rowOff>
    </xdr:from>
    <xdr:to>
      <xdr:col>20</xdr:col>
      <xdr:colOff>178594</xdr:colOff>
      <xdr:row>72</xdr:row>
      <xdr:rowOff>464343</xdr:rowOff>
    </xdr:to>
    <xdr:sp macro="" textlink="">
      <xdr:nvSpPr>
        <xdr:cNvPr id="3" name="正方形/長方形 2"/>
        <xdr:cNvSpPr/>
      </xdr:nvSpPr>
      <xdr:spPr>
        <a:xfrm>
          <a:off x="6905625" y="12168188"/>
          <a:ext cx="6988969" cy="3452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Ａ　出張者</a:t>
          </a:r>
          <a:endParaRPr kumimoji="1" lang="en-US" altLang="ja-JP" sz="1100">
            <a:solidFill>
              <a:sysClr val="windowText" lastClr="000000"/>
            </a:solidFill>
          </a:endParaRPr>
        </a:p>
        <a:p>
          <a:pPr algn="ctr"/>
          <a:r>
            <a:rPr kumimoji="1" lang="ja-JP" altLang="en-US" sz="1100">
              <a:solidFill>
                <a:sysClr val="windowText" lastClr="000000"/>
              </a:solidFill>
            </a:rPr>
            <a:t>（計３１件，４０名分）</a:t>
          </a:r>
          <a:endParaRPr kumimoji="1" lang="en-US" altLang="ja-JP" sz="1100">
            <a:solidFill>
              <a:sysClr val="windowText" lastClr="000000"/>
            </a:solidFill>
          </a:endParaRPr>
        </a:p>
        <a:p>
          <a:pPr algn="ct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９百万円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23</xdr:col>
      <xdr:colOff>23811</xdr:colOff>
      <xdr:row>70</xdr:row>
      <xdr:rowOff>583407</xdr:rowOff>
    </xdr:from>
    <xdr:to>
      <xdr:col>33</xdr:col>
      <xdr:colOff>166688</xdr:colOff>
      <xdr:row>72</xdr:row>
      <xdr:rowOff>511968</xdr:rowOff>
    </xdr:to>
    <xdr:sp macro="" textlink="">
      <xdr:nvSpPr>
        <xdr:cNvPr id="4" name="正方形/長方形 3"/>
        <xdr:cNvSpPr/>
      </xdr:nvSpPr>
      <xdr:spPr>
        <a:xfrm>
          <a:off x="15797211" y="12175332"/>
          <a:ext cx="7000877" cy="33813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Ｂ　</a:t>
          </a: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r>
            <a:rPr kumimoji="1" lang="ja-JP" altLang="en-US" sz="1100">
              <a:solidFill>
                <a:sysClr val="windowText" lastClr="000000"/>
              </a:solidFill>
            </a:rPr>
            <a:t>経済協力専門員</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（２４名分）</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６４百万円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［業務委託謝金］</a:t>
          </a:r>
        </a:p>
      </xdr:txBody>
    </xdr:sp>
    <xdr:clientData/>
  </xdr:twoCellAnchor>
  <xdr:oneCellAnchor>
    <xdr:from>
      <xdr:col>28</xdr:col>
      <xdr:colOff>59531</xdr:colOff>
      <xdr:row>70</xdr:row>
      <xdr:rowOff>238126</xdr:rowOff>
    </xdr:from>
    <xdr:ext cx="0" cy="309563"/>
    <xdr:cxnSp macro="">
      <xdr:nvCxnSpPr>
        <xdr:cNvPr id="5" name="直線矢印コネクタ 4"/>
        <xdr:cNvCxnSpPr/>
      </xdr:nvCxnSpPr>
      <xdr:spPr bwMode="auto">
        <a:xfrm>
          <a:off x="19261931" y="12172951"/>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37</xdr:col>
      <xdr:colOff>23812</xdr:colOff>
      <xdr:row>70</xdr:row>
      <xdr:rowOff>250032</xdr:rowOff>
    </xdr:from>
    <xdr:ext cx="0" cy="309563"/>
    <xdr:cxnSp macro="">
      <xdr:nvCxnSpPr>
        <xdr:cNvPr id="6" name="直線矢印コネクタ 5"/>
        <xdr:cNvCxnSpPr/>
      </xdr:nvCxnSpPr>
      <xdr:spPr bwMode="auto">
        <a:xfrm>
          <a:off x="25398412" y="12175332"/>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twoCellAnchor>
    <xdr:from>
      <xdr:col>18</xdr:col>
      <xdr:colOff>35718</xdr:colOff>
      <xdr:row>74</xdr:row>
      <xdr:rowOff>285750</xdr:rowOff>
    </xdr:from>
    <xdr:to>
      <xdr:col>38</xdr:col>
      <xdr:colOff>47624</xdr:colOff>
      <xdr:row>76</xdr:row>
      <xdr:rowOff>47625</xdr:rowOff>
    </xdr:to>
    <xdr:sp macro="" textlink="">
      <xdr:nvSpPr>
        <xdr:cNvPr id="7" name="正方形/長方形 6"/>
        <xdr:cNvSpPr/>
      </xdr:nvSpPr>
      <xdr:spPr>
        <a:xfrm>
          <a:off x="12380118" y="12858750"/>
          <a:ext cx="13727906" cy="2190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ctr"/>
          <a:r>
            <a:rPr kumimoji="1" lang="ja-JP" altLang="en-US" sz="1100">
              <a:solidFill>
                <a:sysClr val="windowText" lastClr="000000"/>
              </a:solidFill>
            </a:rPr>
            <a:t>６百万円</a:t>
          </a:r>
        </a:p>
      </xdr:txBody>
    </xdr:sp>
    <xdr:clientData/>
  </xdr:twoCellAnchor>
  <xdr:twoCellAnchor>
    <xdr:from>
      <xdr:col>9</xdr:col>
      <xdr:colOff>107157</xdr:colOff>
      <xdr:row>76</xdr:row>
      <xdr:rowOff>511969</xdr:rowOff>
    </xdr:from>
    <xdr:to>
      <xdr:col>19</xdr:col>
      <xdr:colOff>178594</xdr:colOff>
      <xdr:row>78</xdr:row>
      <xdr:rowOff>404812</xdr:rowOff>
    </xdr:to>
    <xdr:sp macro="" textlink="">
      <xdr:nvSpPr>
        <xdr:cNvPr id="8" name="正方形/長方形 7"/>
        <xdr:cNvSpPr/>
      </xdr:nvSpPr>
      <xdr:spPr>
        <a:xfrm>
          <a:off x="6279357" y="13199269"/>
          <a:ext cx="6929437" cy="35004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Ｄ　出張者</a:t>
          </a:r>
          <a:endParaRPr kumimoji="1" lang="en-US" altLang="ja-JP" sz="1100">
            <a:solidFill>
              <a:sysClr val="windowText" lastClr="000000"/>
            </a:solidFill>
          </a:endParaRPr>
        </a:p>
        <a:p>
          <a:pPr algn="ctr"/>
          <a:r>
            <a:rPr kumimoji="1" lang="ja-JP" altLang="en-US" sz="1100">
              <a:solidFill>
                <a:sysClr val="windowText" lastClr="000000"/>
              </a:solidFill>
            </a:rPr>
            <a:t>（計８件，１３名）</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０．６百万円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36</xdr:col>
      <xdr:colOff>23813</xdr:colOff>
      <xdr:row>76</xdr:row>
      <xdr:rowOff>523875</xdr:rowOff>
    </xdr:from>
    <xdr:to>
      <xdr:col>47</xdr:col>
      <xdr:colOff>71437</xdr:colOff>
      <xdr:row>78</xdr:row>
      <xdr:rowOff>392906</xdr:rowOff>
    </xdr:to>
    <xdr:sp macro="" textlink="">
      <xdr:nvSpPr>
        <xdr:cNvPr id="9" name="正方形/長方形 8"/>
        <xdr:cNvSpPr/>
      </xdr:nvSpPr>
      <xdr:spPr>
        <a:xfrm>
          <a:off x="24712613" y="13201650"/>
          <a:ext cx="7591424" cy="34528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Ｆ　有識者</a:t>
          </a:r>
          <a:endParaRPr kumimoji="1" lang="en-US" altLang="ja-JP" sz="1100">
            <a:solidFill>
              <a:sysClr val="windowText" lastClr="000000"/>
            </a:solidFill>
          </a:endParaRPr>
        </a:p>
        <a:p>
          <a:pPr algn="ctr"/>
          <a:r>
            <a:rPr kumimoji="1" lang="ja-JP" altLang="en-US" sz="1100">
              <a:solidFill>
                <a:sysClr val="windowText" lastClr="000000"/>
              </a:solidFill>
            </a:rPr>
            <a:t>０．４百万円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［有識者謝金：７件２３人］</a:t>
          </a:r>
          <a:endParaRPr kumimoji="1" lang="en-US" altLang="ja-JP" sz="1100">
            <a:solidFill>
              <a:sysClr val="windowText" lastClr="000000"/>
            </a:solidFill>
          </a:endParaRPr>
        </a:p>
        <a:p>
          <a:pPr algn="ctr"/>
          <a:r>
            <a:rPr kumimoji="1" lang="ja-JP" altLang="en-US" sz="1100">
              <a:solidFill>
                <a:sysClr val="windowText" lastClr="000000"/>
              </a:solidFill>
            </a:rPr>
            <a:t>０．５百万円</a:t>
          </a:r>
          <a:endParaRPr kumimoji="1" lang="en-US" altLang="ja-JP" sz="1100">
            <a:solidFill>
              <a:sysClr val="windowText" lastClr="000000"/>
            </a:solidFill>
          </a:endParaRPr>
        </a:p>
        <a:p>
          <a:pPr algn="ctr"/>
          <a:r>
            <a:rPr kumimoji="1" lang="ja-JP" altLang="en-US" sz="1100">
              <a:solidFill>
                <a:sysClr val="windowText" lastClr="000000"/>
              </a:solidFill>
            </a:rPr>
            <a:t>［有識者旅費：１２件２０人］</a:t>
          </a:r>
        </a:p>
      </xdr:txBody>
    </xdr:sp>
    <xdr:clientData/>
  </xdr:twoCellAnchor>
  <xdr:oneCellAnchor>
    <xdr:from>
      <xdr:col>19</xdr:col>
      <xdr:colOff>35719</xdr:colOff>
      <xdr:row>76</xdr:row>
      <xdr:rowOff>154782</xdr:rowOff>
    </xdr:from>
    <xdr:ext cx="0" cy="309563"/>
    <xdr:cxnSp macro="">
      <xdr:nvCxnSpPr>
        <xdr:cNvPr id="10" name="直線矢印コネクタ 9"/>
        <xdr:cNvCxnSpPr/>
      </xdr:nvCxnSpPr>
      <xdr:spPr bwMode="auto">
        <a:xfrm>
          <a:off x="13065919" y="13184982"/>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37</xdr:col>
      <xdr:colOff>83344</xdr:colOff>
      <xdr:row>76</xdr:row>
      <xdr:rowOff>166688</xdr:rowOff>
    </xdr:from>
    <xdr:ext cx="0" cy="309563"/>
    <xdr:cxnSp macro="">
      <xdr:nvCxnSpPr>
        <xdr:cNvPr id="11" name="直線矢印コネクタ 10"/>
        <xdr:cNvCxnSpPr/>
      </xdr:nvCxnSpPr>
      <xdr:spPr bwMode="auto">
        <a:xfrm>
          <a:off x="25457944" y="13196888"/>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28</xdr:col>
      <xdr:colOff>107156</xdr:colOff>
      <xdr:row>76</xdr:row>
      <xdr:rowOff>178593</xdr:rowOff>
    </xdr:from>
    <xdr:ext cx="0" cy="309563"/>
    <xdr:cxnSp macro="">
      <xdr:nvCxnSpPr>
        <xdr:cNvPr id="12" name="直線矢印コネクタ 11"/>
        <xdr:cNvCxnSpPr/>
      </xdr:nvCxnSpPr>
      <xdr:spPr bwMode="auto">
        <a:xfrm>
          <a:off x="19309556" y="13199268"/>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twoCellAnchor>
    <xdr:from>
      <xdr:col>22</xdr:col>
      <xdr:colOff>190500</xdr:colOff>
      <xdr:row>76</xdr:row>
      <xdr:rowOff>535782</xdr:rowOff>
    </xdr:from>
    <xdr:to>
      <xdr:col>34</xdr:col>
      <xdr:colOff>35718</xdr:colOff>
      <xdr:row>78</xdr:row>
      <xdr:rowOff>416720</xdr:rowOff>
    </xdr:to>
    <xdr:sp macro="" textlink="">
      <xdr:nvSpPr>
        <xdr:cNvPr id="13" name="正方形/長方形 12"/>
        <xdr:cNvSpPr/>
      </xdr:nvSpPr>
      <xdr:spPr>
        <a:xfrm>
          <a:off x="15278100" y="13204032"/>
          <a:ext cx="8074818" cy="33813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Ｅ　（株）Ａ社</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４．５百万円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17</xdr:col>
      <xdr:colOff>178594</xdr:colOff>
      <xdr:row>80</xdr:row>
      <xdr:rowOff>380999</xdr:rowOff>
    </xdr:from>
    <xdr:to>
      <xdr:col>38</xdr:col>
      <xdr:colOff>0</xdr:colOff>
      <xdr:row>82</xdr:row>
      <xdr:rowOff>261937</xdr:rowOff>
    </xdr:to>
    <xdr:sp macro="" textlink="">
      <xdr:nvSpPr>
        <xdr:cNvPr id="14" name="正方形/長方形 13"/>
        <xdr:cNvSpPr/>
      </xdr:nvSpPr>
      <xdr:spPr>
        <a:xfrm>
          <a:off x="11837194" y="13887449"/>
          <a:ext cx="14223206" cy="34766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Ｇ　実績なし</a:t>
          </a:r>
          <a:endParaRPr kumimoji="1" lang="en-US" altLang="ja-JP" sz="1100">
            <a:solidFill>
              <a:sysClr val="windowText" lastClr="000000"/>
            </a:solidFill>
          </a:endParaRPr>
        </a:p>
      </xdr:txBody>
    </xdr:sp>
    <xdr:clientData/>
  </xdr:twoCellAnchor>
  <xdr:twoCellAnchor>
    <xdr:from>
      <xdr:col>35</xdr:col>
      <xdr:colOff>71437</xdr:colOff>
      <xdr:row>70</xdr:row>
      <xdr:rowOff>571500</xdr:rowOff>
    </xdr:from>
    <xdr:to>
      <xdr:col>46</xdr:col>
      <xdr:colOff>47626</xdr:colOff>
      <xdr:row>72</xdr:row>
      <xdr:rowOff>500061</xdr:rowOff>
    </xdr:to>
    <xdr:sp macro="" textlink="">
      <xdr:nvSpPr>
        <xdr:cNvPr id="15" name="正方形/長方形 14"/>
        <xdr:cNvSpPr/>
      </xdr:nvSpPr>
      <xdr:spPr>
        <a:xfrm>
          <a:off x="24074437" y="12172950"/>
          <a:ext cx="7519989" cy="347661"/>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Ｃ　</a:t>
          </a: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r>
            <a:rPr kumimoji="1" lang="ja-JP" altLang="en-US" sz="1100">
              <a:solidFill>
                <a:sysClr val="windowText" lastClr="000000"/>
              </a:solidFill>
            </a:rPr>
            <a:t>期間業務職員</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（２０名分）</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３７百万円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［業務庁費］</a:t>
          </a:r>
        </a:p>
      </xdr:txBody>
    </xdr:sp>
    <xdr:clientData/>
  </xdr:twoCellAnchor>
  <xdr:oneCellAnchor>
    <xdr:from>
      <xdr:col>19</xdr:col>
      <xdr:colOff>11906</xdr:colOff>
      <xdr:row>70</xdr:row>
      <xdr:rowOff>202406</xdr:rowOff>
    </xdr:from>
    <xdr:ext cx="0" cy="309563"/>
    <xdr:cxnSp macro="">
      <xdr:nvCxnSpPr>
        <xdr:cNvPr id="16" name="直線矢印コネクタ 15"/>
        <xdr:cNvCxnSpPr/>
      </xdr:nvCxnSpPr>
      <xdr:spPr bwMode="auto">
        <a:xfrm>
          <a:off x="13042106" y="12175331"/>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oneCellAnchor>
</xdr:wsDr>
</file>

<file path=xl/drawings/drawing12.xml><?xml version="1.0" encoding="utf-8"?>
<xdr:wsDr xmlns:xdr="http://schemas.openxmlformats.org/drawingml/2006/spreadsheetDrawing" xmlns:a="http://schemas.openxmlformats.org/drawingml/2006/main">
  <xdr:twoCellAnchor>
    <xdr:from>
      <xdr:col>19</xdr:col>
      <xdr:colOff>108856</xdr:colOff>
      <xdr:row>72</xdr:row>
      <xdr:rowOff>217715</xdr:rowOff>
    </xdr:from>
    <xdr:to>
      <xdr:col>35</xdr:col>
      <xdr:colOff>81643</xdr:colOff>
      <xdr:row>73</xdr:row>
      <xdr:rowOff>462643</xdr:rowOff>
    </xdr:to>
    <xdr:sp macro="" textlink="">
      <xdr:nvSpPr>
        <xdr:cNvPr id="2" name="角丸四角形 1"/>
        <xdr:cNvSpPr/>
      </xdr:nvSpPr>
      <xdr:spPr>
        <a:xfrm>
          <a:off x="13139056" y="12514490"/>
          <a:ext cx="10945587" cy="168728"/>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２百万円</a:t>
          </a:r>
        </a:p>
        <a:p>
          <a:pPr algn="ctr">
            <a:lnSpc>
              <a:spcPts val="1400"/>
            </a:lnSpc>
          </a:pPr>
          <a:r>
            <a:rPr kumimoji="1" lang="ja-JP" altLang="en-US" sz="1200" b="0">
              <a:solidFill>
                <a:schemeClr val="tx1"/>
              </a:solidFill>
            </a:rPr>
            <a:t>［民間団体等の指導・監督に必要な経費］</a:t>
          </a:r>
        </a:p>
      </xdr:txBody>
    </xdr:sp>
    <xdr:clientData/>
  </xdr:twoCellAnchor>
  <xdr:twoCellAnchor>
    <xdr:from>
      <xdr:col>9</xdr:col>
      <xdr:colOff>13606</xdr:colOff>
      <xdr:row>76</xdr:row>
      <xdr:rowOff>13609</xdr:rowOff>
    </xdr:from>
    <xdr:to>
      <xdr:col>19</xdr:col>
      <xdr:colOff>149678</xdr:colOff>
      <xdr:row>78</xdr:row>
      <xdr:rowOff>272143</xdr:rowOff>
    </xdr:to>
    <xdr:sp macro="" textlink="">
      <xdr:nvSpPr>
        <xdr:cNvPr id="3" name="角丸四角形 2"/>
        <xdr:cNvSpPr/>
      </xdr:nvSpPr>
      <xdr:spPr>
        <a:xfrm>
          <a:off x="6185806" y="13043809"/>
          <a:ext cx="6994072" cy="496659"/>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Ａ</a:t>
          </a:r>
          <a:endParaRPr kumimoji="1" lang="en-US" altLang="ja-JP" sz="1200" b="0">
            <a:solidFill>
              <a:schemeClr val="tx1"/>
            </a:solidFill>
          </a:endParaRPr>
        </a:p>
        <a:p>
          <a:pPr algn="ctr"/>
          <a:r>
            <a:rPr kumimoji="1" lang="ja-JP" altLang="en-US" sz="1200" b="0">
              <a:solidFill>
                <a:schemeClr val="tx1"/>
              </a:solidFill>
            </a:rPr>
            <a:t>出張者（３名）</a:t>
          </a:r>
          <a:endParaRPr kumimoji="1" lang="en-US" altLang="ja-JP" sz="1200" b="0">
            <a:solidFill>
              <a:schemeClr val="tx1"/>
            </a:solidFill>
          </a:endParaRPr>
        </a:p>
        <a:p>
          <a:pPr algn="ctr"/>
          <a:r>
            <a:rPr kumimoji="1" lang="ja-JP" altLang="en-US" sz="1200" b="0">
              <a:solidFill>
                <a:schemeClr val="tx1"/>
              </a:solidFill>
            </a:rPr>
            <a:t>０．２百万円</a:t>
          </a:r>
          <a:endParaRPr kumimoji="1" lang="en-US" altLang="ja-JP" sz="1200" b="0">
            <a:solidFill>
              <a:schemeClr val="tx1"/>
            </a:solidFill>
          </a:endParaRPr>
        </a:p>
        <a:p>
          <a:pPr algn="ctr"/>
          <a:r>
            <a:rPr kumimoji="1" lang="ja-JP" altLang="en-US" sz="1200" b="0">
              <a:solidFill>
                <a:schemeClr val="tx1"/>
              </a:solidFill>
            </a:rPr>
            <a:t>［ＮＧＯ指導・監督・連絡調整関係旅費］</a:t>
          </a:r>
          <a:endParaRPr kumimoji="1" lang="en-US" altLang="ja-JP" sz="1200" b="0">
            <a:solidFill>
              <a:schemeClr val="tx1"/>
            </a:solidFill>
          </a:endParaRPr>
        </a:p>
      </xdr:txBody>
    </xdr:sp>
    <xdr:clientData/>
  </xdr:twoCellAnchor>
  <xdr:twoCellAnchor>
    <xdr:from>
      <xdr:col>22</xdr:col>
      <xdr:colOff>13607</xdr:colOff>
      <xdr:row>76</xdr:row>
      <xdr:rowOff>1</xdr:rowOff>
    </xdr:from>
    <xdr:to>
      <xdr:col>32</xdr:col>
      <xdr:colOff>126659</xdr:colOff>
      <xdr:row>78</xdr:row>
      <xdr:rowOff>258537</xdr:rowOff>
    </xdr:to>
    <xdr:sp macro="" textlink="">
      <xdr:nvSpPr>
        <xdr:cNvPr id="4" name="角丸四角形 3"/>
        <xdr:cNvSpPr/>
      </xdr:nvSpPr>
      <xdr:spPr>
        <a:xfrm>
          <a:off x="15101207" y="13030201"/>
          <a:ext cx="6971052" cy="515711"/>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Ｂ</a:t>
          </a:r>
          <a:endParaRPr kumimoji="1" lang="en-US" altLang="ja-JP" sz="1200" b="0">
            <a:solidFill>
              <a:schemeClr val="tx1"/>
            </a:solidFill>
          </a:endParaRPr>
        </a:p>
        <a:p>
          <a:pPr algn="ctr"/>
          <a:r>
            <a:rPr kumimoji="1" lang="ja-JP" altLang="en-US" sz="1200" b="0">
              <a:solidFill>
                <a:schemeClr val="tx1"/>
              </a:solidFill>
            </a:rPr>
            <a:t>ＮＧＯ相談員（１７団体）</a:t>
          </a:r>
          <a:endParaRPr kumimoji="1" lang="en-US" altLang="ja-JP" sz="1200" b="0">
            <a:solidFill>
              <a:schemeClr val="tx1"/>
            </a:solidFill>
          </a:endParaRPr>
        </a:p>
        <a:p>
          <a:pPr algn="ctr"/>
          <a:r>
            <a:rPr kumimoji="1" lang="ja-JP" altLang="en-US" sz="1200" b="0">
              <a:solidFill>
                <a:schemeClr val="tx1"/>
              </a:solidFill>
            </a:rPr>
            <a:t>１．１百万円</a:t>
          </a:r>
          <a:endParaRPr kumimoji="1" lang="en-US" altLang="ja-JP" sz="1200" b="0">
            <a:solidFill>
              <a:schemeClr val="tx1"/>
            </a:solidFill>
          </a:endParaRPr>
        </a:p>
        <a:p>
          <a:pPr algn="ctr"/>
          <a:r>
            <a:rPr kumimoji="1" lang="ja-JP" altLang="en-US" sz="1200" b="0">
              <a:solidFill>
                <a:schemeClr val="tx1"/>
              </a:solidFill>
            </a:rPr>
            <a:t>［連絡会議出席旅費］</a:t>
          </a:r>
        </a:p>
      </xdr:txBody>
    </xdr:sp>
    <xdr:clientData/>
  </xdr:twoCellAnchor>
  <xdr:twoCellAnchor>
    <xdr:from>
      <xdr:col>35</xdr:col>
      <xdr:colOff>0</xdr:colOff>
      <xdr:row>76</xdr:row>
      <xdr:rowOff>1</xdr:rowOff>
    </xdr:from>
    <xdr:to>
      <xdr:col>46</xdr:col>
      <xdr:colOff>17008</xdr:colOff>
      <xdr:row>78</xdr:row>
      <xdr:rowOff>258536</xdr:rowOff>
    </xdr:to>
    <xdr:sp macro="" textlink="">
      <xdr:nvSpPr>
        <xdr:cNvPr id="5" name="角丸四角形 4"/>
        <xdr:cNvSpPr/>
      </xdr:nvSpPr>
      <xdr:spPr>
        <a:xfrm>
          <a:off x="24003000" y="13030201"/>
          <a:ext cx="7560808" cy="51571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Ｃ</a:t>
          </a:r>
          <a:endParaRPr kumimoji="1" lang="en-US" altLang="ja-JP" sz="1200" b="0">
            <a:solidFill>
              <a:schemeClr val="tx1"/>
            </a:solidFill>
          </a:endParaRPr>
        </a:p>
        <a:p>
          <a:pPr algn="ctr"/>
          <a:r>
            <a:rPr kumimoji="1" lang="ja-JP" altLang="en-US" sz="1200" b="0">
              <a:solidFill>
                <a:schemeClr val="tx1"/>
              </a:solidFill>
            </a:rPr>
            <a:t>庁費</a:t>
          </a:r>
          <a:endParaRPr kumimoji="1" lang="en-US" altLang="ja-JP" sz="1200" b="0">
            <a:solidFill>
              <a:schemeClr val="tx1"/>
            </a:solidFill>
          </a:endParaRPr>
        </a:p>
        <a:p>
          <a:pPr algn="ctr"/>
          <a:r>
            <a:rPr kumimoji="1" lang="ja-JP" altLang="en-US" sz="1200" b="0">
              <a:solidFill>
                <a:schemeClr val="tx1"/>
              </a:solidFill>
            </a:rPr>
            <a:t>０．３百万円</a:t>
          </a:r>
          <a:endParaRPr kumimoji="1" lang="en-US" altLang="ja-JP" sz="1200" b="0">
            <a:solidFill>
              <a:schemeClr val="tx1"/>
            </a:solidFill>
          </a:endParaRPr>
        </a:p>
        <a:p>
          <a:pPr algn="ctr"/>
          <a:r>
            <a:rPr kumimoji="1" lang="ja-JP" altLang="en-US" sz="1200" b="0">
              <a:solidFill>
                <a:schemeClr val="tx1"/>
              </a:solidFill>
            </a:rPr>
            <a:t>［会議費、報告書経費等］</a:t>
          </a:r>
        </a:p>
      </xdr:txBody>
    </xdr:sp>
    <xdr:clientData/>
  </xdr:twoCellAnchor>
  <xdr:twoCellAnchor>
    <xdr:from>
      <xdr:col>22</xdr:col>
      <xdr:colOff>40821</xdr:colOff>
      <xdr:row>80</xdr:row>
      <xdr:rowOff>13609</xdr:rowOff>
    </xdr:from>
    <xdr:to>
      <xdr:col>34</xdr:col>
      <xdr:colOff>13607</xdr:colOff>
      <xdr:row>81</xdr:row>
      <xdr:rowOff>258536</xdr:rowOff>
    </xdr:to>
    <xdr:sp macro="" textlink="">
      <xdr:nvSpPr>
        <xdr:cNvPr id="6" name="角丸四角形 5"/>
        <xdr:cNvSpPr/>
      </xdr:nvSpPr>
      <xdr:spPr>
        <a:xfrm>
          <a:off x="15128421" y="13729609"/>
          <a:ext cx="8202386" cy="33065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５０百万円</a:t>
          </a:r>
          <a:endParaRPr kumimoji="1" lang="en-US" altLang="ja-JP" sz="1400" b="0">
            <a:solidFill>
              <a:schemeClr val="tx1"/>
            </a:solidFill>
          </a:endParaRPr>
        </a:p>
        <a:p>
          <a:pPr algn="ctr"/>
          <a:r>
            <a:rPr kumimoji="1" lang="ja-JP" altLang="en-US" sz="1200" b="0">
              <a:solidFill>
                <a:schemeClr val="tx1"/>
              </a:solidFill>
            </a:rPr>
            <a:t>［ＮＧＯ調査・連携費］</a:t>
          </a:r>
        </a:p>
      </xdr:txBody>
    </xdr:sp>
    <xdr:clientData/>
  </xdr:twoCellAnchor>
  <xdr:twoCellAnchor>
    <xdr:from>
      <xdr:col>7</xdr:col>
      <xdr:colOff>13606</xdr:colOff>
      <xdr:row>84</xdr:row>
      <xdr:rowOff>27214</xdr:rowOff>
    </xdr:from>
    <xdr:to>
      <xdr:col>14</xdr:col>
      <xdr:colOff>27213</xdr:colOff>
      <xdr:row>87</xdr:row>
      <xdr:rowOff>217714</xdr:rowOff>
    </xdr:to>
    <xdr:sp macro="" textlink="">
      <xdr:nvSpPr>
        <xdr:cNvPr id="7" name="角丸四角形 6"/>
        <xdr:cNvSpPr/>
      </xdr:nvSpPr>
      <xdr:spPr>
        <a:xfrm>
          <a:off x="4814206" y="14429014"/>
          <a:ext cx="4814207" cy="657225"/>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lnSpc>
              <a:spcPts val="1300"/>
            </a:lnSpc>
          </a:pPr>
          <a:r>
            <a:rPr kumimoji="1" lang="ja-JP" altLang="en-US" sz="1100" b="0">
              <a:solidFill>
                <a:sysClr val="windowText" lastClr="000000"/>
              </a:solidFill>
            </a:rPr>
            <a:t>Ｄ</a:t>
          </a:r>
          <a:endParaRPr kumimoji="1" lang="en-US" altLang="ja-JP" sz="1100" b="0">
            <a:solidFill>
              <a:sysClr val="windowText" lastClr="000000"/>
            </a:solidFill>
          </a:endParaRPr>
        </a:p>
        <a:p>
          <a:pPr algn="ctr">
            <a:lnSpc>
              <a:spcPts val="1200"/>
            </a:lnSpc>
          </a:pPr>
          <a:endParaRPr kumimoji="1" lang="en-US" altLang="ja-JP" sz="1100" b="0">
            <a:solidFill>
              <a:sysClr val="windowText" lastClr="000000"/>
            </a:solidFill>
          </a:endParaRPr>
        </a:p>
        <a:p>
          <a:pPr algn="ctr">
            <a:lnSpc>
              <a:spcPts val="1300"/>
            </a:lnSpc>
          </a:pPr>
          <a:r>
            <a:rPr kumimoji="1" lang="en-US" altLang="ja-JP" sz="1100" b="0">
              <a:solidFill>
                <a:sysClr val="windowText" lastClr="000000"/>
              </a:solidFill>
            </a:rPr>
            <a:t>【</a:t>
          </a:r>
          <a:r>
            <a:rPr kumimoji="1" lang="ja-JP" altLang="en-US" sz="1100" b="0">
              <a:solidFill>
                <a:sysClr val="windowText" lastClr="000000"/>
              </a:solidFill>
            </a:rPr>
            <a:t>企画競争</a:t>
          </a:r>
          <a:r>
            <a:rPr kumimoji="1" lang="en-US" altLang="ja-JP" sz="1100" b="0">
              <a:solidFill>
                <a:sysClr val="windowText" lastClr="000000"/>
              </a:solidFill>
            </a:rPr>
            <a:t>】</a:t>
          </a:r>
        </a:p>
        <a:p>
          <a:pPr algn="ctr">
            <a:lnSpc>
              <a:spcPts val="1200"/>
            </a:lnSpc>
          </a:pP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（一財）日本国際協力システム</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４８百万円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［Ｎ連関係業務委託］</a:t>
          </a:r>
          <a:endParaRPr kumimoji="1" lang="en-US" altLang="ja-JP" sz="1100" b="0">
            <a:solidFill>
              <a:sysClr val="windowText" lastClr="000000"/>
            </a:solidFill>
          </a:endParaRPr>
        </a:p>
      </xdr:txBody>
    </xdr:sp>
    <xdr:clientData/>
  </xdr:twoCellAnchor>
  <xdr:twoCellAnchor>
    <xdr:from>
      <xdr:col>15</xdr:col>
      <xdr:colOff>95250</xdr:colOff>
      <xdr:row>84</xdr:row>
      <xdr:rowOff>1</xdr:rowOff>
    </xdr:from>
    <xdr:to>
      <xdr:col>22</xdr:col>
      <xdr:colOff>122464</xdr:colOff>
      <xdr:row>87</xdr:row>
      <xdr:rowOff>176893</xdr:rowOff>
    </xdr:to>
    <xdr:sp macro="" textlink="">
      <xdr:nvSpPr>
        <xdr:cNvPr id="8" name="角丸四角形 7"/>
        <xdr:cNvSpPr/>
      </xdr:nvSpPr>
      <xdr:spPr>
        <a:xfrm>
          <a:off x="10382250" y="14401801"/>
          <a:ext cx="4827814" cy="681717"/>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Ｅ</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出張者（５名）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［地方におけるＮＧＯ団体との交流］</a:t>
          </a:r>
          <a:endParaRPr kumimoji="1" lang="en-US" altLang="ja-JP" sz="1100" b="0">
            <a:solidFill>
              <a:sysClr val="windowText" lastClr="000000"/>
            </a:solidFill>
          </a:endParaRPr>
        </a:p>
      </xdr:txBody>
    </xdr:sp>
    <xdr:clientData/>
  </xdr:twoCellAnchor>
  <xdr:twoCellAnchor>
    <xdr:from>
      <xdr:col>24</xdr:col>
      <xdr:colOff>54429</xdr:colOff>
      <xdr:row>84</xdr:row>
      <xdr:rowOff>13607</xdr:rowOff>
    </xdr:from>
    <xdr:to>
      <xdr:col>31</xdr:col>
      <xdr:colOff>81643</xdr:colOff>
      <xdr:row>87</xdr:row>
      <xdr:rowOff>149679</xdr:rowOff>
    </xdr:to>
    <xdr:sp macro="" textlink="">
      <xdr:nvSpPr>
        <xdr:cNvPr id="9" name="角丸四角形 8"/>
        <xdr:cNvSpPr/>
      </xdr:nvSpPr>
      <xdr:spPr>
        <a:xfrm>
          <a:off x="16513629" y="14415407"/>
          <a:ext cx="4827814" cy="6504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ＮＧＯ職員（１０名）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［ＮＧＯ職員受入研修プログラム］</a:t>
          </a:r>
          <a:endParaRPr kumimoji="1" lang="en-US" altLang="ja-JP" sz="1100" b="0">
            <a:solidFill>
              <a:sysClr val="windowText" lastClr="000000"/>
            </a:solidFill>
          </a:endParaRPr>
        </a:p>
      </xdr:txBody>
    </xdr:sp>
    <xdr:clientData/>
  </xdr:twoCellAnchor>
  <xdr:twoCellAnchor>
    <xdr:from>
      <xdr:col>33</xdr:col>
      <xdr:colOff>54428</xdr:colOff>
      <xdr:row>84</xdr:row>
      <xdr:rowOff>0</xdr:rowOff>
    </xdr:from>
    <xdr:to>
      <xdr:col>40</xdr:col>
      <xdr:colOff>149678</xdr:colOff>
      <xdr:row>87</xdr:row>
      <xdr:rowOff>136071</xdr:rowOff>
    </xdr:to>
    <xdr:sp macro="" textlink="">
      <xdr:nvSpPr>
        <xdr:cNvPr id="10" name="角丸四角形 9"/>
        <xdr:cNvSpPr/>
      </xdr:nvSpPr>
      <xdr:spPr>
        <a:xfrm>
          <a:off x="22685828" y="14401800"/>
          <a:ext cx="4895850" cy="650421"/>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Ｇ</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出張者（３名）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１．５百万円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［Ｎ連案件</a:t>
          </a:r>
          <a:endParaRPr kumimoji="1" lang="en-US" altLang="ja-JP" sz="1100" b="0">
            <a:solidFill>
              <a:sysClr val="windowText" lastClr="000000"/>
            </a:solidFill>
          </a:endParaRPr>
        </a:p>
        <a:p>
          <a:pPr algn="ctr"/>
          <a:r>
            <a:rPr kumimoji="1" lang="ja-JP" altLang="en-US" sz="1100" b="0">
              <a:solidFill>
                <a:sysClr val="windowText" lastClr="000000"/>
              </a:solidFill>
            </a:rPr>
            <a:t>現地確認調査費］</a:t>
          </a:r>
        </a:p>
      </xdr:txBody>
    </xdr:sp>
    <xdr:clientData/>
  </xdr:twoCellAnchor>
  <xdr:twoCellAnchor>
    <xdr:from>
      <xdr:col>41</xdr:col>
      <xdr:colOff>190500</xdr:colOff>
      <xdr:row>84</xdr:row>
      <xdr:rowOff>27214</xdr:rowOff>
    </xdr:from>
    <xdr:to>
      <xdr:col>49</xdr:col>
      <xdr:colOff>81643</xdr:colOff>
      <xdr:row>87</xdr:row>
      <xdr:rowOff>136071</xdr:rowOff>
    </xdr:to>
    <xdr:sp macro="" textlink="">
      <xdr:nvSpPr>
        <xdr:cNvPr id="11" name="角丸四角形 10"/>
        <xdr:cNvSpPr/>
      </xdr:nvSpPr>
      <xdr:spPr>
        <a:xfrm>
          <a:off x="28308300" y="14429014"/>
          <a:ext cx="5377543" cy="623207"/>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Ｈ</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庁費（３者）</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０．０３百万円</a:t>
          </a: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［会議水代，逐語録作成費，ＮＧＯ職員受入研修プログラム意見交換会経費］</a:t>
          </a:r>
        </a:p>
      </xdr:txBody>
    </xdr:sp>
    <xdr:clientData/>
  </xdr:twoCellAnchor>
  <xdr:twoCellAnchor>
    <xdr:from>
      <xdr:col>22</xdr:col>
      <xdr:colOff>27215</xdr:colOff>
      <xdr:row>89</xdr:row>
      <xdr:rowOff>0</xdr:rowOff>
    </xdr:from>
    <xdr:to>
      <xdr:col>33</xdr:col>
      <xdr:colOff>81643</xdr:colOff>
      <xdr:row>90</xdr:row>
      <xdr:rowOff>381000</xdr:rowOff>
    </xdr:to>
    <xdr:sp macro="" textlink="">
      <xdr:nvSpPr>
        <xdr:cNvPr id="12" name="角丸四角形 11"/>
        <xdr:cNvSpPr/>
      </xdr:nvSpPr>
      <xdr:spPr>
        <a:xfrm>
          <a:off x="15114815" y="15259050"/>
          <a:ext cx="7598228" cy="34290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ysClr val="windowText" lastClr="000000"/>
              </a:solidFill>
            </a:rPr>
            <a:t>外務省</a:t>
          </a:r>
          <a:endParaRPr kumimoji="1" lang="en-US" altLang="ja-JP" sz="1400" b="0">
            <a:solidFill>
              <a:sysClr val="windowText" lastClr="000000"/>
            </a:solidFill>
          </a:endParaRPr>
        </a:p>
        <a:p>
          <a:pPr algn="ctr"/>
          <a:r>
            <a:rPr kumimoji="1" lang="ja-JP" altLang="en-US" sz="1200" b="0">
              <a:solidFill>
                <a:sysClr val="windowText" lastClr="000000"/>
              </a:solidFill>
            </a:rPr>
            <a:t>２百万円</a:t>
          </a:r>
          <a:endParaRPr kumimoji="1" lang="en-US" altLang="ja-JP" sz="1200" b="0">
            <a:solidFill>
              <a:sysClr val="windowText" lastClr="000000"/>
            </a:solidFill>
          </a:endParaRPr>
        </a:p>
        <a:p>
          <a:pPr algn="ctr"/>
          <a:r>
            <a:rPr kumimoji="1" lang="ja-JP" altLang="en-US" sz="1200" b="0">
              <a:solidFill>
                <a:sysClr val="windowText" lastClr="000000"/>
              </a:solidFill>
            </a:rPr>
            <a:t>［民間援助連携に必要な経費］</a:t>
          </a:r>
        </a:p>
      </xdr:txBody>
    </xdr:sp>
    <xdr:clientData/>
  </xdr:twoCellAnchor>
  <xdr:twoCellAnchor>
    <xdr:from>
      <xdr:col>12</xdr:col>
      <xdr:colOff>0</xdr:colOff>
      <xdr:row>93</xdr:row>
      <xdr:rowOff>1</xdr:rowOff>
    </xdr:from>
    <xdr:to>
      <xdr:col>20</xdr:col>
      <xdr:colOff>81643</xdr:colOff>
      <xdr:row>95</xdr:row>
      <xdr:rowOff>353786</xdr:rowOff>
    </xdr:to>
    <xdr:sp macro="" textlink="">
      <xdr:nvSpPr>
        <xdr:cNvPr id="13" name="角丸四角形 12"/>
        <xdr:cNvSpPr/>
      </xdr:nvSpPr>
      <xdr:spPr>
        <a:xfrm>
          <a:off x="8229600" y="15944851"/>
          <a:ext cx="5568043" cy="51571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Ｉ</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現地コンサルタント</a:t>
          </a:r>
          <a:endParaRPr kumimoji="1" lang="en-US" altLang="ja-JP" sz="1100" b="0">
            <a:solidFill>
              <a:sysClr val="windowText" lastClr="000000"/>
            </a:solidFill>
          </a:endParaRPr>
        </a:p>
        <a:p>
          <a:pPr algn="ctr"/>
          <a:r>
            <a:rPr kumimoji="1" lang="ja-JP" altLang="en-US" sz="1100" b="0">
              <a:solidFill>
                <a:sysClr val="windowText" lastClr="000000"/>
              </a:solidFill>
            </a:rPr>
            <a:t>（１０名）</a:t>
          </a:r>
          <a:endParaRPr kumimoji="1" lang="en-US" altLang="ja-JP" sz="1100" b="0">
            <a:solidFill>
              <a:sysClr val="windowText" lastClr="000000"/>
            </a:solidFill>
          </a:endParaRPr>
        </a:p>
        <a:p>
          <a:pPr algn="ctr"/>
          <a:r>
            <a:rPr kumimoji="1" lang="ja-JP" altLang="en-US" sz="1100" b="0">
              <a:solidFill>
                <a:sysClr val="windowText" lastClr="000000"/>
              </a:solidFill>
            </a:rPr>
            <a:t>（現地草の根委嘱員等）</a:t>
          </a: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１．２百万円</a:t>
          </a:r>
          <a:endParaRPr kumimoji="1" lang="en-US" altLang="ja-JP" sz="1100" b="0">
            <a:solidFill>
              <a:sysClr val="windowText" lastClr="000000"/>
            </a:solidFill>
          </a:endParaRPr>
        </a:p>
        <a:p>
          <a:pPr algn="ctr">
            <a:lnSpc>
              <a:spcPts val="900"/>
            </a:lnSpc>
          </a:pPr>
          <a:r>
            <a:rPr kumimoji="1" lang="ja-JP" altLang="en-US" sz="800" b="0">
              <a:solidFill>
                <a:sysClr val="windowText" lastClr="000000"/>
              </a:solidFill>
            </a:rPr>
            <a:t>［Ｎ連等のモニタリング経費</a:t>
          </a:r>
          <a:r>
            <a:rPr kumimoji="1" lang="en-US" altLang="ja-JP" sz="800" b="0">
              <a:solidFill>
                <a:sysClr val="windowText" lastClr="000000"/>
              </a:solidFill>
            </a:rPr>
            <a:t>】</a:t>
          </a:r>
          <a:endParaRPr kumimoji="1" lang="ja-JP" altLang="en-US" sz="800" b="0">
            <a:solidFill>
              <a:sysClr val="windowText" lastClr="000000"/>
            </a:solidFill>
          </a:endParaRPr>
        </a:p>
      </xdr:txBody>
    </xdr:sp>
    <xdr:clientData/>
  </xdr:twoCellAnchor>
  <xdr:twoCellAnchor>
    <xdr:from>
      <xdr:col>24</xdr:col>
      <xdr:colOff>0</xdr:colOff>
      <xdr:row>93</xdr:row>
      <xdr:rowOff>0</xdr:rowOff>
    </xdr:from>
    <xdr:to>
      <xdr:col>32</xdr:col>
      <xdr:colOff>95250</xdr:colOff>
      <xdr:row>95</xdr:row>
      <xdr:rowOff>326572</xdr:rowOff>
    </xdr:to>
    <xdr:sp macro="" textlink="">
      <xdr:nvSpPr>
        <xdr:cNvPr id="14" name="角丸四角形 13"/>
        <xdr:cNvSpPr/>
      </xdr:nvSpPr>
      <xdr:spPr>
        <a:xfrm>
          <a:off x="16459200" y="15944850"/>
          <a:ext cx="5581650" cy="51707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Ｊ</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出張者（１０名）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０．４百万円</a:t>
          </a:r>
          <a:endParaRPr kumimoji="1" lang="en-US" altLang="ja-JP" sz="1100" b="0">
            <a:solidFill>
              <a:sysClr val="windowText" lastClr="000000"/>
            </a:solidFill>
          </a:endParaRPr>
        </a:p>
        <a:p>
          <a:pPr algn="ctr"/>
          <a:endParaRPr kumimoji="1" lang="en-US" altLang="ja-JP" sz="1000" b="0">
            <a:solidFill>
              <a:sysClr val="windowText" lastClr="000000"/>
            </a:solidFill>
          </a:endParaRPr>
        </a:p>
        <a:p>
          <a:pPr algn="ctr"/>
          <a:r>
            <a:rPr kumimoji="1" lang="ja-JP" altLang="en-US" sz="1000" b="0">
              <a:solidFill>
                <a:sysClr val="windowText" lastClr="000000"/>
              </a:solidFill>
            </a:rPr>
            <a:t>［在外職員によるＮ連引き渡し式等出張経費］</a:t>
          </a:r>
        </a:p>
      </xdr:txBody>
    </xdr:sp>
    <xdr:clientData/>
  </xdr:twoCellAnchor>
  <xdr:twoCellAnchor>
    <xdr:from>
      <xdr:col>36</xdr:col>
      <xdr:colOff>0</xdr:colOff>
      <xdr:row>93</xdr:row>
      <xdr:rowOff>0</xdr:rowOff>
    </xdr:from>
    <xdr:to>
      <xdr:col>44</xdr:col>
      <xdr:colOff>190500</xdr:colOff>
      <xdr:row>95</xdr:row>
      <xdr:rowOff>285750</xdr:rowOff>
    </xdr:to>
    <xdr:sp macro="" textlink="">
      <xdr:nvSpPr>
        <xdr:cNvPr id="15" name="角丸四角形 14"/>
        <xdr:cNvSpPr/>
      </xdr:nvSpPr>
      <xdr:spPr>
        <a:xfrm>
          <a:off x="24688800" y="15944850"/>
          <a:ext cx="5676900" cy="51435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Ｋ</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車両借上げ（９件）</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r>
            <a:rPr kumimoji="1" lang="ja-JP" altLang="en-US" sz="1000" b="0">
              <a:solidFill>
                <a:sysClr val="windowText" lastClr="000000"/>
              </a:solidFill>
            </a:rPr>
            <a:t>［在外職員の出張時における車両借上げ経費］</a:t>
          </a:r>
          <a:endParaRPr kumimoji="1" lang="en-US" altLang="ja-JP" sz="1000" b="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114300</xdr:colOff>
      <xdr:row>77</xdr:row>
      <xdr:rowOff>381000</xdr:rowOff>
    </xdr:from>
    <xdr:to>
      <xdr:col>20</xdr:col>
      <xdr:colOff>139700</xdr:colOff>
      <xdr:row>78</xdr:row>
      <xdr:rowOff>546100</xdr:rowOff>
    </xdr:to>
    <xdr:sp macro="" textlink="">
      <xdr:nvSpPr>
        <xdr:cNvPr id="2" name="正方形/長方形 1"/>
        <xdr:cNvSpPr/>
      </xdr:nvSpPr>
      <xdr:spPr>
        <a:xfrm>
          <a:off x="9029700" y="13373100"/>
          <a:ext cx="4826000" cy="1746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（４０百万円）</a:t>
          </a:r>
        </a:p>
      </xdr:txBody>
    </xdr:sp>
    <xdr:clientData/>
  </xdr:twoCellAnchor>
  <xdr:twoCellAnchor>
    <xdr:from>
      <xdr:col>29</xdr:col>
      <xdr:colOff>25400</xdr:colOff>
      <xdr:row>72</xdr:row>
      <xdr:rowOff>190500</xdr:rowOff>
    </xdr:from>
    <xdr:to>
      <xdr:col>47</xdr:col>
      <xdr:colOff>50800</xdr:colOff>
      <xdr:row>73</xdr:row>
      <xdr:rowOff>152400</xdr:rowOff>
    </xdr:to>
    <xdr:sp macro="" textlink="">
      <xdr:nvSpPr>
        <xdr:cNvPr id="3" name="正方形/長方形 2"/>
        <xdr:cNvSpPr/>
      </xdr:nvSpPr>
      <xdr:spPr>
        <a:xfrm>
          <a:off x="19913600" y="12515850"/>
          <a:ext cx="12369800" cy="1524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Ａ　（株）アドービジネスコンサルタント　　（６百万円）</a:t>
          </a:r>
        </a:p>
      </xdr:txBody>
    </xdr:sp>
    <xdr:clientData/>
  </xdr:twoCellAnchor>
  <xdr:twoCellAnchor>
    <xdr:from>
      <xdr:col>29</xdr:col>
      <xdr:colOff>25400</xdr:colOff>
      <xdr:row>74</xdr:row>
      <xdr:rowOff>139700</xdr:rowOff>
    </xdr:from>
    <xdr:to>
      <xdr:col>47</xdr:col>
      <xdr:colOff>50800</xdr:colOff>
      <xdr:row>75</xdr:row>
      <xdr:rowOff>101600</xdr:rowOff>
    </xdr:to>
    <xdr:sp macro="" textlink="">
      <xdr:nvSpPr>
        <xdr:cNvPr id="4" name="正方形/長方形 3"/>
        <xdr:cNvSpPr/>
      </xdr:nvSpPr>
      <xdr:spPr>
        <a:xfrm>
          <a:off x="19913600" y="12827000"/>
          <a:ext cx="12369800" cy="1333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Ｂ　（株）朝日エンジニアリング　　（２百万円）</a:t>
          </a:r>
        </a:p>
      </xdr:txBody>
    </xdr:sp>
    <xdr:clientData/>
  </xdr:twoCellAnchor>
  <xdr:twoCellAnchor>
    <xdr:from>
      <xdr:col>29</xdr:col>
      <xdr:colOff>0</xdr:colOff>
      <xdr:row>82</xdr:row>
      <xdr:rowOff>660400</xdr:rowOff>
    </xdr:from>
    <xdr:to>
      <xdr:col>47</xdr:col>
      <xdr:colOff>25400</xdr:colOff>
      <xdr:row>83</xdr:row>
      <xdr:rowOff>609600</xdr:rowOff>
    </xdr:to>
    <xdr:sp macro="" textlink="">
      <xdr:nvSpPr>
        <xdr:cNvPr id="5" name="正方形/長方形 4"/>
        <xdr:cNvSpPr/>
      </xdr:nvSpPr>
      <xdr:spPr>
        <a:xfrm>
          <a:off x="19888200" y="1423352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Ｇ　（株）日立製作所　　（７百万円）</a:t>
          </a:r>
        </a:p>
      </xdr:txBody>
    </xdr:sp>
    <xdr:clientData/>
  </xdr:twoCellAnchor>
  <xdr:twoCellAnchor>
    <xdr:from>
      <xdr:col>29</xdr:col>
      <xdr:colOff>25400</xdr:colOff>
      <xdr:row>81</xdr:row>
      <xdr:rowOff>177800</xdr:rowOff>
    </xdr:from>
    <xdr:to>
      <xdr:col>47</xdr:col>
      <xdr:colOff>50800</xdr:colOff>
      <xdr:row>82</xdr:row>
      <xdr:rowOff>127000</xdr:rowOff>
    </xdr:to>
    <xdr:sp macro="" textlink="">
      <xdr:nvSpPr>
        <xdr:cNvPr id="6" name="正方形/長方形 5"/>
        <xdr:cNvSpPr/>
      </xdr:nvSpPr>
      <xdr:spPr>
        <a:xfrm>
          <a:off x="19913600" y="14055725"/>
          <a:ext cx="12369800" cy="1301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Ｆ　（株）日立製作所　　（０．９百万円）</a:t>
          </a:r>
        </a:p>
      </xdr:txBody>
    </xdr:sp>
    <xdr:clientData/>
  </xdr:twoCellAnchor>
  <xdr:twoCellAnchor>
    <xdr:from>
      <xdr:col>29</xdr:col>
      <xdr:colOff>25400</xdr:colOff>
      <xdr:row>79</xdr:row>
      <xdr:rowOff>393700</xdr:rowOff>
    </xdr:from>
    <xdr:to>
      <xdr:col>47</xdr:col>
      <xdr:colOff>50800</xdr:colOff>
      <xdr:row>80</xdr:row>
      <xdr:rowOff>342900</xdr:rowOff>
    </xdr:to>
    <xdr:sp macro="" textlink="">
      <xdr:nvSpPr>
        <xdr:cNvPr id="7" name="正方形/長方形 6"/>
        <xdr:cNvSpPr/>
      </xdr:nvSpPr>
      <xdr:spPr>
        <a:xfrm>
          <a:off x="19913600" y="1371917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Ｅ　（株）日立製作所　　（１１百万円）</a:t>
          </a:r>
        </a:p>
      </xdr:txBody>
    </xdr:sp>
    <xdr:clientData/>
  </xdr:twoCellAnchor>
  <xdr:twoCellAnchor>
    <xdr:from>
      <xdr:col>29</xdr:col>
      <xdr:colOff>25400</xdr:colOff>
      <xdr:row>77</xdr:row>
      <xdr:rowOff>635000</xdr:rowOff>
    </xdr:from>
    <xdr:to>
      <xdr:col>47</xdr:col>
      <xdr:colOff>50800</xdr:colOff>
      <xdr:row>78</xdr:row>
      <xdr:rowOff>584200</xdr:rowOff>
    </xdr:to>
    <xdr:sp macro="" textlink="">
      <xdr:nvSpPr>
        <xdr:cNvPr id="8" name="正方形/長方形 7"/>
        <xdr:cNvSpPr/>
      </xdr:nvSpPr>
      <xdr:spPr>
        <a:xfrm>
          <a:off x="19913600" y="13369925"/>
          <a:ext cx="12369800" cy="1778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Ｄ　（株）日立製作所　　（１百万円）</a:t>
          </a:r>
        </a:p>
      </xdr:txBody>
    </xdr:sp>
    <xdr:clientData/>
  </xdr:twoCellAnchor>
  <xdr:twoCellAnchor>
    <xdr:from>
      <xdr:col>29</xdr:col>
      <xdr:colOff>12700</xdr:colOff>
      <xdr:row>76</xdr:row>
      <xdr:rowOff>114300</xdr:rowOff>
    </xdr:from>
    <xdr:to>
      <xdr:col>47</xdr:col>
      <xdr:colOff>38100</xdr:colOff>
      <xdr:row>77</xdr:row>
      <xdr:rowOff>63500</xdr:rowOff>
    </xdr:to>
    <xdr:sp macro="" textlink="">
      <xdr:nvSpPr>
        <xdr:cNvPr id="9" name="正方形/長方形 8"/>
        <xdr:cNvSpPr/>
      </xdr:nvSpPr>
      <xdr:spPr>
        <a:xfrm>
          <a:off x="19900900" y="13144500"/>
          <a:ext cx="12369800" cy="1206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Ｃ　（株）日立製作所　　（１１百万円）</a:t>
          </a:r>
        </a:p>
      </xdr:txBody>
    </xdr:sp>
    <xdr:clientData/>
  </xdr:twoCellAnchor>
  <xdr:twoCellAnchor>
    <xdr:from>
      <xdr:col>29</xdr:col>
      <xdr:colOff>0</xdr:colOff>
      <xdr:row>84</xdr:row>
      <xdr:rowOff>546100</xdr:rowOff>
    </xdr:from>
    <xdr:to>
      <xdr:col>47</xdr:col>
      <xdr:colOff>25400</xdr:colOff>
      <xdr:row>85</xdr:row>
      <xdr:rowOff>495300</xdr:rowOff>
    </xdr:to>
    <xdr:sp macro="" textlink="">
      <xdr:nvSpPr>
        <xdr:cNvPr id="10" name="正方形/長方形 9"/>
        <xdr:cNvSpPr/>
      </xdr:nvSpPr>
      <xdr:spPr>
        <a:xfrm>
          <a:off x="19888200" y="1457642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Ｈ　昭和リース（株）　　（０．７百万円）</a:t>
          </a:r>
        </a:p>
      </xdr:txBody>
    </xdr:sp>
    <xdr:clientData/>
  </xdr:twoCellAnchor>
  <xdr:twoCellAnchor>
    <xdr:from>
      <xdr:col>26</xdr:col>
      <xdr:colOff>76200</xdr:colOff>
      <xdr:row>72</xdr:row>
      <xdr:rowOff>501650</xdr:rowOff>
    </xdr:from>
    <xdr:to>
      <xdr:col>29</xdr:col>
      <xdr:colOff>25400</xdr:colOff>
      <xdr:row>72</xdr:row>
      <xdr:rowOff>508000</xdr:rowOff>
    </xdr:to>
    <xdr:cxnSp macro="">
      <xdr:nvCxnSpPr>
        <xdr:cNvPr id="11" name="直線矢印コネクタ 10"/>
        <xdr:cNvCxnSpPr>
          <a:endCxn id="3" idx="1"/>
        </xdr:cNvCxnSpPr>
      </xdr:nvCxnSpPr>
      <xdr:spPr>
        <a:xfrm flipV="1">
          <a:off x="17907000" y="12512675"/>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72</xdr:row>
      <xdr:rowOff>520700</xdr:rowOff>
    </xdr:from>
    <xdr:to>
      <xdr:col>26</xdr:col>
      <xdr:colOff>63500</xdr:colOff>
      <xdr:row>85</xdr:row>
      <xdr:rowOff>228600</xdr:rowOff>
    </xdr:to>
    <xdr:cxnSp macro="">
      <xdr:nvCxnSpPr>
        <xdr:cNvPr id="12" name="直線コネクタ 11"/>
        <xdr:cNvCxnSpPr/>
      </xdr:nvCxnSpPr>
      <xdr:spPr>
        <a:xfrm>
          <a:off x="17894300" y="12512675"/>
          <a:ext cx="0" cy="2232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85</xdr:row>
      <xdr:rowOff>190500</xdr:rowOff>
    </xdr:from>
    <xdr:to>
      <xdr:col>29</xdr:col>
      <xdr:colOff>0</xdr:colOff>
      <xdr:row>85</xdr:row>
      <xdr:rowOff>196850</xdr:rowOff>
    </xdr:to>
    <xdr:cxnSp macro="">
      <xdr:nvCxnSpPr>
        <xdr:cNvPr id="13" name="直線矢印コネクタ 12"/>
        <xdr:cNvCxnSpPr/>
      </xdr:nvCxnSpPr>
      <xdr:spPr>
        <a:xfrm flipV="1">
          <a:off x="17881600" y="147447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74</xdr:row>
      <xdr:rowOff>469900</xdr:rowOff>
    </xdr:from>
    <xdr:to>
      <xdr:col>29</xdr:col>
      <xdr:colOff>12700</xdr:colOff>
      <xdr:row>74</xdr:row>
      <xdr:rowOff>476250</xdr:rowOff>
    </xdr:to>
    <xdr:cxnSp macro="">
      <xdr:nvCxnSpPr>
        <xdr:cNvPr id="14" name="直線矢印コネクタ 13"/>
        <xdr:cNvCxnSpPr/>
      </xdr:nvCxnSpPr>
      <xdr:spPr>
        <a:xfrm flipV="1">
          <a:off x="17894300" y="1286192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76</xdr:row>
      <xdr:rowOff>431800</xdr:rowOff>
    </xdr:from>
    <xdr:to>
      <xdr:col>28</xdr:col>
      <xdr:colOff>190500</xdr:colOff>
      <xdr:row>76</xdr:row>
      <xdr:rowOff>438150</xdr:rowOff>
    </xdr:to>
    <xdr:cxnSp macro="">
      <xdr:nvCxnSpPr>
        <xdr:cNvPr id="15" name="直線矢印コネクタ 14"/>
        <xdr:cNvCxnSpPr/>
      </xdr:nvCxnSpPr>
      <xdr:spPr>
        <a:xfrm flipV="1">
          <a:off x="17868900" y="13204825"/>
          <a:ext cx="1524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78</xdr:row>
      <xdr:rowOff>279400</xdr:rowOff>
    </xdr:from>
    <xdr:to>
      <xdr:col>29</xdr:col>
      <xdr:colOff>12700</xdr:colOff>
      <xdr:row>78</xdr:row>
      <xdr:rowOff>285750</xdr:rowOff>
    </xdr:to>
    <xdr:cxnSp macro="">
      <xdr:nvCxnSpPr>
        <xdr:cNvPr id="16" name="直線矢印コネクタ 15"/>
        <xdr:cNvCxnSpPr/>
      </xdr:nvCxnSpPr>
      <xdr:spPr>
        <a:xfrm flipV="1">
          <a:off x="17894300" y="1354772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80</xdr:row>
      <xdr:rowOff>50800</xdr:rowOff>
    </xdr:from>
    <xdr:to>
      <xdr:col>29</xdr:col>
      <xdr:colOff>0</xdr:colOff>
      <xdr:row>80</xdr:row>
      <xdr:rowOff>57150</xdr:rowOff>
    </xdr:to>
    <xdr:cxnSp macro="">
      <xdr:nvCxnSpPr>
        <xdr:cNvPr id="17" name="直線矢印コネクタ 16"/>
        <xdr:cNvCxnSpPr/>
      </xdr:nvCxnSpPr>
      <xdr:spPr>
        <a:xfrm flipV="1">
          <a:off x="17881600" y="13766800"/>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81</xdr:row>
      <xdr:rowOff>508000</xdr:rowOff>
    </xdr:from>
    <xdr:to>
      <xdr:col>29</xdr:col>
      <xdr:colOff>12700</xdr:colOff>
      <xdr:row>81</xdr:row>
      <xdr:rowOff>514350</xdr:rowOff>
    </xdr:to>
    <xdr:cxnSp macro="">
      <xdr:nvCxnSpPr>
        <xdr:cNvPr id="18" name="直線矢印コネクタ 17"/>
        <xdr:cNvCxnSpPr/>
      </xdr:nvCxnSpPr>
      <xdr:spPr>
        <a:xfrm flipV="1">
          <a:off x="17894300" y="1406207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83</xdr:row>
      <xdr:rowOff>342900</xdr:rowOff>
    </xdr:from>
    <xdr:to>
      <xdr:col>29</xdr:col>
      <xdr:colOff>0</xdr:colOff>
      <xdr:row>83</xdr:row>
      <xdr:rowOff>349250</xdr:rowOff>
    </xdr:to>
    <xdr:cxnSp macro="">
      <xdr:nvCxnSpPr>
        <xdr:cNvPr id="19" name="直線矢印コネクタ 18"/>
        <xdr:cNvCxnSpPr/>
      </xdr:nvCxnSpPr>
      <xdr:spPr>
        <a:xfrm flipV="1">
          <a:off x="17881600" y="144018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139700</xdr:colOff>
      <xdr:row>78</xdr:row>
      <xdr:rowOff>127000</xdr:rowOff>
    </xdr:from>
    <xdr:to>
      <xdr:col>26</xdr:col>
      <xdr:colOff>76200</xdr:colOff>
      <xdr:row>78</xdr:row>
      <xdr:rowOff>127000</xdr:rowOff>
    </xdr:to>
    <xdr:cxnSp macro="">
      <xdr:nvCxnSpPr>
        <xdr:cNvPr id="20" name="直線コネクタ 19"/>
        <xdr:cNvCxnSpPr>
          <a:stCxn id="2" idx="3"/>
        </xdr:cNvCxnSpPr>
      </xdr:nvCxnSpPr>
      <xdr:spPr>
        <a:xfrm>
          <a:off x="13855700" y="13500100"/>
          <a:ext cx="405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176893</xdr:colOff>
      <xdr:row>79</xdr:row>
      <xdr:rowOff>544285</xdr:rowOff>
    </xdr:from>
    <xdr:to>
      <xdr:col>33</xdr:col>
      <xdr:colOff>55336</xdr:colOff>
      <xdr:row>81</xdr:row>
      <xdr:rowOff>394607</xdr:rowOff>
    </xdr:to>
    <xdr:sp macro="" textlink="">
      <xdr:nvSpPr>
        <xdr:cNvPr id="2" name="角丸四角形 1"/>
        <xdr:cNvSpPr/>
      </xdr:nvSpPr>
      <xdr:spPr>
        <a:xfrm>
          <a:off x="15264493" y="13717360"/>
          <a:ext cx="7422243" cy="3456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１９百万円</a:t>
          </a:r>
        </a:p>
        <a:p>
          <a:pPr algn="l"/>
          <a:endParaRPr kumimoji="1" lang="en-US" altLang="ja-JP" sz="1200" b="0">
            <a:solidFill>
              <a:schemeClr val="tx1"/>
            </a:solidFill>
          </a:endParaRPr>
        </a:p>
        <a:p>
          <a:pPr algn="ctr"/>
          <a:r>
            <a:rPr kumimoji="1" lang="ja-JP" altLang="en-US" sz="1200" b="0">
              <a:solidFill>
                <a:schemeClr val="tx1"/>
              </a:solidFill>
            </a:rPr>
            <a:t>［ＮＧＯ事業補助金］</a:t>
          </a:r>
        </a:p>
      </xdr:txBody>
    </xdr:sp>
    <xdr:clientData/>
  </xdr:twoCellAnchor>
  <xdr:twoCellAnchor>
    <xdr:from>
      <xdr:col>17</xdr:col>
      <xdr:colOff>150443</xdr:colOff>
      <xdr:row>83</xdr:row>
      <xdr:rowOff>74385</xdr:rowOff>
    </xdr:from>
    <xdr:to>
      <xdr:col>38</xdr:col>
      <xdr:colOff>70302</xdr:colOff>
      <xdr:row>87</xdr:row>
      <xdr:rowOff>26307</xdr:rowOff>
    </xdr:to>
    <xdr:sp macro="" textlink="">
      <xdr:nvSpPr>
        <xdr:cNvPr id="3" name="角丸四角形 2"/>
        <xdr:cNvSpPr/>
      </xdr:nvSpPr>
      <xdr:spPr>
        <a:xfrm>
          <a:off x="11809043" y="14304735"/>
          <a:ext cx="14321659" cy="6377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b="0">
              <a:solidFill>
                <a:schemeClr val="tx1"/>
              </a:solidFill>
            </a:rPr>
            <a:t>【</a:t>
          </a:r>
          <a:r>
            <a:rPr kumimoji="1" lang="ja-JP" altLang="en-US" sz="1400" b="0">
              <a:solidFill>
                <a:schemeClr val="tx1"/>
              </a:solidFill>
            </a:rPr>
            <a:t>一般公募</a:t>
          </a:r>
          <a:r>
            <a:rPr kumimoji="1" lang="en-US" altLang="ja-JP" sz="1400" b="0">
              <a:solidFill>
                <a:schemeClr val="tx1"/>
              </a:solidFill>
            </a:rPr>
            <a:t>】</a:t>
          </a:r>
        </a:p>
        <a:p>
          <a:pPr algn="ctr"/>
          <a:endParaRPr kumimoji="1" lang="en-US" altLang="ja-JP" sz="1400" b="0">
            <a:solidFill>
              <a:schemeClr val="tx1"/>
            </a:solidFill>
          </a:endParaRPr>
        </a:p>
        <a:p>
          <a:pPr algn="ctr"/>
          <a:r>
            <a:rPr kumimoji="1" lang="ja-JP" altLang="en-US" sz="1400" b="0">
              <a:solidFill>
                <a:schemeClr val="tx1"/>
              </a:solidFill>
            </a:rPr>
            <a:t>Ａ．法人格を有する日本のＮＧＯ（１２団体）</a:t>
          </a:r>
          <a:endParaRPr kumimoji="1" lang="en-US" altLang="ja-JP" sz="1400" b="0">
            <a:solidFill>
              <a:schemeClr val="tx1"/>
            </a:solidFill>
          </a:endParaRPr>
        </a:p>
        <a:p>
          <a:pPr algn="ctr"/>
          <a:r>
            <a:rPr kumimoji="1" lang="ja-JP" altLang="en-US" sz="1400" b="0">
              <a:solidFill>
                <a:schemeClr val="tx1"/>
              </a:solidFill>
            </a:rPr>
            <a:t>１９百万円</a:t>
          </a:r>
          <a:endParaRPr kumimoji="1" lang="en-US" altLang="ja-JP" sz="1400" b="0">
            <a:solidFill>
              <a:schemeClr val="tx1"/>
            </a:solidFill>
          </a:endParaRPr>
        </a:p>
        <a:p>
          <a:pPr algn="ctr"/>
          <a:endParaRPr kumimoji="1" lang="en-US" altLang="ja-JP" sz="1400" b="0">
            <a:solidFill>
              <a:schemeClr val="tx1"/>
            </a:solidFill>
          </a:endParaRPr>
        </a:p>
        <a:p>
          <a:pPr lvl="0" algn="l"/>
          <a:r>
            <a:rPr kumimoji="1" lang="ja-JP" altLang="en-US" sz="1400" b="0">
              <a:solidFill>
                <a:schemeClr val="tx1"/>
              </a:solidFill>
            </a:rPr>
            <a:t>　　　　　［国内外における国際協力関連事業］</a:t>
          </a:r>
        </a:p>
        <a:p>
          <a:pPr lvl="0" algn="l"/>
          <a:r>
            <a:rPr kumimoji="1" lang="ja-JP" altLang="en-US" sz="1400" b="0">
              <a:solidFill>
                <a:schemeClr val="tx1"/>
              </a:solidFill>
            </a:rPr>
            <a:t>　　　　　　　　　［プロジェクト調査事業］</a:t>
          </a:r>
        </a:p>
        <a:p>
          <a:pPr lvl="0" algn="l"/>
          <a:r>
            <a:rPr kumimoji="1" lang="ja-JP" altLang="en-US" sz="1400" b="0">
              <a:solidFill>
                <a:schemeClr val="tx1"/>
              </a:solidFill>
            </a:rPr>
            <a:t>　　　　　　　　</a:t>
          </a:r>
          <a:endParaRPr kumimoji="1" lang="en-US" altLang="ja-JP" sz="1400" b="0">
            <a:solidFill>
              <a:schemeClr val="tx1"/>
            </a:solidFill>
          </a:endParaRPr>
        </a:p>
      </xdr:txBody>
    </xdr:sp>
    <xdr:clientData/>
  </xdr:twoCellAnchor>
  <xdr:twoCellAnchor>
    <xdr:from>
      <xdr:col>28</xdr:col>
      <xdr:colOff>13607</xdr:colOff>
      <xdr:row>81</xdr:row>
      <xdr:rowOff>394607</xdr:rowOff>
    </xdr:from>
    <xdr:to>
      <xdr:col>28</xdr:col>
      <xdr:colOff>14061</xdr:colOff>
      <xdr:row>82</xdr:row>
      <xdr:rowOff>653143</xdr:rowOff>
    </xdr:to>
    <xdr:cxnSp macro="">
      <xdr:nvCxnSpPr>
        <xdr:cNvPr id="4" name="直線矢印コネクタ 3"/>
        <xdr:cNvCxnSpPr>
          <a:stCxn id="2" idx="2"/>
        </xdr:cNvCxnSpPr>
      </xdr:nvCxnSpPr>
      <xdr:spPr>
        <a:xfrm rot="5400000">
          <a:off x="19134591" y="14144398"/>
          <a:ext cx="163286" cy="4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114300</xdr:colOff>
      <xdr:row>77</xdr:row>
      <xdr:rowOff>381000</xdr:rowOff>
    </xdr:from>
    <xdr:to>
      <xdr:col>20</xdr:col>
      <xdr:colOff>139700</xdr:colOff>
      <xdr:row>78</xdr:row>
      <xdr:rowOff>546100</xdr:rowOff>
    </xdr:to>
    <xdr:sp macro="" textlink="">
      <xdr:nvSpPr>
        <xdr:cNvPr id="2" name="正方形/長方形 1"/>
        <xdr:cNvSpPr/>
      </xdr:nvSpPr>
      <xdr:spPr>
        <a:xfrm>
          <a:off x="9029700" y="13373100"/>
          <a:ext cx="4826000" cy="1746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（１９百万円）</a:t>
          </a:r>
        </a:p>
      </xdr:txBody>
    </xdr:sp>
    <xdr:clientData/>
  </xdr:twoCellAnchor>
  <xdr:twoCellAnchor>
    <xdr:from>
      <xdr:col>29</xdr:col>
      <xdr:colOff>25400</xdr:colOff>
      <xdr:row>79</xdr:row>
      <xdr:rowOff>393700</xdr:rowOff>
    </xdr:from>
    <xdr:to>
      <xdr:col>47</xdr:col>
      <xdr:colOff>50800</xdr:colOff>
      <xdr:row>80</xdr:row>
      <xdr:rowOff>342900</xdr:rowOff>
    </xdr:to>
    <xdr:sp macro="" textlink="">
      <xdr:nvSpPr>
        <xdr:cNvPr id="3" name="正方形/長方形 2"/>
        <xdr:cNvSpPr/>
      </xdr:nvSpPr>
      <xdr:spPr>
        <a:xfrm>
          <a:off x="19913600" y="1371917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Ｂ　（株）文化工房　　（１７百万円）</a:t>
          </a:r>
        </a:p>
      </xdr:txBody>
    </xdr:sp>
    <xdr:clientData/>
  </xdr:twoCellAnchor>
  <xdr:twoCellAnchor>
    <xdr:from>
      <xdr:col>29</xdr:col>
      <xdr:colOff>12700</xdr:colOff>
      <xdr:row>76</xdr:row>
      <xdr:rowOff>114300</xdr:rowOff>
    </xdr:from>
    <xdr:to>
      <xdr:col>47</xdr:col>
      <xdr:colOff>38100</xdr:colOff>
      <xdr:row>77</xdr:row>
      <xdr:rowOff>63500</xdr:rowOff>
    </xdr:to>
    <xdr:sp macro="" textlink="">
      <xdr:nvSpPr>
        <xdr:cNvPr id="4" name="正方形/長方形 3"/>
        <xdr:cNvSpPr/>
      </xdr:nvSpPr>
      <xdr:spPr>
        <a:xfrm>
          <a:off x="19900900" y="13144500"/>
          <a:ext cx="12369800" cy="1206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Ａ　（株）朝日エンジニアリング　　（２百万円）</a:t>
          </a:r>
        </a:p>
      </xdr:txBody>
    </xdr:sp>
    <xdr:clientData/>
  </xdr:twoCellAnchor>
  <xdr:twoCellAnchor>
    <xdr:from>
      <xdr:col>26</xdr:col>
      <xdr:colOff>57150</xdr:colOff>
      <xdr:row>76</xdr:row>
      <xdr:rowOff>428625</xdr:rowOff>
    </xdr:from>
    <xdr:to>
      <xdr:col>26</xdr:col>
      <xdr:colOff>66675</xdr:colOff>
      <xdr:row>80</xdr:row>
      <xdr:rowOff>57150</xdr:rowOff>
    </xdr:to>
    <xdr:cxnSp macro="">
      <xdr:nvCxnSpPr>
        <xdr:cNvPr id="5" name="直線コネクタ 4"/>
        <xdr:cNvCxnSpPr/>
      </xdr:nvCxnSpPr>
      <xdr:spPr>
        <a:xfrm>
          <a:off x="17887950" y="13201650"/>
          <a:ext cx="9525" cy="571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76</xdr:row>
      <xdr:rowOff>431800</xdr:rowOff>
    </xdr:from>
    <xdr:to>
      <xdr:col>28</xdr:col>
      <xdr:colOff>190500</xdr:colOff>
      <xdr:row>76</xdr:row>
      <xdr:rowOff>438150</xdr:rowOff>
    </xdr:to>
    <xdr:cxnSp macro="">
      <xdr:nvCxnSpPr>
        <xdr:cNvPr id="6" name="直線矢印コネクタ 5"/>
        <xdr:cNvCxnSpPr/>
      </xdr:nvCxnSpPr>
      <xdr:spPr>
        <a:xfrm flipV="1">
          <a:off x="17868900" y="13204825"/>
          <a:ext cx="1524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80</xdr:row>
      <xdr:rowOff>50800</xdr:rowOff>
    </xdr:from>
    <xdr:to>
      <xdr:col>29</xdr:col>
      <xdr:colOff>0</xdr:colOff>
      <xdr:row>80</xdr:row>
      <xdr:rowOff>57150</xdr:rowOff>
    </xdr:to>
    <xdr:cxnSp macro="">
      <xdr:nvCxnSpPr>
        <xdr:cNvPr id="7" name="直線矢印コネクタ 6"/>
        <xdr:cNvCxnSpPr/>
      </xdr:nvCxnSpPr>
      <xdr:spPr>
        <a:xfrm flipV="1">
          <a:off x="17881600" y="13766800"/>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139700</xdr:colOff>
      <xdr:row>78</xdr:row>
      <xdr:rowOff>127000</xdr:rowOff>
    </xdr:from>
    <xdr:to>
      <xdr:col>26</xdr:col>
      <xdr:colOff>76200</xdr:colOff>
      <xdr:row>78</xdr:row>
      <xdr:rowOff>127000</xdr:rowOff>
    </xdr:to>
    <xdr:cxnSp macro="">
      <xdr:nvCxnSpPr>
        <xdr:cNvPr id="8" name="直線コネクタ 7"/>
        <xdr:cNvCxnSpPr>
          <a:stCxn id="2" idx="3"/>
        </xdr:cNvCxnSpPr>
      </xdr:nvCxnSpPr>
      <xdr:spPr>
        <a:xfrm>
          <a:off x="13855700" y="13500100"/>
          <a:ext cx="405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190500</xdr:colOff>
      <xdr:row>72</xdr:row>
      <xdr:rowOff>68037</xdr:rowOff>
    </xdr:from>
    <xdr:to>
      <xdr:col>31</xdr:col>
      <xdr:colOff>136071</xdr:colOff>
      <xdr:row>73</xdr:row>
      <xdr:rowOff>231322</xdr:rowOff>
    </xdr:to>
    <xdr:sp macro="" textlink="">
      <xdr:nvSpPr>
        <xdr:cNvPr id="2" name="正方形/長方形 1"/>
        <xdr:cNvSpPr/>
      </xdr:nvSpPr>
      <xdr:spPr>
        <a:xfrm>
          <a:off x="15278100" y="12412437"/>
          <a:ext cx="6117771" cy="27758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（２．８百万円）</a:t>
          </a:r>
          <a:endParaRPr kumimoji="1" lang="en-US" altLang="ja-JP" sz="1100"/>
        </a:p>
        <a:p>
          <a:pPr algn="ctr"/>
          <a:endParaRPr kumimoji="1" lang="ja-JP" altLang="en-US" sz="1100"/>
        </a:p>
      </xdr:txBody>
    </xdr:sp>
    <xdr:clientData/>
  </xdr:twoCellAnchor>
  <xdr:twoCellAnchor>
    <xdr:from>
      <xdr:col>22</xdr:col>
      <xdr:colOff>190499</xdr:colOff>
      <xdr:row>74</xdr:row>
      <xdr:rowOff>54429</xdr:rowOff>
    </xdr:from>
    <xdr:to>
      <xdr:col>31</xdr:col>
      <xdr:colOff>136070</xdr:colOff>
      <xdr:row>75</xdr:row>
      <xdr:rowOff>299355</xdr:rowOff>
    </xdr:to>
    <xdr:sp macro="" textlink="">
      <xdr:nvSpPr>
        <xdr:cNvPr id="3" name="正方形/長方形 2"/>
        <xdr:cNvSpPr/>
      </xdr:nvSpPr>
      <xdr:spPr>
        <a:xfrm>
          <a:off x="15278099" y="12741729"/>
          <a:ext cx="6117771" cy="29255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Ａ</a:t>
          </a:r>
          <a:r>
            <a:rPr kumimoji="1" lang="en-US" altLang="ja-JP" sz="1100"/>
            <a:t>.</a:t>
          </a:r>
          <a:r>
            <a:rPr kumimoji="1" lang="ja-JP" altLang="en-US" sz="1100"/>
            <a:t>．出張旅費</a:t>
          </a:r>
          <a:endParaRPr kumimoji="1" lang="en-US" altLang="ja-JP" sz="1100"/>
        </a:p>
        <a:p>
          <a:pPr algn="ctr"/>
          <a:r>
            <a:rPr kumimoji="1" lang="ja-JP" altLang="en-US" sz="1100"/>
            <a:t>省員・調査員・在外職員</a:t>
          </a:r>
          <a:endParaRPr kumimoji="1" lang="en-US" altLang="ja-JP" sz="1100"/>
        </a:p>
        <a:p>
          <a:pPr algn="ctr"/>
          <a:r>
            <a:rPr kumimoji="1" lang="ja-JP" altLang="en-US" sz="1100"/>
            <a:t>（２．８百万円）</a:t>
          </a:r>
          <a:endParaRPr kumimoji="1" lang="en-US" altLang="ja-JP" sz="1100"/>
        </a:p>
        <a:p>
          <a:pPr algn="ctr"/>
          <a:endParaRPr kumimoji="1" lang="ja-JP" altLang="en-US" sz="1100"/>
        </a:p>
      </xdr:txBody>
    </xdr:sp>
    <xdr:clientData/>
  </xdr:twoCellAnchor>
  <xdr:twoCellAnchor>
    <xdr:from>
      <xdr:col>27</xdr:col>
      <xdr:colOff>27214</xdr:colOff>
      <xdr:row>73</xdr:row>
      <xdr:rowOff>231322</xdr:rowOff>
    </xdr:from>
    <xdr:to>
      <xdr:col>27</xdr:col>
      <xdr:colOff>27215</xdr:colOff>
      <xdr:row>74</xdr:row>
      <xdr:rowOff>81643</xdr:rowOff>
    </xdr:to>
    <xdr:cxnSp macro="">
      <xdr:nvCxnSpPr>
        <xdr:cNvPr id="4" name="直線矢印コネクタ 3"/>
        <xdr:cNvCxnSpPr/>
      </xdr:nvCxnSpPr>
      <xdr:spPr>
        <a:xfrm>
          <a:off x="18543814" y="12690022"/>
          <a:ext cx="1" cy="7892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77</xdr:row>
      <xdr:rowOff>163285</xdr:rowOff>
    </xdr:from>
    <xdr:to>
      <xdr:col>31</xdr:col>
      <xdr:colOff>149678</xdr:colOff>
      <xdr:row>78</xdr:row>
      <xdr:rowOff>312963</xdr:rowOff>
    </xdr:to>
    <xdr:sp macro="" textlink="">
      <xdr:nvSpPr>
        <xdr:cNvPr id="5" name="正方形/長方形 4"/>
        <xdr:cNvSpPr/>
      </xdr:nvSpPr>
      <xdr:spPr>
        <a:xfrm>
          <a:off x="15773400" y="13364935"/>
          <a:ext cx="5636078" cy="17825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14</xdr:col>
      <xdr:colOff>190500</xdr:colOff>
      <xdr:row>80</xdr:row>
      <xdr:rowOff>0</xdr:rowOff>
    </xdr:from>
    <xdr:to>
      <xdr:col>23</xdr:col>
      <xdr:colOff>136071</xdr:colOff>
      <xdr:row>81</xdr:row>
      <xdr:rowOff>149678</xdr:rowOff>
    </xdr:to>
    <xdr:sp macro="" textlink="">
      <xdr:nvSpPr>
        <xdr:cNvPr id="6" name="正方形/長方形 5"/>
        <xdr:cNvSpPr/>
      </xdr:nvSpPr>
      <xdr:spPr>
        <a:xfrm>
          <a:off x="9791700" y="13716000"/>
          <a:ext cx="6117771" cy="3211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Ｂ．ＯＥＣＤ事務局</a:t>
          </a:r>
          <a:endParaRPr kumimoji="1" lang="en-US" altLang="ja-JP" sz="1100"/>
        </a:p>
        <a:p>
          <a:pPr algn="ctr"/>
          <a:r>
            <a:rPr kumimoji="1" lang="ja-JP" altLang="en-US" sz="1100"/>
            <a:t>（０．０２百万円）</a:t>
          </a:r>
          <a:endParaRPr kumimoji="1" lang="en-US" altLang="ja-JP" sz="1100"/>
        </a:p>
        <a:p>
          <a:pPr algn="ctr"/>
          <a:endParaRPr kumimoji="1" lang="ja-JP" altLang="en-US" sz="1100"/>
        </a:p>
      </xdr:txBody>
    </xdr:sp>
    <xdr:clientData/>
  </xdr:twoCellAnchor>
  <xdr:twoCellAnchor>
    <xdr:from>
      <xdr:col>30</xdr:col>
      <xdr:colOff>68037</xdr:colOff>
      <xdr:row>80</xdr:row>
      <xdr:rowOff>0</xdr:rowOff>
    </xdr:from>
    <xdr:to>
      <xdr:col>41</xdr:col>
      <xdr:colOff>176893</xdr:colOff>
      <xdr:row>81</xdr:row>
      <xdr:rowOff>149678</xdr:rowOff>
    </xdr:to>
    <xdr:sp macro="" textlink="">
      <xdr:nvSpPr>
        <xdr:cNvPr id="7" name="正方形/長方形 6"/>
        <xdr:cNvSpPr/>
      </xdr:nvSpPr>
      <xdr:spPr>
        <a:xfrm>
          <a:off x="20642037" y="13716000"/>
          <a:ext cx="7652656" cy="3211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Ｃ．　（株）国際開発ジャーナル社</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19</xdr:col>
      <xdr:colOff>68035</xdr:colOff>
      <xdr:row>79</xdr:row>
      <xdr:rowOff>108857</xdr:rowOff>
    </xdr:from>
    <xdr:to>
      <xdr:col>19</xdr:col>
      <xdr:colOff>68035</xdr:colOff>
      <xdr:row>79</xdr:row>
      <xdr:rowOff>639536</xdr:rowOff>
    </xdr:to>
    <xdr:cxnSp macro="">
      <xdr:nvCxnSpPr>
        <xdr:cNvPr id="8" name="直線矢印コネクタ 7"/>
        <xdr:cNvCxnSpPr/>
      </xdr:nvCxnSpPr>
      <xdr:spPr>
        <a:xfrm>
          <a:off x="13098235" y="13653407"/>
          <a:ext cx="0" cy="6395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40822</xdr:colOff>
      <xdr:row>79</xdr:row>
      <xdr:rowOff>81643</xdr:rowOff>
    </xdr:from>
    <xdr:to>
      <xdr:col>36</xdr:col>
      <xdr:colOff>40822</xdr:colOff>
      <xdr:row>79</xdr:row>
      <xdr:rowOff>598714</xdr:rowOff>
    </xdr:to>
    <xdr:cxnSp macro="">
      <xdr:nvCxnSpPr>
        <xdr:cNvPr id="9" name="直線矢印コネクタ 8"/>
        <xdr:cNvCxnSpPr/>
      </xdr:nvCxnSpPr>
      <xdr:spPr>
        <a:xfrm>
          <a:off x="24729622" y="13626193"/>
          <a:ext cx="0" cy="8844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95250</xdr:colOff>
      <xdr:row>79</xdr:row>
      <xdr:rowOff>81643</xdr:rowOff>
    </xdr:from>
    <xdr:to>
      <xdr:col>36</xdr:col>
      <xdr:colOff>54429</xdr:colOff>
      <xdr:row>79</xdr:row>
      <xdr:rowOff>95250</xdr:rowOff>
    </xdr:to>
    <xdr:cxnSp macro="">
      <xdr:nvCxnSpPr>
        <xdr:cNvPr id="10" name="直線コネクタ 9"/>
        <xdr:cNvCxnSpPr/>
      </xdr:nvCxnSpPr>
      <xdr:spPr>
        <a:xfrm flipV="1">
          <a:off x="13125450" y="13626193"/>
          <a:ext cx="11617779" cy="13607"/>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74839</xdr:colOff>
      <xdr:row>78</xdr:row>
      <xdr:rowOff>312963</xdr:rowOff>
    </xdr:from>
    <xdr:to>
      <xdr:col>27</xdr:col>
      <xdr:colOff>81643</xdr:colOff>
      <xdr:row>79</xdr:row>
      <xdr:rowOff>108857</xdr:rowOff>
    </xdr:to>
    <xdr:cxnSp macro="">
      <xdr:nvCxnSpPr>
        <xdr:cNvPr id="11" name="直線コネクタ 10"/>
        <xdr:cNvCxnSpPr>
          <a:stCxn id="5" idx="2"/>
        </xdr:cNvCxnSpPr>
      </xdr:nvCxnSpPr>
      <xdr:spPr>
        <a:xfrm>
          <a:off x="18591439" y="13543188"/>
          <a:ext cx="6804" cy="110219"/>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40821</xdr:colOff>
      <xdr:row>83</xdr:row>
      <xdr:rowOff>299357</xdr:rowOff>
    </xdr:from>
    <xdr:to>
      <xdr:col>31</xdr:col>
      <xdr:colOff>190499</xdr:colOff>
      <xdr:row>84</xdr:row>
      <xdr:rowOff>449035</xdr:rowOff>
    </xdr:to>
    <xdr:sp macro="" textlink="">
      <xdr:nvSpPr>
        <xdr:cNvPr id="12" name="正方形/長方形 11"/>
        <xdr:cNvSpPr/>
      </xdr:nvSpPr>
      <xdr:spPr>
        <a:xfrm>
          <a:off x="15814221" y="14405882"/>
          <a:ext cx="5636078" cy="1687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23</xdr:col>
      <xdr:colOff>40822</xdr:colOff>
      <xdr:row>85</xdr:row>
      <xdr:rowOff>272143</xdr:rowOff>
    </xdr:from>
    <xdr:to>
      <xdr:col>31</xdr:col>
      <xdr:colOff>190500</xdr:colOff>
      <xdr:row>86</xdr:row>
      <xdr:rowOff>503462</xdr:rowOff>
    </xdr:to>
    <xdr:sp macro="" textlink="">
      <xdr:nvSpPr>
        <xdr:cNvPr id="13" name="正方形/長方形 12"/>
        <xdr:cNvSpPr/>
      </xdr:nvSpPr>
      <xdr:spPr>
        <a:xfrm>
          <a:off x="15814222" y="14740618"/>
          <a:ext cx="5636078" cy="17416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Ｄ</a:t>
          </a:r>
          <a:r>
            <a:rPr kumimoji="1" lang="en-US" altLang="ja-JP" sz="1100"/>
            <a:t>.</a:t>
          </a:r>
          <a:r>
            <a:rPr kumimoji="1" lang="ja-JP" altLang="en-US" sz="1100"/>
            <a:t>．会議開催費</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27</xdr:col>
      <xdr:colOff>152400</xdr:colOff>
      <xdr:row>84</xdr:row>
      <xdr:rowOff>438150</xdr:rowOff>
    </xdr:from>
    <xdr:to>
      <xdr:col>27</xdr:col>
      <xdr:colOff>152400</xdr:colOff>
      <xdr:row>85</xdr:row>
      <xdr:rowOff>302079</xdr:rowOff>
    </xdr:to>
    <xdr:cxnSp macro="">
      <xdr:nvCxnSpPr>
        <xdr:cNvPr id="14" name="直線矢印コネクタ 13"/>
        <xdr:cNvCxnSpPr/>
      </xdr:nvCxnSpPr>
      <xdr:spPr>
        <a:xfrm>
          <a:off x="18669000" y="14573250"/>
          <a:ext cx="0" cy="16872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42333</xdr:colOff>
      <xdr:row>71</xdr:row>
      <xdr:rowOff>42333</xdr:rowOff>
    </xdr:from>
    <xdr:to>
      <xdr:col>36</xdr:col>
      <xdr:colOff>188384</xdr:colOff>
      <xdr:row>72</xdr:row>
      <xdr:rowOff>195747</xdr:rowOff>
    </xdr:to>
    <xdr:sp macro="" textlink="">
      <xdr:nvSpPr>
        <xdr:cNvPr id="2" name="正方形/長方形 1"/>
        <xdr:cNvSpPr/>
      </xdr:nvSpPr>
      <xdr:spPr>
        <a:xfrm>
          <a:off x="11700933" y="12215283"/>
          <a:ext cx="13176251" cy="2962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外務省</a:t>
          </a:r>
          <a:endParaRPr lang="en-US" altLang="ja-JP">
            <a:solidFill>
              <a:sysClr val="windowText" lastClr="000000"/>
            </a:solidFill>
          </a:endParaRPr>
        </a:p>
        <a:p>
          <a:pPr algn="ctr"/>
          <a:r>
            <a:rPr lang="ja-JP" altLang="en-US">
              <a:solidFill>
                <a:sysClr val="windowText" lastClr="000000"/>
              </a:solidFill>
            </a:rPr>
            <a:t>５百万円</a:t>
          </a:r>
          <a:endParaRPr lang="en-US" altLang="ja-JP">
            <a:solidFill>
              <a:sysClr val="windowText" lastClr="000000"/>
            </a:solidFill>
          </a:endParaRPr>
        </a:p>
        <a:p>
          <a:endParaRPr lang="ja-JP" altLang="en-US">
            <a:solidFill>
              <a:sysClr val="windowText" lastClr="000000"/>
            </a:solidFill>
          </a:endParaRPr>
        </a:p>
      </xdr:txBody>
    </xdr:sp>
    <xdr:clientData/>
  </xdr:twoCellAnchor>
  <xdr:twoCellAnchor>
    <xdr:from>
      <xdr:col>17</xdr:col>
      <xdr:colOff>74083</xdr:colOff>
      <xdr:row>72</xdr:row>
      <xdr:rowOff>211667</xdr:rowOff>
    </xdr:from>
    <xdr:to>
      <xdr:col>37</xdr:col>
      <xdr:colOff>19051</xdr:colOff>
      <xdr:row>73</xdr:row>
      <xdr:rowOff>89962</xdr:rowOff>
    </xdr:to>
    <xdr:sp macro="" textlink="">
      <xdr:nvSpPr>
        <xdr:cNvPr id="3" name="正方形/長方形 2"/>
        <xdr:cNvSpPr/>
      </xdr:nvSpPr>
      <xdr:spPr>
        <a:xfrm>
          <a:off x="11732683" y="12517967"/>
          <a:ext cx="13660968" cy="878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円借款等に関する調査</a:t>
          </a:r>
          <a:endParaRPr lang="en-US" altLang="ja-JP">
            <a:solidFill>
              <a:sysClr val="windowText" lastClr="000000"/>
            </a:solidFill>
          </a:endParaRPr>
        </a:p>
        <a:p>
          <a:endParaRPr lang="ja-JP" altLang="en-US">
            <a:solidFill>
              <a:sysClr val="windowText" lastClr="000000"/>
            </a:solidFill>
          </a:endParaRPr>
        </a:p>
      </xdr:txBody>
    </xdr:sp>
    <xdr:clientData/>
  </xdr:twoCellAnchor>
  <xdr:twoCellAnchor>
    <xdr:from>
      <xdr:col>27</xdr:col>
      <xdr:colOff>21167</xdr:colOff>
      <xdr:row>72</xdr:row>
      <xdr:rowOff>603249</xdr:rowOff>
    </xdr:from>
    <xdr:to>
      <xdr:col>27</xdr:col>
      <xdr:colOff>21964</xdr:colOff>
      <xdr:row>74</xdr:row>
      <xdr:rowOff>74349</xdr:rowOff>
    </xdr:to>
    <xdr:cxnSp macro="">
      <xdr:nvCxnSpPr>
        <xdr:cNvPr id="4" name="直線矢印コネクタ 3"/>
        <xdr:cNvCxnSpPr/>
      </xdr:nvCxnSpPr>
      <xdr:spPr>
        <a:xfrm rot="5400000">
          <a:off x="18416853" y="12639938"/>
          <a:ext cx="242625" cy="797"/>
        </a:xfrm>
        <a:prstGeom prst="straightConnector1">
          <a:avLst/>
        </a:prstGeom>
        <a:ln w="190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74083</xdr:colOff>
      <xdr:row>74</xdr:row>
      <xdr:rowOff>275167</xdr:rowOff>
    </xdr:from>
    <xdr:to>
      <xdr:col>35</xdr:col>
      <xdr:colOff>63499</xdr:colOff>
      <xdr:row>75</xdr:row>
      <xdr:rowOff>264583</xdr:rowOff>
    </xdr:to>
    <xdr:sp macro="" textlink="">
      <xdr:nvSpPr>
        <xdr:cNvPr id="5" name="正方形/長方形 4"/>
        <xdr:cNvSpPr/>
      </xdr:nvSpPr>
      <xdr:spPr>
        <a:xfrm>
          <a:off x="12418483" y="12857692"/>
          <a:ext cx="11648016" cy="170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chemeClr val="tx1"/>
              </a:solidFill>
            </a:rPr>
            <a:t>【</a:t>
          </a:r>
          <a:r>
            <a:rPr kumimoji="1" lang="ja-JP" altLang="en-US" sz="1100" baseline="0">
              <a:solidFill>
                <a:schemeClr val="tx1"/>
              </a:solidFill>
            </a:rPr>
            <a:t>一般競争契約（総合評価）</a:t>
          </a:r>
          <a:r>
            <a:rPr kumimoji="1" lang="en-US" altLang="ja-JP" sz="1100" baseline="0">
              <a:solidFill>
                <a:schemeClr val="tx1"/>
              </a:solidFill>
            </a:rPr>
            <a:t>】</a:t>
          </a:r>
          <a:endParaRPr kumimoji="1" lang="ja-JP" altLang="en-US" sz="1100" baseline="0">
            <a:solidFill>
              <a:schemeClr val="tx1"/>
            </a:solidFill>
          </a:endParaRPr>
        </a:p>
        <a:p>
          <a:pPr algn="ctr"/>
          <a:r>
            <a:rPr kumimoji="1" lang="en-US" altLang="ja-JP" sz="1100"/>
            <a:t>】</a:t>
          </a:r>
          <a:endParaRPr kumimoji="1" lang="ja-JP" altLang="en-US" sz="1100"/>
        </a:p>
      </xdr:txBody>
    </xdr:sp>
    <xdr:clientData/>
  </xdr:twoCellAnchor>
  <xdr:twoCellAnchor>
    <xdr:from>
      <xdr:col>17</xdr:col>
      <xdr:colOff>52916</xdr:colOff>
      <xdr:row>75</xdr:row>
      <xdr:rowOff>10584</xdr:rowOff>
    </xdr:from>
    <xdr:to>
      <xdr:col>37</xdr:col>
      <xdr:colOff>52916</xdr:colOff>
      <xdr:row>76</xdr:row>
      <xdr:rowOff>391583</xdr:rowOff>
    </xdr:to>
    <xdr:sp macro="" textlink="">
      <xdr:nvSpPr>
        <xdr:cNvPr id="6" name="正方形/長方形 5"/>
        <xdr:cNvSpPr/>
      </xdr:nvSpPr>
      <xdr:spPr>
        <a:xfrm>
          <a:off x="11711516" y="12869334"/>
          <a:ext cx="13716000" cy="333374"/>
        </a:xfrm>
        <a:prstGeom prst="rect">
          <a:avLst/>
        </a:prstGeom>
        <a:noFill/>
        <a:ln>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Ａ．ﾃﾞﾛｲﾄ･ﾄｰﾏﾂ　ﾌｧｲﾅﾝｼｬﾙ　ｱﾄﾞﾊﾞｲｻﾞﾘｰ株式会社</a:t>
          </a:r>
          <a:endParaRPr kumimoji="1" lang="en-US" altLang="ja-JP" sz="1100">
            <a:solidFill>
              <a:schemeClr val="tx1"/>
            </a:solidFill>
          </a:endParaRPr>
        </a:p>
        <a:p>
          <a:pPr algn="ctr"/>
          <a:r>
            <a:rPr kumimoji="1" lang="ja-JP" altLang="en-US" sz="1100">
              <a:solidFill>
                <a:schemeClr val="tx1"/>
              </a:solidFill>
            </a:rPr>
            <a:t>５百万円</a:t>
          </a:r>
        </a:p>
      </xdr:txBody>
    </xdr:sp>
    <xdr:clientData/>
  </xdr:twoCellAnchor>
  <xdr:twoCellAnchor>
    <xdr:from>
      <xdr:col>15</xdr:col>
      <xdr:colOff>105834</xdr:colOff>
      <xdr:row>76</xdr:row>
      <xdr:rowOff>486833</xdr:rowOff>
    </xdr:from>
    <xdr:to>
      <xdr:col>39</xdr:col>
      <xdr:colOff>19050</xdr:colOff>
      <xdr:row>77</xdr:row>
      <xdr:rowOff>286808</xdr:rowOff>
    </xdr:to>
    <xdr:sp macro="" textlink="">
      <xdr:nvSpPr>
        <xdr:cNvPr id="7" name="正方形/長方形 6"/>
        <xdr:cNvSpPr/>
      </xdr:nvSpPr>
      <xdr:spPr>
        <a:xfrm>
          <a:off x="10392834" y="13202708"/>
          <a:ext cx="16372416"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ja-JP" altLang="en-US" sz="1000">
              <a:solidFill>
                <a:sysClr val="windowText" lastClr="000000"/>
              </a:solidFill>
            </a:rPr>
            <a:t>「ＯＤＡによる本邦企業の海外展開支援～新たな金融スキームの検討調査」</a:t>
          </a:r>
          <a:endParaRPr lang="en-US" altLang="ja-JP" sz="1000">
            <a:solidFill>
              <a:sysClr val="windowText" lastClr="000000"/>
            </a:solidFill>
          </a:endParaRPr>
        </a:p>
        <a:p>
          <a:pPr algn="ctr"/>
          <a:endParaRPr lang="en-US" altLang="ja-JP">
            <a:solidFill>
              <a:sysClr val="windowText" lastClr="000000"/>
            </a:solidFill>
          </a:endParaRPr>
        </a:p>
        <a:p>
          <a:endParaRPr lang="ja-JP" altLang="en-US">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73</xdr:row>
      <xdr:rowOff>67249</xdr:rowOff>
    </xdr:from>
    <xdr:to>
      <xdr:col>36</xdr:col>
      <xdr:colOff>63500</xdr:colOff>
      <xdr:row>74</xdr:row>
      <xdr:rowOff>23845</xdr:rowOff>
    </xdr:to>
    <xdr:sp macro="" textlink="">
      <xdr:nvSpPr>
        <xdr:cNvPr id="2" name="テキスト ボックス 1"/>
        <xdr:cNvSpPr txBox="1"/>
      </xdr:nvSpPr>
      <xdr:spPr>
        <a:xfrm>
          <a:off x="13030200" y="12583099"/>
          <a:ext cx="11722100" cy="12804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外務省</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16</a:t>
          </a:r>
          <a:r>
            <a:rPr kumimoji="1" lang="ja-JP" altLang="en-US"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xdr:txBody>
    </xdr:sp>
    <xdr:clientData/>
  </xdr:twoCellAnchor>
  <xdr:twoCellAnchor>
    <xdr:from>
      <xdr:col>14</xdr:col>
      <xdr:colOff>100840</xdr:colOff>
      <xdr:row>78</xdr:row>
      <xdr:rowOff>151491</xdr:rowOff>
    </xdr:from>
    <xdr:to>
      <xdr:col>24</xdr:col>
      <xdr:colOff>119890</xdr:colOff>
      <xdr:row>80</xdr:row>
      <xdr:rowOff>121574</xdr:rowOff>
    </xdr:to>
    <xdr:grpSp>
      <xdr:nvGrpSpPr>
        <xdr:cNvPr id="3" name="グループ化 42"/>
        <xdr:cNvGrpSpPr>
          <a:grpSpLocks/>
        </xdr:cNvGrpSpPr>
      </xdr:nvGrpSpPr>
      <xdr:grpSpPr bwMode="auto">
        <a:xfrm>
          <a:off x="3043007" y="35330491"/>
          <a:ext cx="2029883" cy="1303583"/>
          <a:chOff x="3263901" y="33446746"/>
          <a:chExt cx="2043108" cy="1274932"/>
        </a:xfrm>
      </xdr:grpSpPr>
      <xdr:sp macro="" textlink="">
        <xdr:nvSpPr>
          <xdr:cNvPr id="4" name="テキスト ボックス 3"/>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B</a:t>
            </a:r>
            <a:r>
              <a:rPr kumimoji="1" lang="ja-JP" altLang="en-US" sz="1100">
                <a:solidFill>
                  <a:schemeClr val="dk1"/>
                </a:solidFill>
                <a:latin typeface="+mn-lt"/>
                <a:ea typeface="+mn-ea"/>
                <a:cs typeface="+mn-cs"/>
              </a:rPr>
              <a:t>．有識者</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名）</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a:t>
            </a:r>
            <a:r>
              <a:rPr kumimoji="1" lang="ja-JP" altLang="en-US" sz="1100">
                <a:solidFill>
                  <a:schemeClr val="dk1"/>
                </a:solidFill>
                <a:latin typeface="+mn-lt"/>
                <a:ea typeface="+mn-ea"/>
                <a:cs typeface="+mn-cs"/>
              </a:rPr>
              <a:t>百万円</a:t>
            </a:r>
          </a:p>
        </xdr:txBody>
      </xdr:sp>
      <xdr:grpSp>
        <xdr:nvGrpSpPr>
          <xdr:cNvPr id="5" name="グループ化 40"/>
          <xdr:cNvGrpSpPr>
            <a:grpSpLocks/>
          </xdr:cNvGrpSpPr>
        </xdr:nvGrpSpPr>
        <xdr:grpSpPr bwMode="auto">
          <a:xfrm>
            <a:off x="3486292" y="34244084"/>
            <a:ext cx="1469092" cy="477594"/>
            <a:chOff x="4484398" y="34576111"/>
            <a:chExt cx="2205134" cy="857184"/>
          </a:xfrm>
        </xdr:grpSpPr>
        <xdr:sp macro="" textlink="">
          <xdr:nvSpPr>
            <xdr:cNvPr id="6" name="大かっこ 5"/>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7" name="テキスト ボックス 6"/>
            <xdr:cNvSpPr txBox="1"/>
          </xdr:nvSpPr>
          <xdr:spPr>
            <a:xfrm>
              <a:off x="4743681" y="34571057"/>
              <a:ext cx="1692495" cy="746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海外出張経費</a:t>
              </a:r>
            </a:p>
          </xdr:txBody>
        </xdr:sp>
      </xdr:grpSp>
    </xdr:grpSp>
    <xdr:clientData/>
  </xdr:twoCellAnchor>
  <xdr:twoCellAnchor>
    <xdr:from>
      <xdr:col>34</xdr:col>
      <xdr:colOff>145691</xdr:colOff>
      <xdr:row>75</xdr:row>
      <xdr:rowOff>112065</xdr:rowOff>
    </xdr:from>
    <xdr:to>
      <xdr:col>44</xdr:col>
      <xdr:colOff>164741</xdr:colOff>
      <xdr:row>77</xdr:row>
      <xdr:rowOff>227827</xdr:rowOff>
    </xdr:to>
    <xdr:grpSp>
      <xdr:nvGrpSpPr>
        <xdr:cNvPr id="8" name="グループ化 42"/>
        <xdr:cNvGrpSpPr>
          <a:grpSpLocks/>
        </xdr:cNvGrpSpPr>
      </xdr:nvGrpSpPr>
      <xdr:grpSpPr bwMode="auto">
        <a:xfrm>
          <a:off x="7109524" y="33428398"/>
          <a:ext cx="2029884" cy="1311679"/>
          <a:chOff x="3263901" y="33446746"/>
          <a:chExt cx="2043108" cy="1274935"/>
        </a:xfrm>
      </xdr:grpSpPr>
      <xdr:sp macro="" textlink="">
        <xdr:nvSpPr>
          <xdr:cNvPr id="9" name="テキスト ボックス 8"/>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D</a:t>
            </a:r>
            <a:r>
              <a:rPr kumimoji="1" lang="ja-JP" altLang="en-US" sz="1100">
                <a:solidFill>
                  <a:schemeClr val="dk1"/>
                </a:solidFill>
                <a:latin typeface="+mn-lt"/>
                <a:ea typeface="+mn-ea"/>
                <a:cs typeface="+mn-cs"/>
              </a:rPr>
              <a:t>．（株）テリオ</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（カンタベリカフェ）</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0.017</a:t>
            </a:r>
            <a:r>
              <a:rPr kumimoji="1" lang="ja-JP" altLang="en-US" sz="1100">
                <a:solidFill>
                  <a:schemeClr val="dk1"/>
                </a:solidFill>
                <a:latin typeface="+mn-lt"/>
                <a:ea typeface="+mn-ea"/>
                <a:cs typeface="+mn-cs"/>
              </a:rPr>
              <a:t>百万円</a:t>
            </a:r>
          </a:p>
        </xdr:txBody>
      </xdr:sp>
      <xdr:grpSp>
        <xdr:nvGrpSpPr>
          <xdr:cNvPr id="10" name="グループ化 40"/>
          <xdr:cNvGrpSpPr>
            <a:grpSpLocks/>
          </xdr:cNvGrpSpPr>
        </xdr:nvGrpSpPr>
        <xdr:grpSpPr bwMode="auto">
          <a:xfrm>
            <a:off x="3485559" y="34241271"/>
            <a:ext cx="1474507" cy="480410"/>
            <a:chOff x="4483297" y="34571057"/>
            <a:chExt cx="2213262" cy="862238"/>
          </a:xfrm>
        </xdr:grpSpPr>
        <xdr:sp macro="" textlink="">
          <xdr:nvSpPr>
            <xdr:cNvPr id="11" name="大かっこ 10"/>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12" name="テキスト ボックス 11"/>
            <xdr:cNvSpPr txBox="1"/>
          </xdr:nvSpPr>
          <xdr:spPr>
            <a:xfrm>
              <a:off x="4743680" y="34571057"/>
              <a:ext cx="1601028" cy="746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会議費</a:t>
              </a:r>
            </a:p>
          </xdr:txBody>
        </xdr:sp>
      </xdr:grpSp>
    </xdr:grpSp>
    <xdr:clientData/>
  </xdr:twoCellAnchor>
  <xdr:twoCellAnchor>
    <xdr:from>
      <xdr:col>28</xdr:col>
      <xdr:colOff>4</xdr:colOff>
      <xdr:row>78</xdr:row>
      <xdr:rowOff>145695</xdr:rowOff>
    </xdr:from>
    <xdr:to>
      <xdr:col>38</xdr:col>
      <xdr:colOff>19054</xdr:colOff>
      <xdr:row>80</xdr:row>
      <xdr:rowOff>115781</xdr:rowOff>
    </xdr:to>
    <xdr:grpSp>
      <xdr:nvGrpSpPr>
        <xdr:cNvPr id="13" name="グループ化 42"/>
        <xdr:cNvGrpSpPr>
          <a:grpSpLocks/>
        </xdr:cNvGrpSpPr>
      </xdr:nvGrpSpPr>
      <xdr:grpSpPr bwMode="auto">
        <a:xfrm>
          <a:off x="5757337" y="35324695"/>
          <a:ext cx="2029884" cy="1303586"/>
          <a:chOff x="3263901" y="33446746"/>
          <a:chExt cx="2043108" cy="1274935"/>
        </a:xfrm>
      </xdr:grpSpPr>
      <xdr:sp macro="" textlink="">
        <xdr:nvSpPr>
          <xdr:cNvPr id="14" name="テキスト ボックス 13"/>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C</a:t>
            </a:r>
            <a:r>
              <a:rPr kumimoji="1" lang="ja-JP" altLang="en-US" sz="1100">
                <a:solidFill>
                  <a:schemeClr val="dk1"/>
                </a:solidFill>
                <a:latin typeface="+mn-lt"/>
                <a:ea typeface="+mn-ea"/>
                <a:cs typeface="+mn-cs"/>
              </a:rPr>
              <a:t>．翻訳業者</a:t>
            </a:r>
            <a:r>
              <a:rPr kumimoji="1" lang="en-US" altLang="ja-JP" sz="1100">
                <a:solidFill>
                  <a:schemeClr val="dk1"/>
                </a:solidFill>
                <a:latin typeface="+mn-lt"/>
                <a:ea typeface="+mn-ea"/>
                <a:cs typeface="+mn-cs"/>
              </a:rPr>
              <a:t>(1</a:t>
            </a:r>
            <a:r>
              <a:rPr kumimoji="1" lang="ja-JP" altLang="en-US" sz="1100">
                <a:solidFill>
                  <a:schemeClr val="dk1"/>
                </a:solidFill>
                <a:latin typeface="+mn-lt"/>
                <a:ea typeface="+mn-ea"/>
                <a:cs typeface="+mn-cs"/>
              </a:rPr>
              <a:t>社）</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0.5</a:t>
            </a:r>
            <a:r>
              <a:rPr kumimoji="1" lang="ja-JP" altLang="en-US" sz="1100">
                <a:solidFill>
                  <a:schemeClr val="dk1"/>
                </a:solidFill>
                <a:latin typeface="+mn-lt"/>
                <a:ea typeface="+mn-ea"/>
                <a:cs typeface="+mn-cs"/>
              </a:rPr>
              <a:t>百万円</a:t>
            </a:r>
          </a:p>
        </xdr:txBody>
      </xdr:sp>
      <xdr:grpSp>
        <xdr:nvGrpSpPr>
          <xdr:cNvPr id="15" name="グループ化 40"/>
          <xdr:cNvGrpSpPr>
            <a:grpSpLocks/>
          </xdr:cNvGrpSpPr>
        </xdr:nvGrpSpPr>
        <xdr:grpSpPr bwMode="auto">
          <a:xfrm>
            <a:off x="3485559" y="34241271"/>
            <a:ext cx="1474507" cy="480410"/>
            <a:chOff x="4483297" y="34571057"/>
            <a:chExt cx="2213262" cy="862238"/>
          </a:xfrm>
        </xdr:grpSpPr>
        <xdr:sp macro="" textlink="">
          <xdr:nvSpPr>
            <xdr:cNvPr id="16" name="大かっこ 15"/>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17" name="テキスト ボックス 16"/>
            <xdr:cNvSpPr txBox="1"/>
          </xdr:nvSpPr>
          <xdr:spPr>
            <a:xfrm>
              <a:off x="4743681" y="34571057"/>
              <a:ext cx="1482899" cy="746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翻訳業務費</a:t>
              </a:r>
            </a:p>
          </xdr:txBody>
        </xdr:sp>
      </xdr:grpSp>
    </xdr:grpSp>
    <xdr:clientData/>
  </xdr:twoCellAnchor>
  <xdr:twoCellAnchor>
    <xdr:from>
      <xdr:col>12</xdr:col>
      <xdr:colOff>0</xdr:colOff>
      <xdr:row>75</xdr:row>
      <xdr:rowOff>100928</xdr:rowOff>
    </xdr:from>
    <xdr:to>
      <xdr:col>22</xdr:col>
      <xdr:colOff>19051</xdr:colOff>
      <xdr:row>77</xdr:row>
      <xdr:rowOff>261286</xdr:rowOff>
    </xdr:to>
    <xdr:grpSp>
      <xdr:nvGrpSpPr>
        <xdr:cNvPr id="18" name="グループ化 42"/>
        <xdr:cNvGrpSpPr>
          <a:grpSpLocks/>
        </xdr:cNvGrpSpPr>
      </xdr:nvGrpSpPr>
      <xdr:grpSpPr bwMode="auto">
        <a:xfrm>
          <a:off x="2540000" y="33417261"/>
          <a:ext cx="2029884" cy="1356275"/>
          <a:chOff x="3263901" y="33403493"/>
          <a:chExt cx="2043108" cy="1318185"/>
        </a:xfrm>
      </xdr:grpSpPr>
      <xdr:sp macro="" textlink="">
        <xdr:nvSpPr>
          <xdr:cNvPr id="19" name="テキスト ボックス 18"/>
          <xdr:cNvSpPr txBox="1"/>
        </xdr:nvSpPr>
        <xdr:spPr>
          <a:xfrm>
            <a:off x="3263901" y="33403493"/>
            <a:ext cx="2043108" cy="75757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a:t>
            </a:r>
            <a:r>
              <a:rPr kumimoji="1" lang="ja-JP" altLang="en-US" sz="1100">
                <a:solidFill>
                  <a:schemeClr val="dk1"/>
                </a:solidFill>
                <a:latin typeface="+mn-lt"/>
                <a:ea typeface="+mn-ea"/>
                <a:cs typeface="+mn-cs"/>
              </a:rPr>
              <a:t>．外務省員（</a:t>
            </a:r>
            <a:r>
              <a:rPr kumimoji="1" lang="en-US" altLang="ja-JP" sz="1100">
                <a:solidFill>
                  <a:schemeClr val="dk1"/>
                </a:solidFill>
                <a:latin typeface="+mn-lt"/>
                <a:ea typeface="+mn-ea"/>
                <a:cs typeface="+mn-cs"/>
              </a:rPr>
              <a:t>18</a:t>
            </a:r>
            <a:r>
              <a:rPr kumimoji="1" lang="ja-JP" altLang="en-US" sz="1100">
                <a:solidFill>
                  <a:schemeClr val="dk1"/>
                </a:solidFill>
                <a:latin typeface="+mn-lt"/>
                <a:ea typeface="+mn-ea"/>
                <a:cs typeface="+mn-cs"/>
              </a:rPr>
              <a:t>名）</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14</a:t>
            </a:r>
            <a:r>
              <a:rPr kumimoji="1" lang="ja-JP" altLang="en-US" sz="1100">
                <a:solidFill>
                  <a:schemeClr val="dk1"/>
                </a:solidFill>
                <a:latin typeface="+mn-lt"/>
                <a:ea typeface="+mn-ea"/>
                <a:cs typeface="+mn-cs"/>
              </a:rPr>
              <a:t>百万円</a:t>
            </a:r>
          </a:p>
        </xdr:txBody>
      </xdr:sp>
      <xdr:grpSp>
        <xdr:nvGrpSpPr>
          <xdr:cNvPr id="20" name="グループ化 40"/>
          <xdr:cNvGrpSpPr>
            <a:grpSpLocks/>
          </xdr:cNvGrpSpPr>
        </xdr:nvGrpSpPr>
        <xdr:grpSpPr bwMode="auto">
          <a:xfrm>
            <a:off x="3486292" y="34244084"/>
            <a:ext cx="1469092" cy="477594"/>
            <a:chOff x="4484398" y="34576111"/>
            <a:chExt cx="2205134" cy="857184"/>
          </a:xfrm>
        </xdr:grpSpPr>
        <xdr:sp macro="" textlink="">
          <xdr:nvSpPr>
            <xdr:cNvPr id="21" name="大かっこ 20"/>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22" name="テキスト ボックス 21"/>
            <xdr:cNvSpPr txBox="1"/>
          </xdr:nvSpPr>
          <xdr:spPr>
            <a:xfrm>
              <a:off x="4743681" y="34571057"/>
              <a:ext cx="1692495" cy="746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海外出張経費</a:t>
              </a:r>
            </a:p>
          </xdr:txBody>
        </xdr:sp>
      </xdr:grpSp>
    </xdr:grpSp>
    <xdr:clientData/>
  </xdr:twoCellAnchor>
  <xdr:twoCellAnchor>
    <xdr:from>
      <xdr:col>30</xdr:col>
      <xdr:colOff>0</xdr:colOff>
      <xdr:row>77</xdr:row>
      <xdr:rowOff>526694</xdr:rowOff>
    </xdr:from>
    <xdr:to>
      <xdr:col>36</xdr:col>
      <xdr:colOff>12700</xdr:colOff>
      <xdr:row>78</xdr:row>
      <xdr:rowOff>82941</xdr:rowOff>
    </xdr:to>
    <xdr:sp macro="" textlink="">
      <xdr:nvSpPr>
        <xdr:cNvPr id="23" name="テキスト ボックス 22"/>
        <xdr:cNvSpPr txBox="1"/>
      </xdr:nvSpPr>
      <xdr:spPr bwMode="auto">
        <a:xfrm>
          <a:off x="20574000" y="13375919"/>
          <a:ext cx="4127500" cy="80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a:t>
          </a:r>
          <a:r>
            <a:rPr kumimoji="1" lang="ja-JP" altLang="en-US" sz="1100" baseline="0"/>
            <a:t> </a:t>
          </a: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37</xdr:col>
      <xdr:colOff>56025</xdr:colOff>
      <xdr:row>74</xdr:row>
      <xdr:rowOff>448254</xdr:rowOff>
    </xdr:from>
    <xdr:to>
      <xdr:col>43</xdr:col>
      <xdr:colOff>68726</xdr:colOff>
      <xdr:row>75</xdr:row>
      <xdr:rowOff>15707</xdr:rowOff>
    </xdr:to>
    <xdr:sp macro="" textlink="">
      <xdr:nvSpPr>
        <xdr:cNvPr id="24" name="テキスト ボックス 23"/>
        <xdr:cNvSpPr txBox="1"/>
      </xdr:nvSpPr>
      <xdr:spPr bwMode="auto">
        <a:xfrm>
          <a:off x="25430625" y="12859329"/>
          <a:ext cx="4127501" cy="15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a:t>
          </a:r>
          <a:r>
            <a:rPr kumimoji="1" lang="ja-JP" altLang="en-US" sz="1100" baseline="0"/>
            <a:t> </a:t>
          </a: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17</xdr:col>
      <xdr:colOff>9526</xdr:colOff>
      <xdr:row>74</xdr:row>
      <xdr:rowOff>67236</xdr:rowOff>
    </xdr:from>
    <xdr:to>
      <xdr:col>20</xdr:col>
      <xdr:colOff>168088</xdr:colOff>
      <xdr:row>75</xdr:row>
      <xdr:rowOff>100928</xdr:rowOff>
    </xdr:to>
    <xdr:cxnSp macro="">
      <xdr:nvCxnSpPr>
        <xdr:cNvPr id="25" name="直線矢印コネクタ 24"/>
        <xdr:cNvCxnSpPr>
          <a:endCxn id="19" idx="0"/>
        </xdr:cNvCxnSpPr>
      </xdr:nvCxnSpPr>
      <xdr:spPr>
        <a:xfrm flipH="1">
          <a:off x="11668126" y="12754536"/>
          <a:ext cx="2215962" cy="2051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56030</xdr:colOff>
      <xdr:row>74</xdr:row>
      <xdr:rowOff>89647</xdr:rowOff>
    </xdr:from>
    <xdr:to>
      <xdr:col>23</xdr:col>
      <xdr:colOff>56030</xdr:colOff>
      <xdr:row>78</xdr:row>
      <xdr:rowOff>67251</xdr:rowOff>
    </xdr:to>
    <xdr:cxnSp macro="">
      <xdr:nvCxnSpPr>
        <xdr:cNvPr id="26" name="直線矢印コネクタ 25"/>
        <xdr:cNvCxnSpPr/>
      </xdr:nvCxnSpPr>
      <xdr:spPr>
        <a:xfrm>
          <a:off x="15829430" y="12776947"/>
          <a:ext cx="0" cy="66340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179295</xdr:colOff>
      <xdr:row>74</xdr:row>
      <xdr:rowOff>112059</xdr:rowOff>
    </xdr:from>
    <xdr:to>
      <xdr:col>28</xdr:col>
      <xdr:colOff>190500</xdr:colOff>
      <xdr:row>78</xdr:row>
      <xdr:rowOff>44837</xdr:rowOff>
    </xdr:to>
    <xdr:cxnSp macro="">
      <xdr:nvCxnSpPr>
        <xdr:cNvPr id="27" name="直線矢印コネクタ 26"/>
        <xdr:cNvCxnSpPr/>
      </xdr:nvCxnSpPr>
      <xdr:spPr>
        <a:xfrm flipH="1">
          <a:off x="19381695" y="12799359"/>
          <a:ext cx="11205" cy="6185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156882</xdr:colOff>
      <xdr:row>74</xdr:row>
      <xdr:rowOff>44824</xdr:rowOff>
    </xdr:from>
    <xdr:to>
      <xdr:col>35</xdr:col>
      <xdr:colOff>190500</xdr:colOff>
      <xdr:row>75</xdr:row>
      <xdr:rowOff>112073</xdr:rowOff>
    </xdr:to>
    <xdr:cxnSp macro="">
      <xdr:nvCxnSpPr>
        <xdr:cNvPr id="28" name="直線矢印コネクタ 27"/>
        <xdr:cNvCxnSpPr/>
      </xdr:nvCxnSpPr>
      <xdr:spPr>
        <a:xfrm>
          <a:off x="22788282" y="12732124"/>
          <a:ext cx="1405218" cy="2386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15875</xdr:colOff>
      <xdr:row>80</xdr:row>
      <xdr:rowOff>428625</xdr:rowOff>
    </xdr:from>
    <xdr:to>
      <xdr:col>45</xdr:col>
      <xdr:colOff>127000</xdr:colOff>
      <xdr:row>82</xdr:row>
      <xdr:rowOff>204902</xdr:rowOff>
    </xdr:to>
    <xdr:sp macro="" textlink="">
      <xdr:nvSpPr>
        <xdr:cNvPr id="2" name="正方形/長方形 1"/>
        <xdr:cNvSpPr/>
      </xdr:nvSpPr>
      <xdr:spPr>
        <a:xfrm>
          <a:off x="6188075" y="13887450"/>
          <a:ext cx="24799925" cy="3382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6</a:t>
          </a:r>
          <a:r>
            <a:rPr kumimoji="1" lang="ja-JP" altLang="en-US" sz="1100"/>
            <a:t>百万円</a:t>
          </a:r>
          <a:endParaRPr kumimoji="1" lang="en-US" altLang="ja-JP" sz="1100"/>
        </a:p>
        <a:p>
          <a:pPr algn="ctr"/>
          <a:endParaRPr kumimoji="1" lang="en-US" altLang="ja-JP" sz="1100"/>
        </a:p>
      </xdr:txBody>
    </xdr:sp>
    <xdr:clientData/>
  </xdr:twoCellAnchor>
  <xdr:twoCellAnchor>
    <xdr:from>
      <xdr:col>15</xdr:col>
      <xdr:colOff>174625</xdr:colOff>
      <xdr:row>81</xdr:row>
      <xdr:rowOff>317500</xdr:rowOff>
    </xdr:from>
    <xdr:to>
      <xdr:col>39</xdr:col>
      <xdr:colOff>6349</xdr:colOff>
      <xdr:row>82</xdr:row>
      <xdr:rowOff>230654</xdr:rowOff>
    </xdr:to>
    <xdr:sp macro="" textlink="">
      <xdr:nvSpPr>
        <xdr:cNvPr id="3" name="正方形/長方形 2"/>
        <xdr:cNvSpPr/>
      </xdr:nvSpPr>
      <xdr:spPr>
        <a:xfrm>
          <a:off x="10461625" y="14062075"/>
          <a:ext cx="16290924" cy="17032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ja-JP" altLang="en-US" sz="1100" b="0" i="0" u="none" strike="noStrike">
              <a:solidFill>
                <a:schemeClr val="dk1"/>
              </a:solidFill>
              <a:latin typeface="+mn-lt"/>
              <a:ea typeface="+mn-ea"/>
              <a:cs typeface="+mn-cs"/>
            </a:rPr>
            <a:t>　経済協力案件の選定・実施・完了後の諸調整等経費（本省）</a:t>
          </a:r>
          <a:r>
            <a:rPr lang="ja-JP" altLang="en-US"/>
            <a:t> </a:t>
          </a:r>
          <a:endParaRPr kumimoji="1" lang="en-US" altLang="ja-JP" sz="1100"/>
        </a:p>
      </xdr:txBody>
    </xdr:sp>
    <xdr:clientData/>
  </xdr:twoCellAnchor>
  <xdr:twoCellAnchor>
    <xdr:from>
      <xdr:col>12</xdr:col>
      <xdr:colOff>12700</xdr:colOff>
      <xdr:row>82</xdr:row>
      <xdr:rowOff>342900</xdr:rowOff>
    </xdr:from>
    <xdr:to>
      <xdr:col>24</xdr:col>
      <xdr:colOff>142574</xdr:colOff>
      <xdr:row>83</xdr:row>
      <xdr:rowOff>438150</xdr:rowOff>
    </xdr:to>
    <xdr:sp macro="" textlink="">
      <xdr:nvSpPr>
        <xdr:cNvPr id="4" name="正方形/長方形 3"/>
        <xdr:cNvSpPr/>
      </xdr:nvSpPr>
      <xdr:spPr>
        <a:xfrm>
          <a:off x="8242300" y="14230350"/>
          <a:ext cx="8359474"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Ａ</a:t>
          </a:r>
          <a:r>
            <a:rPr kumimoji="1" lang="en-US" altLang="ja-JP" sz="1100"/>
            <a:t>.</a:t>
          </a:r>
          <a:r>
            <a:rPr kumimoji="1" lang="ja-JP" altLang="en-US" sz="1100"/>
            <a:t>国内出張旅費（</a:t>
          </a:r>
          <a:r>
            <a:rPr kumimoji="1" lang="en-US" altLang="ja-JP" sz="1100"/>
            <a:t>16</a:t>
          </a:r>
          <a:r>
            <a:rPr kumimoji="1" lang="ja-JP" altLang="en-US" sz="1100"/>
            <a:t>名）</a:t>
          </a:r>
          <a:endParaRPr kumimoji="1" lang="en-US" altLang="ja-JP" sz="1100"/>
        </a:p>
        <a:p>
          <a:pPr algn="ctr"/>
          <a:r>
            <a:rPr kumimoji="1" lang="ja-JP" altLang="en-US" sz="1100"/>
            <a:t>０．６百万円</a:t>
          </a:r>
          <a:endParaRPr kumimoji="1" lang="en-US" altLang="ja-JP" sz="1100"/>
        </a:p>
        <a:p>
          <a:pPr algn="ctr"/>
          <a:endParaRPr kumimoji="1" lang="en-US" altLang="ja-JP" sz="1100"/>
        </a:p>
        <a:p>
          <a:pPr algn="ctr"/>
          <a:endParaRPr kumimoji="1" lang="en-US" altLang="ja-JP" sz="1100"/>
        </a:p>
        <a:p>
          <a:pPr algn="ctr"/>
          <a:endParaRPr kumimoji="1" lang="en-US" altLang="ja-JP" sz="1100"/>
        </a:p>
      </xdr:txBody>
    </xdr:sp>
    <xdr:clientData/>
  </xdr:twoCellAnchor>
  <xdr:twoCellAnchor>
    <xdr:from>
      <xdr:col>12</xdr:col>
      <xdr:colOff>9525</xdr:colOff>
      <xdr:row>84</xdr:row>
      <xdr:rowOff>339725</xdr:rowOff>
    </xdr:from>
    <xdr:to>
      <xdr:col>24</xdr:col>
      <xdr:colOff>96738</xdr:colOff>
      <xdr:row>85</xdr:row>
      <xdr:rowOff>419100</xdr:rowOff>
    </xdr:to>
    <xdr:sp macro="" textlink="">
      <xdr:nvSpPr>
        <xdr:cNvPr id="5" name="正方形/長方形 4"/>
        <xdr:cNvSpPr/>
      </xdr:nvSpPr>
      <xdr:spPr>
        <a:xfrm>
          <a:off x="8239125" y="14570075"/>
          <a:ext cx="8316813" cy="1746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Ｂ</a:t>
          </a:r>
          <a:r>
            <a:rPr kumimoji="1" lang="en-US" altLang="ja-JP" sz="1100"/>
            <a:t>.</a:t>
          </a:r>
          <a:r>
            <a:rPr kumimoji="1" lang="ja-JP" altLang="en-US" sz="1100"/>
            <a:t>外国出張旅費（</a:t>
          </a:r>
          <a:r>
            <a:rPr kumimoji="1" lang="en-US" altLang="ja-JP" sz="1100"/>
            <a:t>5</a:t>
          </a:r>
          <a:r>
            <a:rPr kumimoji="1" lang="ja-JP" altLang="en-US" sz="1100"/>
            <a:t>名）</a:t>
          </a:r>
          <a:endParaRPr kumimoji="1" lang="en-US" altLang="ja-JP" sz="1100"/>
        </a:p>
        <a:p>
          <a:pPr algn="ctr"/>
          <a:r>
            <a:rPr kumimoji="1" lang="ja-JP" altLang="en-US" sz="1100"/>
            <a:t>４百万円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34</xdr:col>
      <xdr:colOff>12700</xdr:colOff>
      <xdr:row>82</xdr:row>
      <xdr:rowOff>339725</xdr:rowOff>
    </xdr:from>
    <xdr:to>
      <xdr:col>46</xdr:col>
      <xdr:colOff>97646</xdr:colOff>
      <xdr:row>83</xdr:row>
      <xdr:rowOff>387350</xdr:rowOff>
    </xdr:to>
    <xdr:sp macro="" textlink="">
      <xdr:nvSpPr>
        <xdr:cNvPr id="6" name="正方形/長方形 5"/>
        <xdr:cNvSpPr/>
      </xdr:nvSpPr>
      <xdr:spPr>
        <a:xfrm>
          <a:off x="23329900" y="14227175"/>
          <a:ext cx="8314546"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Ｃ</a:t>
          </a:r>
          <a:r>
            <a:rPr kumimoji="1" lang="en-US" altLang="ja-JP" sz="1100"/>
            <a:t>.</a:t>
          </a:r>
          <a:r>
            <a:rPr kumimoji="1" lang="ja-JP" altLang="en-US" sz="1100"/>
            <a:t>（独）国立印刷局</a:t>
          </a:r>
          <a:r>
            <a:rPr kumimoji="1" lang="en-US" altLang="ja-JP" sz="1100"/>
            <a:t>【</a:t>
          </a:r>
          <a:r>
            <a:rPr kumimoji="1" lang="ja-JP" altLang="en-US" sz="1100"/>
            <a:t>随意契約</a:t>
          </a:r>
          <a:r>
            <a:rPr kumimoji="1" lang="en-US" altLang="ja-JP" sz="1100"/>
            <a:t>】</a:t>
          </a:r>
        </a:p>
        <a:p>
          <a:pPr algn="ctr"/>
          <a:r>
            <a:rPr kumimoji="1" lang="ja-JP" altLang="en-US" sz="1100"/>
            <a:t>０．８百万円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34</xdr:col>
      <xdr:colOff>9525</xdr:colOff>
      <xdr:row>84</xdr:row>
      <xdr:rowOff>327025</xdr:rowOff>
    </xdr:from>
    <xdr:to>
      <xdr:col>46</xdr:col>
      <xdr:colOff>96738</xdr:colOff>
      <xdr:row>85</xdr:row>
      <xdr:rowOff>374650</xdr:rowOff>
    </xdr:to>
    <xdr:sp macro="" textlink="">
      <xdr:nvSpPr>
        <xdr:cNvPr id="7" name="正方形/長方形 6"/>
        <xdr:cNvSpPr/>
      </xdr:nvSpPr>
      <xdr:spPr>
        <a:xfrm>
          <a:off x="23326725" y="14576425"/>
          <a:ext cx="8316813"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Ｄ</a:t>
          </a:r>
          <a:r>
            <a:rPr kumimoji="1" lang="en-US" altLang="ja-JP" sz="1100"/>
            <a:t>.(</a:t>
          </a:r>
          <a:r>
            <a:rPr kumimoji="1" lang="ja-JP" altLang="en-US" sz="1100"/>
            <a:t>株</a:t>
          </a:r>
          <a:r>
            <a:rPr kumimoji="1" lang="en-US" altLang="ja-JP" sz="1100"/>
            <a:t>)A</a:t>
          </a:r>
          <a:r>
            <a:rPr kumimoji="1" lang="ja-JP" altLang="en-US" sz="1100"/>
            <a:t>筆耕業者</a:t>
          </a:r>
          <a:r>
            <a:rPr kumimoji="1" lang="en-US" altLang="ja-JP" sz="1100"/>
            <a:t>【</a:t>
          </a:r>
          <a:r>
            <a:rPr kumimoji="1" lang="ja-JP" altLang="en-US" sz="1100"/>
            <a:t>単価契約</a:t>
          </a:r>
          <a:r>
            <a:rPr kumimoji="1" lang="en-US" altLang="ja-JP" sz="1100"/>
            <a:t>】</a:t>
          </a:r>
        </a:p>
        <a:p>
          <a:pPr algn="ctr"/>
          <a:r>
            <a:rPr kumimoji="1" lang="ja-JP" altLang="en-US" sz="1100">
              <a:solidFill>
                <a:schemeClr val="dk1"/>
              </a:solidFill>
              <a:latin typeface="+mn-lt"/>
              <a:ea typeface="+mn-ea"/>
              <a:cs typeface="+mn-cs"/>
            </a:rPr>
            <a:t>０．４百万円</a:t>
          </a:r>
          <a:endParaRPr kumimoji="1" lang="en-US" altLang="ja-JP" sz="1100"/>
        </a:p>
      </xdr:txBody>
    </xdr:sp>
    <xdr:clientData/>
  </xdr:twoCellAnchor>
  <xdr:twoCellAnchor>
    <xdr:from>
      <xdr:col>34</xdr:col>
      <xdr:colOff>41275</xdr:colOff>
      <xdr:row>86</xdr:row>
      <xdr:rowOff>323850</xdr:rowOff>
    </xdr:from>
    <xdr:to>
      <xdr:col>46</xdr:col>
      <xdr:colOff>128488</xdr:colOff>
      <xdr:row>87</xdr:row>
      <xdr:rowOff>387350</xdr:rowOff>
    </xdr:to>
    <xdr:sp macro="" textlink="">
      <xdr:nvSpPr>
        <xdr:cNvPr id="8" name="正方形/長方形 7"/>
        <xdr:cNvSpPr/>
      </xdr:nvSpPr>
      <xdr:spPr>
        <a:xfrm>
          <a:off x="23358475" y="14916150"/>
          <a:ext cx="8316813" cy="1682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Ｅ</a:t>
          </a:r>
          <a:r>
            <a:rPr kumimoji="1" lang="en-US" altLang="ja-JP" sz="1100"/>
            <a:t>.</a:t>
          </a:r>
          <a:r>
            <a:rPr kumimoji="1" lang="ja-JP" altLang="en-US" sz="1100"/>
            <a:t>ケータリング会社</a:t>
          </a:r>
          <a:r>
            <a:rPr kumimoji="1" lang="en-US" altLang="ja-JP" sz="1100"/>
            <a:t>【</a:t>
          </a:r>
          <a:r>
            <a:rPr kumimoji="1" lang="ja-JP" altLang="en-US" sz="1100"/>
            <a:t>随意契約</a:t>
          </a:r>
          <a:r>
            <a:rPr kumimoji="1" lang="en-US" altLang="ja-JP" sz="1100"/>
            <a:t>】</a:t>
          </a:r>
        </a:p>
        <a:p>
          <a:pPr algn="ctr"/>
          <a:r>
            <a:rPr kumimoji="1" lang="ja-JP" altLang="en-US" sz="1100">
              <a:solidFill>
                <a:schemeClr val="dk1"/>
              </a:solidFill>
              <a:latin typeface="+mn-lt"/>
              <a:ea typeface="+mn-ea"/>
              <a:cs typeface="+mn-cs"/>
            </a:rPr>
            <a:t>０．６百万円</a:t>
          </a:r>
          <a:endParaRPr kumimoji="1" lang="en-US" altLang="ja-JP" sz="1100"/>
        </a:p>
      </xdr:txBody>
    </xdr:sp>
    <xdr:clientData/>
  </xdr:twoCellAnchor>
  <xdr:twoCellAnchor>
    <xdr:from>
      <xdr:col>34</xdr:col>
      <xdr:colOff>31751</xdr:colOff>
      <xdr:row>83</xdr:row>
      <xdr:rowOff>359832</xdr:rowOff>
    </xdr:from>
    <xdr:to>
      <xdr:col>46</xdr:col>
      <xdr:colOff>118964</xdr:colOff>
      <xdr:row>84</xdr:row>
      <xdr:rowOff>42334</xdr:rowOff>
    </xdr:to>
    <xdr:sp macro="" textlink="">
      <xdr:nvSpPr>
        <xdr:cNvPr id="9" name="正方形/長方形 8"/>
        <xdr:cNvSpPr/>
      </xdr:nvSpPr>
      <xdr:spPr>
        <a:xfrm>
          <a:off x="23348951" y="14399682"/>
          <a:ext cx="8316813" cy="44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34</xdr:col>
      <xdr:colOff>1</xdr:colOff>
      <xdr:row>85</xdr:row>
      <xdr:rowOff>338667</xdr:rowOff>
    </xdr:from>
    <xdr:to>
      <xdr:col>46</xdr:col>
      <xdr:colOff>87214</xdr:colOff>
      <xdr:row>86</xdr:row>
      <xdr:rowOff>148168</xdr:rowOff>
    </xdr:to>
    <xdr:sp macro="" textlink="">
      <xdr:nvSpPr>
        <xdr:cNvPr id="10" name="正方形/長方形 9"/>
        <xdr:cNvSpPr/>
      </xdr:nvSpPr>
      <xdr:spPr>
        <a:xfrm>
          <a:off x="23317201" y="14740467"/>
          <a:ext cx="8316813" cy="15240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33</xdr:col>
      <xdr:colOff>78057</xdr:colOff>
      <xdr:row>87</xdr:row>
      <xdr:rowOff>370417</xdr:rowOff>
    </xdr:from>
    <xdr:to>
      <xdr:col>47</xdr:col>
      <xdr:colOff>59535</xdr:colOff>
      <xdr:row>88</xdr:row>
      <xdr:rowOff>42335</xdr:rowOff>
    </xdr:to>
    <xdr:sp macro="" textlink="">
      <xdr:nvSpPr>
        <xdr:cNvPr id="11" name="正方形/長方形 10"/>
        <xdr:cNvSpPr/>
      </xdr:nvSpPr>
      <xdr:spPr>
        <a:xfrm>
          <a:off x="22709457" y="15086542"/>
          <a:ext cx="9582678" cy="43393"/>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9</xdr:col>
      <xdr:colOff>190500</xdr:colOff>
      <xdr:row>90</xdr:row>
      <xdr:rowOff>592667</xdr:rowOff>
    </xdr:from>
    <xdr:to>
      <xdr:col>46</xdr:col>
      <xdr:colOff>100542</xdr:colOff>
      <xdr:row>92</xdr:row>
      <xdr:rowOff>51444</xdr:rowOff>
    </xdr:to>
    <xdr:sp macro="" textlink="">
      <xdr:nvSpPr>
        <xdr:cNvPr id="12" name="正方形/長方形 11"/>
        <xdr:cNvSpPr/>
      </xdr:nvSpPr>
      <xdr:spPr>
        <a:xfrm>
          <a:off x="6362700" y="15604067"/>
          <a:ext cx="25284642" cy="22077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４百万円</a:t>
          </a:r>
          <a:endParaRPr kumimoji="1" lang="en-US" altLang="ja-JP" sz="1100"/>
        </a:p>
        <a:p>
          <a:pPr algn="ctr"/>
          <a:endParaRPr kumimoji="1" lang="en-US" altLang="ja-JP" sz="1100"/>
        </a:p>
      </xdr:txBody>
    </xdr:sp>
    <xdr:clientData/>
  </xdr:twoCellAnchor>
  <xdr:twoCellAnchor>
    <xdr:from>
      <xdr:col>14</xdr:col>
      <xdr:colOff>21166</xdr:colOff>
      <xdr:row>92</xdr:row>
      <xdr:rowOff>328083</xdr:rowOff>
    </xdr:from>
    <xdr:to>
      <xdr:col>26</xdr:col>
      <xdr:colOff>106112</xdr:colOff>
      <xdr:row>93</xdr:row>
      <xdr:rowOff>365125</xdr:rowOff>
    </xdr:to>
    <xdr:sp macro="" textlink="">
      <xdr:nvSpPr>
        <xdr:cNvPr id="13" name="正方形/長方形 12"/>
        <xdr:cNvSpPr/>
      </xdr:nvSpPr>
      <xdr:spPr>
        <a:xfrm>
          <a:off x="9622366" y="15949083"/>
          <a:ext cx="8314546" cy="17039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Ｆ</a:t>
          </a:r>
          <a:r>
            <a:rPr kumimoji="1" lang="en-US" altLang="ja-JP" sz="1100"/>
            <a:t>.</a:t>
          </a:r>
          <a:r>
            <a:rPr kumimoji="1" lang="ja-JP" altLang="en-US" sz="1100"/>
            <a:t>会計経理事務進捗状況監理要員</a:t>
          </a:r>
          <a:endParaRPr kumimoji="1" lang="en-US" altLang="ja-JP" sz="1100"/>
        </a:p>
        <a:p>
          <a:pPr algn="ctr"/>
          <a:r>
            <a:rPr kumimoji="1" lang="ja-JP" altLang="en-US" sz="1100"/>
            <a:t>３百万円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33</xdr:col>
      <xdr:colOff>127000</xdr:colOff>
      <xdr:row>92</xdr:row>
      <xdr:rowOff>306918</xdr:rowOff>
    </xdr:from>
    <xdr:to>
      <xdr:col>46</xdr:col>
      <xdr:colOff>142875</xdr:colOff>
      <xdr:row>93</xdr:row>
      <xdr:rowOff>343960</xdr:rowOff>
    </xdr:to>
    <xdr:sp macro="" textlink="">
      <xdr:nvSpPr>
        <xdr:cNvPr id="14" name="正方形/長方形 13"/>
        <xdr:cNvSpPr/>
      </xdr:nvSpPr>
      <xdr:spPr>
        <a:xfrm>
          <a:off x="22758400" y="15946968"/>
          <a:ext cx="8931275" cy="17039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Ｇ</a:t>
          </a:r>
          <a:r>
            <a:rPr kumimoji="1" lang="en-US" altLang="ja-JP" sz="1100"/>
            <a:t>.</a:t>
          </a:r>
          <a:r>
            <a:rPr kumimoji="1" lang="ja-JP" altLang="en-US" sz="1100"/>
            <a:t>会計経理事務処理要員</a:t>
          </a:r>
          <a:endParaRPr kumimoji="1" lang="en-US" altLang="ja-JP" sz="1100"/>
        </a:p>
        <a:p>
          <a:pPr algn="ctr"/>
          <a:r>
            <a:rPr kumimoji="1" lang="en-US" altLang="ja-JP" sz="1100"/>
            <a:t>(</a:t>
          </a:r>
          <a:r>
            <a:rPr kumimoji="1" lang="ja-JP" altLang="en-US" sz="1100"/>
            <a:t>人材派遣業者</a:t>
          </a:r>
          <a:r>
            <a:rPr kumimoji="1" lang="en-US" altLang="ja-JP" sz="1100"/>
            <a:t>【</a:t>
          </a:r>
          <a:r>
            <a:rPr kumimoji="1" lang="ja-JP" altLang="en-US" sz="1100"/>
            <a:t>随意契約</a:t>
          </a:r>
          <a:r>
            <a:rPr kumimoji="1" lang="en-US" altLang="ja-JP" sz="1100"/>
            <a:t>】</a:t>
          </a:r>
          <a:r>
            <a:rPr kumimoji="1" lang="ja-JP" altLang="en-US" sz="1100"/>
            <a:t>）１百万円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6</xdr:col>
      <xdr:colOff>31750</xdr:colOff>
      <xdr:row>79</xdr:row>
      <xdr:rowOff>169333</xdr:rowOff>
    </xdr:from>
    <xdr:to>
      <xdr:col>36</xdr:col>
      <xdr:colOff>10583</xdr:colOff>
      <xdr:row>80</xdr:row>
      <xdr:rowOff>317502</xdr:rowOff>
    </xdr:to>
    <xdr:sp macro="" textlink="">
      <xdr:nvSpPr>
        <xdr:cNvPr id="15" name="正方形/長方形 14"/>
        <xdr:cNvSpPr/>
      </xdr:nvSpPr>
      <xdr:spPr>
        <a:xfrm>
          <a:off x="4146550" y="13713883"/>
          <a:ext cx="20552833" cy="176744"/>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1100"/>
            <a:t>(1)</a:t>
          </a:r>
          <a:r>
            <a:rPr kumimoji="1" lang="ja-JP" altLang="en-US" sz="1100"/>
            <a:t>経済協力案件の選定・実施・完了後の諸調整等経費（Ａ．～Ｅ．ブロック）</a:t>
          </a:r>
          <a:endParaRPr kumimoji="1" lang="en-US" altLang="ja-JP" sz="1100"/>
        </a:p>
      </xdr:txBody>
    </xdr:sp>
    <xdr:clientData/>
  </xdr:twoCellAnchor>
  <xdr:twoCellAnchor>
    <xdr:from>
      <xdr:col>6</xdr:col>
      <xdr:colOff>74083</xdr:colOff>
      <xdr:row>90</xdr:row>
      <xdr:rowOff>42333</xdr:rowOff>
    </xdr:from>
    <xdr:to>
      <xdr:col>36</xdr:col>
      <xdr:colOff>52916</xdr:colOff>
      <xdr:row>90</xdr:row>
      <xdr:rowOff>381002</xdr:rowOff>
    </xdr:to>
    <xdr:sp macro="" textlink="">
      <xdr:nvSpPr>
        <xdr:cNvPr id="16" name="正方形/長方形 15"/>
        <xdr:cNvSpPr/>
      </xdr:nvSpPr>
      <xdr:spPr>
        <a:xfrm>
          <a:off x="4188883" y="15472833"/>
          <a:ext cx="20552833" cy="12911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1100"/>
            <a:t>(2)</a:t>
          </a:r>
          <a:r>
            <a:rPr kumimoji="1" lang="ja-JP" altLang="en-US" sz="1100"/>
            <a:t>中小企業等の海外展開支援の実施に必要な経費（Ｆ．～Ｇ．ブロック）</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99785</xdr:colOff>
      <xdr:row>78</xdr:row>
      <xdr:rowOff>6350</xdr:rowOff>
    </xdr:from>
    <xdr:to>
      <xdr:col>16</xdr:col>
      <xdr:colOff>99785</xdr:colOff>
      <xdr:row>78</xdr:row>
      <xdr:rowOff>663575</xdr:rowOff>
    </xdr:to>
    <xdr:sp macro="" textlink="">
      <xdr:nvSpPr>
        <xdr:cNvPr id="2" name="Line 11"/>
        <xdr:cNvSpPr>
          <a:spLocks noChangeShapeType="1"/>
        </xdr:cNvSpPr>
      </xdr:nvSpPr>
      <xdr:spPr bwMode="auto">
        <a:xfrm>
          <a:off x="11072585" y="13379450"/>
          <a:ext cx="0" cy="1619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132593</xdr:colOff>
      <xdr:row>78</xdr:row>
      <xdr:rowOff>6350</xdr:rowOff>
    </xdr:from>
    <xdr:to>
      <xdr:col>38</xdr:col>
      <xdr:colOff>132593</xdr:colOff>
      <xdr:row>78</xdr:row>
      <xdr:rowOff>663575</xdr:rowOff>
    </xdr:to>
    <xdr:sp macro="" textlink="">
      <xdr:nvSpPr>
        <xdr:cNvPr id="3" name="Line 12"/>
        <xdr:cNvSpPr>
          <a:spLocks noChangeShapeType="1"/>
        </xdr:cNvSpPr>
      </xdr:nvSpPr>
      <xdr:spPr bwMode="auto">
        <a:xfrm>
          <a:off x="26192993" y="13379450"/>
          <a:ext cx="0" cy="1619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96818</xdr:colOff>
      <xdr:row>71</xdr:row>
      <xdr:rowOff>9525</xdr:rowOff>
    </xdr:from>
    <xdr:to>
      <xdr:col>31</xdr:col>
      <xdr:colOff>184951</xdr:colOff>
      <xdr:row>71</xdr:row>
      <xdr:rowOff>421701</xdr:rowOff>
    </xdr:to>
    <xdr:sp macro="" textlink="">
      <xdr:nvSpPr>
        <xdr:cNvPr id="4" name="正方形/長方形 3"/>
        <xdr:cNvSpPr/>
      </xdr:nvSpPr>
      <xdr:spPr bwMode="auto">
        <a:xfrm>
          <a:off x="15870218" y="12182475"/>
          <a:ext cx="5574533" cy="164526"/>
        </a:xfrm>
        <a:prstGeom prst="rect">
          <a:avLst/>
        </a:prstGeom>
        <a:noFill/>
        <a:ln w="28575">
          <a:solidFill>
            <a:sysClr val="windowText" lastClr="000000"/>
          </a:solid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000000"/>
              </a:solidFill>
              <a:effectLst/>
              <a:uLnTx/>
              <a:uFillTx/>
              <a:latin typeface="ＭＳ Ｐゴシック"/>
              <a:ea typeface="ＭＳ Ｐゴシック"/>
            </a:rPr>
            <a:t>外務省</a:t>
          </a:r>
        </a:p>
      </xdr:txBody>
    </xdr:sp>
    <xdr:clientData/>
  </xdr:twoCellAnchor>
  <xdr:twoCellAnchor>
    <xdr:from>
      <xdr:col>8</xdr:col>
      <xdr:colOff>2720</xdr:colOff>
      <xdr:row>79</xdr:row>
      <xdr:rowOff>17866</xdr:rowOff>
    </xdr:from>
    <xdr:to>
      <xdr:col>12</xdr:col>
      <xdr:colOff>153760</xdr:colOff>
      <xdr:row>80</xdr:row>
      <xdr:rowOff>160741</xdr:rowOff>
    </xdr:to>
    <xdr:sp macro="" textlink="">
      <xdr:nvSpPr>
        <xdr:cNvPr id="5" name="正方形/長方形 9"/>
        <xdr:cNvSpPr>
          <a:spLocks noChangeArrowheads="1"/>
        </xdr:cNvSpPr>
      </xdr:nvSpPr>
      <xdr:spPr bwMode="auto">
        <a:xfrm>
          <a:off x="5489120" y="13562416"/>
          <a:ext cx="2894240" cy="3143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A</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コンサル</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タント</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292</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法人）</a:t>
          </a:r>
        </a:p>
      </xdr:txBody>
    </xdr:sp>
    <xdr:clientData/>
  </xdr:twoCellAnchor>
  <xdr:twoCellAnchor>
    <xdr:from>
      <xdr:col>14</xdr:col>
      <xdr:colOff>31295</xdr:colOff>
      <xdr:row>79</xdr:row>
      <xdr:rowOff>17866</xdr:rowOff>
    </xdr:from>
    <xdr:to>
      <xdr:col>18</xdr:col>
      <xdr:colOff>182335</xdr:colOff>
      <xdr:row>80</xdr:row>
      <xdr:rowOff>160741</xdr:rowOff>
    </xdr:to>
    <xdr:sp macro="" textlink="">
      <xdr:nvSpPr>
        <xdr:cNvPr id="6" name="正方形/長方形 10"/>
        <xdr:cNvSpPr>
          <a:spLocks noChangeArrowheads="1"/>
        </xdr:cNvSpPr>
      </xdr:nvSpPr>
      <xdr:spPr bwMode="auto">
        <a:xfrm>
          <a:off x="9632495" y="13562416"/>
          <a:ext cx="2894240" cy="3143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B</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民間業者等</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2,548</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法人）</a:t>
          </a:r>
        </a:p>
      </xdr:txBody>
    </xdr:sp>
    <xdr:clientData/>
  </xdr:twoCellAnchor>
  <xdr:twoCellAnchor>
    <xdr:from>
      <xdr:col>20</xdr:col>
      <xdr:colOff>107495</xdr:colOff>
      <xdr:row>79</xdr:row>
      <xdr:rowOff>17866</xdr:rowOff>
    </xdr:from>
    <xdr:to>
      <xdr:col>26</xdr:col>
      <xdr:colOff>96610</xdr:colOff>
      <xdr:row>80</xdr:row>
      <xdr:rowOff>160741</xdr:rowOff>
    </xdr:to>
    <xdr:sp macro="" textlink="">
      <xdr:nvSpPr>
        <xdr:cNvPr id="7" name="正方形/長方形 11"/>
        <xdr:cNvSpPr>
          <a:spLocks noChangeArrowheads="1"/>
        </xdr:cNvSpPr>
      </xdr:nvSpPr>
      <xdr:spPr bwMode="auto">
        <a:xfrm>
          <a:off x="13823495" y="13562416"/>
          <a:ext cx="4103915" cy="3143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C</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専門家等    </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専門家</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2,363</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名、ボランティア</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3,650</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名</a:t>
          </a: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a:t>
          </a:r>
        </a:p>
      </xdr:txBody>
    </xdr:sp>
    <xdr:clientData/>
  </xdr:twoCellAnchor>
  <xdr:twoCellAnchor>
    <xdr:from>
      <xdr:col>28</xdr:col>
      <xdr:colOff>50345</xdr:colOff>
      <xdr:row>79</xdr:row>
      <xdr:rowOff>17866</xdr:rowOff>
    </xdr:from>
    <xdr:to>
      <xdr:col>34</xdr:col>
      <xdr:colOff>24492</xdr:colOff>
      <xdr:row>80</xdr:row>
      <xdr:rowOff>160741</xdr:rowOff>
    </xdr:to>
    <xdr:sp macro="" textlink="">
      <xdr:nvSpPr>
        <xdr:cNvPr id="8" name="正方形/長方形 12"/>
        <xdr:cNvSpPr>
          <a:spLocks noChangeArrowheads="1"/>
        </xdr:cNvSpPr>
      </xdr:nvSpPr>
      <xdr:spPr bwMode="auto">
        <a:xfrm>
          <a:off x="19252745" y="13562416"/>
          <a:ext cx="4088947" cy="3143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D</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研修員  </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（本邦研修員</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10,871</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名）</a:t>
          </a:r>
        </a:p>
      </xdr:txBody>
    </xdr:sp>
    <xdr:clientData/>
  </xdr:twoCellAnchor>
  <xdr:twoCellAnchor>
    <xdr:from>
      <xdr:col>35</xdr:col>
      <xdr:colOff>185056</xdr:colOff>
      <xdr:row>79</xdr:row>
      <xdr:rowOff>17866</xdr:rowOff>
    </xdr:from>
    <xdr:to>
      <xdr:col>41</xdr:col>
      <xdr:colOff>72117</xdr:colOff>
      <xdr:row>80</xdr:row>
      <xdr:rowOff>160741</xdr:rowOff>
    </xdr:to>
    <xdr:sp macro="" textlink="">
      <xdr:nvSpPr>
        <xdr:cNvPr id="9" name="正方形/長方形 13"/>
        <xdr:cNvSpPr>
          <a:spLocks noChangeArrowheads="1"/>
        </xdr:cNvSpPr>
      </xdr:nvSpPr>
      <xdr:spPr bwMode="auto">
        <a:xfrm>
          <a:off x="24188056" y="13562416"/>
          <a:ext cx="4001861" cy="3143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1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E</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在外での</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支出等</a:t>
          </a:r>
        </a:p>
      </xdr:txBody>
    </xdr:sp>
    <xdr:clientData/>
  </xdr:twoCellAnchor>
  <xdr:twoCellAnchor>
    <xdr:from>
      <xdr:col>7</xdr:col>
      <xdr:colOff>48077</xdr:colOff>
      <xdr:row>80</xdr:row>
      <xdr:rowOff>247198</xdr:rowOff>
    </xdr:from>
    <xdr:to>
      <xdr:col>13</xdr:col>
      <xdr:colOff>66675</xdr:colOff>
      <xdr:row>83</xdr:row>
      <xdr:rowOff>494848</xdr:rowOff>
    </xdr:to>
    <xdr:sp macro="" textlink="">
      <xdr:nvSpPr>
        <xdr:cNvPr id="10" name="大かっこ 14"/>
        <xdr:cNvSpPr>
          <a:spLocks noChangeArrowheads="1"/>
        </xdr:cNvSpPr>
      </xdr:nvSpPr>
      <xdr:spPr bwMode="auto">
        <a:xfrm>
          <a:off x="4848677" y="13886998"/>
          <a:ext cx="4133398" cy="514350"/>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・技術協力プロジェクト等の実施にかかる経費としてコンサルタントやＮＧＯなどに支出する経費。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・現地での活動経費・受注者の人件費・機材費・旅費等が含まれ</a:t>
          </a:r>
          <a:r>
            <a:rPr kumimoji="0"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xdr:from>
      <xdr:col>13</xdr:col>
      <xdr:colOff>88131</xdr:colOff>
      <xdr:row>80</xdr:row>
      <xdr:rowOff>247198</xdr:rowOff>
    </xdr:from>
    <xdr:to>
      <xdr:col>19</xdr:col>
      <xdr:colOff>94969</xdr:colOff>
      <xdr:row>83</xdr:row>
      <xdr:rowOff>436020</xdr:rowOff>
    </xdr:to>
    <xdr:sp macro="" textlink="">
      <xdr:nvSpPr>
        <xdr:cNvPr id="11" name="大かっこ 10"/>
        <xdr:cNvSpPr/>
      </xdr:nvSpPr>
      <xdr:spPr>
        <a:xfrm>
          <a:off x="9003531" y="13886998"/>
          <a:ext cx="4121638" cy="512672"/>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・技術協力プロジェクト等の実施に際し、本邦事業者等に支出する経費。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・供与機材費・研修監理費・航空賃等が含まれる。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20</xdr:col>
      <xdr:colOff>80875</xdr:colOff>
      <xdr:row>80</xdr:row>
      <xdr:rowOff>247198</xdr:rowOff>
    </xdr:from>
    <xdr:to>
      <xdr:col>26</xdr:col>
      <xdr:colOff>132338</xdr:colOff>
      <xdr:row>83</xdr:row>
      <xdr:rowOff>470162</xdr:rowOff>
    </xdr:to>
    <xdr:sp macro="" textlink="">
      <xdr:nvSpPr>
        <xdr:cNvPr id="12" name="大かっこ 11"/>
        <xdr:cNvSpPr/>
      </xdr:nvSpPr>
      <xdr:spPr>
        <a:xfrm>
          <a:off x="13796875" y="13886998"/>
          <a:ext cx="4166263" cy="518239"/>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・現地で活動する専門家・ボランティア等に支出する経費。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rtl="1"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・在勤基本手当・住居手当・国内俸等が含まれる。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27</xdr:col>
      <xdr:colOff>174170</xdr:colOff>
      <xdr:row>80</xdr:row>
      <xdr:rowOff>247198</xdr:rowOff>
    </xdr:from>
    <xdr:to>
      <xdr:col>33</xdr:col>
      <xdr:colOff>167367</xdr:colOff>
      <xdr:row>83</xdr:row>
      <xdr:rowOff>66223</xdr:rowOff>
    </xdr:to>
    <xdr:sp macro="" textlink="">
      <xdr:nvSpPr>
        <xdr:cNvPr id="13" name="大かっこ 17"/>
        <xdr:cNvSpPr>
          <a:spLocks noChangeArrowheads="1"/>
        </xdr:cNvSpPr>
      </xdr:nvSpPr>
      <xdr:spPr bwMode="auto">
        <a:xfrm>
          <a:off x="18690770" y="13886998"/>
          <a:ext cx="4107997" cy="409575"/>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・研修コースへの海外からの参加者に支出する経費。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・日当・宿泊費等が含まれる。</a:t>
          </a:r>
        </a:p>
      </xdr:txBody>
    </xdr:sp>
    <xdr:clientData/>
  </xdr:twoCellAnchor>
  <xdr:twoCellAnchor>
    <xdr:from>
      <xdr:col>34</xdr:col>
      <xdr:colOff>199291</xdr:colOff>
      <xdr:row>80</xdr:row>
      <xdr:rowOff>247198</xdr:rowOff>
    </xdr:from>
    <xdr:to>
      <xdr:col>42</xdr:col>
      <xdr:colOff>22176</xdr:colOff>
      <xdr:row>83</xdr:row>
      <xdr:rowOff>213250</xdr:rowOff>
    </xdr:to>
    <xdr:sp macro="" textlink="">
      <xdr:nvSpPr>
        <xdr:cNvPr id="14" name="大かっこ 13"/>
        <xdr:cNvSpPr/>
      </xdr:nvSpPr>
      <xdr:spPr>
        <a:xfrm>
          <a:off x="23516491" y="13886998"/>
          <a:ext cx="5309285" cy="518502"/>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・技術協力の実施のために現地で支出する経費。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rtl="1"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・現地での活動経費や専門家・ボランティア等の安全対策・健康管理等に必要な経費が含まれる。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25</xdr:col>
      <xdr:colOff>125941</xdr:colOff>
      <xdr:row>83</xdr:row>
      <xdr:rowOff>657830</xdr:rowOff>
    </xdr:from>
    <xdr:to>
      <xdr:col>34</xdr:col>
      <xdr:colOff>129116</xdr:colOff>
      <xdr:row>84</xdr:row>
      <xdr:rowOff>436510</xdr:rowOff>
    </xdr:to>
    <xdr:sp macro="" textlink="">
      <xdr:nvSpPr>
        <xdr:cNvPr id="15" name="正方形/長方形 14"/>
        <xdr:cNvSpPr/>
      </xdr:nvSpPr>
      <xdr:spPr bwMode="auto">
        <a:xfrm>
          <a:off x="17270941" y="14402405"/>
          <a:ext cx="6175375" cy="169205"/>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mn-ea"/>
              <a:ea typeface="+mn-ea"/>
            </a:rPr>
            <a:t>（</a:t>
          </a:r>
          <a:r>
            <a:rPr kumimoji="0" lang="en-US" altLang="ja-JP" sz="1400" b="0" i="0" u="none" strike="noStrike" kern="0" cap="none" spc="0" normalizeH="0" baseline="0" noProof="0">
              <a:ln>
                <a:noFill/>
              </a:ln>
              <a:solidFill>
                <a:sysClr val="windowText" lastClr="000000"/>
              </a:solidFill>
              <a:effectLst/>
              <a:uLnTx/>
              <a:uFillTx/>
              <a:latin typeface="+mn-ea"/>
              <a:ea typeface="+mn-ea"/>
              <a:cs typeface="+mn-cs"/>
            </a:rPr>
            <a:t>3,298</a:t>
          </a:r>
          <a:r>
            <a:rPr kumimoji="0" lang="ja-JP" altLang="en-US" sz="1400" b="0" i="0" u="none" strike="noStrike" kern="0" cap="none" spc="0" normalizeH="0" baseline="0" noProof="0">
              <a:ln>
                <a:noFill/>
              </a:ln>
              <a:solidFill>
                <a:sysClr val="windowText" lastClr="000000"/>
              </a:solidFill>
              <a:effectLst/>
              <a:uLnTx/>
              <a:uFillTx/>
              <a:latin typeface="+mn-ea"/>
              <a:ea typeface="+mn-ea"/>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42</xdr:col>
      <xdr:colOff>114299</xdr:colOff>
      <xdr:row>79</xdr:row>
      <xdr:rowOff>36916</xdr:rowOff>
    </xdr:from>
    <xdr:to>
      <xdr:col>48</xdr:col>
      <xdr:colOff>10885</xdr:colOff>
      <xdr:row>80</xdr:row>
      <xdr:rowOff>160741</xdr:rowOff>
    </xdr:to>
    <xdr:sp macro="" textlink="">
      <xdr:nvSpPr>
        <xdr:cNvPr id="16" name="正方形/長方形 13"/>
        <xdr:cNvSpPr>
          <a:spLocks noChangeArrowheads="1"/>
        </xdr:cNvSpPr>
      </xdr:nvSpPr>
      <xdr:spPr bwMode="auto">
        <a:xfrm>
          <a:off x="28917899" y="13581466"/>
          <a:ext cx="4011386" cy="29527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F</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管理的経費</a:t>
          </a:r>
        </a:p>
      </xdr:txBody>
    </xdr:sp>
    <xdr:clientData/>
  </xdr:twoCellAnchor>
  <xdr:twoCellAnchor>
    <xdr:from>
      <xdr:col>41</xdr:col>
      <xdr:colOff>66674</xdr:colOff>
      <xdr:row>81</xdr:row>
      <xdr:rowOff>423938</xdr:rowOff>
    </xdr:from>
    <xdr:to>
      <xdr:col>48</xdr:col>
      <xdr:colOff>104774</xdr:colOff>
      <xdr:row>82</xdr:row>
      <xdr:rowOff>493788</xdr:rowOff>
    </xdr:to>
    <xdr:sp macro="" textlink="">
      <xdr:nvSpPr>
        <xdr:cNvPr id="17" name="正方形/長方形 23"/>
        <xdr:cNvSpPr>
          <a:spLocks noChangeArrowheads="1"/>
        </xdr:cNvSpPr>
      </xdr:nvSpPr>
      <xdr:spPr bwMode="auto">
        <a:xfrm>
          <a:off x="28184474" y="14054213"/>
          <a:ext cx="4838700" cy="174625"/>
        </a:xfrm>
        <a:prstGeom prst="rect">
          <a:avLst/>
        </a:prstGeom>
        <a:noFill/>
        <a:ln w="9525">
          <a:noFill/>
          <a:round/>
          <a:headEnd/>
          <a:tailEnd/>
        </a:ln>
      </xdr:spPr>
      <xdr:txBody>
        <a:bodyPr vertOverflow="clip" wrap="square" lIns="45720" tIns="27432" rIns="45720" bIns="0" anchor="t" upright="1"/>
        <a:lstStyle/>
        <a:p>
          <a:pPr marL="0" marR="0" lvl="0" indent="0" algn="r" defTabSz="914400" rtl="0" eaLnBrk="1" fontAlgn="auto" latinLnBrk="0" hangingPunct="1">
            <a:lnSpc>
              <a:spcPts val="16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10,038</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42</xdr:col>
      <xdr:colOff>66674</xdr:colOff>
      <xdr:row>80</xdr:row>
      <xdr:rowOff>246283</xdr:rowOff>
    </xdr:from>
    <xdr:to>
      <xdr:col>48</xdr:col>
      <xdr:colOff>58510</xdr:colOff>
      <xdr:row>81</xdr:row>
      <xdr:rowOff>366971</xdr:rowOff>
    </xdr:to>
    <xdr:sp macro="" textlink="">
      <xdr:nvSpPr>
        <xdr:cNvPr id="18" name="大かっこ 17"/>
        <xdr:cNvSpPr>
          <a:spLocks noChangeArrowheads="1"/>
        </xdr:cNvSpPr>
      </xdr:nvSpPr>
      <xdr:spPr bwMode="auto">
        <a:xfrm>
          <a:off x="28870274" y="13886083"/>
          <a:ext cx="4106636" cy="168313"/>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・人件費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・物件費</a:t>
          </a:r>
        </a:p>
      </xdr:txBody>
    </xdr:sp>
    <xdr:clientData/>
  </xdr:twoCellAnchor>
  <xdr:twoCellAnchor>
    <xdr:from>
      <xdr:col>31</xdr:col>
      <xdr:colOff>28877</xdr:colOff>
      <xdr:row>78</xdr:row>
      <xdr:rowOff>6350</xdr:rowOff>
    </xdr:from>
    <xdr:to>
      <xdr:col>31</xdr:col>
      <xdr:colOff>28877</xdr:colOff>
      <xdr:row>78</xdr:row>
      <xdr:rowOff>663575</xdr:rowOff>
    </xdr:to>
    <xdr:sp macro="" textlink="">
      <xdr:nvSpPr>
        <xdr:cNvPr id="19" name="Line 12"/>
        <xdr:cNvSpPr>
          <a:spLocks noChangeShapeType="1"/>
        </xdr:cNvSpPr>
      </xdr:nvSpPr>
      <xdr:spPr bwMode="auto">
        <a:xfrm>
          <a:off x="21288677" y="13379450"/>
          <a:ext cx="0" cy="1619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97668</xdr:colOff>
      <xdr:row>76</xdr:row>
      <xdr:rowOff>82550</xdr:rowOff>
    </xdr:from>
    <xdr:to>
      <xdr:col>23</xdr:col>
      <xdr:colOff>107193</xdr:colOff>
      <xdr:row>79</xdr:row>
      <xdr:rowOff>15875</xdr:rowOff>
    </xdr:to>
    <xdr:sp macro="" textlink="">
      <xdr:nvSpPr>
        <xdr:cNvPr id="20" name="Line 12"/>
        <xdr:cNvSpPr>
          <a:spLocks noChangeShapeType="1"/>
        </xdr:cNvSpPr>
      </xdr:nvSpPr>
      <xdr:spPr bwMode="auto">
        <a:xfrm>
          <a:off x="15871068" y="13112750"/>
          <a:ext cx="9525" cy="44767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93435</xdr:colOff>
      <xdr:row>78</xdr:row>
      <xdr:rowOff>6350</xdr:rowOff>
    </xdr:from>
    <xdr:to>
      <xdr:col>10</xdr:col>
      <xdr:colOff>93435</xdr:colOff>
      <xdr:row>78</xdr:row>
      <xdr:rowOff>663575</xdr:rowOff>
    </xdr:to>
    <xdr:sp macro="" textlink="">
      <xdr:nvSpPr>
        <xdr:cNvPr id="21" name="Line 11"/>
        <xdr:cNvSpPr>
          <a:spLocks noChangeShapeType="1"/>
        </xdr:cNvSpPr>
      </xdr:nvSpPr>
      <xdr:spPr bwMode="auto">
        <a:xfrm>
          <a:off x="6951435" y="13379450"/>
          <a:ext cx="0" cy="1619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93435</xdr:colOff>
      <xdr:row>78</xdr:row>
      <xdr:rowOff>6350</xdr:rowOff>
    </xdr:from>
    <xdr:to>
      <xdr:col>38</xdr:col>
      <xdr:colOff>132593</xdr:colOff>
      <xdr:row>78</xdr:row>
      <xdr:rowOff>6350</xdr:rowOff>
    </xdr:to>
    <xdr:sp macro="" textlink="">
      <xdr:nvSpPr>
        <xdr:cNvPr id="22" name="Line 116"/>
        <xdr:cNvSpPr>
          <a:spLocks noChangeShapeType="1"/>
        </xdr:cNvSpPr>
      </xdr:nvSpPr>
      <xdr:spPr bwMode="auto">
        <a:xfrm>
          <a:off x="6951435" y="13379450"/>
          <a:ext cx="19241558"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180520</xdr:colOff>
      <xdr:row>76</xdr:row>
      <xdr:rowOff>335819</xdr:rowOff>
    </xdr:from>
    <xdr:to>
      <xdr:col>26</xdr:col>
      <xdr:colOff>136977</xdr:colOff>
      <xdr:row>77</xdr:row>
      <xdr:rowOff>402494</xdr:rowOff>
    </xdr:to>
    <xdr:sp macro="" textlink="">
      <xdr:nvSpPr>
        <xdr:cNvPr id="23" name="正方形/長方形 9"/>
        <xdr:cNvSpPr>
          <a:spLocks noChangeArrowheads="1"/>
        </xdr:cNvSpPr>
      </xdr:nvSpPr>
      <xdr:spPr bwMode="auto">
        <a:xfrm>
          <a:off x="13210720" y="13204094"/>
          <a:ext cx="4757057" cy="171450"/>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2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業務経費</a:t>
          </a:r>
        </a:p>
        <a:p>
          <a:pPr marL="0" marR="0" lvl="0" indent="0" algn="ctr" defTabSz="914400" rtl="0" eaLnBrk="1" fontAlgn="auto" latinLnBrk="0" hangingPunct="1">
            <a:lnSpc>
              <a:spcPts val="14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ysClr val="windowText" lastClr="000000"/>
              </a:solidFill>
              <a:effectLst/>
              <a:uLnTx/>
              <a:uFillTx/>
              <a:latin typeface="ＭＳ Ｐゴシック"/>
              <a:ea typeface="ＭＳ Ｐゴシック"/>
            </a:rPr>
            <a:t>142,935</a:t>
          </a:r>
          <a:r>
            <a:rPr kumimoji="0" lang="ja-JP" altLang="en-US" sz="12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27</xdr:col>
      <xdr:colOff>43693</xdr:colOff>
      <xdr:row>71</xdr:row>
      <xdr:rowOff>447675</xdr:rowOff>
    </xdr:from>
    <xdr:to>
      <xdr:col>27</xdr:col>
      <xdr:colOff>73327</xdr:colOff>
      <xdr:row>76</xdr:row>
      <xdr:rowOff>82550</xdr:rowOff>
    </xdr:to>
    <xdr:sp macro="" textlink="">
      <xdr:nvSpPr>
        <xdr:cNvPr id="24" name="Line 118"/>
        <xdr:cNvSpPr>
          <a:spLocks noChangeShapeType="1"/>
        </xdr:cNvSpPr>
      </xdr:nvSpPr>
      <xdr:spPr bwMode="auto">
        <a:xfrm>
          <a:off x="18560293" y="12344400"/>
          <a:ext cx="29634" cy="7683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88143</xdr:colOff>
      <xdr:row>76</xdr:row>
      <xdr:rowOff>63500</xdr:rowOff>
    </xdr:from>
    <xdr:to>
      <xdr:col>44</xdr:col>
      <xdr:colOff>177043</xdr:colOff>
      <xdr:row>76</xdr:row>
      <xdr:rowOff>63500</xdr:rowOff>
    </xdr:to>
    <xdr:sp macro="" textlink="">
      <xdr:nvSpPr>
        <xdr:cNvPr id="25" name="Line 119"/>
        <xdr:cNvSpPr>
          <a:spLocks noChangeShapeType="1"/>
        </xdr:cNvSpPr>
      </xdr:nvSpPr>
      <xdr:spPr bwMode="auto">
        <a:xfrm>
          <a:off x="15861543" y="13093700"/>
          <a:ext cx="144907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186568</xdr:colOff>
      <xdr:row>76</xdr:row>
      <xdr:rowOff>63500</xdr:rowOff>
    </xdr:from>
    <xdr:to>
      <xdr:col>44</xdr:col>
      <xdr:colOff>186568</xdr:colOff>
      <xdr:row>79</xdr:row>
      <xdr:rowOff>44450</xdr:rowOff>
    </xdr:to>
    <xdr:sp macro="" textlink="">
      <xdr:nvSpPr>
        <xdr:cNvPr id="26" name="Line 120"/>
        <xdr:cNvSpPr>
          <a:spLocks noChangeShapeType="1"/>
        </xdr:cNvSpPr>
      </xdr:nvSpPr>
      <xdr:spPr bwMode="auto">
        <a:xfrm>
          <a:off x="30361768" y="13093700"/>
          <a:ext cx="0" cy="49530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200024</xdr:colOff>
      <xdr:row>76</xdr:row>
      <xdr:rowOff>373919</xdr:rowOff>
    </xdr:from>
    <xdr:to>
      <xdr:col>47</xdr:col>
      <xdr:colOff>141060</xdr:colOff>
      <xdr:row>77</xdr:row>
      <xdr:rowOff>440594</xdr:rowOff>
    </xdr:to>
    <xdr:sp macro="" textlink="">
      <xdr:nvSpPr>
        <xdr:cNvPr id="27" name="正方形/長方形 9"/>
        <xdr:cNvSpPr>
          <a:spLocks noChangeArrowheads="1"/>
        </xdr:cNvSpPr>
      </xdr:nvSpPr>
      <xdr:spPr bwMode="auto">
        <a:xfrm>
          <a:off x="28317824" y="13204094"/>
          <a:ext cx="4055836" cy="171450"/>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2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管理費</a:t>
          </a:r>
        </a:p>
        <a:p>
          <a:pPr marL="0" marR="0" lvl="0" indent="0" algn="ctr" defTabSz="914400" rtl="0" eaLnBrk="1" fontAlgn="auto" latinLnBrk="0" hangingPunct="1">
            <a:lnSpc>
              <a:spcPts val="14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ysClr val="windowText" lastClr="000000"/>
              </a:solidFill>
              <a:effectLst/>
              <a:uLnTx/>
              <a:uFillTx/>
              <a:latin typeface="ＭＳ Ｐゴシック"/>
              <a:ea typeface="+mn-ea"/>
            </a:rPr>
            <a:t>10,038</a:t>
          </a:r>
          <a:r>
            <a:rPr kumimoji="0" lang="ja-JP" altLang="en-US" sz="12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23</xdr:col>
      <xdr:colOff>174170</xdr:colOff>
      <xdr:row>73</xdr:row>
      <xdr:rowOff>240569</xdr:rowOff>
    </xdr:from>
    <xdr:to>
      <xdr:col>31</xdr:col>
      <xdr:colOff>145142</xdr:colOff>
      <xdr:row>74</xdr:row>
      <xdr:rowOff>520662</xdr:rowOff>
    </xdr:to>
    <xdr:sp macro="" textlink="">
      <xdr:nvSpPr>
        <xdr:cNvPr id="28" name="正方形/長方形 8"/>
        <xdr:cNvSpPr>
          <a:spLocks noChangeArrowheads="1"/>
        </xdr:cNvSpPr>
      </xdr:nvSpPr>
      <xdr:spPr bwMode="auto">
        <a:xfrm>
          <a:off x="15947570" y="12689744"/>
          <a:ext cx="5457372" cy="165793"/>
        </a:xfrm>
        <a:prstGeom prst="rect">
          <a:avLst/>
        </a:prstGeom>
        <a:solidFill>
          <a:srgbClr val="FFFFFF"/>
        </a:solidFill>
        <a:ln w="28575">
          <a:solidFill>
            <a:srgbClr val="000000"/>
          </a:solidFill>
          <a:round/>
          <a:headEnd/>
          <a:tailEnd/>
        </a:ln>
      </xdr:spPr>
      <xdr:txBody>
        <a:bodyPr vertOverflow="clip" wrap="square" lIns="45720" tIns="27432" rIns="45720"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2000" b="1" i="0" u="none" strike="noStrike" kern="0" cap="none" spc="0" normalizeH="0" baseline="0" noProof="0">
              <a:ln>
                <a:noFill/>
              </a:ln>
              <a:solidFill>
                <a:srgbClr val="000000"/>
              </a:solidFill>
              <a:effectLst/>
              <a:uLnTx/>
              <a:uFillTx/>
              <a:latin typeface="ＭＳ Ｐゴシック"/>
              <a:ea typeface="ＭＳ Ｐゴシック"/>
            </a:rPr>
            <a:t>ＪＩＣＡ</a:t>
          </a:r>
          <a:endParaRPr kumimoji="0" lang="en-US" altLang="ja-JP" sz="24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（一般勘定）</a:t>
          </a:r>
          <a:endParaRPr kumimoji="0" lang="en-US" altLang="ja-JP" sz="14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400" b="1" i="0" u="none" strike="noStrike" kern="0" cap="none" spc="0" normalizeH="0" baseline="0" noProof="0">
              <a:ln>
                <a:noFill/>
              </a:ln>
              <a:solidFill>
                <a:srgbClr val="000000"/>
              </a:solidFill>
              <a:effectLst/>
              <a:uLnTx/>
              <a:uFillTx/>
              <a:latin typeface="ＭＳ Ｐゴシック"/>
              <a:ea typeface="ＭＳ Ｐゴシック"/>
            </a:rPr>
            <a:t>152,973</a:t>
          </a: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百万円</a:t>
          </a:r>
        </a:p>
      </xdr:txBody>
    </xdr:sp>
    <xdr:clientData/>
  </xdr:twoCellAnchor>
  <xdr:twoCellAnchor>
    <xdr:from>
      <xdr:col>32</xdr:col>
      <xdr:colOff>174928</xdr:colOff>
      <xdr:row>83</xdr:row>
      <xdr:rowOff>657830</xdr:rowOff>
    </xdr:from>
    <xdr:to>
      <xdr:col>42</xdr:col>
      <xdr:colOff>12095</xdr:colOff>
      <xdr:row>84</xdr:row>
      <xdr:rowOff>408079</xdr:rowOff>
    </xdr:to>
    <xdr:sp macro="" textlink="">
      <xdr:nvSpPr>
        <xdr:cNvPr id="29" name="正方形/長方形 28"/>
        <xdr:cNvSpPr/>
      </xdr:nvSpPr>
      <xdr:spPr bwMode="auto">
        <a:xfrm>
          <a:off x="22120528" y="14402405"/>
          <a:ext cx="6695167" cy="169349"/>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30,032</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xdr:col>
      <xdr:colOff>47625</xdr:colOff>
      <xdr:row>83</xdr:row>
      <xdr:rowOff>657830</xdr:rowOff>
    </xdr:from>
    <xdr:to>
      <xdr:col>13</xdr:col>
      <xdr:colOff>92528</xdr:colOff>
      <xdr:row>84</xdr:row>
      <xdr:rowOff>430127</xdr:rowOff>
    </xdr:to>
    <xdr:sp macro="" textlink="">
      <xdr:nvSpPr>
        <xdr:cNvPr id="30" name="正方形/長方形 29"/>
        <xdr:cNvSpPr/>
      </xdr:nvSpPr>
      <xdr:spPr bwMode="auto">
        <a:xfrm>
          <a:off x="2790825" y="14402405"/>
          <a:ext cx="6217103" cy="172347"/>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51</a:t>
          </a:r>
          <a:r>
            <a:rPr kumimoji="0" lang="en-US" altLang="ja-JP" sz="1400" b="0" i="0" u="none" strike="noStrike" kern="0" cap="none" spc="0" normalizeH="0" baseline="0" noProof="0">
              <a:ln>
                <a:noFill/>
              </a:ln>
              <a:solidFill>
                <a:sysClr val="windowText" lastClr="000000"/>
              </a:solidFill>
              <a:effectLst/>
              <a:uLnTx/>
              <a:uFillTx/>
              <a:latin typeface="+mj-ea"/>
              <a:ea typeface="+mj-ea"/>
              <a:cs typeface="+mn-cs"/>
            </a:rPr>
            <a:t>,672</a:t>
          </a:r>
          <a:r>
            <a:rPr kumimoji="0" lang="ja-JP" altLang="en-US" sz="1400" b="0" i="0" u="none" strike="noStrike" kern="0" cap="none" spc="0" normalizeH="0" baseline="0" noProof="0">
              <a:ln>
                <a:noFill/>
              </a:ln>
              <a:solidFill>
                <a:sysClr val="windowText" lastClr="000000"/>
              </a:solidFill>
              <a:effectLst/>
              <a:uLnTx/>
              <a:uFillTx/>
              <a:latin typeface="+mj-ea"/>
              <a:ea typeface="+mj-ea"/>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10</xdr:col>
      <xdr:colOff>173717</xdr:colOff>
      <xdr:row>83</xdr:row>
      <xdr:rowOff>657830</xdr:rowOff>
    </xdr:from>
    <xdr:to>
      <xdr:col>20</xdr:col>
      <xdr:colOff>26760</xdr:colOff>
      <xdr:row>84</xdr:row>
      <xdr:rowOff>427248</xdr:rowOff>
    </xdr:to>
    <xdr:sp macro="" textlink="">
      <xdr:nvSpPr>
        <xdr:cNvPr id="31" name="正方形/長方形 30"/>
        <xdr:cNvSpPr/>
      </xdr:nvSpPr>
      <xdr:spPr bwMode="auto">
        <a:xfrm>
          <a:off x="7031717" y="14402405"/>
          <a:ext cx="6711043" cy="169468"/>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lang="en-US" altLang="ja-JP" sz="1400" b="0" i="0" baseline="0">
              <a:solidFill>
                <a:sysClr val="windowText" lastClr="000000"/>
              </a:solidFill>
              <a:effectLst/>
              <a:latin typeface="+mn-ea"/>
              <a:ea typeface="+mn-ea"/>
              <a:cs typeface="+mn-cs"/>
            </a:rPr>
            <a:t>25,939</a:t>
          </a:r>
          <a:r>
            <a:rPr kumimoji="0" lang="ja-JP" altLang="en-US" sz="1400" b="0" i="0" u="none" strike="noStrike" kern="0" cap="none" spc="0" normalizeH="0" baseline="0" noProof="0">
              <a:ln>
                <a:noFill/>
              </a:ln>
              <a:solidFill>
                <a:sysClr val="windowText" lastClr="000000"/>
              </a:solidFill>
              <a:effectLst/>
              <a:uLnTx/>
              <a:uFillTx/>
              <a:latin typeface="+mn-ea"/>
              <a:ea typeface="+mn-ea"/>
            </a:rPr>
            <a:t>百万円</a:t>
          </a:r>
          <a:r>
            <a:rPr kumimoji="0" lang="en-US" altLang="ja-JP" sz="1400" b="0" i="0" u="none" strike="noStrike" kern="0" cap="none" spc="0" normalizeH="0" baseline="0" noProof="0">
              <a:ln>
                <a:noFill/>
              </a:ln>
              <a:solidFill>
                <a:sysClr val="windowText" lastClr="000000"/>
              </a:solidFill>
              <a:effectLst/>
              <a:uLnTx/>
              <a:uFillTx/>
              <a:latin typeface="+mn-ea"/>
              <a:ea typeface="+mn-ea"/>
            </a:rPr>
            <a:t>)</a:t>
          </a:r>
        </a:p>
      </xdr:txBody>
    </xdr:sp>
    <xdr:clientData/>
  </xdr:twoCellAnchor>
  <xdr:twoCellAnchor>
    <xdr:from>
      <xdr:col>18</xdr:col>
      <xdr:colOff>102052</xdr:colOff>
      <xdr:row>83</xdr:row>
      <xdr:rowOff>657830</xdr:rowOff>
    </xdr:from>
    <xdr:to>
      <xdr:col>27</xdr:col>
      <xdr:colOff>132442</xdr:colOff>
      <xdr:row>84</xdr:row>
      <xdr:rowOff>417777</xdr:rowOff>
    </xdr:to>
    <xdr:sp macro="" textlink="">
      <xdr:nvSpPr>
        <xdr:cNvPr id="32" name="正方形/長方形 31"/>
        <xdr:cNvSpPr/>
      </xdr:nvSpPr>
      <xdr:spPr bwMode="auto">
        <a:xfrm>
          <a:off x="12446452" y="14402405"/>
          <a:ext cx="6202590" cy="169522"/>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31,994</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29</xdr:col>
      <xdr:colOff>85725</xdr:colOff>
      <xdr:row>22</xdr:row>
      <xdr:rowOff>561974</xdr:rowOff>
    </xdr:from>
    <xdr:to>
      <xdr:col>49</xdr:col>
      <xdr:colOff>11642</xdr:colOff>
      <xdr:row>22</xdr:row>
      <xdr:rowOff>1066800</xdr:rowOff>
    </xdr:to>
    <xdr:sp macro="" textlink="">
      <xdr:nvSpPr>
        <xdr:cNvPr id="33" name="正方形/長方形 32"/>
        <xdr:cNvSpPr/>
      </xdr:nvSpPr>
      <xdr:spPr>
        <a:xfrm>
          <a:off x="19973925" y="3943349"/>
          <a:ext cx="13641917" cy="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上記は、外務省独法評価委員会により作成された評価基準に基づく評価である。評価基準は別添</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を参照。</a:t>
          </a:r>
          <a:endParaRPr lang="ja-JP" altLang="ja-JP">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a:t>
          </a:r>
          <a:endParaRPr lang="ja-JP" altLang="ja-JP">
            <a:effectLst/>
          </a:endParaRPr>
        </a:p>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67235</xdr:colOff>
      <xdr:row>71</xdr:row>
      <xdr:rowOff>930088</xdr:rowOff>
    </xdr:from>
    <xdr:to>
      <xdr:col>37</xdr:col>
      <xdr:colOff>10650</xdr:colOff>
      <xdr:row>71</xdr:row>
      <xdr:rowOff>1720663</xdr:rowOff>
    </xdr:to>
    <xdr:sp macro="" textlink="">
      <xdr:nvSpPr>
        <xdr:cNvPr id="2" name="正方形/長方形 1"/>
        <xdr:cNvSpPr/>
      </xdr:nvSpPr>
      <xdr:spPr bwMode="auto">
        <a:xfrm>
          <a:off x="13097435" y="12341038"/>
          <a:ext cx="12287815" cy="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２百万円</a:t>
          </a:r>
        </a:p>
      </xdr:txBody>
    </xdr:sp>
    <xdr:clientData/>
  </xdr:twoCellAnchor>
  <xdr:twoCellAnchor>
    <xdr:from>
      <xdr:col>14</xdr:col>
      <xdr:colOff>0</xdr:colOff>
      <xdr:row>71</xdr:row>
      <xdr:rowOff>3072093</xdr:rowOff>
    </xdr:from>
    <xdr:to>
      <xdr:col>26</xdr:col>
      <xdr:colOff>89647</xdr:colOff>
      <xdr:row>71</xdr:row>
      <xdr:rowOff>4327584</xdr:rowOff>
    </xdr:to>
    <xdr:sp macro="" textlink="">
      <xdr:nvSpPr>
        <xdr:cNvPr id="3" name="正方形/長方形 2"/>
        <xdr:cNvSpPr/>
      </xdr:nvSpPr>
      <xdr:spPr bwMode="auto">
        <a:xfrm>
          <a:off x="9601200" y="12339918"/>
          <a:ext cx="8319247" cy="7716"/>
        </a:xfrm>
        <a:prstGeom prst="rect">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nchorCtr="1"/>
        <a:lstStyle/>
        <a:p>
          <a:pPr algn="l"/>
          <a:r>
            <a:rPr lang="ja-JP" altLang="en-US" sz="1000"/>
            <a:t>　　　　</a:t>
          </a:r>
          <a:endParaRPr lang="en-US" altLang="ja-JP" sz="1000"/>
        </a:p>
        <a:p>
          <a:pPr algn="l"/>
          <a:r>
            <a:rPr lang="ja-JP" altLang="en-US" sz="1000"/>
            <a:t>　　Ａ　　出張者３名</a:t>
          </a:r>
          <a:endParaRPr lang="en-US" altLang="ja-JP" sz="1000"/>
        </a:p>
        <a:p>
          <a:pPr marL="0" marR="0" indent="0" algn="l" defTabSz="914400" eaLnBrk="1" fontAlgn="auto" latinLnBrk="0" hangingPunct="1">
            <a:lnSpc>
              <a:spcPct val="100000"/>
            </a:lnSpc>
            <a:spcBef>
              <a:spcPts val="0"/>
            </a:spcBef>
            <a:spcAft>
              <a:spcPts val="0"/>
            </a:spcAft>
            <a:buClrTx/>
            <a:buSzTx/>
            <a:buFontTx/>
            <a:buNone/>
            <a:tabLst/>
            <a:defRPr/>
          </a:pPr>
          <a:r>
            <a:rPr lang="ja-JP" altLang="en-US" sz="1000"/>
            <a:t>　　　　　１百万円</a:t>
          </a:r>
          <a:endParaRPr lang="en-US" altLang="ja-JP" sz="1000"/>
        </a:p>
        <a:p>
          <a:pPr marL="0" marR="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tx1"/>
              </a:solidFill>
              <a:latin typeface="+mn-lt"/>
              <a:ea typeface="+mn-ea"/>
              <a:cs typeface="+mn-cs"/>
            </a:rPr>
            <a:t>［特定援助政策のための旅費］</a:t>
          </a:r>
          <a:endParaRPr lang="en-US" sz="1000">
            <a:solidFill>
              <a:schemeClr val="tx1"/>
            </a:solidFill>
            <a:latin typeface="+mn-lt"/>
            <a:ea typeface="+mn-ea"/>
            <a:cs typeface="+mn-cs"/>
          </a:endParaRPr>
        </a:p>
        <a:p>
          <a:pPr algn="l"/>
          <a:endParaRPr lang="en-US" altLang="ja-JP" sz="1000"/>
        </a:p>
      </xdr:txBody>
    </xdr:sp>
    <xdr:clientData/>
  </xdr:twoCellAnchor>
  <xdr:twoCellAnchor>
    <xdr:from>
      <xdr:col>29</xdr:col>
      <xdr:colOff>112058</xdr:colOff>
      <xdr:row>71</xdr:row>
      <xdr:rowOff>3073773</xdr:rowOff>
    </xdr:from>
    <xdr:to>
      <xdr:col>42</xdr:col>
      <xdr:colOff>112058</xdr:colOff>
      <xdr:row>71</xdr:row>
      <xdr:rowOff>4343400</xdr:rowOff>
    </xdr:to>
    <xdr:sp macro="" textlink="">
      <xdr:nvSpPr>
        <xdr:cNvPr id="4" name="正方形/長方形 3"/>
        <xdr:cNvSpPr/>
      </xdr:nvSpPr>
      <xdr:spPr bwMode="auto">
        <a:xfrm>
          <a:off x="20000258" y="12341598"/>
          <a:ext cx="8915400" cy="2802"/>
        </a:xfrm>
        <a:prstGeom prst="rect">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nchorCtr="1"/>
        <a:lstStyle/>
        <a:p>
          <a:pPr algn="l"/>
          <a:r>
            <a:rPr lang="ja-JP" altLang="en-US" sz="1000"/>
            <a:t>Ｂ　  有識者</a:t>
          </a:r>
          <a:r>
            <a:rPr lang="en-US" altLang="ja-JP" sz="1000"/>
            <a:t>3</a:t>
          </a:r>
          <a:r>
            <a:rPr lang="ja-JP" altLang="en-US" sz="1000"/>
            <a:t>名</a:t>
          </a:r>
          <a:endParaRPr lang="en-US" altLang="ja-JP" sz="1000"/>
        </a:p>
        <a:p>
          <a:pPr algn="l"/>
          <a:r>
            <a:rPr lang="en-US" altLang="ja-JP" sz="1000"/>
            <a:t>       </a:t>
          </a:r>
          <a:r>
            <a:rPr lang="ja-JP" altLang="en-US" sz="1000"/>
            <a:t>　１百万円</a:t>
          </a:r>
          <a:endParaRPr lang="en-US" altLang="ja-JP" sz="1000"/>
        </a:p>
        <a:p>
          <a:pPr algn="l">
            <a:lnSpc>
              <a:spcPts val="1200"/>
            </a:lnSpc>
          </a:pPr>
          <a:r>
            <a:rPr lang="ja-JP" altLang="en-US" sz="1000"/>
            <a:t>専門家派遣旅費</a:t>
          </a:r>
          <a:endParaRPr lang="en-US" altLang="ja-JP" sz="1000"/>
        </a:p>
      </xdr:txBody>
    </xdr:sp>
    <xdr:clientData/>
  </xdr:twoCellAnchor>
  <xdr:twoCellAnchor>
    <xdr:from>
      <xdr:col>20</xdr:col>
      <xdr:colOff>56030</xdr:colOff>
      <xdr:row>71</xdr:row>
      <xdr:rowOff>1720663</xdr:rowOff>
    </xdr:from>
    <xdr:to>
      <xdr:col>28</xdr:col>
      <xdr:colOff>38943</xdr:colOff>
      <xdr:row>71</xdr:row>
      <xdr:rowOff>3073766</xdr:rowOff>
    </xdr:to>
    <xdr:cxnSp macro="">
      <xdr:nvCxnSpPr>
        <xdr:cNvPr id="5" name="直線コネクタ 4"/>
        <xdr:cNvCxnSpPr>
          <a:stCxn id="2" idx="2"/>
        </xdr:cNvCxnSpPr>
      </xdr:nvCxnSpPr>
      <xdr:spPr>
        <a:xfrm rot="5400000">
          <a:off x="16506410" y="9606658"/>
          <a:ext cx="553" cy="54693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38942</xdr:colOff>
      <xdr:row>71</xdr:row>
      <xdr:rowOff>1720663</xdr:rowOff>
    </xdr:from>
    <xdr:to>
      <xdr:col>36</xdr:col>
      <xdr:colOff>56033</xdr:colOff>
      <xdr:row>71</xdr:row>
      <xdr:rowOff>3072104</xdr:rowOff>
    </xdr:to>
    <xdr:cxnSp macro="">
      <xdr:nvCxnSpPr>
        <xdr:cNvPr id="6" name="直線コネクタ 5"/>
        <xdr:cNvCxnSpPr>
          <a:stCxn id="2" idx="2"/>
        </xdr:cNvCxnSpPr>
      </xdr:nvCxnSpPr>
      <xdr:spPr>
        <a:xfrm rot="16200000" flipH="1">
          <a:off x="21993641" y="9588739"/>
          <a:ext cx="0" cy="55034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176893</xdr:colOff>
      <xdr:row>75</xdr:row>
      <xdr:rowOff>380999</xdr:rowOff>
    </xdr:from>
    <xdr:to>
      <xdr:col>24</xdr:col>
      <xdr:colOff>24947</xdr:colOff>
      <xdr:row>79</xdr:row>
      <xdr:rowOff>121102</xdr:rowOff>
    </xdr:to>
    <xdr:grpSp>
      <xdr:nvGrpSpPr>
        <xdr:cNvPr id="7" name="グループ化 30"/>
        <xdr:cNvGrpSpPr>
          <a:grpSpLocks/>
        </xdr:cNvGrpSpPr>
      </xdr:nvGrpSpPr>
      <xdr:grpSpPr bwMode="auto">
        <a:xfrm>
          <a:off x="1641362" y="36528374"/>
          <a:ext cx="3288960" cy="2407103"/>
          <a:chOff x="2067913" y="181834"/>
          <a:chExt cx="3114150" cy="783561"/>
        </a:xfrm>
      </xdr:grpSpPr>
      <xdr:sp macro="" textlink="">
        <xdr:nvSpPr>
          <xdr:cNvPr id="8" name="正方形/長方形 7"/>
          <xdr:cNvSpPr/>
        </xdr:nvSpPr>
        <xdr:spPr bwMode="auto">
          <a:xfrm>
            <a:off x="2095150" y="181834"/>
            <a:ext cx="3086913" cy="42318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r>
              <a:rPr kumimoji="1" lang="ja-JP" altLang="en-US" sz="1000"/>
              <a:t>３．３百万円</a:t>
            </a:r>
            <a:endParaRPr kumimoji="1" lang="en-US" altLang="ja-JP" sz="1000"/>
          </a:p>
          <a:p>
            <a:pPr algn="ctr">
              <a:lnSpc>
                <a:spcPts val="1100"/>
              </a:lnSpc>
            </a:pPr>
            <a:endParaRPr kumimoji="1" lang="ja-JP" altLang="en-US" sz="1000"/>
          </a:p>
        </xdr:txBody>
      </xdr:sp>
      <xdr:sp macro="" textlink="">
        <xdr:nvSpPr>
          <xdr:cNvPr id="9" name="大かっこ 8"/>
          <xdr:cNvSpPr/>
        </xdr:nvSpPr>
        <xdr:spPr bwMode="auto">
          <a:xfrm>
            <a:off x="2067913" y="634779"/>
            <a:ext cx="3059675" cy="33061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lang="ja-JP" altLang="en-US" sz="1100"/>
              <a:t>「</a:t>
            </a:r>
            <a:r>
              <a:rPr lang="en-US" altLang="ja-JP" sz="1100"/>
              <a:t>ODA</a:t>
            </a:r>
            <a:r>
              <a:rPr lang="ja-JP" altLang="en-US" sz="1100"/>
              <a:t>国別データブック</a:t>
            </a:r>
            <a:r>
              <a:rPr lang="en-US" altLang="ja-JP" sz="1100"/>
              <a:t>2013</a:t>
            </a:r>
            <a:r>
              <a:rPr lang="ja-JP" altLang="en-US" sz="1100"/>
              <a:t>」の作成に係わる編集・印刷・製本費を支出する</a:t>
            </a:r>
            <a:endParaRPr lang="en-US" altLang="ja-JP" sz="1100"/>
          </a:p>
          <a:p>
            <a:pPr algn="l"/>
            <a:endParaRPr lang="en-US" altLang="ja-JP" sz="1100"/>
          </a:p>
        </xdr:txBody>
      </xdr:sp>
    </xdr:grpSp>
    <xdr:clientData/>
  </xdr:twoCellAnchor>
  <xdr:twoCellAnchor>
    <xdr:from>
      <xdr:col>15</xdr:col>
      <xdr:colOff>108858</xdr:colOff>
      <xdr:row>79</xdr:row>
      <xdr:rowOff>585106</xdr:rowOff>
    </xdr:from>
    <xdr:to>
      <xdr:col>16</xdr:col>
      <xdr:colOff>97067</xdr:colOff>
      <xdr:row>80</xdr:row>
      <xdr:rowOff>367393</xdr:rowOff>
    </xdr:to>
    <xdr:sp macro="" textlink="">
      <xdr:nvSpPr>
        <xdr:cNvPr id="10" name="下矢印 9"/>
        <xdr:cNvSpPr/>
      </xdr:nvSpPr>
      <xdr:spPr>
        <a:xfrm>
          <a:off x="10395858" y="13720081"/>
          <a:ext cx="674009" cy="1632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8</xdr:col>
      <xdr:colOff>0</xdr:colOff>
      <xdr:row>81</xdr:row>
      <xdr:rowOff>0</xdr:rowOff>
    </xdr:from>
    <xdr:to>
      <xdr:col>23</xdr:col>
      <xdr:colOff>185044</xdr:colOff>
      <xdr:row>83</xdr:row>
      <xdr:rowOff>530679</xdr:rowOff>
    </xdr:to>
    <xdr:grpSp>
      <xdr:nvGrpSpPr>
        <xdr:cNvPr id="11" name="グループ化 44"/>
        <xdr:cNvGrpSpPr>
          <a:grpSpLocks/>
        </xdr:cNvGrpSpPr>
      </xdr:nvGrpSpPr>
      <xdr:grpSpPr bwMode="auto">
        <a:xfrm>
          <a:off x="1666875" y="40147875"/>
          <a:ext cx="3221138" cy="1864179"/>
          <a:chOff x="2057400" y="1714500"/>
          <a:chExt cx="2768020" cy="1028701"/>
        </a:xfrm>
      </xdr:grpSpPr>
      <xdr:sp macro="" textlink="">
        <xdr:nvSpPr>
          <xdr:cNvPr id="12" name="大かっこ 11"/>
          <xdr:cNvSpPr/>
        </xdr:nvSpPr>
        <xdr:spPr bwMode="auto">
          <a:xfrm>
            <a:off x="2107082" y="2305879"/>
            <a:ext cx="2718338" cy="43732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100"/>
              <a:t>「</a:t>
            </a:r>
            <a:r>
              <a:rPr lang="en-US" altLang="ja-JP" sz="1100"/>
              <a:t>ODA</a:t>
            </a:r>
            <a:r>
              <a:rPr lang="ja-JP" altLang="en-US" sz="1100"/>
              <a:t>国別データブック</a:t>
            </a:r>
            <a:r>
              <a:rPr lang="en-US" altLang="ja-JP" sz="1100"/>
              <a:t>2013</a:t>
            </a:r>
            <a:r>
              <a:rPr lang="ja-JP" altLang="en-US" sz="1100"/>
              <a:t>」の作成に係わる編集・印刷・製本費を受領</a:t>
            </a:r>
            <a:endParaRPr lang="en-US" altLang="ja-JP" sz="1100"/>
          </a:p>
        </xdr:txBody>
      </xdr:sp>
      <xdr:sp macro="" textlink="">
        <xdr:nvSpPr>
          <xdr:cNvPr id="13" name="正方形/長方形 12"/>
          <xdr:cNvSpPr/>
        </xdr:nvSpPr>
        <xdr:spPr bwMode="auto">
          <a:xfrm>
            <a:off x="2057400" y="1943100"/>
            <a:ext cx="2743201" cy="36277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en-US" altLang="ja-JP" sz="1000"/>
              <a:t>C.</a:t>
            </a:r>
            <a:r>
              <a:rPr kumimoji="1" lang="ja-JP" altLang="en-US" sz="1000"/>
              <a:t>株式会社</a:t>
            </a:r>
            <a:r>
              <a:rPr kumimoji="1" lang="en-US" altLang="ja-JP" sz="1000"/>
              <a:t>A</a:t>
            </a:r>
          </a:p>
          <a:p>
            <a:pPr algn="ctr"/>
            <a:r>
              <a:rPr kumimoji="1" lang="ja-JP" altLang="en-US" sz="1000"/>
              <a:t>３．３百万円</a:t>
            </a:r>
          </a:p>
        </xdr:txBody>
      </xdr:sp>
      <xdr:sp macro="" textlink="">
        <xdr:nvSpPr>
          <xdr:cNvPr id="14" name="正方形/長方形 13"/>
          <xdr:cNvSpPr/>
        </xdr:nvSpPr>
        <xdr:spPr bwMode="auto">
          <a:xfrm>
            <a:off x="2057400" y="1714500"/>
            <a:ext cx="2743201" cy="1739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30</xdr:col>
      <xdr:colOff>4081</xdr:colOff>
      <xdr:row>75</xdr:row>
      <xdr:rowOff>408215</xdr:rowOff>
    </xdr:from>
    <xdr:to>
      <xdr:col>47</xdr:col>
      <xdr:colOff>175531</xdr:colOff>
      <xdr:row>79</xdr:row>
      <xdr:rowOff>214993</xdr:rowOff>
    </xdr:to>
    <xdr:grpSp>
      <xdr:nvGrpSpPr>
        <xdr:cNvPr id="15" name="グループ化 30"/>
        <xdr:cNvGrpSpPr>
          <a:grpSpLocks/>
        </xdr:cNvGrpSpPr>
      </xdr:nvGrpSpPr>
      <xdr:grpSpPr bwMode="auto">
        <a:xfrm>
          <a:off x="6123894" y="36555590"/>
          <a:ext cx="3612356" cy="2473778"/>
          <a:chOff x="2067914" y="181834"/>
          <a:chExt cx="3114149" cy="877822"/>
        </a:xfrm>
      </xdr:grpSpPr>
      <xdr:sp macro="" textlink="">
        <xdr:nvSpPr>
          <xdr:cNvPr id="16" name="正方形/長方形 15"/>
          <xdr:cNvSpPr/>
        </xdr:nvSpPr>
        <xdr:spPr bwMode="auto">
          <a:xfrm>
            <a:off x="2092827" y="181834"/>
            <a:ext cx="3089236" cy="42092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０．６百万円</a:t>
            </a:r>
          </a:p>
        </xdr:txBody>
      </xdr:sp>
      <xdr:sp macro="" textlink="">
        <xdr:nvSpPr>
          <xdr:cNvPr id="17" name="大かっこ 16"/>
          <xdr:cNvSpPr/>
        </xdr:nvSpPr>
        <xdr:spPr bwMode="auto">
          <a:xfrm>
            <a:off x="2067914" y="638733"/>
            <a:ext cx="3047714" cy="42092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lang="ja-JP" altLang="en-US" sz="1100"/>
              <a:t>「</a:t>
            </a:r>
            <a:r>
              <a:rPr lang="en-US" altLang="ja-JP" sz="1100"/>
              <a:t>ODA</a:t>
            </a:r>
            <a:r>
              <a:rPr lang="ja-JP" altLang="en-US" sz="1100"/>
              <a:t>国別データブック</a:t>
            </a:r>
            <a:r>
              <a:rPr lang="en-US" altLang="ja-JP" sz="1100"/>
              <a:t>2013</a:t>
            </a:r>
            <a:r>
              <a:rPr lang="ja-JP" altLang="en-US" sz="1100"/>
              <a:t>」の発送のための各種作業の費用を支出する</a:t>
            </a:r>
            <a:endParaRPr lang="en-US" altLang="ja-JP" sz="1100"/>
          </a:p>
        </xdr:txBody>
      </xdr:sp>
    </xdr:grpSp>
    <xdr:clientData/>
  </xdr:twoCellAnchor>
  <xdr:twoCellAnchor>
    <xdr:from>
      <xdr:col>38</xdr:col>
      <xdr:colOff>122465</xdr:colOff>
      <xdr:row>79</xdr:row>
      <xdr:rowOff>517071</xdr:rowOff>
    </xdr:from>
    <xdr:to>
      <xdr:col>39</xdr:col>
      <xdr:colOff>105122</xdr:colOff>
      <xdr:row>80</xdr:row>
      <xdr:rowOff>252239</xdr:rowOff>
    </xdr:to>
    <xdr:sp macro="" textlink="">
      <xdr:nvSpPr>
        <xdr:cNvPr id="18" name="下矢印 17"/>
        <xdr:cNvSpPr/>
      </xdr:nvSpPr>
      <xdr:spPr>
        <a:xfrm>
          <a:off x="26182865" y="13718721"/>
          <a:ext cx="668457" cy="17331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31</xdr:col>
      <xdr:colOff>33054</xdr:colOff>
      <xdr:row>81</xdr:row>
      <xdr:rowOff>122463</xdr:rowOff>
    </xdr:from>
    <xdr:to>
      <xdr:col>46</xdr:col>
      <xdr:colOff>168529</xdr:colOff>
      <xdr:row>84</xdr:row>
      <xdr:rowOff>190500</xdr:rowOff>
    </xdr:to>
    <xdr:grpSp>
      <xdr:nvGrpSpPr>
        <xdr:cNvPr id="19" name="グループ化 44"/>
        <xdr:cNvGrpSpPr>
          <a:grpSpLocks/>
        </xdr:cNvGrpSpPr>
      </xdr:nvGrpSpPr>
      <xdr:grpSpPr bwMode="auto">
        <a:xfrm>
          <a:off x="6355273" y="40270338"/>
          <a:ext cx="3171569" cy="1937318"/>
          <a:chOff x="2062428" y="1631790"/>
          <a:chExt cx="2752501" cy="840889"/>
        </a:xfrm>
      </xdr:grpSpPr>
      <xdr:sp macro="" textlink="">
        <xdr:nvSpPr>
          <xdr:cNvPr id="20" name="大かっこ 19"/>
          <xdr:cNvSpPr/>
        </xdr:nvSpPr>
        <xdr:spPr bwMode="auto">
          <a:xfrm>
            <a:off x="2062428" y="2111982"/>
            <a:ext cx="2720699" cy="360697"/>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100"/>
              <a:t>「</a:t>
            </a:r>
            <a:r>
              <a:rPr lang="en-US" altLang="ja-JP" sz="1100"/>
              <a:t>ODA</a:t>
            </a:r>
            <a:r>
              <a:rPr lang="ja-JP" altLang="en-US" sz="1100"/>
              <a:t>国別データブック</a:t>
            </a:r>
            <a:r>
              <a:rPr lang="en-US" altLang="ja-JP" sz="1100"/>
              <a:t>2013</a:t>
            </a:r>
            <a:r>
              <a:rPr lang="ja-JP" altLang="en-US" sz="1100"/>
              <a:t>」の発送のための各種作業の費用を受領</a:t>
            </a:r>
            <a:endParaRPr lang="en-US" altLang="ja-JP" sz="1100"/>
          </a:p>
          <a:p>
            <a:endParaRPr lang="en-US" altLang="ja-JP" sz="1100"/>
          </a:p>
        </xdr:txBody>
      </xdr:sp>
      <xdr:sp macro="" textlink="">
        <xdr:nvSpPr>
          <xdr:cNvPr id="21" name="正方形/長方形 20"/>
          <xdr:cNvSpPr/>
        </xdr:nvSpPr>
        <xdr:spPr bwMode="auto">
          <a:xfrm>
            <a:off x="2069115" y="1744646"/>
            <a:ext cx="2745814" cy="35627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en-US" altLang="ja-JP" sz="1000"/>
              <a:t>D.</a:t>
            </a:r>
            <a:r>
              <a:rPr kumimoji="1" lang="ja-JP" altLang="en-US" sz="1000"/>
              <a:t>有限会社Ｂ</a:t>
            </a:r>
            <a:endParaRPr kumimoji="1" lang="en-US" altLang="ja-JP" sz="1000"/>
          </a:p>
          <a:p>
            <a:pPr algn="ctr"/>
            <a:r>
              <a:rPr kumimoji="1" lang="ja-JP" altLang="en-US" sz="1000"/>
              <a:t>０．６百万円</a:t>
            </a:r>
          </a:p>
        </xdr:txBody>
      </xdr:sp>
      <xdr:sp macro="" textlink="">
        <xdr:nvSpPr>
          <xdr:cNvPr id="22" name="正方形/長方形 21"/>
          <xdr:cNvSpPr/>
        </xdr:nvSpPr>
        <xdr:spPr bwMode="auto">
          <a:xfrm>
            <a:off x="2065771" y="1631790"/>
            <a:ext cx="2745814" cy="9404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13607</xdr:colOff>
      <xdr:row>75</xdr:row>
      <xdr:rowOff>13607</xdr:rowOff>
    </xdr:from>
    <xdr:to>
      <xdr:col>28</xdr:col>
      <xdr:colOff>183057</xdr:colOff>
      <xdr:row>75</xdr:row>
      <xdr:rowOff>15195</xdr:rowOff>
    </xdr:to>
    <xdr:cxnSp macro="">
      <xdr:nvCxnSpPr>
        <xdr:cNvPr id="2" name="直線矢印コネクタ 1"/>
        <xdr:cNvCxnSpPr/>
      </xdr:nvCxnSpPr>
      <xdr:spPr>
        <a:xfrm>
          <a:off x="17844407" y="12872357"/>
          <a:ext cx="15410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78</xdr:row>
      <xdr:rowOff>653142</xdr:rowOff>
    </xdr:from>
    <xdr:to>
      <xdr:col>28</xdr:col>
      <xdr:colOff>169450</xdr:colOff>
      <xdr:row>78</xdr:row>
      <xdr:rowOff>654730</xdr:rowOff>
    </xdr:to>
    <xdr:cxnSp macro="">
      <xdr:nvCxnSpPr>
        <xdr:cNvPr id="3" name="直線矢印コネクタ 2"/>
        <xdr:cNvCxnSpPr/>
      </xdr:nvCxnSpPr>
      <xdr:spPr>
        <a:xfrm>
          <a:off x="17830800" y="13540467"/>
          <a:ext cx="15410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9</xdr:col>
      <xdr:colOff>57150</xdr:colOff>
      <xdr:row>76</xdr:row>
      <xdr:rowOff>176212</xdr:rowOff>
    </xdr:from>
    <xdr:ext cx="7730067" cy="5767388"/>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9350" y="13206412"/>
          <a:ext cx="7730067" cy="57673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24</xdr:col>
      <xdr:colOff>57777</xdr:colOff>
      <xdr:row>77</xdr:row>
      <xdr:rowOff>110460</xdr:rowOff>
    </xdr:from>
    <xdr:to>
      <xdr:col>25</xdr:col>
      <xdr:colOff>146623</xdr:colOff>
      <xdr:row>77</xdr:row>
      <xdr:rowOff>458643</xdr:rowOff>
    </xdr:to>
    <xdr:sp macro="" textlink="">
      <xdr:nvSpPr>
        <xdr:cNvPr id="2" name="下矢印 1"/>
        <xdr:cNvSpPr/>
      </xdr:nvSpPr>
      <xdr:spPr>
        <a:xfrm>
          <a:off x="16516977" y="13312110"/>
          <a:ext cx="774646" cy="62433"/>
        </a:xfrm>
        <a:prstGeom prst="downArrow">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156104</xdr:colOff>
      <xdr:row>70</xdr:row>
      <xdr:rowOff>302559</xdr:rowOff>
    </xdr:from>
    <xdr:to>
      <xdr:col>29</xdr:col>
      <xdr:colOff>48294</xdr:colOff>
      <xdr:row>72</xdr:row>
      <xdr:rowOff>244890</xdr:rowOff>
    </xdr:to>
    <xdr:sp macro="" textlink="">
      <xdr:nvSpPr>
        <xdr:cNvPr id="3" name="正方形/長方形 2"/>
        <xdr:cNvSpPr/>
      </xdr:nvSpPr>
      <xdr:spPr bwMode="auto">
        <a:xfrm>
          <a:off x="13872104" y="12170709"/>
          <a:ext cx="6064390" cy="342381"/>
        </a:xfrm>
        <a:prstGeom prst="rect">
          <a:avLst/>
        </a:prstGeom>
        <a:noFill/>
        <a:ln w="28575">
          <a:solidFill>
            <a:sysClr val="windowText" lastClr="000000"/>
          </a:solid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ysClr val="windowText" lastClr="000000"/>
              </a:solidFill>
              <a:effectLst/>
              <a:uLnTx/>
              <a:uFillTx/>
              <a:latin typeface="ＭＳ Ｐゴシック"/>
              <a:ea typeface="ＭＳ Ｐゴシック"/>
            </a:rPr>
            <a:t>外務省</a:t>
          </a:r>
          <a:endParaRPr kumimoji="1" lang="en-US" altLang="ja-JP" sz="24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ja-JP" sz="1100" b="1" i="0" baseline="0">
              <a:solidFill>
                <a:sysClr val="windowText" lastClr="000000"/>
              </a:solidFill>
              <a:effectLst/>
              <a:latin typeface="+mn-lt"/>
              <a:ea typeface="+mn-ea"/>
              <a:cs typeface="+mn-cs"/>
            </a:rPr>
            <a:t>交付決定</a:t>
          </a:r>
          <a:r>
            <a:rPr lang="ja-JP" altLang="en-US" sz="1100" b="1" i="0" baseline="0">
              <a:solidFill>
                <a:sysClr val="windowText" lastClr="000000"/>
              </a:solidFill>
              <a:effectLst/>
              <a:latin typeface="+mn-lt"/>
              <a:ea typeface="+mn-ea"/>
              <a:cs typeface="+mn-cs"/>
            </a:rPr>
            <a:t>額</a:t>
          </a:r>
          <a:endParaRPr lang="ja-JP" altLang="ja-JP">
            <a:solidFill>
              <a:sysClr val="windowText" lastClr="000000"/>
            </a:solidFill>
            <a:effectLst/>
          </a:endParaRPr>
        </a:p>
        <a:p>
          <a:pPr marL="0" marR="0" lvl="0" indent="0" algn="ctr" defTabSz="914400" rtl="0" eaLnBrk="1" fontAlgn="auto" latinLnBrk="0" hangingPunct="1">
            <a:lnSpc>
              <a:spcPts val="1300"/>
            </a:lnSpc>
            <a:spcBef>
              <a:spcPts val="0"/>
            </a:spcBef>
            <a:spcAft>
              <a:spcPts val="0"/>
            </a:spcAft>
            <a:buClrTx/>
            <a:buSzTx/>
            <a:buFontTx/>
            <a:buNone/>
            <a:tabLst/>
            <a:defRPr/>
          </a:pPr>
          <a:r>
            <a:rPr lang="en-US" altLang="ja-JP" sz="1100" b="1" i="0" baseline="0">
              <a:solidFill>
                <a:sysClr val="windowText" lastClr="000000"/>
              </a:solidFill>
              <a:effectLst/>
              <a:latin typeface="+mn-lt"/>
              <a:ea typeface="+mn-ea"/>
              <a:cs typeface="+mn-cs"/>
            </a:rPr>
            <a:t>188</a:t>
          </a:r>
          <a:r>
            <a:rPr lang="ja-JP" altLang="ja-JP" sz="1100" b="1" i="0" baseline="0">
              <a:solidFill>
                <a:sysClr val="windowText" lastClr="000000"/>
              </a:solidFill>
              <a:effectLst/>
              <a:latin typeface="+mn-lt"/>
              <a:ea typeface="+mn-ea"/>
              <a:cs typeface="+mn-cs"/>
            </a:rPr>
            <a:t>百万円</a:t>
          </a:r>
          <a:endParaRPr kumimoji="1" lang="ja-JP" altLang="en-US" sz="1400" b="1" i="0" u="none" strike="noStrike" kern="0" cap="none" spc="0" normalizeH="0" baseline="0" noProof="0">
            <a:ln>
              <a:noFill/>
            </a:ln>
            <a:solidFill>
              <a:sysClr val="windowText" lastClr="000000"/>
            </a:solidFill>
            <a:effectLst/>
            <a:uLnTx/>
            <a:uFillTx/>
            <a:latin typeface="ＭＳ Ｐゴシック"/>
            <a:ea typeface="ＭＳ Ｐゴシック"/>
          </a:endParaRPr>
        </a:p>
      </xdr:txBody>
    </xdr:sp>
    <xdr:clientData/>
  </xdr:twoCellAnchor>
  <xdr:twoCellAnchor>
    <xdr:from>
      <xdr:col>24</xdr:col>
      <xdr:colOff>190500</xdr:colOff>
      <xdr:row>72</xdr:row>
      <xdr:rowOff>266700</xdr:rowOff>
    </xdr:from>
    <xdr:to>
      <xdr:col>25</xdr:col>
      <xdr:colOff>19050</xdr:colOff>
      <xdr:row>76</xdr:row>
      <xdr:rowOff>361950</xdr:rowOff>
    </xdr:to>
    <xdr:sp macro="" textlink="">
      <xdr:nvSpPr>
        <xdr:cNvPr id="4" name="Line 118"/>
        <xdr:cNvSpPr>
          <a:spLocks noChangeShapeType="1"/>
        </xdr:cNvSpPr>
      </xdr:nvSpPr>
      <xdr:spPr bwMode="auto">
        <a:xfrm>
          <a:off x="16649700" y="12515850"/>
          <a:ext cx="514350" cy="68580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12978</xdr:colOff>
      <xdr:row>73</xdr:row>
      <xdr:rowOff>406658</xdr:rowOff>
    </xdr:from>
    <xdr:to>
      <xdr:col>28</xdr:col>
      <xdr:colOff>191419</xdr:colOff>
      <xdr:row>75</xdr:row>
      <xdr:rowOff>16079</xdr:rowOff>
    </xdr:to>
    <xdr:sp macro="" textlink="">
      <xdr:nvSpPr>
        <xdr:cNvPr id="5" name="正方形/長方形 8"/>
        <xdr:cNvSpPr>
          <a:spLocks noChangeArrowheads="1"/>
        </xdr:cNvSpPr>
      </xdr:nvSpPr>
      <xdr:spPr bwMode="auto">
        <a:xfrm>
          <a:off x="14414778" y="12684383"/>
          <a:ext cx="4979041" cy="190446"/>
        </a:xfrm>
        <a:prstGeom prst="rect">
          <a:avLst/>
        </a:prstGeom>
        <a:solidFill>
          <a:srgbClr val="FFFFFF"/>
        </a:solidFill>
        <a:ln w="28575">
          <a:solidFill>
            <a:srgbClr val="000000"/>
          </a:solidFill>
          <a:round/>
          <a:headEnd/>
          <a:tailEnd/>
        </a:ln>
      </xdr:spPr>
      <xdr:txBody>
        <a:bodyPr vertOverflow="clip" wrap="square" lIns="45720" tIns="27432" rIns="45720"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2000" b="1" i="0" u="none" strike="noStrike" kern="0" cap="none" spc="0" normalizeH="0" baseline="0" noProof="0">
              <a:ln>
                <a:noFill/>
              </a:ln>
              <a:solidFill>
                <a:sysClr val="windowText" lastClr="000000"/>
              </a:solidFill>
              <a:effectLst/>
              <a:uLnTx/>
              <a:uFillTx/>
              <a:latin typeface="ＭＳ Ｐゴシック"/>
              <a:ea typeface="ＭＳ Ｐゴシック"/>
            </a:rPr>
            <a:t>ＪＩＣＡ</a:t>
          </a:r>
          <a:endParaRPr kumimoji="0" lang="en-US" altLang="ja-JP" sz="24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（一般勘定）</a:t>
          </a:r>
          <a:endPar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21</xdr:col>
      <xdr:colOff>58976</xdr:colOff>
      <xdr:row>76</xdr:row>
      <xdr:rowOff>381802</xdr:rowOff>
    </xdr:from>
    <xdr:to>
      <xdr:col>28</xdr:col>
      <xdr:colOff>145422</xdr:colOff>
      <xdr:row>78</xdr:row>
      <xdr:rowOff>129669</xdr:rowOff>
    </xdr:to>
    <xdr:sp macro="" textlink="">
      <xdr:nvSpPr>
        <xdr:cNvPr id="6" name="正方形/長方形 12"/>
        <xdr:cNvSpPr>
          <a:spLocks noChangeArrowheads="1"/>
        </xdr:cNvSpPr>
      </xdr:nvSpPr>
      <xdr:spPr bwMode="auto">
        <a:xfrm>
          <a:off x="14460776" y="13202452"/>
          <a:ext cx="4887046" cy="300317"/>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algn="ctr" rtl="1" eaLnBrk="1" fontAlgn="auto" latinLnBrk="0" hangingPunct="1"/>
          <a:r>
            <a:rPr lang="en-US" altLang="ja-JP" sz="1400" b="1" i="0" baseline="0">
              <a:solidFill>
                <a:sysClr val="windowText" lastClr="000000"/>
              </a:solidFill>
              <a:effectLst/>
              <a:latin typeface="+mn-lt"/>
              <a:ea typeface="+mn-ea"/>
              <a:cs typeface="+mn-cs"/>
            </a:rPr>
            <a:t>A. </a:t>
          </a:r>
          <a:r>
            <a:rPr lang="ja-JP" altLang="en-US" sz="1400" b="1" i="0" baseline="0">
              <a:solidFill>
                <a:sysClr val="windowText" lastClr="000000"/>
              </a:solidFill>
              <a:effectLst/>
              <a:latin typeface="+mn-lt"/>
              <a:ea typeface="+mn-ea"/>
              <a:cs typeface="+mn-cs"/>
            </a:rPr>
            <a:t>民間業者等</a:t>
          </a:r>
          <a:endParaRPr lang="en-US" altLang="ja-JP" sz="1400" b="1" i="0" baseline="0">
            <a:solidFill>
              <a:sysClr val="windowText" lastClr="000000"/>
            </a:solidFill>
            <a:effectLst/>
            <a:latin typeface="+mn-lt"/>
            <a:ea typeface="+mn-ea"/>
            <a:cs typeface="+mn-cs"/>
          </a:endParaRPr>
        </a:p>
        <a:p>
          <a:pPr algn="ctr" rtl="1" eaLnBrk="1" fontAlgn="auto" latinLnBrk="0" hangingPunct="1">
            <a:lnSpc>
              <a:spcPts val="1300"/>
            </a:lnSpc>
          </a:pPr>
          <a:r>
            <a:rPr lang="ja-JP" altLang="en-US" sz="1100" b="1" i="0" baseline="0">
              <a:solidFill>
                <a:sysClr val="windowText" lastClr="000000"/>
              </a:solidFill>
              <a:effectLst/>
              <a:latin typeface="+mn-lt"/>
              <a:ea typeface="+mn-ea"/>
              <a:cs typeface="+mn-cs"/>
            </a:rPr>
            <a:t>（－法人）</a:t>
          </a:r>
          <a:endParaRPr lang="ja-JP" altLang="ja-JP" sz="1100">
            <a:solidFill>
              <a:sysClr val="windowText" lastClr="000000"/>
            </a:solidFill>
            <a:effectLst/>
          </a:endParaRPr>
        </a:p>
      </xdr:txBody>
    </xdr:sp>
    <xdr:clientData/>
  </xdr:twoCellAnchor>
  <xdr:twoCellAnchor>
    <xdr:from>
      <xdr:col>21</xdr:col>
      <xdr:colOff>197471</xdr:colOff>
      <xdr:row>78</xdr:row>
      <xdr:rowOff>493861</xdr:rowOff>
    </xdr:from>
    <xdr:to>
      <xdr:col>28</xdr:col>
      <xdr:colOff>6926</xdr:colOff>
      <xdr:row>80</xdr:row>
      <xdr:rowOff>308963</xdr:rowOff>
    </xdr:to>
    <xdr:sp macro="" textlink="">
      <xdr:nvSpPr>
        <xdr:cNvPr id="7" name="大かっこ 6"/>
        <xdr:cNvSpPr/>
      </xdr:nvSpPr>
      <xdr:spPr>
        <a:xfrm>
          <a:off x="14599271" y="13543111"/>
          <a:ext cx="4610055" cy="348502"/>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algn="l" defTabSz="914400" rtl="1" eaLnBrk="1" fontAlgn="auto" latinLnBrk="0" hangingPunct="1">
            <a:lnSpc>
              <a:spcPts val="1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・施設改修等の実施に際し、本邦事業者に支出する経費。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20</xdr:col>
      <xdr:colOff>89648</xdr:colOff>
      <xdr:row>80</xdr:row>
      <xdr:rowOff>572301</xdr:rowOff>
    </xdr:from>
    <xdr:to>
      <xdr:col>29</xdr:col>
      <xdr:colOff>149199</xdr:colOff>
      <xdr:row>81</xdr:row>
      <xdr:rowOff>328912</xdr:rowOff>
    </xdr:to>
    <xdr:sp macro="" textlink="">
      <xdr:nvSpPr>
        <xdr:cNvPr id="8" name="正方形/長方形 7"/>
        <xdr:cNvSpPr/>
      </xdr:nvSpPr>
      <xdr:spPr bwMode="auto">
        <a:xfrm>
          <a:off x="13805648" y="13888251"/>
          <a:ext cx="6231751" cy="166186"/>
        </a:xfrm>
        <a:prstGeom prst="rect">
          <a:avLst/>
        </a:prstGeom>
        <a:noFill/>
        <a:ln w="9525">
          <a:no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27</xdr:col>
      <xdr:colOff>200026</xdr:colOff>
      <xdr:row>80</xdr:row>
      <xdr:rowOff>493058</xdr:rowOff>
    </xdr:from>
    <xdr:to>
      <xdr:col>49</xdr:col>
      <xdr:colOff>58272</xdr:colOff>
      <xdr:row>82</xdr:row>
      <xdr:rowOff>560293</xdr:rowOff>
    </xdr:to>
    <xdr:sp macro="" textlink="">
      <xdr:nvSpPr>
        <xdr:cNvPr id="9" name="テキスト ボックス 8"/>
        <xdr:cNvSpPr txBox="1"/>
      </xdr:nvSpPr>
      <xdr:spPr>
        <a:xfrm>
          <a:off x="18716626" y="13885208"/>
          <a:ext cx="14945846" cy="343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＊平成</a:t>
          </a:r>
          <a:r>
            <a:rPr kumimoji="1" lang="en-US" altLang="ja-JP" sz="1100">
              <a:solidFill>
                <a:schemeClr val="tx1"/>
              </a:solidFill>
            </a:rPr>
            <a:t>25</a:t>
          </a:r>
          <a:r>
            <a:rPr kumimoji="1" lang="ja-JP" altLang="en-US" sz="1100">
              <a:solidFill>
                <a:schemeClr val="tx1"/>
              </a:solidFill>
            </a:rPr>
            <a:t>年度の執行が無かった理由</a:t>
          </a:r>
          <a:endParaRPr kumimoji="1" lang="en-US" altLang="ja-JP" sz="1100">
            <a:solidFill>
              <a:schemeClr val="tx1"/>
            </a:solidFill>
          </a:endParaRPr>
        </a:p>
        <a:p>
          <a:pPr>
            <a:lnSpc>
              <a:spcPts val="1300"/>
            </a:lnSpc>
          </a:pPr>
          <a:r>
            <a:rPr kumimoji="1" lang="ja-JP" altLang="en-US" sz="1100">
              <a:solidFill>
                <a:schemeClr val="tx1"/>
              </a:solidFill>
            </a:rPr>
            <a:t>当初計画に基づき、改修工事の詳細設計を実施したが、当初想定以上に劣化が進んでいる箇所があり、改修に必要な資機材の仕様選定、工法の選択に不測の日数を要した。これに伴い改修工事の完了見込が平成</a:t>
          </a:r>
          <a:r>
            <a:rPr kumimoji="1" lang="en-US" altLang="ja-JP" sz="1100">
              <a:solidFill>
                <a:schemeClr val="tx1"/>
              </a:solidFill>
            </a:rPr>
            <a:t>27</a:t>
          </a:r>
          <a:r>
            <a:rPr kumimoji="1" lang="ja-JP" altLang="en-US" sz="1100">
              <a:solidFill>
                <a:schemeClr val="tx1"/>
              </a:solidFill>
            </a:rPr>
            <a:t>年</a:t>
          </a:r>
          <a:r>
            <a:rPr kumimoji="1" lang="en-US" altLang="ja-JP" sz="1100">
              <a:solidFill>
                <a:schemeClr val="tx1"/>
              </a:solidFill>
            </a:rPr>
            <a:t>3</a:t>
          </a:r>
          <a:r>
            <a:rPr kumimoji="1" lang="ja-JP" altLang="en-US" sz="1100">
              <a:solidFill>
                <a:schemeClr val="tx1"/>
              </a:solidFill>
            </a:rPr>
            <a:t>月末となった。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63500</xdr:colOff>
      <xdr:row>81</xdr:row>
      <xdr:rowOff>0</xdr:rowOff>
    </xdr:from>
    <xdr:to>
      <xdr:col>45</xdr:col>
      <xdr:colOff>158750</xdr:colOff>
      <xdr:row>87</xdr:row>
      <xdr:rowOff>455084</xdr:rowOff>
    </xdr:to>
    <xdr:grpSp>
      <xdr:nvGrpSpPr>
        <xdr:cNvPr id="2" name="グループ化 37"/>
        <xdr:cNvGrpSpPr>
          <a:grpSpLocks/>
        </xdr:cNvGrpSpPr>
      </xdr:nvGrpSpPr>
      <xdr:grpSpPr bwMode="auto">
        <a:xfrm>
          <a:off x="2137833" y="31273750"/>
          <a:ext cx="7133167" cy="4286251"/>
          <a:chOff x="3197679" y="8041502"/>
          <a:chExt cx="6384390" cy="8479122"/>
        </a:xfrm>
      </xdr:grpSpPr>
      <xdr:sp macro="" textlink="">
        <xdr:nvSpPr>
          <xdr:cNvPr id="3" name="正方形/長方形 2"/>
          <xdr:cNvSpPr/>
        </xdr:nvSpPr>
        <xdr:spPr>
          <a:xfrm>
            <a:off x="4745410" y="8800679"/>
            <a:ext cx="3153502" cy="3253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無償資金協力の案件形成等に必要な経費</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sp macro="" textlink="">
        <xdr:nvSpPr>
          <xdr:cNvPr id="4" name="正方形/長方形 3"/>
          <xdr:cNvSpPr/>
        </xdr:nvSpPr>
        <xdr:spPr>
          <a:xfrm>
            <a:off x="5538622" y="13888152"/>
            <a:ext cx="1944337" cy="246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二国間協議に必要な経費</a:t>
            </a:r>
            <a:endParaRPr kumimoji="1" lang="en-US" altLang="ja-JP" sz="1100">
              <a:solidFill>
                <a:sysClr val="windowText" lastClr="000000"/>
              </a:solidFill>
            </a:endParaRPr>
          </a:p>
        </xdr:txBody>
      </xdr:sp>
      <xdr:sp macro="" textlink="">
        <xdr:nvSpPr>
          <xdr:cNvPr id="5" name="正方形/長方形 4"/>
          <xdr:cNvSpPr/>
        </xdr:nvSpPr>
        <xdr:spPr>
          <a:xfrm>
            <a:off x="4445537" y="8041502"/>
            <a:ext cx="3811287" cy="6014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 </a:t>
            </a:r>
            <a:r>
              <a:rPr kumimoji="1" lang="en-US" altLang="ja-JP" sz="1100" baseline="0">
                <a:solidFill>
                  <a:sysClr val="windowText" lastClr="000000"/>
                </a:solidFill>
              </a:rPr>
              <a:t>  3</a:t>
            </a:r>
            <a:r>
              <a:rPr kumimoji="1" lang="ja-JP" altLang="en-US" sz="1100">
                <a:solidFill>
                  <a:sysClr val="windowText" lastClr="000000"/>
                </a:solidFill>
              </a:rPr>
              <a:t>百万円</a:t>
            </a:r>
          </a:p>
        </xdr:txBody>
      </xdr:sp>
      <xdr:sp macro="" textlink="">
        <xdr:nvSpPr>
          <xdr:cNvPr id="6" name="正方形/長方形 5"/>
          <xdr:cNvSpPr/>
        </xdr:nvSpPr>
        <xdr:spPr>
          <a:xfrm>
            <a:off x="4590637" y="13197991"/>
            <a:ext cx="3791941" cy="61128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　</a:t>
            </a:r>
            <a:r>
              <a:rPr kumimoji="1" lang="en-US" altLang="ja-JP" sz="1100">
                <a:solidFill>
                  <a:sysClr val="windowText" lastClr="000000"/>
                </a:solidFill>
              </a:rPr>
              <a:t>6</a:t>
            </a:r>
            <a:r>
              <a:rPr kumimoji="1" lang="ja-JP" altLang="en-US" sz="1100">
                <a:solidFill>
                  <a:sysClr val="windowText" lastClr="000000"/>
                </a:solidFill>
              </a:rPr>
              <a:t>百万円</a:t>
            </a:r>
          </a:p>
        </xdr:txBody>
      </xdr:sp>
      <xdr:sp macro="" textlink="">
        <xdr:nvSpPr>
          <xdr:cNvPr id="7" name="正方形/長方形 6"/>
          <xdr:cNvSpPr/>
        </xdr:nvSpPr>
        <xdr:spPr>
          <a:xfrm>
            <a:off x="3197679" y="10309174"/>
            <a:ext cx="2814936" cy="157751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Ａ．国内及び有識者外国出張</a:t>
            </a:r>
            <a:endParaRPr kumimoji="1" lang="en-US" altLang="ja-JP" sz="1100">
              <a:solidFill>
                <a:sysClr val="windowText" lastClr="000000"/>
              </a:solidFill>
            </a:endParaRPr>
          </a:p>
          <a:p>
            <a:pPr algn="ctr"/>
            <a:r>
              <a:rPr kumimoji="1" lang="ja-JP" altLang="en-US" sz="1100">
                <a:solidFill>
                  <a:sysClr val="windowText" lastClr="000000"/>
                </a:solidFill>
              </a:rPr>
              <a:t>（</a:t>
            </a:r>
            <a:r>
              <a:rPr kumimoji="1" lang="en-US" altLang="ja-JP" sz="1100">
                <a:solidFill>
                  <a:sysClr val="windowText" lastClr="000000"/>
                </a:solidFill>
              </a:rPr>
              <a:t>20</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sp macro="" textlink="">
        <xdr:nvSpPr>
          <xdr:cNvPr id="8" name="正方形/長方形 7"/>
          <xdr:cNvSpPr/>
        </xdr:nvSpPr>
        <xdr:spPr>
          <a:xfrm>
            <a:off x="5161363" y="14992410"/>
            <a:ext cx="2892322" cy="15282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Ｃ．外国出張旅費（</a:t>
            </a:r>
            <a:r>
              <a:rPr lang="en-US" altLang="ja-JP">
                <a:solidFill>
                  <a:sysClr val="windowText" lastClr="000000"/>
                </a:solidFill>
              </a:rPr>
              <a:t>12</a:t>
            </a:r>
            <a:r>
              <a:rPr lang="ja-JP" altLang="en-US">
                <a:solidFill>
                  <a:sysClr val="windowText" lastClr="000000"/>
                </a:solidFill>
              </a:rPr>
              <a:t>件）</a:t>
            </a:r>
            <a:endParaRPr lang="en-US" altLang="ja-JP">
              <a:solidFill>
                <a:sysClr val="windowText" lastClr="000000"/>
              </a:solidFill>
            </a:endParaRPr>
          </a:p>
          <a:p>
            <a:pPr algn="ctr"/>
            <a:r>
              <a:rPr lang="en-US" altLang="ja-JP">
                <a:solidFill>
                  <a:sysClr val="windowText" lastClr="000000"/>
                </a:solidFill>
              </a:rPr>
              <a:t>6</a:t>
            </a:r>
            <a:r>
              <a:rPr lang="ja-JP" altLang="en-US">
                <a:solidFill>
                  <a:sysClr val="windowText" lastClr="000000"/>
                </a:solidFill>
              </a:rPr>
              <a:t>百万円</a:t>
            </a:r>
            <a:endParaRPr lang="en-US" altLang="ja-JP">
              <a:solidFill>
                <a:sysClr val="windowText" lastClr="000000"/>
              </a:solidFill>
            </a:endParaRPr>
          </a:p>
          <a:p>
            <a:endParaRPr lang="ja-JP" altLang="en-US">
              <a:solidFill>
                <a:sysClr val="windowText" lastClr="000000"/>
              </a:solidFill>
            </a:endParaRPr>
          </a:p>
        </xdr:txBody>
      </xdr:sp>
      <xdr:sp macro="" textlink="">
        <xdr:nvSpPr>
          <xdr:cNvPr id="9" name="正方形/長方形 8"/>
          <xdr:cNvSpPr/>
        </xdr:nvSpPr>
        <xdr:spPr>
          <a:xfrm>
            <a:off x="6660727" y="10309174"/>
            <a:ext cx="2921342" cy="15577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　Ｂ．　開発協力適正会議開催経費</a:t>
            </a:r>
            <a:endParaRPr lang="en-US" altLang="ja-JP">
              <a:solidFill>
                <a:sysClr val="windowText" lastClr="000000"/>
              </a:solidFill>
            </a:endParaRPr>
          </a:p>
          <a:p>
            <a:pPr algn="ctr"/>
            <a:r>
              <a:rPr lang="ja-JP" altLang="en-US">
                <a:solidFill>
                  <a:sysClr val="windowText" lastClr="000000"/>
                </a:solidFill>
              </a:rPr>
              <a:t>（</a:t>
            </a:r>
            <a:r>
              <a:rPr lang="en-US" altLang="ja-JP">
                <a:solidFill>
                  <a:sysClr val="windowText" lastClr="000000"/>
                </a:solidFill>
              </a:rPr>
              <a:t>6</a:t>
            </a:r>
            <a:r>
              <a:rPr lang="ja-JP" altLang="en-US">
                <a:solidFill>
                  <a:sysClr val="windowText" lastClr="000000"/>
                </a:solidFill>
              </a:rPr>
              <a:t>回）　</a:t>
            </a:r>
            <a:r>
              <a:rPr lang="en-US" altLang="ja-JP">
                <a:solidFill>
                  <a:sysClr val="windowText" lastClr="000000"/>
                </a:solidFill>
              </a:rPr>
              <a:t>【</a:t>
            </a:r>
            <a:r>
              <a:rPr lang="ja-JP" altLang="en-US">
                <a:solidFill>
                  <a:sysClr val="windowText" lastClr="000000"/>
                </a:solidFill>
              </a:rPr>
              <a:t>随意契約</a:t>
            </a:r>
            <a:r>
              <a:rPr lang="en-US" altLang="ja-JP">
                <a:solidFill>
                  <a:sysClr val="windowText" lastClr="000000"/>
                </a:solidFill>
              </a:rPr>
              <a:t>】</a:t>
            </a:r>
          </a:p>
          <a:p>
            <a:pPr algn="ctr"/>
            <a:r>
              <a:rPr lang="en-US" altLang="ja-JP">
                <a:solidFill>
                  <a:sysClr val="windowText" lastClr="000000"/>
                </a:solidFill>
              </a:rPr>
              <a:t>0.9</a:t>
            </a:r>
            <a:r>
              <a:rPr lang="ja-JP" altLang="en-US">
                <a:solidFill>
                  <a:sysClr val="windowText" lastClr="000000"/>
                </a:solidFill>
              </a:rPr>
              <a:t>百万円</a:t>
            </a:r>
            <a:endParaRPr lang="en-US" altLang="ja-JP">
              <a:solidFill>
                <a:sysClr val="windowText" lastClr="000000"/>
              </a:solidFill>
            </a:endParaRPr>
          </a:p>
          <a:p>
            <a:endParaRPr lang="ja-JP" altLang="en-US">
              <a:solidFill>
                <a:sysClr val="windowText" lastClr="000000"/>
              </a:solidFill>
            </a:endParaRPr>
          </a:p>
        </xdr:txBody>
      </xdr:sp>
      <xdr:cxnSp macro="">
        <xdr:nvCxnSpPr>
          <xdr:cNvPr id="10" name="直線矢印コネクタ 9"/>
          <xdr:cNvCxnSpPr/>
        </xdr:nvCxnSpPr>
        <xdr:spPr>
          <a:xfrm>
            <a:off x="6399547" y="9165479"/>
            <a:ext cx="1992704" cy="112397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xdr:cNvCxnSpPr/>
        </xdr:nvCxnSpPr>
        <xdr:spPr>
          <a:xfrm rot="10800000" flipV="1">
            <a:off x="4435864" y="9165479"/>
            <a:ext cx="1954010" cy="109439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xdr:cNvCxnSpPr>
            <a:stCxn id="4" idx="2"/>
          </xdr:cNvCxnSpPr>
        </xdr:nvCxnSpPr>
        <xdr:spPr>
          <a:xfrm rot="16200000" flipH="1">
            <a:off x="6169523" y="14538969"/>
            <a:ext cx="798615" cy="967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21167</xdr:colOff>
      <xdr:row>88</xdr:row>
      <xdr:rowOff>338667</xdr:rowOff>
    </xdr:from>
    <xdr:to>
      <xdr:col>47</xdr:col>
      <xdr:colOff>179917</xdr:colOff>
      <xdr:row>101</xdr:row>
      <xdr:rowOff>42333</xdr:rowOff>
    </xdr:to>
    <xdr:grpSp>
      <xdr:nvGrpSpPr>
        <xdr:cNvPr id="13" name="グループ化 12"/>
        <xdr:cNvGrpSpPr/>
      </xdr:nvGrpSpPr>
      <xdr:grpSpPr>
        <a:xfrm>
          <a:off x="1894417" y="36110334"/>
          <a:ext cx="7799917" cy="8170332"/>
          <a:chOff x="2667001" y="37025036"/>
          <a:chExt cx="6327322" cy="11620500"/>
        </a:xfrm>
      </xdr:grpSpPr>
      <xdr:sp macro="" textlink="">
        <xdr:nvSpPr>
          <xdr:cNvPr id="14" name="正方形/長方形 13"/>
          <xdr:cNvSpPr/>
        </xdr:nvSpPr>
        <xdr:spPr>
          <a:xfrm>
            <a:off x="2667001" y="37025036"/>
            <a:ext cx="6327322" cy="1162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xdr:cNvSpPr/>
        </xdr:nvSpPr>
        <xdr:spPr>
          <a:xfrm>
            <a:off x="3416299" y="37362038"/>
            <a:ext cx="4803323" cy="9620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en-US" altLang="ja-JP" sz="1100">
                <a:solidFill>
                  <a:schemeClr val="tx1"/>
                </a:solidFill>
              </a:rPr>
              <a:t>727</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16" name="正方形/長方形 15"/>
          <xdr:cNvSpPr/>
        </xdr:nvSpPr>
        <xdr:spPr>
          <a:xfrm>
            <a:off x="4668390" y="39310788"/>
            <a:ext cx="3151385" cy="130259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Ｄ．草の根外部委嘱員（</a:t>
            </a:r>
            <a:r>
              <a:rPr kumimoji="1" lang="en-US" altLang="ja-JP" sz="1100">
                <a:solidFill>
                  <a:schemeClr val="tx1"/>
                </a:solidFill>
              </a:rPr>
              <a:t>200</a:t>
            </a:r>
            <a:r>
              <a:rPr kumimoji="1" lang="ja-JP" altLang="en-US" sz="1100">
                <a:solidFill>
                  <a:schemeClr val="tx1"/>
                </a:solidFill>
              </a:rPr>
              <a:t>名）</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en-US" altLang="ja-JP" sz="1100" baseline="0">
                <a:solidFill>
                  <a:schemeClr val="tx1"/>
                </a:solidFill>
              </a:rPr>
              <a:t> 581</a:t>
            </a:r>
            <a:r>
              <a:rPr kumimoji="1" lang="ja-JP" altLang="en-US" sz="1100">
                <a:solidFill>
                  <a:schemeClr val="tx1"/>
                </a:solidFill>
              </a:rPr>
              <a:t>百万円</a:t>
            </a:r>
            <a:endParaRPr kumimoji="1" lang="en-US" altLang="ja-JP" sz="1100">
              <a:solidFill>
                <a:schemeClr val="tx1"/>
              </a:solidFill>
            </a:endParaRPr>
          </a:p>
          <a:p>
            <a:pPr algn="ctr"/>
            <a:endParaRPr kumimoji="1" lang="en-US" altLang="ja-JP" sz="1100">
              <a:solidFill>
                <a:schemeClr val="tx1"/>
              </a:solidFill>
            </a:endParaRPr>
          </a:p>
          <a:p>
            <a:pPr algn="l"/>
            <a:r>
              <a:rPr kumimoji="1" lang="ja-JP" altLang="en-US" sz="1100">
                <a:solidFill>
                  <a:schemeClr val="tx1"/>
                </a:solidFill>
              </a:rPr>
              <a:t>外部委嘱員</a:t>
            </a:r>
            <a:r>
              <a:rPr kumimoji="1" lang="en-US" altLang="ja-JP" sz="1100">
                <a:solidFill>
                  <a:schemeClr val="tx1"/>
                </a:solidFill>
              </a:rPr>
              <a:t>(200</a:t>
            </a:r>
            <a:r>
              <a:rPr kumimoji="1" lang="ja-JP" altLang="en-US" sz="1100">
                <a:solidFill>
                  <a:schemeClr val="tx1"/>
                </a:solidFill>
              </a:rPr>
              <a:t>名</a:t>
            </a:r>
            <a:r>
              <a:rPr kumimoji="1" lang="en-US" altLang="ja-JP" sz="1100">
                <a:solidFill>
                  <a:schemeClr val="tx1"/>
                </a:solidFill>
              </a:rPr>
              <a:t>)</a:t>
            </a:r>
            <a:r>
              <a:rPr kumimoji="1" lang="ja-JP" altLang="en-US" sz="1100">
                <a:solidFill>
                  <a:schemeClr val="tx1"/>
                </a:solidFill>
              </a:rPr>
              <a:t>の月額謝金及び本邦から赴く者の渡航費等</a:t>
            </a:r>
            <a:endParaRPr kumimoji="1" lang="en-US" altLang="ja-JP" sz="1100">
              <a:solidFill>
                <a:schemeClr val="tx1"/>
              </a:solidFill>
            </a:endParaRPr>
          </a:p>
        </xdr:txBody>
      </xdr:sp>
      <xdr:cxnSp macro="">
        <xdr:nvCxnSpPr>
          <xdr:cNvPr id="17" name="直線矢印コネクタ 16"/>
          <xdr:cNvCxnSpPr>
            <a:endCxn id="16" idx="1"/>
          </xdr:cNvCxnSpPr>
        </xdr:nvCxnSpPr>
        <xdr:spPr>
          <a:xfrm flipV="1">
            <a:off x="3654038" y="40092860"/>
            <a:ext cx="1014352"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 name="正方形/長方形 17"/>
          <xdr:cNvSpPr/>
        </xdr:nvSpPr>
        <xdr:spPr>
          <a:xfrm>
            <a:off x="4637190" y="41190676"/>
            <a:ext cx="3153337" cy="159515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Ｅ．特定案件調査（</a:t>
            </a:r>
            <a:r>
              <a:rPr kumimoji="1" lang="en-US" altLang="ja-JP" sz="1100">
                <a:solidFill>
                  <a:schemeClr val="tx1"/>
                </a:solidFill>
              </a:rPr>
              <a:t>1167</a:t>
            </a:r>
            <a:r>
              <a:rPr kumimoji="1" lang="ja-JP" altLang="en-US" sz="1100">
                <a:solidFill>
                  <a:schemeClr val="tx1"/>
                </a:solidFill>
              </a:rPr>
              <a:t>件）</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endParaRPr kumimoji="1" lang="ja-JP" altLang="en-US" sz="1100">
              <a:solidFill>
                <a:schemeClr val="tx1"/>
              </a:solidFill>
            </a:endParaRPr>
          </a:p>
          <a:p>
            <a:pPr algn="ctr"/>
            <a:r>
              <a:rPr kumimoji="1" lang="en-US" altLang="ja-JP" sz="1100">
                <a:solidFill>
                  <a:schemeClr val="tx1"/>
                </a:solidFill>
              </a:rPr>
              <a:t>98</a:t>
            </a:r>
            <a:r>
              <a:rPr kumimoji="1" lang="ja-JP" altLang="en-US" sz="1100">
                <a:solidFill>
                  <a:schemeClr val="tx1"/>
                </a:solidFill>
              </a:rPr>
              <a:t>百万円</a:t>
            </a:r>
            <a:endParaRPr kumimoji="1" lang="en-US" altLang="ja-JP" sz="1100">
              <a:solidFill>
                <a:schemeClr val="tx1"/>
              </a:solidFill>
            </a:endParaRPr>
          </a:p>
        </xdr:txBody>
      </xdr:sp>
      <xdr:cxnSp macro="">
        <xdr:nvCxnSpPr>
          <xdr:cNvPr id="19" name="直線矢印コネクタ 18"/>
          <xdr:cNvCxnSpPr/>
        </xdr:nvCxnSpPr>
        <xdr:spPr>
          <a:xfrm flipV="1">
            <a:off x="3609232" y="41965823"/>
            <a:ext cx="1027958" cy="1542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 name="正方形/長方形 19"/>
          <xdr:cNvSpPr/>
        </xdr:nvSpPr>
        <xdr:spPr>
          <a:xfrm>
            <a:off x="4653458" y="43368316"/>
            <a:ext cx="3153337" cy="1592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Ｆ．外部委嘱員用パソコン（</a:t>
            </a:r>
            <a:r>
              <a:rPr kumimoji="1" lang="en-US" altLang="ja-JP" sz="1100">
                <a:solidFill>
                  <a:schemeClr val="tx1"/>
                </a:solidFill>
              </a:rPr>
              <a:t>43</a:t>
            </a:r>
            <a:r>
              <a:rPr kumimoji="1" lang="ja-JP" altLang="en-US" sz="1100">
                <a:solidFill>
                  <a:schemeClr val="tx1"/>
                </a:solidFill>
              </a:rPr>
              <a:t>台）他</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en-US" altLang="ja-JP" sz="1100">
                <a:solidFill>
                  <a:schemeClr val="tx1"/>
                </a:solidFill>
              </a:rPr>
              <a:t>8</a:t>
            </a:r>
            <a:r>
              <a:rPr kumimoji="1" lang="ja-JP" altLang="en-US" sz="1100">
                <a:solidFill>
                  <a:schemeClr val="tx1"/>
                </a:solidFill>
              </a:rPr>
              <a:t>百万円</a:t>
            </a:r>
          </a:p>
        </xdr:txBody>
      </xdr:sp>
      <xdr:cxnSp macro="">
        <xdr:nvCxnSpPr>
          <xdr:cNvPr id="21" name="直線矢印コネクタ 20"/>
          <xdr:cNvCxnSpPr/>
        </xdr:nvCxnSpPr>
        <xdr:spPr>
          <a:xfrm flipV="1">
            <a:off x="3633107" y="44197893"/>
            <a:ext cx="1020351" cy="2532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21"/>
          <xdr:cNvSpPr/>
        </xdr:nvSpPr>
        <xdr:spPr>
          <a:xfrm>
            <a:off x="4737759" y="45211093"/>
            <a:ext cx="3120680" cy="130222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a:solidFill>
                <a:schemeClr val="tx1"/>
              </a:solidFill>
            </a:endParaRPr>
          </a:p>
          <a:p>
            <a:pPr algn="ctr"/>
            <a:r>
              <a:rPr kumimoji="1" lang="ja-JP" altLang="en-US" sz="1100">
                <a:solidFill>
                  <a:schemeClr val="tx1"/>
                </a:solidFill>
              </a:rPr>
              <a:t>Ｇ．調査に係る車輌借上費</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ja-JP" altLang="en-US" sz="1100">
                <a:solidFill>
                  <a:schemeClr val="tx1"/>
                </a:solidFill>
              </a:rPr>
              <a:t>（</a:t>
            </a:r>
            <a:r>
              <a:rPr kumimoji="1" lang="en-US" altLang="ja-JP" sz="1100">
                <a:solidFill>
                  <a:schemeClr val="tx1"/>
                </a:solidFill>
              </a:rPr>
              <a:t>114</a:t>
            </a:r>
            <a:r>
              <a:rPr kumimoji="1" lang="ja-JP" altLang="en-US" sz="1100">
                <a:solidFill>
                  <a:schemeClr val="tx1"/>
                </a:solidFill>
              </a:rPr>
              <a:t>件）</a:t>
            </a:r>
            <a:endParaRPr kumimoji="1" lang="en-US" altLang="ja-JP" sz="1100">
              <a:solidFill>
                <a:schemeClr val="tx1"/>
              </a:solidFill>
            </a:endParaRPr>
          </a:p>
          <a:p>
            <a:pPr algn="ctr"/>
            <a:r>
              <a:rPr kumimoji="1" lang="en-US" altLang="ja-JP" sz="1100">
                <a:solidFill>
                  <a:schemeClr val="tx1"/>
                </a:solidFill>
              </a:rPr>
              <a:t>4</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rgbClr val="FF0000"/>
              </a:solidFill>
            </a:endParaRPr>
          </a:p>
        </xdr:txBody>
      </xdr:sp>
      <xdr:cxnSp macro="">
        <xdr:nvCxnSpPr>
          <xdr:cNvPr id="23" name="直線矢印コネクタ 22"/>
          <xdr:cNvCxnSpPr/>
        </xdr:nvCxnSpPr>
        <xdr:spPr>
          <a:xfrm flipV="1">
            <a:off x="3673929" y="45912768"/>
            <a:ext cx="1071335" cy="1814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正方形/長方形 23"/>
          <xdr:cNvSpPr/>
        </xdr:nvSpPr>
        <xdr:spPr>
          <a:xfrm>
            <a:off x="4703989" y="46837146"/>
            <a:ext cx="3152286" cy="136375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Ｈ．在外公館職員出張旅費</a:t>
            </a:r>
            <a:endParaRPr kumimoji="1" lang="en-US" altLang="ja-JP" sz="1100">
              <a:solidFill>
                <a:schemeClr val="tx1"/>
              </a:solidFill>
            </a:endParaRPr>
          </a:p>
          <a:p>
            <a:pPr algn="ctr"/>
            <a:r>
              <a:rPr kumimoji="1" lang="ja-JP" altLang="en-US" sz="1100">
                <a:solidFill>
                  <a:schemeClr val="tx1"/>
                </a:solidFill>
              </a:rPr>
              <a:t>（</a:t>
            </a:r>
            <a:r>
              <a:rPr kumimoji="1" lang="en-US" altLang="ja-JP" sz="1100">
                <a:solidFill>
                  <a:schemeClr val="tx1"/>
                </a:solidFill>
              </a:rPr>
              <a:t>835</a:t>
            </a:r>
            <a:r>
              <a:rPr kumimoji="1" lang="ja-JP" altLang="en-US" sz="1100">
                <a:solidFill>
                  <a:schemeClr val="tx1"/>
                </a:solidFill>
              </a:rPr>
              <a:t>件）</a:t>
            </a:r>
            <a:endParaRPr kumimoji="1" lang="en-US" altLang="ja-JP" sz="1100">
              <a:solidFill>
                <a:schemeClr val="tx1"/>
              </a:solidFill>
            </a:endParaRPr>
          </a:p>
          <a:p>
            <a:pPr algn="ctr"/>
            <a:r>
              <a:rPr kumimoji="1" lang="en-US" altLang="ja-JP" sz="1100">
                <a:solidFill>
                  <a:schemeClr val="tx1"/>
                </a:solidFill>
              </a:rPr>
              <a:t>36</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cxnSp macro="">
        <xdr:nvCxnSpPr>
          <xdr:cNvPr id="25" name="直線矢印コネクタ 24"/>
          <xdr:cNvCxnSpPr>
            <a:endCxn id="24" idx="1"/>
          </xdr:cNvCxnSpPr>
        </xdr:nvCxnSpPr>
        <xdr:spPr>
          <a:xfrm flipV="1">
            <a:off x="3673929" y="47519022"/>
            <a:ext cx="1030060" cy="709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xdr:cNvCxnSpPr/>
        </xdr:nvCxnSpPr>
        <xdr:spPr>
          <a:xfrm rot="16200000" flipH="1">
            <a:off x="-945357" y="42925093"/>
            <a:ext cx="9201149" cy="37420"/>
          </a:xfrm>
          <a:prstGeom prst="line">
            <a:avLst/>
          </a:prstGeom>
          <a:ln w="19050">
            <a:solidFill>
              <a:schemeClr val="tx1"/>
            </a:solidFill>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6</xdr:col>
      <xdr:colOff>42331</xdr:colOff>
      <xdr:row>79</xdr:row>
      <xdr:rowOff>148168</xdr:rowOff>
    </xdr:from>
    <xdr:to>
      <xdr:col>46</xdr:col>
      <xdr:colOff>179915</xdr:colOff>
      <xdr:row>80</xdr:row>
      <xdr:rowOff>105834</xdr:rowOff>
    </xdr:to>
    <xdr:sp macro="" textlink="">
      <xdr:nvSpPr>
        <xdr:cNvPr id="27" name="正方形/長方形 26"/>
        <xdr:cNvSpPr/>
      </xdr:nvSpPr>
      <xdr:spPr>
        <a:xfrm>
          <a:off x="4157131" y="13692718"/>
          <a:ext cx="27569584" cy="1291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（１）無償資金協力事務費</a:t>
          </a:r>
          <a:r>
            <a:rPr kumimoji="1" lang="en-US" altLang="ja-JP" sz="1100">
              <a:solidFill>
                <a:schemeClr val="tx1"/>
              </a:solidFill>
            </a:rPr>
            <a:t>(</a:t>
          </a:r>
          <a:r>
            <a:rPr kumimoji="1" lang="ja-JP" altLang="en-US" sz="1100">
              <a:solidFill>
                <a:schemeClr val="tx1"/>
              </a:solidFill>
            </a:rPr>
            <a:t>無償資金協力の案件形成に必要な経費，二国間協議等に必要な経費）（Ａ．～Ｃ．ブロック）</a:t>
          </a:r>
        </a:p>
      </xdr:txBody>
    </xdr:sp>
    <xdr:clientData/>
  </xdr:twoCellAnchor>
  <xdr:twoCellAnchor>
    <xdr:from>
      <xdr:col>6</xdr:col>
      <xdr:colOff>63500</xdr:colOff>
      <xdr:row>88</xdr:row>
      <xdr:rowOff>10583</xdr:rowOff>
    </xdr:from>
    <xdr:to>
      <xdr:col>47</xdr:col>
      <xdr:colOff>0</xdr:colOff>
      <xdr:row>88</xdr:row>
      <xdr:rowOff>455083</xdr:rowOff>
    </xdr:to>
    <xdr:sp macro="" textlink="">
      <xdr:nvSpPr>
        <xdr:cNvPr id="28" name="正方形/長方形 27"/>
        <xdr:cNvSpPr/>
      </xdr:nvSpPr>
      <xdr:spPr>
        <a:xfrm>
          <a:off x="4178300" y="15098183"/>
          <a:ext cx="28054300"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（２）無償資金協力事務費（Ｄ．～Ｈ．ブロック）</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9525</xdr:colOff>
      <xdr:row>71</xdr:row>
      <xdr:rowOff>110067</xdr:rowOff>
    </xdr:from>
    <xdr:ext cx="10139892" cy="13932958"/>
    <xdr:sp macro="" textlink="">
      <xdr:nvSpPr>
        <xdr:cNvPr id="2" name="AutoShape 1"/>
        <xdr:cNvSpPr>
          <a:spLocks noChangeAspect="1" noChangeArrowheads="1"/>
        </xdr:cNvSpPr>
      </xdr:nvSpPr>
      <xdr:spPr bwMode="auto">
        <a:xfrm>
          <a:off x="4810125" y="12283017"/>
          <a:ext cx="10139892" cy="139329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xdr:twoCellAnchor>
    <xdr:from>
      <xdr:col>18</xdr:col>
      <xdr:colOff>58615</xdr:colOff>
      <xdr:row>93</xdr:row>
      <xdr:rowOff>87923</xdr:rowOff>
    </xdr:from>
    <xdr:to>
      <xdr:col>23</xdr:col>
      <xdr:colOff>73269</xdr:colOff>
      <xdr:row>94</xdr:row>
      <xdr:rowOff>512885</xdr:rowOff>
    </xdr:to>
    <xdr:cxnSp macro="">
      <xdr:nvCxnSpPr>
        <xdr:cNvPr id="2" name="直線矢印コネクタ 1"/>
        <xdr:cNvCxnSpPr/>
      </xdr:nvCxnSpPr>
      <xdr:spPr>
        <a:xfrm flipH="1">
          <a:off x="12403015" y="16032773"/>
          <a:ext cx="3443654" cy="2535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119460</xdr:colOff>
      <xdr:row>93</xdr:row>
      <xdr:rowOff>61164</xdr:rowOff>
    </xdr:from>
    <xdr:to>
      <xdr:col>31</xdr:col>
      <xdr:colOff>74543</xdr:colOff>
      <xdr:row>94</xdr:row>
      <xdr:rowOff>323022</xdr:rowOff>
    </xdr:to>
    <xdr:cxnSp macro="">
      <xdr:nvCxnSpPr>
        <xdr:cNvPr id="3" name="直線矢印コネクタ 2"/>
        <xdr:cNvCxnSpPr/>
      </xdr:nvCxnSpPr>
      <xdr:spPr>
        <a:xfrm>
          <a:off x="17950260" y="16006014"/>
          <a:ext cx="3384083" cy="28090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109903</xdr:colOff>
      <xdr:row>101</xdr:row>
      <xdr:rowOff>73269</xdr:rowOff>
    </xdr:from>
    <xdr:to>
      <xdr:col>24</xdr:col>
      <xdr:colOff>139212</xdr:colOff>
      <xdr:row>102</xdr:row>
      <xdr:rowOff>520211</xdr:rowOff>
    </xdr:to>
    <xdr:cxnSp macro="">
      <xdr:nvCxnSpPr>
        <xdr:cNvPr id="4" name="直線矢印コネクタ 3"/>
        <xdr:cNvCxnSpPr/>
      </xdr:nvCxnSpPr>
      <xdr:spPr>
        <a:xfrm flipH="1">
          <a:off x="13140103" y="17389719"/>
          <a:ext cx="3458309" cy="2659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14654</xdr:colOff>
      <xdr:row>101</xdr:row>
      <xdr:rowOff>95250</xdr:rowOff>
    </xdr:from>
    <xdr:to>
      <xdr:col>37</xdr:col>
      <xdr:colOff>21981</xdr:colOff>
      <xdr:row>102</xdr:row>
      <xdr:rowOff>527538</xdr:rowOff>
    </xdr:to>
    <xdr:cxnSp macro="">
      <xdr:nvCxnSpPr>
        <xdr:cNvPr id="5" name="直線矢印コネクタ 4"/>
        <xdr:cNvCxnSpPr/>
      </xdr:nvCxnSpPr>
      <xdr:spPr>
        <a:xfrm>
          <a:off x="19902854" y="17411700"/>
          <a:ext cx="5493727" cy="2513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115</xdr:row>
      <xdr:rowOff>24848</xdr:rowOff>
    </xdr:from>
    <xdr:to>
      <xdr:col>26</xdr:col>
      <xdr:colOff>124238</xdr:colOff>
      <xdr:row>116</xdr:row>
      <xdr:rowOff>281608</xdr:rowOff>
    </xdr:to>
    <xdr:cxnSp macro="">
      <xdr:nvCxnSpPr>
        <xdr:cNvPr id="6" name="直線矢印コネクタ 5"/>
        <xdr:cNvCxnSpPr/>
      </xdr:nvCxnSpPr>
      <xdr:spPr>
        <a:xfrm flipH="1">
          <a:off x="14401800" y="19741598"/>
          <a:ext cx="3553238" cy="3139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95250</xdr:colOff>
      <xdr:row>110</xdr:row>
      <xdr:rowOff>14653</xdr:rowOff>
    </xdr:from>
    <xdr:to>
      <xdr:col>27</xdr:col>
      <xdr:colOff>7327</xdr:colOff>
      <xdr:row>110</xdr:row>
      <xdr:rowOff>14653</xdr:rowOff>
    </xdr:to>
    <xdr:cxnSp macro="">
      <xdr:nvCxnSpPr>
        <xdr:cNvPr id="7" name="直線矢印コネクタ 6"/>
        <xdr:cNvCxnSpPr/>
      </xdr:nvCxnSpPr>
      <xdr:spPr>
        <a:xfrm>
          <a:off x="13125450" y="18874153"/>
          <a:ext cx="5398477"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20069</xdr:colOff>
      <xdr:row>93</xdr:row>
      <xdr:rowOff>28034</xdr:rowOff>
    </xdr:from>
    <xdr:to>
      <xdr:col>43</xdr:col>
      <xdr:colOff>57978</xdr:colOff>
      <xdr:row>94</xdr:row>
      <xdr:rowOff>331305</xdr:rowOff>
    </xdr:to>
    <xdr:cxnSp macro="">
      <xdr:nvCxnSpPr>
        <xdr:cNvPr id="8" name="直線矢印コネクタ 7"/>
        <xdr:cNvCxnSpPr/>
      </xdr:nvCxnSpPr>
      <xdr:spPr>
        <a:xfrm>
          <a:off x="21965669" y="15972884"/>
          <a:ext cx="7581709" cy="31279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91109</xdr:colOff>
      <xdr:row>115</xdr:row>
      <xdr:rowOff>41413</xdr:rowOff>
    </xdr:from>
    <xdr:to>
      <xdr:col>36</xdr:col>
      <xdr:colOff>124239</xdr:colOff>
      <xdr:row>116</xdr:row>
      <xdr:rowOff>281608</xdr:rowOff>
    </xdr:to>
    <xdr:cxnSp macro="">
      <xdr:nvCxnSpPr>
        <xdr:cNvPr id="9" name="直線矢印コネクタ 8"/>
        <xdr:cNvCxnSpPr/>
      </xdr:nvCxnSpPr>
      <xdr:spPr>
        <a:xfrm>
          <a:off x="21350909" y="19758163"/>
          <a:ext cx="3462130" cy="2973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105833</xdr:colOff>
      <xdr:row>73</xdr:row>
      <xdr:rowOff>0</xdr:rowOff>
    </xdr:from>
    <xdr:to>
      <xdr:col>21</xdr:col>
      <xdr:colOff>110066</xdr:colOff>
      <xdr:row>73</xdr:row>
      <xdr:rowOff>649816</xdr:rowOff>
    </xdr:to>
    <xdr:cxnSp macro="">
      <xdr:nvCxnSpPr>
        <xdr:cNvPr id="2" name="直線矢印コネクタ 1"/>
        <xdr:cNvCxnSpPr/>
      </xdr:nvCxnSpPr>
      <xdr:spPr>
        <a:xfrm>
          <a:off x="14507633" y="12515850"/>
          <a:ext cx="4233" cy="17356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95251</xdr:colOff>
      <xdr:row>78</xdr:row>
      <xdr:rowOff>42334</xdr:rowOff>
    </xdr:from>
    <xdr:to>
      <xdr:col>27</xdr:col>
      <xdr:colOff>95250</xdr:colOff>
      <xdr:row>78</xdr:row>
      <xdr:rowOff>349250</xdr:rowOff>
    </xdr:to>
    <xdr:cxnSp macro="">
      <xdr:nvCxnSpPr>
        <xdr:cNvPr id="3" name="直線矢印コネクタ 2"/>
        <xdr:cNvCxnSpPr/>
      </xdr:nvCxnSpPr>
      <xdr:spPr>
        <a:xfrm>
          <a:off x="17240251" y="13415434"/>
          <a:ext cx="1371599" cy="1259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52917</xdr:colOff>
      <xdr:row>78</xdr:row>
      <xdr:rowOff>21167</xdr:rowOff>
    </xdr:from>
    <xdr:to>
      <xdr:col>18</xdr:col>
      <xdr:colOff>116417</xdr:colOff>
      <xdr:row>78</xdr:row>
      <xdr:rowOff>349250</xdr:rowOff>
    </xdr:to>
    <xdr:cxnSp macro="">
      <xdr:nvCxnSpPr>
        <xdr:cNvPr id="4" name="直線矢印コネクタ 3"/>
        <xdr:cNvCxnSpPr/>
      </xdr:nvCxnSpPr>
      <xdr:spPr>
        <a:xfrm flipH="1">
          <a:off x="10339917" y="13394267"/>
          <a:ext cx="2120900" cy="14710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10582</xdr:colOff>
      <xdr:row>84</xdr:row>
      <xdr:rowOff>74083</xdr:rowOff>
    </xdr:from>
    <xdr:to>
      <xdr:col>22</xdr:col>
      <xdr:colOff>148166</xdr:colOff>
      <xdr:row>84</xdr:row>
      <xdr:rowOff>613833</xdr:rowOff>
    </xdr:to>
    <xdr:sp macro="" textlink="">
      <xdr:nvSpPr>
        <xdr:cNvPr id="5" name="下矢印 4"/>
        <xdr:cNvSpPr/>
      </xdr:nvSpPr>
      <xdr:spPr>
        <a:xfrm>
          <a:off x="14412382" y="14475883"/>
          <a:ext cx="823384" cy="101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74083</xdr:colOff>
      <xdr:row>91</xdr:row>
      <xdr:rowOff>21166</xdr:rowOff>
    </xdr:from>
    <xdr:to>
      <xdr:col>22</xdr:col>
      <xdr:colOff>156549</xdr:colOff>
      <xdr:row>91</xdr:row>
      <xdr:rowOff>635000</xdr:rowOff>
    </xdr:to>
    <xdr:sp macro="" textlink="">
      <xdr:nvSpPr>
        <xdr:cNvPr id="6" name="下矢印 5"/>
        <xdr:cNvSpPr/>
      </xdr:nvSpPr>
      <xdr:spPr>
        <a:xfrm>
          <a:off x="13790083" y="15623116"/>
          <a:ext cx="1454066" cy="14710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81643</xdr:colOff>
      <xdr:row>79</xdr:row>
      <xdr:rowOff>0</xdr:rowOff>
    </xdr:from>
    <xdr:to>
      <xdr:col>36</xdr:col>
      <xdr:colOff>114300</xdr:colOff>
      <xdr:row>81</xdr:row>
      <xdr:rowOff>165100</xdr:rowOff>
    </xdr:to>
    <xdr:sp macro="" textlink="">
      <xdr:nvSpPr>
        <xdr:cNvPr id="2" name="角丸四角形 1"/>
        <xdr:cNvSpPr/>
      </xdr:nvSpPr>
      <xdr:spPr>
        <a:xfrm>
          <a:off x="13111843" y="13544550"/>
          <a:ext cx="11691257" cy="5080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外務省</a:t>
          </a:r>
          <a:endParaRPr kumimoji="1" lang="en-US" altLang="ja-JP" sz="1200" baseline="0">
            <a:solidFill>
              <a:schemeClr val="tx1"/>
            </a:solidFill>
          </a:endParaRPr>
        </a:p>
        <a:p>
          <a:pPr algn="ctr"/>
          <a:r>
            <a:rPr kumimoji="1" lang="ja-JP" altLang="en-US" sz="1200" baseline="0">
              <a:solidFill>
                <a:schemeClr val="tx1"/>
              </a:solidFill>
            </a:rPr>
            <a:t>１２９百万円</a:t>
          </a:r>
          <a:endParaRPr kumimoji="1" lang="en-US" altLang="ja-JP" sz="1200" baseline="0">
            <a:solidFill>
              <a:schemeClr val="tx1"/>
            </a:solidFill>
          </a:endParaRPr>
        </a:p>
        <a:p>
          <a:pPr algn="ctr"/>
          <a:r>
            <a:rPr kumimoji="1" lang="ja-JP" altLang="en-US" sz="1200" baseline="0">
              <a:solidFill>
                <a:schemeClr val="tx1"/>
              </a:solidFill>
            </a:rPr>
            <a:t>［ＮＧＯ活動環境整備］</a:t>
          </a:r>
        </a:p>
      </xdr:txBody>
    </xdr:sp>
    <xdr:clientData/>
  </xdr:twoCellAnchor>
  <xdr:twoCellAnchor>
    <xdr:from>
      <xdr:col>9</xdr:col>
      <xdr:colOff>0</xdr:colOff>
      <xdr:row>83</xdr:row>
      <xdr:rowOff>0</xdr:rowOff>
    </xdr:from>
    <xdr:to>
      <xdr:col>17</xdr:col>
      <xdr:colOff>43543</xdr:colOff>
      <xdr:row>86</xdr:row>
      <xdr:rowOff>523911</xdr:rowOff>
    </xdr:to>
    <xdr:sp macro="" textlink="">
      <xdr:nvSpPr>
        <xdr:cNvPr id="3" name="角丸四角形 2"/>
        <xdr:cNvSpPr/>
      </xdr:nvSpPr>
      <xdr:spPr>
        <a:xfrm>
          <a:off x="6172200" y="14230350"/>
          <a:ext cx="5529943" cy="685836"/>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Ａ</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r>
            <a:rPr kumimoji="1" lang="ja-JP" altLang="en-US" sz="1200" baseline="0">
              <a:solidFill>
                <a:schemeClr val="tx1"/>
              </a:solidFill>
            </a:rPr>
            <a:t>（４件）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（４件）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１５百万円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［ＮＧＯ研究会］</a:t>
          </a:r>
        </a:p>
      </xdr:txBody>
    </xdr:sp>
    <xdr:clientData/>
  </xdr:twoCellAnchor>
  <xdr:twoCellAnchor>
    <xdr:from>
      <xdr:col>19</xdr:col>
      <xdr:colOff>0</xdr:colOff>
      <xdr:row>83</xdr:row>
      <xdr:rowOff>0</xdr:rowOff>
    </xdr:from>
    <xdr:to>
      <xdr:col>27</xdr:col>
      <xdr:colOff>43543</xdr:colOff>
      <xdr:row>86</xdr:row>
      <xdr:rowOff>514350</xdr:rowOff>
    </xdr:to>
    <xdr:sp macro="" textlink="">
      <xdr:nvSpPr>
        <xdr:cNvPr id="4" name="角丸四角形 3"/>
        <xdr:cNvSpPr/>
      </xdr:nvSpPr>
      <xdr:spPr>
        <a:xfrm>
          <a:off x="13030200" y="14230350"/>
          <a:ext cx="5529943" cy="6858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Ｂ</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（１７件）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５０百万円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［ＮＧＯ相談員］</a:t>
          </a:r>
        </a:p>
      </xdr:txBody>
    </xdr:sp>
    <xdr:clientData/>
  </xdr:twoCellAnchor>
  <xdr:twoCellAnchor>
    <xdr:from>
      <xdr:col>29</xdr:col>
      <xdr:colOff>0</xdr:colOff>
      <xdr:row>83</xdr:row>
      <xdr:rowOff>0</xdr:rowOff>
    </xdr:from>
    <xdr:to>
      <xdr:col>37</xdr:col>
      <xdr:colOff>43543</xdr:colOff>
      <xdr:row>86</xdr:row>
      <xdr:rowOff>523911</xdr:rowOff>
    </xdr:to>
    <xdr:sp macro="" textlink="">
      <xdr:nvSpPr>
        <xdr:cNvPr id="5" name="角丸四角形 4"/>
        <xdr:cNvSpPr/>
      </xdr:nvSpPr>
      <xdr:spPr>
        <a:xfrm>
          <a:off x="19888200" y="14230350"/>
          <a:ext cx="5529943" cy="685836"/>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Ｃ</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050" baseline="0">
              <a:solidFill>
                <a:schemeClr val="tx1"/>
              </a:solidFill>
            </a:rPr>
            <a:t>（特活）国際協力ＮＧＯセンター（ＪＡＮＩＣ）</a:t>
          </a:r>
          <a:endParaRPr kumimoji="1" lang="en-US" altLang="ja-JP" sz="1200" baseline="0">
            <a:solidFill>
              <a:schemeClr val="tx1"/>
            </a:solidFill>
          </a:endParaRPr>
        </a:p>
        <a:p>
          <a:pPr algn="ctr"/>
          <a:r>
            <a:rPr kumimoji="1" lang="ja-JP" altLang="en-US" sz="1200" baseline="0">
              <a:solidFill>
                <a:schemeClr val="tx1"/>
              </a:solidFill>
            </a:rPr>
            <a:t>２１百万円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050" baseline="0">
              <a:solidFill>
                <a:schemeClr val="tx1"/>
              </a:solidFill>
            </a:rPr>
            <a:t>［ＮＧＯ海外スタディ</a:t>
          </a:r>
          <a:endParaRPr kumimoji="1" lang="en-US" altLang="ja-JP" sz="1050" baseline="0">
            <a:solidFill>
              <a:schemeClr val="tx1"/>
            </a:solidFill>
          </a:endParaRPr>
        </a:p>
        <a:p>
          <a:pPr algn="ctr"/>
          <a:r>
            <a:rPr kumimoji="1" lang="ja-JP" altLang="en-US" sz="1050" baseline="0">
              <a:solidFill>
                <a:schemeClr val="tx1"/>
              </a:solidFill>
            </a:rPr>
            <a:t>・プログラム］</a:t>
          </a:r>
        </a:p>
      </xdr:txBody>
    </xdr:sp>
    <xdr:clientData/>
  </xdr:twoCellAnchor>
  <xdr:twoCellAnchor>
    <xdr:from>
      <xdr:col>39</xdr:col>
      <xdr:colOff>0</xdr:colOff>
      <xdr:row>83</xdr:row>
      <xdr:rowOff>0</xdr:rowOff>
    </xdr:from>
    <xdr:to>
      <xdr:col>47</xdr:col>
      <xdr:colOff>43543</xdr:colOff>
      <xdr:row>86</xdr:row>
      <xdr:rowOff>504789</xdr:rowOff>
    </xdr:to>
    <xdr:sp macro="" textlink="">
      <xdr:nvSpPr>
        <xdr:cNvPr id="6" name="角丸四角形 5"/>
        <xdr:cNvSpPr/>
      </xdr:nvSpPr>
      <xdr:spPr>
        <a:xfrm>
          <a:off x="26746200" y="14230350"/>
          <a:ext cx="5529943" cy="685764"/>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Ｅ</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050" baseline="0">
              <a:solidFill>
                <a:schemeClr val="tx1"/>
              </a:solidFill>
            </a:rPr>
            <a:t>（公社）青年海外協力協会（ＪＯＣＡ）</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４３百万円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000" baseline="0">
              <a:solidFill>
                <a:schemeClr val="tx1"/>
              </a:solidFill>
            </a:rPr>
            <a:t>［ＮＧＯインターン</a:t>
          </a:r>
          <a:endParaRPr kumimoji="1" lang="en-US" altLang="ja-JP" sz="1000" baseline="0">
            <a:solidFill>
              <a:schemeClr val="tx1"/>
            </a:solidFill>
          </a:endParaRPr>
        </a:p>
        <a:p>
          <a:pPr algn="ctr"/>
          <a:r>
            <a:rPr kumimoji="1" lang="ja-JP" altLang="en-US" sz="1000" baseline="0">
              <a:solidFill>
                <a:schemeClr val="tx1"/>
              </a:solidFill>
            </a:rPr>
            <a:t>・プログラム］</a:t>
          </a:r>
        </a:p>
      </xdr:txBody>
    </xdr:sp>
    <xdr:clientData/>
  </xdr:twoCellAnchor>
  <xdr:twoCellAnchor>
    <xdr:from>
      <xdr:col>30</xdr:col>
      <xdr:colOff>0</xdr:colOff>
      <xdr:row>88</xdr:row>
      <xdr:rowOff>0</xdr:rowOff>
    </xdr:from>
    <xdr:to>
      <xdr:col>36</xdr:col>
      <xdr:colOff>19957</xdr:colOff>
      <xdr:row>90</xdr:row>
      <xdr:rowOff>663545</xdr:rowOff>
    </xdr:to>
    <xdr:sp macro="" textlink="">
      <xdr:nvSpPr>
        <xdr:cNvPr id="7" name="角丸四角形 6"/>
        <xdr:cNvSpPr/>
      </xdr:nvSpPr>
      <xdr:spPr>
        <a:xfrm>
          <a:off x="20574000" y="15087600"/>
          <a:ext cx="4134757" cy="511145"/>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Ｄ</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公募</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（１１団体）</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１６百万円</a:t>
          </a:r>
          <a:endParaRPr kumimoji="1" lang="en-US" altLang="ja-JP" sz="1200" baseline="0">
            <a:solidFill>
              <a:schemeClr val="tx1"/>
            </a:solidFill>
          </a:endParaRPr>
        </a:p>
      </xdr:txBody>
    </xdr:sp>
    <xdr:clientData/>
  </xdr:twoCellAnchor>
  <xdr:twoCellAnchor>
    <xdr:from>
      <xdr:col>40</xdr:col>
      <xdr:colOff>0</xdr:colOff>
      <xdr:row>88</xdr:row>
      <xdr:rowOff>0</xdr:rowOff>
    </xdr:from>
    <xdr:to>
      <xdr:col>46</xdr:col>
      <xdr:colOff>19957</xdr:colOff>
      <xdr:row>91</xdr:row>
      <xdr:rowOff>6350</xdr:rowOff>
    </xdr:to>
    <xdr:sp macro="" textlink="">
      <xdr:nvSpPr>
        <xdr:cNvPr id="8" name="角丸四角形 7"/>
        <xdr:cNvSpPr/>
      </xdr:nvSpPr>
      <xdr:spPr>
        <a:xfrm>
          <a:off x="27432000" y="15087600"/>
          <a:ext cx="4134757" cy="5207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公募</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（１９団体）</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３７百万円</a:t>
          </a:r>
          <a:endParaRPr kumimoji="1" lang="en-US" altLang="ja-JP" sz="1200" baseline="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598"/>
  <sheetViews>
    <sheetView tabSelected="1" view="pageBreakPreview" zoomScale="85" zoomScaleNormal="75" zoomScaleSheetLayoutView="85" workbookViewId="0"/>
  </sheetViews>
  <sheetFormatPr defaultColWidth="9" defaultRowHeight="13.5" x14ac:dyDescent="0.15"/>
  <cols>
    <col min="1" max="50" width="2.625" style="1" customWidth="1"/>
    <col min="51" max="57" width="2.25" style="1" customWidth="1"/>
    <col min="58" max="58" width="16.5" style="1" customWidth="1"/>
    <col min="59" max="59" width="14.75" style="1" bestFit="1" customWidth="1"/>
    <col min="60" max="16384" width="9" style="1"/>
  </cols>
  <sheetData>
    <row r="2" spans="1:50" ht="21.75" customHeight="1" thickBot="1" x14ac:dyDescent="0.2">
      <c r="AJ2" s="706" t="s">
        <v>0</v>
      </c>
      <c r="AK2" s="706"/>
      <c r="AL2" s="706"/>
      <c r="AM2" s="706"/>
      <c r="AN2" s="706"/>
      <c r="AO2" s="706"/>
      <c r="AP2" s="706"/>
      <c r="AQ2" s="707" t="str">
        <f ca="1">RIGHT(CELL("filename",AQ2),LEN(CELL("filename",AQ2))-FIND("]",CELL("filename",AQ2)))</f>
        <v>092</v>
      </c>
      <c r="AR2" s="707"/>
      <c r="AS2" s="707"/>
      <c r="AT2" s="707"/>
      <c r="AU2" s="707"/>
      <c r="AV2" s="707"/>
      <c r="AW2" s="707"/>
      <c r="AX2" s="707"/>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715" t="s">
        <v>4</v>
      </c>
      <c r="H4" s="716"/>
      <c r="I4" s="716"/>
      <c r="J4" s="716"/>
      <c r="K4" s="716"/>
      <c r="L4" s="716"/>
      <c r="M4" s="716"/>
      <c r="N4" s="716"/>
      <c r="O4" s="716"/>
      <c r="P4" s="716"/>
      <c r="Q4" s="716"/>
      <c r="R4" s="716"/>
      <c r="S4" s="716"/>
      <c r="T4" s="716"/>
      <c r="U4" s="716"/>
      <c r="V4" s="716"/>
      <c r="W4" s="716"/>
      <c r="X4" s="716"/>
      <c r="Y4" s="717" t="s">
        <v>5</v>
      </c>
      <c r="Z4" s="718"/>
      <c r="AA4" s="718"/>
      <c r="AB4" s="718"/>
      <c r="AC4" s="718"/>
      <c r="AD4" s="719"/>
      <c r="AE4" s="720" t="s">
        <v>6</v>
      </c>
      <c r="AF4" s="720"/>
      <c r="AG4" s="720"/>
      <c r="AH4" s="720"/>
      <c r="AI4" s="720"/>
      <c r="AJ4" s="720"/>
      <c r="AK4" s="720"/>
      <c r="AL4" s="720"/>
      <c r="AM4" s="720"/>
      <c r="AN4" s="720"/>
      <c r="AO4" s="720"/>
      <c r="AP4" s="721"/>
      <c r="AQ4" s="722" t="s">
        <v>7</v>
      </c>
      <c r="AR4" s="723"/>
      <c r="AS4" s="723"/>
      <c r="AT4" s="723"/>
      <c r="AU4" s="723"/>
      <c r="AV4" s="723"/>
      <c r="AW4" s="723"/>
      <c r="AX4" s="724"/>
    </row>
    <row r="5" spans="1:50" ht="30" customHeight="1" x14ac:dyDescent="0.15">
      <c r="A5" s="751" t="s">
        <v>8</v>
      </c>
      <c r="B5" s="752"/>
      <c r="C5" s="752"/>
      <c r="D5" s="752"/>
      <c r="E5" s="752"/>
      <c r="F5" s="753"/>
      <c r="G5" s="754" t="s">
        <v>9</v>
      </c>
      <c r="H5" s="755"/>
      <c r="I5" s="755"/>
      <c r="J5" s="755"/>
      <c r="K5" s="755"/>
      <c r="L5" s="755"/>
      <c r="M5" s="755"/>
      <c r="N5" s="755"/>
      <c r="O5" s="755"/>
      <c r="P5" s="755"/>
      <c r="Q5" s="755"/>
      <c r="R5" s="755"/>
      <c r="S5" s="755"/>
      <c r="T5" s="755"/>
      <c r="U5" s="755"/>
      <c r="V5" s="685"/>
      <c r="W5" s="685"/>
      <c r="X5" s="685"/>
      <c r="Y5" s="756" t="s">
        <v>10</v>
      </c>
      <c r="Z5" s="757"/>
      <c r="AA5" s="757"/>
      <c r="AB5" s="757"/>
      <c r="AC5" s="757"/>
      <c r="AD5" s="758"/>
      <c r="AE5" s="759" t="s">
        <v>11</v>
      </c>
      <c r="AF5" s="759"/>
      <c r="AG5" s="759"/>
      <c r="AH5" s="759"/>
      <c r="AI5" s="759"/>
      <c r="AJ5" s="759"/>
      <c r="AK5" s="759"/>
      <c r="AL5" s="759"/>
      <c r="AM5" s="759"/>
      <c r="AN5" s="759"/>
      <c r="AO5" s="759"/>
      <c r="AP5" s="760"/>
      <c r="AQ5" s="761" t="s">
        <v>12</v>
      </c>
      <c r="AR5" s="762"/>
      <c r="AS5" s="762"/>
      <c r="AT5" s="762"/>
      <c r="AU5" s="762"/>
      <c r="AV5" s="762"/>
      <c r="AW5" s="762"/>
      <c r="AX5" s="763"/>
    </row>
    <row r="6" spans="1:50" ht="30" customHeight="1" x14ac:dyDescent="0.15">
      <c r="A6" s="764" t="s">
        <v>13</v>
      </c>
      <c r="B6" s="765"/>
      <c r="C6" s="765"/>
      <c r="D6" s="765"/>
      <c r="E6" s="765"/>
      <c r="F6" s="765"/>
      <c r="G6" s="766" t="s">
        <v>14</v>
      </c>
      <c r="H6" s="685"/>
      <c r="I6" s="685"/>
      <c r="J6" s="685"/>
      <c r="K6" s="685"/>
      <c r="L6" s="685"/>
      <c r="M6" s="685"/>
      <c r="N6" s="685"/>
      <c r="O6" s="685"/>
      <c r="P6" s="685"/>
      <c r="Q6" s="685"/>
      <c r="R6" s="685"/>
      <c r="S6" s="685"/>
      <c r="T6" s="685"/>
      <c r="U6" s="685"/>
      <c r="V6" s="685"/>
      <c r="W6" s="685"/>
      <c r="X6" s="685"/>
      <c r="Y6" s="681" t="s">
        <v>15</v>
      </c>
      <c r="Z6" s="682"/>
      <c r="AA6" s="682"/>
      <c r="AB6" s="682"/>
      <c r="AC6" s="682"/>
      <c r="AD6" s="683"/>
      <c r="AE6" s="684" t="s">
        <v>16</v>
      </c>
      <c r="AF6" s="684"/>
      <c r="AG6" s="684"/>
      <c r="AH6" s="684"/>
      <c r="AI6" s="684"/>
      <c r="AJ6" s="684"/>
      <c r="AK6" s="684"/>
      <c r="AL6" s="684"/>
      <c r="AM6" s="684"/>
      <c r="AN6" s="684"/>
      <c r="AO6" s="684"/>
      <c r="AP6" s="684"/>
      <c r="AQ6" s="685"/>
      <c r="AR6" s="685"/>
      <c r="AS6" s="685"/>
      <c r="AT6" s="685"/>
      <c r="AU6" s="685"/>
      <c r="AV6" s="685"/>
      <c r="AW6" s="685"/>
      <c r="AX6" s="686"/>
    </row>
    <row r="7" spans="1:50" ht="39.950000000000003" customHeight="1" x14ac:dyDescent="0.15">
      <c r="A7" s="742" t="s">
        <v>17</v>
      </c>
      <c r="B7" s="743"/>
      <c r="C7" s="743"/>
      <c r="D7" s="743"/>
      <c r="E7" s="743"/>
      <c r="F7" s="743"/>
      <c r="G7" s="744" t="s">
        <v>18</v>
      </c>
      <c r="H7" s="745"/>
      <c r="I7" s="745"/>
      <c r="J7" s="745"/>
      <c r="K7" s="745"/>
      <c r="L7" s="745"/>
      <c r="M7" s="745"/>
      <c r="N7" s="745"/>
      <c r="O7" s="745"/>
      <c r="P7" s="745"/>
      <c r="Q7" s="745"/>
      <c r="R7" s="745"/>
      <c r="S7" s="745"/>
      <c r="T7" s="745"/>
      <c r="U7" s="745"/>
      <c r="V7" s="746"/>
      <c r="W7" s="746"/>
      <c r="X7" s="746"/>
      <c r="Y7" s="747" t="s">
        <v>19</v>
      </c>
      <c r="Z7" s="297"/>
      <c r="AA7" s="297"/>
      <c r="AB7" s="297"/>
      <c r="AC7" s="297"/>
      <c r="AD7" s="298"/>
      <c r="AE7" s="748" t="s">
        <v>20</v>
      </c>
      <c r="AF7" s="749"/>
      <c r="AG7" s="749"/>
      <c r="AH7" s="749"/>
      <c r="AI7" s="749"/>
      <c r="AJ7" s="749"/>
      <c r="AK7" s="749"/>
      <c r="AL7" s="749"/>
      <c r="AM7" s="749"/>
      <c r="AN7" s="749"/>
      <c r="AO7" s="749"/>
      <c r="AP7" s="749"/>
      <c r="AQ7" s="749"/>
      <c r="AR7" s="749"/>
      <c r="AS7" s="749"/>
      <c r="AT7" s="749"/>
      <c r="AU7" s="749"/>
      <c r="AV7" s="749"/>
      <c r="AW7" s="749"/>
      <c r="AX7" s="750"/>
    </row>
    <row r="8" spans="1:50" ht="86.25" customHeight="1" x14ac:dyDescent="0.15">
      <c r="A8" s="725" t="s">
        <v>21</v>
      </c>
      <c r="B8" s="726"/>
      <c r="C8" s="726"/>
      <c r="D8" s="726"/>
      <c r="E8" s="726"/>
      <c r="F8" s="726"/>
      <c r="G8" s="727" t="s">
        <v>22</v>
      </c>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9"/>
    </row>
    <row r="9" spans="1:50" ht="111.75" customHeight="1" x14ac:dyDescent="0.15">
      <c r="A9" s="725" t="s">
        <v>23</v>
      </c>
      <c r="B9" s="726"/>
      <c r="C9" s="726"/>
      <c r="D9" s="726"/>
      <c r="E9" s="726"/>
      <c r="F9" s="726"/>
      <c r="G9" s="727" t="s">
        <v>24</v>
      </c>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9"/>
    </row>
    <row r="10" spans="1:50" ht="29.25" customHeight="1" x14ac:dyDescent="0.15">
      <c r="A10" s="725" t="s">
        <v>25</v>
      </c>
      <c r="B10" s="726"/>
      <c r="C10" s="726"/>
      <c r="D10" s="726"/>
      <c r="E10" s="726"/>
      <c r="F10" s="730"/>
      <c r="G10" s="731" t="s">
        <v>26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580">
        <v>151850</v>
      </c>
      <c r="Q12" s="580"/>
      <c r="R12" s="580"/>
      <c r="S12" s="580"/>
      <c r="T12" s="580"/>
      <c r="U12" s="580"/>
      <c r="V12" s="580"/>
      <c r="W12" s="580">
        <v>161580</v>
      </c>
      <c r="X12" s="580"/>
      <c r="Y12" s="580"/>
      <c r="Z12" s="580"/>
      <c r="AA12" s="580"/>
      <c r="AB12" s="580"/>
      <c r="AC12" s="580"/>
      <c r="AD12" s="580">
        <v>164196</v>
      </c>
      <c r="AE12" s="580"/>
      <c r="AF12" s="580"/>
      <c r="AG12" s="580"/>
      <c r="AH12" s="580"/>
      <c r="AI12" s="580"/>
      <c r="AJ12" s="580"/>
      <c r="AK12" s="580">
        <v>166675</v>
      </c>
      <c r="AL12" s="580"/>
      <c r="AM12" s="580"/>
      <c r="AN12" s="580"/>
      <c r="AO12" s="580"/>
      <c r="AP12" s="580"/>
      <c r="AQ12" s="580"/>
      <c r="AR12" s="580">
        <v>180888</v>
      </c>
      <c r="AS12" s="580"/>
      <c r="AT12" s="580"/>
      <c r="AU12" s="580"/>
      <c r="AV12" s="580"/>
      <c r="AW12" s="580"/>
      <c r="AX12" s="698"/>
    </row>
    <row r="13" spans="1:50" ht="21" customHeight="1" x14ac:dyDescent="0.15">
      <c r="A13" s="424"/>
      <c r="B13" s="425"/>
      <c r="C13" s="425"/>
      <c r="D13" s="425"/>
      <c r="E13" s="425"/>
      <c r="F13" s="426"/>
      <c r="G13" s="691"/>
      <c r="H13" s="692"/>
      <c r="I13" s="653" t="s">
        <v>35</v>
      </c>
      <c r="J13" s="699"/>
      <c r="K13" s="699"/>
      <c r="L13" s="699"/>
      <c r="M13" s="699"/>
      <c r="N13" s="699"/>
      <c r="O13" s="700"/>
      <c r="P13" s="650">
        <v>21270</v>
      </c>
      <c r="Q13" s="650"/>
      <c r="R13" s="650"/>
      <c r="S13" s="650"/>
      <c r="T13" s="650"/>
      <c r="U13" s="650"/>
      <c r="V13" s="650"/>
      <c r="W13" s="650">
        <v>34326</v>
      </c>
      <c r="X13" s="650"/>
      <c r="Y13" s="650"/>
      <c r="Z13" s="650"/>
      <c r="AA13" s="650"/>
      <c r="AB13" s="650"/>
      <c r="AC13" s="650"/>
      <c r="AD13" s="650">
        <v>13261</v>
      </c>
      <c r="AE13" s="650"/>
      <c r="AF13" s="650"/>
      <c r="AG13" s="650"/>
      <c r="AH13" s="650"/>
      <c r="AI13" s="650"/>
      <c r="AJ13" s="650"/>
      <c r="AK13" s="650" t="s">
        <v>36</v>
      </c>
      <c r="AL13" s="650"/>
      <c r="AM13" s="650"/>
      <c r="AN13" s="650"/>
      <c r="AO13" s="650"/>
      <c r="AP13" s="650"/>
      <c r="AQ13" s="650"/>
      <c r="AR13" s="651"/>
      <c r="AS13" s="651"/>
      <c r="AT13" s="651"/>
      <c r="AU13" s="651"/>
      <c r="AV13" s="651"/>
      <c r="AW13" s="651"/>
      <c r="AX13" s="652"/>
    </row>
    <row r="14" spans="1:50" ht="21" customHeight="1" x14ac:dyDescent="0.15">
      <c r="A14" s="424"/>
      <c r="B14" s="425"/>
      <c r="C14" s="425"/>
      <c r="D14" s="425"/>
      <c r="E14" s="425"/>
      <c r="F14" s="426"/>
      <c r="G14" s="691"/>
      <c r="H14" s="692"/>
      <c r="I14" s="653" t="s">
        <v>37</v>
      </c>
      <c r="J14" s="654"/>
      <c r="K14" s="654"/>
      <c r="L14" s="654"/>
      <c r="M14" s="654"/>
      <c r="N14" s="654"/>
      <c r="O14" s="655"/>
      <c r="P14" s="659">
        <v>34760</v>
      </c>
      <c r="Q14" s="660"/>
      <c r="R14" s="660"/>
      <c r="S14" s="660"/>
      <c r="T14" s="660"/>
      <c r="U14" s="660"/>
      <c r="V14" s="661"/>
      <c r="W14" s="659">
        <v>50277</v>
      </c>
      <c r="X14" s="660"/>
      <c r="Y14" s="660"/>
      <c r="Z14" s="660"/>
      <c r="AA14" s="660"/>
      <c r="AB14" s="660"/>
      <c r="AC14" s="661"/>
      <c r="AD14" s="659">
        <v>83804</v>
      </c>
      <c r="AE14" s="660"/>
      <c r="AF14" s="660"/>
      <c r="AG14" s="660"/>
      <c r="AH14" s="660"/>
      <c r="AI14" s="660"/>
      <c r="AJ14" s="661"/>
      <c r="AK14" s="659">
        <v>84015</v>
      </c>
      <c r="AL14" s="660"/>
      <c r="AM14" s="660"/>
      <c r="AN14" s="660"/>
      <c r="AO14" s="660"/>
      <c r="AP14" s="660"/>
      <c r="AQ14" s="661"/>
      <c r="AR14" s="659"/>
      <c r="AS14" s="660"/>
      <c r="AT14" s="660"/>
      <c r="AU14" s="660"/>
      <c r="AV14" s="660"/>
      <c r="AW14" s="660"/>
      <c r="AX14" s="687"/>
    </row>
    <row r="15" spans="1:50" ht="21" customHeight="1" x14ac:dyDescent="0.15">
      <c r="A15" s="424"/>
      <c r="B15" s="425"/>
      <c r="C15" s="425"/>
      <c r="D15" s="425"/>
      <c r="E15" s="425"/>
      <c r="F15" s="426"/>
      <c r="G15" s="691"/>
      <c r="H15" s="692"/>
      <c r="I15" s="653" t="s">
        <v>38</v>
      </c>
      <c r="J15" s="654"/>
      <c r="K15" s="654"/>
      <c r="L15" s="654"/>
      <c r="M15" s="654"/>
      <c r="N15" s="654"/>
      <c r="O15" s="655"/>
      <c r="P15" s="656">
        <v>-50277</v>
      </c>
      <c r="Q15" s="657"/>
      <c r="R15" s="657"/>
      <c r="S15" s="657"/>
      <c r="T15" s="657"/>
      <c r="U15" s="657"/>
      <c r="V15" s="658"/>
      <c r="W15" s="656">
        <v>-83804</v>
      </c>
      <c r="X15" s="657"/>
      <c r="Y15" s="657"/>
      <c r="Z15" s="657"/>
      <c r="AA15" s="657"/>
      <c r="AB15" s="657"/>
      <c r="AC15" s="658"/>
      <c r="AD15" s="656">
        <v>-84015</v>
      </c>
      <c r="AE15" s="657"/>
      <c r="AF15" s="657"/>
      <c r="AG15" s="657"/>
      <c r="AH15" s="657"/>
      <c r="AI15" s="657"/>
      <c r="AJ15" s="658"/>
      <c r="AK15" s="659" t="s">
        <v>36</v>
      </c>
      <c r="AL15" s="660"/>
      <c r="AM15" s="660"/>
      <c r="AN15" s="660"/>
      <c r="AO15" s="660"/>
      <c r="AP15" s="660"/>
      <c r="AQ15" s="661"/>
      <c r="AR15" s="662"/>
      <c r="AS15" s="663"/>
      <c r="AT15" s="663"/>
      <c r="AU15" s="663"/>
      <c r="AV15" s="663"/>
      <c r="AW15" s="663"/>
      <c r="AX15" s="664"/>
    </row>
    <row r="16" spans="1:50" ht="24.75" customHeight="1" x14ac:dyDescent="0.15">
      <c r="A16" s="424"/>
      <c r="B16" s="425"/>
      <c r="C16" s="425"/>
      <c r="D16" s="425"/>
      <c r="E16" s="425"/>
      <c r="F16" s="426"/>
      <c r="G16" s="691"/>
      <c r="H16" s="692"/>
      <c r="I16" s="653" t="s">
        <v>39</v>
      </c>
      <c r="J16" s="699"/>
      <c r="K16" s="699"/>
      <c r="L16" s="699"/>
      <c r="M16" s="699"/>
      <c r="N16" s="699"/>
      <c r="O16" s="700"/>
      <c r="P16" s="650" t="s">
        <v>40</v>
      </c>
      <c r="Q16" s="650"/>
      <c r="R16" s="650"/>
      <c r="S16" s="650"/>
      <c r="T16" s="650"/>
      <c r="U16" s="650"/>
      <c r="V16" s="650"/>
      <c r="W16" s="650" t="s">
        <v>40</v>
      </c>
      <c r="X16" s="650"/>
      <c r="Y16" s="650"/>
      <c r="Z16" s="650"/>
      <c r="AA16" s="650"/>
      <c r="AB16" s="650"/>
      <c r="AC16" s="650"/>
      <c r="AD16" s="650" t="s">
        <v>40</v>
      </c>
      <c r="AE16" s="650"/>
      <c r="AF16" s="650"/>
      <c r="AG16" s="650"/>
      <c r="AH16" s="650"/>
      <c r="AI16" s="650"/>
      <c r="AJ16" s="650"/>
      <c r="AK16" s="650" t="s">
        <v>40</v>
      </c>
      <c r="AL16" s="650"/>
      <c r="AM16" s="650"/>
      <c r="AN16" s="650"/>
      <c r="AO16" s="650"/>
      <c r="AP16" s="650"/>
      <c r="AQ16" s="650"/>
      <c r="AR16" s="651"/>
      <c r="AS16" s="651"/>
      <c r="AT16" s="651"/>
      <c r="AU16" s="651"/>
      <c r="AV16" s="651"/>
      <c r="AW16" s="651"/>
      <c r="AX16" s="652"/>
    </row>
    <row r="17" spans="1:55" ht="24.75" customHeight="1" x14ac:dyDescent="0.15">
      <c r="A17" s="424"/>
      <c r="B17" s="425"/>
      <c r="C17" s="425"/>
      <c r="D17" s="425"/>
      <c r="E17" s="425"/>
      <c r="F17" s="426"/>
      <c r="G17" s="693"/>
      <c r="H17" s="694"/>
      <c r="I17" s="701" t="s">
        <v>41</v>
      </c>
      <c r="J17" s="702"/>
      <c r="K17" s="702"/>
      <c r="L17" s="702"/>
      <c r="M17" s="702"/>
      <c r="N17" s="702"/>
      <c r="O17" s="703"/>
      <c r="P17" s="704">
        <v>157603</v>
      </c>
      <c r="Q17" s="704"/>
      <c r="R17" s="704"/>
      <c r="S17" s="704"/>
      <c r="T17" s="704"/>
      <c r="U17" s="704"/>
      <c r="V17" s="704"/>
      <c r="W17" s="704">
        <v>162379</v>
      </c>
      <c r="X17" s="704"/>
      <c r="Y17" s="704"/>
      <c r="Z17" s="704"/>
      <c r="AA17" s="704"/>
      <c r="AB17" s="704"/>
      <c r="AC17" s="704"/>
      <c r="AD17" s="704">
        <v>177246</v>
      </c>
      <c r="AE17" s="704"/>
      <c r="AF17" s="704"/>
      <c r="AG17" s="704"/>
      <c r="AH17" s="704"/>
      <c r="AI17" s="704"/>
      <c r="AJ17" s="704"/>
      <c r="AK17" s="704">
        <v>250690</v>
      </c>
      <c r="AL17" s="704"/>
      <c r="AM17" s="704"/>
      <c r="AN17" s="704"/>
      <c r="AO17" s="704"/>
      <c r="AP17" s="704"/>
      <c r="AQ17" s="704"/>
      <c r="AR17" s="704"/>
      <c r="AS17" s="704"/>
      <c r="AT17" s="704"/>
      <c r="AU17" s="704"/>
      <c r="AV17" s="704"/>
      <c r="AW17" s="704"/>
      <c r="AX17" s="705"/>
    </row>
    <row r="18" spans="1:55" ht="24.75" customHeight="1" x14ac:dyDescent="0.15">
      <c r="A18" s="424"/>
      <c r="B18" s="425"/>
      <c r="C18" s="425"/>
      <c r="D18" s="425"/>
      <c r="E18" s="425"/>
      <c r="F18" s="426"/>
      <c r="G18" s="677" t="s">
        <v>42</v>
      </c>
      <c r="H18" s="678"/>
      <c r="I18" s="678"/>
      <c r="J18" s="678"/>
      <c r="K18" s="678"/>
      <c r="L18" s="678"/>
      <c r="M18" s="678"/>
      <c r="N18" s="678"/>
      <c r="O18" s="678"/>
      <c r="P18" s="626">
        <v>155155</v>
      </c>
      <c r="Q18" s="626"/>
      <c r="R18" s="626"/>
      <c r="S18" s="626"/>
      <c r="T18" s="626"/>
      <c r="U18" s="626"/>
      <c r="V18" s="626"/>
      <c r="W18" s="626">
        <v>162162</v>
      </c>
      <c r="X18" s="626"/>
      <c r="Y18" s="626"/>
      <c r="Z18" s="626"/>
      <c r="AA18" s="626"/>
      <c r="AB18" s="626"/>
      <c r="AC18" s="626"/>
      <c r="AD18" s="626">
        <v>176499</v>
      </c>
      <c r="AE18" s="626"/>
      <c r="AF18" s="626"/>
      <c r="AG18" s="626"/>
      <c r="AH18" s="626"/>
      <c r="AI18" s="626"/>
      <c r="AJ18" s="626"/>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0.98450000000000004</v>
      </c>
      <c r="Q19" s="679"/>
      <c r="R19" s="679"/>
      <c r="S19" s="679"/>
      <c r="T19" s="679"/>
      <c r="U19" s="679"/>
      <c r="V19" s="679"/>
      <c r="W19" s="679">
        <v>0.99870000000000003</v>
      </c>
      <c r="X19" s="679"/>
      <c r="Y19" s="679"/>
      <c r="Z19" s="679"/>
      <c r="AA19" s="679"/>
      <c r="AB19" s="679"/>
      <c r="AC19" s="679"/>
      <c r="AD19" s="679">
        <v>0.99580000000000002</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50</v>
      </c>
      <c r="AU20" s="299"/>
      <c r="AV20" s="299"/>
      <c r="AW20" s="299"/>
      <c r="AX20" s="643"/>
    </row>
    <row r="21" spans="1:55" ht="72" customHeight="1" x14ac:dyDescent="0.15">
      <c r="A21" s="668"/>
      <c r="B21" s="666"/>
      <c r="C21" s="666"/>
      <c r="D21" s="666"/>
      <c r="E21" s="666"/>
      <c r="F21" s="667"/>
      <c r="G21" s="591" t="s">
        <v>51</v>
      </c>
      <c r="H21" s="489"/>
      <c r="I21" s="489"/>
      <c r="J21" s="489"/>
      <c r="K21" s="489"/>
      <c r="L21" s="489"/>
      <c r="M21" s="489"/>
      <c r="N21" s="489"/>
      <c r="O21" s="489"/>
      <c r="P21" s="489"/>
      <c r="Q21" s="489"/>
      <c r="R21" s="489"/>
      <c r="S21" s="489"/>
      <c r="T21" s="489"/>
      <c r="U21" s="489"/>
      <c r="V21" s="489"/>
      <c r="W21" s="489"/>
      <c r="X21" s="592"/>
      <c r="Y21" s="587" t="s">
        <v>52</v>
      </c>
      <c r="Z21" s="588"/>
      <c r="AA21" s="589"/>
      <c r="AB21" s="646" t="s">
        <v>53</v>
      </c>
      <c r="AC21" s="646"/>
      <c r="AD21" s="646"/>
      <c r="AE21" s="647" t="s">
        <v>54</v>
      </c>
      <c r="AF21" s="640"/>
      <c r="AG21" s="640"/>
      <c r="AH21" s="640"/>
      <c r="AI21" s="640"/>
      <c r="AJ21" s="647" t="s">
        <v>55</v>
      </c>
      <c r="AK21" s="640"/>
      <c r="AL21" s="640"/>
      <c r="AM21" s="640"/>
      <c r="AN21" s="640"/>
      <c r="AO21" s="647" t="s">
        <v>56</v>
      </c>
      <c r="AP21" s="640"/>
      <c r="AQ21" s="640"/>
      <c r="AR21" s="640"/>
      <c r="AS21" s="640"/>
      <c r="AT21" s="648"/>
      <c r="AU21" s="648"/>
      <c r="AV21" s="648"/>
      <c r="AW21" s="648"/>
      <c r="AX21" s="649"/>
    </row>
    <row r="22" spans="1:55" ht="72" customHeight="1" x14ac:dyDescent="0.15">
      <c r="A22" s="669"/>
      <c r="B22" s="670"/>
      <c r="C22" s="670"/>
      <c r="D22" s="670"/>
      <c r="E22" s="670"/>
      <c r="F22" s="671"/>
      <c r="G22" s="644"/>
      <c r="H22" s="492"/>
      <c r="I22" s="492"/>
      <c r="J22" s="492"/>
      <c r="K22" s="492"/>
      <c r="L22" s="492"/>
      <c r="M22" s="492"/>
      <c r="N22" s="492"/>
      <c r="O22" s="492"/>
      <c r="P22" s="492"/>
      <c r="Q22" s="492"/>
      <c r="R22" s="492"/>
      <c r="S22" s="492"/>
      <c r="T22" s="492"/>
      <c r="U22" s="492"/>
      <c r="V22" s="492"/>
      <c r="W22" s="492"/>
      <c r="X22" s="645"/>
      <c r="Y22" s="360" t="s">
        <v>57</v>
      </c>
      <c r="Z22" s="585"/>
      <c r="AA22" s="590"/>
      <c r="AB22" s="638" t="s">
        <v>53</v>
      </c>
      <c r="AC22" s="638"/>
      <c r="AD22" s="638"/>
      <c r="AE22" s="672" t="s">
        <v>58</v>
      </c>
      <c r="AF22" s="673"/>
      <c r="AG22" s="673"/>
      <c r="AH22" s="673"/>
      <c r="AI22" s="674"/>
      <c r="AJ22" s="672" t="s">
        <v>59</v>
      </c>
      <c r="AK22" s="675"/>
      <c r="AL22" s="675"/>
      <c r="AM22" s="675"/>
      <c r="AN22" s="676"/>
      <c r="AO22" s="672" t="s">
        <v>59</v>
      </c>
      <c r="AP22" s="675"/>
      <c r="AQ22" s="675"/>
      <c r="AR22" s="675"/>
      <c r="AS22" s="676"/>
      <c r="AT22" s="640" t="s">
        <v>60</v>
      </c>
      <c r="AU22" s="640"/>
      <c r="AV22" s="640"/>
      <c r="AW22" s="640"/>
      <c r="AX22" s="680"/>
    </row>
    <row r="23" spans="1:55" ht="72" customHeight="1" x14ac:dyDescent="0.15">
      <c r="A23" s="669"/>
      <c r="B23" s="670"/>
      <c r="C23" s="670"/>
      <c r="D23" s="670"/>
      <c r="E23" s="670"/>
      <c r="F23" s="671"/>
      <c r="G23" s="593"/>
      <c r="H23" s="495"/>
      <c r="I23" s="495"/>
      <c r="J23" s="495"/>
      <c r="K23" s="495"/>
      <c r="L23" s="495"/>
      <c r="M23" s="495"/>
      <c r="N23" s="495"/>
      <c r="O23" s="495"/>
      <c r="P23" s="495"/>
      <c r="Q23" s="495"/>
      <c r="R23" s="495"/>
      <c r="S23" s="495"/>
      <c r="T23" s="495"/>
      <c r="U23" s="495"/>
      <c r="V23" s="495"/>
      <c r="W23" s="495"/>
      <c r="X23" s="594"/>
      <c r="Y23" s="360" t="s">
        <v>61</v>
      </c>
      <c r="Z23" s="585"/>
      <c r="AA23" s="590"/>
      <c r="AB23" s="638" t="s">
        <v>62</v>
      </c>
      <c r="AC23" s="638"/>
      <c r="AD23" s="638"/>
      <c r="AE23" s="639">
        <v>0.94</v>
      </c>
      <c r="AF23" s="640"/>
      <c r="AG23" s="640"/>
      <c r="AH23" s="640"/>
      <c r="AI23" s="640"/>
      <c r="AJ23" s="639">
        <v>0.89</v>
      </c>
      <c r="AK23" s="640"/>
      <c r="AL23" s="640"/>
      <c r="AM23" s="640"/>
      <c r="AN23" s="640"/>
      <c r="AO23" s="639">
        <v>0.92</v>
      </c>
      <c r="AP23" s="640"/>
      <c r="AQ23" s="640"/>
      <c r="AR23" s="640"/>
      <c r="AS23" s="640"/>
      <c r="AT23" s="641"/>
      <c r="AU23" s="641"/>
      <c r="AV23" s="641"/>
      <c r="AW23" s="641"/>
      <c r="AX23" s="642"/>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0" customHeight="1" x14ac:dyDescent="0.15">
      <c r="A25" s="406"/>
      <c r="B25" s="407"/>
      <c r="C25" s="407"/>
      <c r="D25" s="407"/>
      <c r="E25" s="407"/>
      <c r="F25" s="408"/>
      <c r="G25" s="591" t="s">
        <v>66</v>
      </c>
      <c r="H25" s="617"/>
      <c r="I25" s="617"/>
      <c r="J25" s="617"/>
      <c r="K25" s="617"/>
      <c r="L25" s="617"/>
      <c r="M25" s="617"/>
      <c r="N25" s="617"/>
      <c r="O25" s="617"/>
      <c r="P25" s="617"/>
      <c r="Q25" s="617"/>
      <c r="R25" s="617"/>
      <c r="S25" s="617"/>
      <c r="T25" s="617"/>
      <c r="U25" s="617"/>
      <c r="V25" s="617"/>
      <c r="W25" s="617"/>
      <c r="X25" s="618"/>
      <c r="Y25" s="621" t="s">
        <v>67</v>
      </c>
      <c r="Z25" s="622"/>
      <c r="AA25" s="623"/>
      <c r="AB25" s="624" t="s">
        <v>68</v>
      </c>
      <c r="AC25" s="622"/>
      <c r="AD25" s="623"/>
      <c r="AE25" s="625">
        <v>157479</v>
      </c>
      <c r="AF25" s="625"/>
      <c r="AG25" s="625"/>
      <c r="AH25" s="625"/>
      <c r="AI25" s="625"/>
      <c r="AJ25" s="626">
        <v>162267</v>
      </c>
      <c r="AK25" s="626"/>
      <c r="AL25" s="626"/>
      <c r="AM25" s="626"/>
      <c r="AN25" s="626"/>
      <c r="AO25" s="626">
        <v>176499</v>
      </c>
      <c r="AP25" s="626"/>
      <c r="AQ25" s="626"/>
      <c r="AR25" s="626"/>
      <c r="AS25" s="626"/>
      <c r="AT25" s="360" t="s">
        <v>69</v>
      </c>
      <c r="AU25" s="585"/>
      <c r="AV25" s="585"/>
      <c r="AW25" s="585"/>
      <c r="AX25" s="586"/>
      <c r="AY25" s="2"/>
      <c r="AZ25" s="3"/>
      <c r="BA25" s="3"/>
      <c r="BB25" s="3"/>
      <c r="BC25" s="3"/>
    </row>
    <row r="26" spans="1:55" ht="30" customHeight="1" x14ac:dyDescent="0.15">
      <c r="A26" s="630"/>
      <c r="B26" s="631"/>
      <c r="C26" s="631"/>
      <c r="D26" s="631"/>
      <c r="E26" s="631"/>
      <c r="F26" s="632"/>
      <c r="G26" s="619"/>
      <c r="H26" s="462"/>
      <c r="I26" s="462"/>
      <c r="J26" s="462"/>
      <c r="K26" s="462"/>
      <c r="L26" s="462"/>
      <c r="M26" s="462"/>
      <c r="N26" s="462"/>
      <c r="O26" s="462"/>
      <c r="P26" s="462"/>
      <c r="Q26" s="462"/>
      <c r="R26" s="462"/>
      <c r="S26" s="462"/>
      <c r="T26" s="462"/>
      <c r="U26" s="462"/>
      <c r="V26" s="462"/>
      <c r="W26" s="462"/>
      <c r="X26" s="620"/>
      <c r="Y26" s="627" t="s">
        <v>70</v>
      </c>
      <c r="Z26" s="588"/>
      <c r="AA26" s="589"/>
      <c r="AB26" s="624" t="s">
        <v>68</v>
      </c>
      <c r="AC26" s="622"/>
      <c r="AD26" s="623"/>
      <c r="AE26" s="635">
        <v>151850</v>
      </c>
      <c r="AF26" s="636"/>
      <c r="AG26" s="636"/>
      <c r="AH26" s="636"/>
      <c r="AI26" s="637"/>
      <c r="AJ26" s="598">
        <v>161580</v>
      </c>
      <c r="AK26" s="599"/>
      <c r="AL26" s="599"/>
      <c r="AM26" s="599"/>
      <c r="AN26" s="600"/>
      <c r="AO26" s="598">
        <v>164196</v>
      </c>
      <c r="AP26" s="599"/>
      <c r="AQ26" s="599"/>
      <c r="AR26" s="599"/>
      <c r="AS26" s="600"/>
      <c r="AT26" s="598">
        <v>166675</v>
      </c>
      <c r="AU26" s="599"/>
      <c r="AV26" s="599"/>
      <c r="AW26" s="599"/>
      <c r="AX26" s="600"/>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591" t="s">
        <v>74</v>
      </c>
      <c r="H28" s="489"/>
      <c r="I28" s="489"/>
      <c r="J28" s="489"/>
      <c r="K28" s="489"/>
      <c r="L28" s="489"/>
      <c r="M28" s="489"/>
      <c r="N28" s="489"/>
      <c r="O28" s="489"/>
      <c r="P28" s="489"/>
      <c r="Q28" s="489"/>
      <c r="R28" s="489"/>
      <c r="S28" s="489"/>
      <c r="T28" s="489"/>
      <c r="U28" s="489"/>
      <c r="V28" s="489"/>
      <c r="W28" s="489"/>
      <c r="X28" s="592"/>
      <c r="Y28" s="595" t="s">
        <v>71</v>
      </c>
      <c r="Z28" s="596"/>
      <c r="AA28" s="597"/>
      <c r="AB28" s="360" t="s">
        <v>68</v>
      </c>
      <c r="AC28" s="585"/>
      <c r="AD28" s="590"/>
      <c r="AE28" s="360">
        <v>110</v>
      </c>
      <c r="AF28" s="585"/>
      <c r="AG28" s="585"/>
      <c r="AH28" s="585"/>
      <c r="AI28" s="590"/>
      <c r="AJ28" s="360">
        <v>113</v>
      </c>
      <c r="AK28" s="585"/>
      <c r="AL28" s="585"/>
      <c r="AM28" s="585"/>
      <c r="AN28" s="590"/>
      <c r="AO28" s="360">
        <v>123</v>
      </c>
      <c r="AP28" s="585"/>
      <c r="AQ28" s="585"/>
      <c r="AR28" s="585"/>
      <c r="AS28" s="590"/>
      <c r="AT28" s="360"/>
      <c r="AU28" s="585"/>
      <c r="AV28" s="585"/>
      <c r="AW28" s="585"/>
      <c r="AX28" s="586"/>
    </row>
    <row r="29" spans="1:55" ht="47.1" customHeight="1" x14ac:dyDescent="0.15">
      <c r="A29" s="607"/>
      <c r="B29" s="608"/>
      <c r="C29" s="608"/>
      <c r="D29" s="608"/>
      <c r="E29" s="608"/>
      <c r="F29" s="609"/>
      <c r="G29" s="593"/>
      <c r="H29" s="495"/>
      <c r="I29" s="495"/>
      <c r="J29" s="495"/>
      <c r="K29" s="495"/>
      <c r="L29" s="495"/>
      <c r="M29" s="495"/>
      <c r="N29" s="495"/>
      <c r="O29" s="495"/>
      <c r="P29" s="495"/>
      <c r="Q29" s="495"/>
      <c r="R29" s="495"/>
      <c r="S29" s="495"/>
      <c r="T29" s="495"/>
      <c r="U29" s="495"/>
      <c r="V29" s="495"/>
      <c r="W29" s="495"/>
      <c r="X29" s="594"/>
      <c r="Y29" s="587" t="s">
        <v>75</v>
      </c>
      <c r="Z29" s="588"/>
      <c r="AA29" s="589"/>
      <c r="AB29" s="360" t="s">
        <v>76</v>
      </c>
      <c r="AC29" s="585"/>
      <c r="AD29" s="590"/>
      <c r="AE29" s="360" t="s">
        <v>77</v>
      </c>
      <c r="AF29" s="585"/>
      <c r="AG29" s="585"/>
      <c r="AH29" s="585"/>
      <c r="AI29" s="590"/>
      <c r="AJ29" s="360" t="s">
        <v>78</v>
      </c>
      <c r="AK29" s="585"/>
      <c r="AL29" s="585"/>
      <c r="AM29" s="585"/>
      <c r="AN29" s="590"/>
      <c r="AO29" s="360" t="s">
        <v>79</v>
      </c>
      <c r="AP29" s="585"/>
      <c r="AQ29" s="585"/>
      <c r="AR29" s="585"/>
      <c r="AS29" s="590"/>
      <c r="AT29" s="360"/>
      <c r="AU29" s="585"/>
      <c r="AV29" s="585"/>
      <c r="AW29" s="585"/>
      <c r="AX29" s="586"/>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2.7" customHeight="1" x14ac:dyDescent="0.15">
      <c r="A31" s="567"/>
      <c r="B31" s="568"/>
      <c r="C31" s="578" t="s">
        <v>85</v>
      </c>
      <c r="D31" s="487"/>
      <c r="E31" s="487"/>
      <c r="F31" s="487"/>
      <c r="G31" s="487"/>
      <c r="H31" s="487"/>
      <c r="I31" s="487"/>
      <c r="J31" s="487"/>
      <c r="K31" s="579"/>
      <c r="L31" s="580">
        <v>166675</v>
      </c>
      <c r="M31" s="580"/>
      <c r="N31" s="580"/>
      <c r="O31" s="580"/>
      <c r="P31" s="580"/>
      <c r="Q31" s="580"/>
      <c r="R31" s="581">
        <v>180888</v>
      </c>
      <c r="S31" s="581"/>
      <c r="T31" s="581"/>
      <c r="U31" s="581"/>
      <c r="V31" s="581"/>
      <c r="W31" s="581"/>
      <c r="X31" s="582" t="s">
        <v>86</v>
      </c>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2.7" hidden="1" customHeight="1" x14ac:dyDescent="0.15">
      <c r="A32" s="567"/>
      <c r="B32" s="568"/>
      <c r="C32" s="561"/>
      <c r="D32" s="516"/>
      <c r="E32" s="516"/>
      <c r="F32" s="516"/>
      <c r="G32" s="516"/>
      <c r="H32" s="516"/>
      <c r="I32" s="516"/>
      <c r="J32" s="516"/>
      <c r="K32" s="562"/>
      <c r="L32" s="563"/>
      <c r="M32" s="563"/>
      <c r="N32" s="563"/>
      <c r="O32" s="563"/>
      <c r="P32" s="563"/>
      <c r="Q32" s="563"/>
      <c r="R32" s="564"/>
      <c r="S32" s="564"/>
      <c r="T32" s="564"/>
      <c r="U32" s="564"/>
      <c r="V32" s="564"/>
      <c r="W32" s="564"/>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2.7" hidden="1" customHeight="1" x14ac:dyDescent="0.15">
      <c r="A33" s="567"/>
      <c r="B33" s="568"/>
      <c r="C33" s="561"/>
      <c r="D33" s="516"/>
      <c r="E33" s="516"/>
      <c r="F33" s="516"/>
      <c r="G33" s="516"/>
      <c r="H33" s="516"/>
      <c r="I33" s="516"/>
      <c r="J33" s="516"/>
      <c r="K33" s="562"/>
      <c r="L33" s="563"/>
      <c r="M33" s="563"/>
      <c r="N33" s="563"/>
      <c r="O33" s="563"/>
      <c r="P33" s="563"/>
      <c r="Q33" s="563"/>
      <c r="R33" s="564"/>
      <c r="S33" s="564"/>
      <c r="T33" s="564"/>
      <c r="U33" s="564"/>
      <c r="V33" s="564"/>
      <c r="W33" s="564"/>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hidden="1" customHeight="1" x14ac:dyDescent="0.15">
      <c r="A34" s="567"/>
      <c r="B34" s="568"/>
      <c r="C34" s="561"/>
      <c r="D34" s="516"/>
      <c r="E34" s="516"/>
      <c r="F34" s="516"/>
      <c r="G34" s="516"/>
      <c r="H34" s="516"/>
      <c r="I34" s="516"/>
      <c r="J34" s="516"/>
      <c r="K34" s="562"/>
      <c r="L34" s="563"/>
      <c r="M34" s="563"/>
      <c r="N34" s="563"/>
      <c r="O34" s="563"/>
      <c r="P34" s="563"/>
      <c r="Q34" s="563"/>
      <c r="R34" s="564"/>
      <c r="S34" s="564"/>
      <c r="T34" s="564"/>
      <c r="U34" s="564"/>
      <c r="V34" s="564"/>
      <c r="W34" s="564"/>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hidden="1" customHeight="1" x14ac:dyDescent="0.15">
      <c r="A35" s="567"/>
      <c r="B35" s="568"/>
      <c r="C35" s="561"/>
      <c r="D35" s="516"/>
      <c r="E35" s="516"/>
      <c r="F35" s="516"/>
      <c r="G35" s="516"/>
      <c r="H35" s="516"/>
      <c r="I35" s="516"/>
      <c r="J35" s="516"/>
      <c r="K35" s="562"/>
      <c r="L35" s="563"/>
      <c r="M35" s="563"/>
      <c r="N35" s="563"/>
      <c r="O35" s="563"/>
      <c r="P35" s="563"/>
      <c r="Q35" s="563"/>
      <c r="R35" s="564"/>
      <c r="S35" s="564"/>
      <c r="T35" s="564"/>
      <c r="U35" s="564"/>
      <c r="V35" s="564"/>
      <c r="W35" s="564"/>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541"/>
      <c r="D36" s="520"/>
      <c r="E36" s="520"/>
      <c r="F36" s="520"/>
      <c r="G36" s="520"/>
      <c r="H36" s="520"/>
      <c r="I36" s="520"/>
      <c r="J36" s="520"/>
      <c r="K36" s="542"/>
      <c r="L36" s="519"/>
      <c r="M36" s="520"/>
      <c r="N36" s="520"/>
      <c r="O36" s="520"/>
      <c r="P36" s="520"/>
      <c r="Q36" s="542"/>
      <c r="R36" s="543"/>
      <c r="S36" s="544"/>
      <c r="T36" s="544"/>
      <c r="U36" s="544"/>
      <c r="V36" s="544"/>
      <c r="W36" s="545"/>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552">
        <v>166675</v>
      </c>
      <c r="M37" s="553"/>
      <c r="N37" s="553"/>
      <c r="O37" s="553"/>
      <c r="P37" s="553"/>
      <c r="Q37" s="554"/>
      <c r="R37" s="555">
        <v>180888</v>
      </c>
      <c r="S37" s="556"/>
      <c r="T37" s="556"/>
      <c r="U37" s="556"/>
      <c r="V37" s="556"/>
      <c r="W37" s="557"/>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7"/>
      <c r="AD40" s="526" t="s">
        <v>89</v>
      </c>
      <c r="AE40" s="526"/>
      <c r="AF40" s="526"/>
      <c r="AG40" s="528" t="s">
        <v>90</v>
      </c>
      <c r="AH40" s="526"/>
      <c r="AI40" s="526"/>
      <c r="AJ40" s="526"/>
      <c r="AK40" s="526"/>
      <c r="AL40" s="526"/>
      <c r="AM40" s="526"/>
      <c r="AN40" s="526"/>
      <c r="AO40" s="526"/>
      <c r="AP40" s="526"/>
      <c r="AQ40" s="526"/>
      <c r="AR40" s="526"/>
      <c r="AS40" s="526"/>
      <c r="AT40" s="526"/>
      <c r="AU40" s="526"/>
      <c r="AV40" s="526"/>
      <c r="AW40" s="526"/>
      <c r="AX40" s="529"/>
    </row>
    <row r="41" spans="1:50" ht="39.950000000000003" customHeight="1" x14ac:dyDescent="0.15">
      <c r="A41" s="530" t="s">
        <v>91</v>
      </c>
      <c r="B41" s="531"/>
      <c r="C41" s="532" t="s">
        <v>92</v>
      </c>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4"/>
      <c r="AD41" s="535" t="s">
        <v>93</v>
      </c>
      <c r="AE41" s="536"/>
      <c r="AF41" s="536"/>
      <c r="AG41" s="537" t="s">
        <v>94</v>
      </c>
      <c r="AH41" s="538"/>
      <c r="AI41" s="538"/>
      <c r="AJ41" s="538"/>
      <c r="AK41" s="538"/>
      <c r="AL41" s="538"/>
      <c r="AM41" s="538"/>
      <c r="AN41" s="538"/>
      <c r="AO41" s="538"/>
      <c r="AP41" s="538"/>
      <c r="AQ41" s="538"/>
      <c r="AR41" s="538"/>
      <c r="AS41" s="538"/>
      <c r="AT41" s="538"/>
      <c r="AU41" s="538"/>
      <c r="AV41" s="538"/>
      <c r="AW41" s="538"/>
      <c r="AX41" s="539"/>
    </row>
    <row r="42" spans="1:50" ht="39.950000000000003" customHeight="1" x14ac:dyDescent="0.15">
      <c r="A42" s="479"/>
      <c r="B42" s="480"/>
      <c r="C42" s="540" t="s">
        <v>95</v>
      </c>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10"/>
      <c r="AD42" s="515" t="s">
        <v>93</v>
      </c>
      <c r="AE42" s="516"/>
      <c r="AF42" s="516"/>
      <c r="AG42" s="491"/>
      <c r="AH42" s="492"/>
      <c r="AI42" s="492"/>
      <c r="AJ42" s="492"/>
      <c r="AK42" s="492"/>
      <c r="AL42" s="492"/>
      <c r="AM42" s="492"/>
      <c r="AN42" s="492"/>
      <c r="AO42" s="492"/>
      <c r="AP42" s="492"/>
      <c r="AQ42" s="492"/>
      <c r="AR42" s="492"/>
      <c r="AS42" s="492"/>
      <c r="AT42" s="492"/>
      <c r="AU42" s="492"/>
      <c r="AV42" s="492"/>
      <c r="AW42" s="492"/>
      <c r="AX42" s="493"/>
    </row>
    <row r="43" spans="1:50" ht="39.950000000000003" customHeight="1" x14ac:dyDescent="0.15">
      <c r="A43" s="481"/>
      <c r="B43" s="482"/>
      <c r="C43" s="521" t="s">
        <v>96</v>
      </c>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3"/>
      <c r="AD43" s="519" t="s">
        <v>97</v>
      </c>
      <c r="AE43" s="520"/>
      <c r="AF43" s="520"/>
      <c r="AG43" s="494"/>
      <c r="AH43" s="495"/>
      <c r="AI43" s="495"/>
      <c r="AJ43" s="495"/>
      <c r="AK43" s="495"/>
      <c r="AL43" s="495"/>
      <c r="AM43" s="495"/>
      <c r="AN43" s="495"/>
      <c r="AO43" s="495"/>
      <c r="AP43" s="495"/>
      <c r="AQ43" s="495"/>
      <c r="AR43" s="495"/>
      <c r="AS43" s="495"/>
      <c r="AT43" s="495"/>
      <c r="AU43" s="495"/>
      <c r="AV43" s="495"/>
      <c r="AW43" s="495"/>
      <c r="AX43" s="496"/>
    </row>
    <row r="44" spans="1:50" ht="26.25" customHeight="1" x14ac:dyDescent="0.15">
      <c r="A44" s="463" t="s">
        <v>98</v>
      </c>
      <c r="B44" s="478"/>
      <c r="C44" s="524" t="s">
        <v>99</v>
      </c>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6" t="s">
        <v>93</v>
      </c>
      <c r="AE44" s="487"/>
      <c r="AF44" s="487"/>
      <c r="AG44" s="488" t="s">
        <v>100</v>
      </c>
      <c r="AH44" s="489"/>
      <c r="AI44" s="489"/>
      <c r="AJ44" s="489"/>
      <c r="AK44" s="489"/>
      <c r="AL44" s="489"/>
      <c r="AM44" s="489"/>
      <c r="AN44" s="489"/>
      <c r="AO44" s="489"/>
      <c r="AP44" s="489"/>
      <c r="AQ44" s="489"/>
      <c r="AR44" s="489"/>
      <c r="AS44" s="489"/>
      <c r="AT44" s="489"/>
      <c r="AU44" s="489"/>
      <c r="AV44" s="489"/>
      <c r="AW44" s="489"/>
      <c r="AX44" s="490"/>
    </row>
    <row r="45" spans="1:50" ht="26.25" customHeight="1" x14ac:dyDescent="0.15">
      <c r="A45" s="479"/>
      <c r="B45" s="480"/>
      <c r="C45" s="514" t="s">
        <v>101</v>
      </c>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5" t="s">
        <v>93</v>
      </c>
      <c r="AE45" s="516"/>
      <c r="AF45" s="516"/>
      <c r="AG45" s="491"/>
      <c r="AH45" s="492"/>
      <c r="AI45" s="492"/>
      <c r="AJ45" s="492"/>
      <c r="AK45" s="492"/>
      <c r="AL45" s="492"/>
      <c r="AM45" s="492"/>
      <c r="AN45" s="492"/>
      <c r="AO45" s="492"/>
      <c r="AP45" s="492"/>
      <c r="AQ45" s="492"/>
      <c r="AR45" s="492"/>
      <c r="AS45" s="492"/>
      <c r="AT45" s="492"/>
      <c r="AU45" s="492"/>
      <c r="AV45" s="492"/>
      <c r="AW45" s="492"/>
      <c r="AX45" s="493"/>
    </row>
    <row r="46" spans="1:50" ht="26.25" customHeight="1" x14ac:dyDescent="0.15">
      <c r="A46" s="479"/>
      <c r="B46" s="480"/>
      <c r="C46" s="514" t="s">
        <v>102</v>
      </c>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5" t="s">
        <v>93</v>
      </c>
      <c r="AE46" s="516"/>
      <c r="AF46" s="516"/>
      <c r="AG46" s="491"/>
      <c r="AH46" s="492"/>
      <c r="AI46" s="492"/>
      <c r="AJ46" s="492"/>
      <c r="AK46" s="492"/>
      <c r="AL46" s="492"/>
      <c r="AM46" s="492"/>
      <c r="AN46" s="492"/>
      <c r="AO46" s="492"/>
      <c r="AP46" s="492"/>
      <c r="AQ46" s="492"/>
      <c r="AR46" s="492"/>
      <c r="AS46" s="492"/>
      <c r="AT46" s="492"/>
      <c r="AU46" s="492"/>
      <c r="AV46" s="492"/>
      <c r="AW46" s="492"/>
      <c r="AX46" s="493"/>
    </row>
    <row r="47" spans="1:50" ht="26.25" customHeight="1" x14ac:dyDescent="0.15">
      <c r="A47" s="479"/>
      <c r="B47" s="480"/>
      <c r="C47" s="514" t="s">
        <v>103</v>
      </c>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5" t="s">
        <v>93</v>
      </c>
      <c r="AE47" s="516"/>
      <c r="AF47" s="516"/>
      <c r="AG47" s="491"/>
      <c r="AH47" s="492"/>
      <c r="AI47" s="492"/>
      <c r="AJ47" s="492"/>
      <c r="AK47" s="492"/>
      <c r="AL47" s="492"/>
      <c r="AM47" s="492"/>
      <c r="AN47" s="492"/>
      <c r="AO47" s="492"/>
      <c r="AP47" s="492"/>
      <c r="AQ47" s="492"/>
      <c r="AR47" s="492"/>
      <c r="AS47" s="492"/>
      <c r="AT47" s="492"/>
      <c r="AU47" s="492"/>
      <c r="AV47" s="492"/>
      <c r="AW47" s="492"/>
      <c r="AX47" s="493"/>
    </row>
    <row r="48" spans="1:50" ht="26.25" customHeight="1" x14ac:dyDescent="0.15">
      <c r="A48" s="479"/>
      <c r="B48" s="480"/>
      <c r="C48" s="514" t="s">
        <v>104</v>
      </c>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7"/>
      <c r="AD48" s="515" t="s">
        <v>93</v>
      </c>
      <c r="AE48" s="516"/>
      <c r="AF48" s="516"/>
      <c r="AG48" s="491"/>
      <c r="AH48" s="492"/>
      <c r="AI48" s="492"/>
      <c r="AJ48" s="492"/>
      <c r="AK48" s="492"/>
      <c r="AL48" s="492"/>
      <c r="AM48" s="492"/>
      <c r="AN48" s="492"/>
      <c r="AO48" s="492"/>
      <c r="AP48" s="492"/>
      <c r="AQ48" s="492"/>
      <c r="AR48" s="492"/>
      <c r="AS48" s="492"/>
      <c r="AT48" s="492"/>
      <c r="AU48" s="492"/>
      <c r="AV48" s="492"/>
      <c r="AW48" s="492"/>
      <c r="AX48" s="493"/>
    </row>
    <row r="49" spans="1:50" ht="26.25" customHeight="1" x14ac:dyDescent="0.15">
      <c r="A49" s="479"/>
      <c r="B49" s="480"/>
      <c r="C49" s="518" t="s">
        <v>105</v>
      </c>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519" t="s">
        <v>93</v>
      </c>
      <c r="AE49" s="520"/>
      <c r="AF49" s="520"/>
      <c r="AG49" s="494"/>
      <c r="AH49" s="495"/>
      <c r="AI49" s="495"/>
      <c r="AJ49" s="495"/>
      <c r="AK49" s="495"/>
      <c r="AL49" s="495"/>
      <c r="AM49" s="495"/>
      <c r="AN49" s="495"/>
      <c r="AO49" s="495"/>
      <c r="AP49" s="495"/>
      <c r="AQ49" s="495"/>
      <c r="AR49" s="495"/>
      <c r="AS49" s="495"/>
      <c r="AT49" s="495"/>
      <c r="AU49" s="495"/>
      <c r="AV49" s="495"/>
      <c r="AW49" s="495"/>
      <c r="AX49" s="496"/>
    </row>
    <row r="50" spans="1:50" ht="30" customHeight="1" x14ac:dyDescent="0.15">
      <c r="A50" s="463" t="s">
        <v>106</v>
      </c>
      <c r="B50" s="478"/>
      <c r="C50" s="511" t="s">
        <v>107</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3"/>
      <c r="AD50" s="486" t="s">
        <v>93</v>
      </c>
      <c r="AE50" s="487"/>
      <c r="AF50" s="487"/>
      <c r="AG50" s="488" t="s">
        <v>108</v>
      </c>
      <c r="AH50" s="489"/>
      <c r="AI50" s="489"/>
      <c r="AJ50" s="489"/>
      <c r="AK50" s="489"/>
      <c r="AL50" s="489"/>
      <c r="AM50" s="489"/>
      <c r="AN50" s="489"/>
      <c r="AO50" s="489"/>
      <c r="AP50" s="489"/>
      <c r="AQ50" s="489"/>
      <c r="AR50" s="489"/>
      <c r="AS50" s="489"/>
      <c r="AT50" s="489"/>
      <c r="AU50" s="489"/>
      <c r="AV50" s="489"/>
      <c r="AW50" s="489"/>
      <c r="AX50" s="490"/>
    </row>
    <row r="51" spans="1:50" ht="26.25" customHeight="1" x14ac:dyDescent="0.15">
      <c r="A51" s="479"/>
      <c r="B51" s="480"/>
      <c r="C51" s="514" t="s">
        <v>109</v>
      </c>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5" t="s">
        <v>93</v>
      </c>
      <c r="AE51" s="516"/>
      <c r="AF51" s="516"/>
      <c r="AG51" s="491"/>
      <c r="AH51" s="492"/>
      <c r="AI51" s="492"/>
      <c r="AJ51" s="492"/>
      <c r="AK51" s="492"/>
      <c r="AL51" s="492"/>
      <c r="AM51" s="492"/>
      <c r="AN51" s="492"/>
      <c r="AO51" s="492"/>
      <c r="AP51" s="492"/>
      <c r="AQ51" s="492"/>
      <c r="AR51" s="492"/>
      <c r="AS51" s="492"/>
      <c r="AT51" s="492"/>
      <c r="AU51" s="492"/>
      <c r="AV51" s="492"/>
      <c r="AW51" s="492"/>
      <c r="AX51" s="493"/>
    </row>
    <row r="52" spans="1:50" ht="26.25" customHeight="1" x14ac:dyDescent="0.15">
      <c r="A52" s="479"/>
      <c r="B52" s="480"/>
      <c r="C52" s="514" t="s">
        <v>110</v>
      </c>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5" t="s">
        <v>93</v>
      </c>
      <c r="AE52" s="516"/>
      <c r="AF52" s="516"/>
      <c r="AG52" s="494"/>
      <c r="AH52" s="495"/>
      <c r="AI52" s="495"/>
      <c r="AJ52" s="495"/>
      <c r="AK52" s="495"/>
      <c r="AL52" s="495"/>
      <c r="AM52" s="495"/>
      <c r="AN52" s="495"/>
      <c r="AO52" s="495"/>
      <c r="AP52" s="495"/>
      <c r="AQ52" s="495"/>
      <c r="AR52" s="495"/>
      <c r="AS52" s="495"/>
      <c r="AT52" s="495"/>
      <c r="AU52" s="495"/>
      <c r="AV52" s="495"/>
      <c r="AW52" s="495"/>
      <c r="AX52" s="496"/>
    </row>
    <row r="53" spans="1:50" ht="35.25" customHeight="1" x14ac:dyDescent="0.15">
      <c r="A53" s="463" t="s">
        <v>111</v>
      </c>
      <c r="B53" s="478"/>
      <c r="C53" s="483" t="s">
        <v>112</v>
      </c>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5"/>
      <c r="AD53" s="486" t="s">
        <v>93</v>
      </c>
      <c r="AE53" s="487"/>
      <c r="AF53" s="487"/>
      <c r="AG53" s="488" t="s">
        <v>113</v>
      </c>
      <c r="AH53" s="489"/>
      <c r="AI53" s="489"/>
      <c r="AJ53" s="489"/>
      <c r="AK53" s="489"/>
      <c r="AL53" s="489"/>
      <c r="AM53" s="489"/>
      <c r="AN53" s="489"/>
      <c r="AO53" s="489"/>
      <c r="AP53" s="489"/>
      <c r="AQ53" s="489"/>
      <c r="AR53" s="489"/>
      <c r="AS53" s="489"/>
      <c r="AT53" s="489"/>
      <c r="AU53" s="489"/>
      <c r="AV53" s="489"/>
      <c r="AW53" s="489"/>
      <c r="AX53" s="490"/>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115</v>
      </c>
      <c r="U54" s="503"/>
      <c r="V54" s="503"/>
      <c r="W54" s="503"/>
      <c r="X54" s="503"/>
      <c r="Y54" s="503"/>
      <c r="Z54" s="503"/>
      <c r="AA54" s="503"/>
      <c r="AB54" s="503"/>
      <c r="AC54" s="503"/>
      <c r="AD54" s="503"/>
      <c r="AE54" s="503"/>
      <c r="AF54" s="503"/>
      <c r="AG54" s="491"/>
      <c r="AH54" s="492"/>
      <c r="AI54" s="492"/>
      <c r="AJ54" s="492"/>
      <c r="AK54" s="492"/>
      <c r="AL54" s="492"/>
      <c r="AM54" s="492"/>
      <c r="AN54" s="492"/>
      <c r="AO54" s="492"/>
      <c r="AP54" s="492"/>
      <c r="AQ54" s="492"/>
      <c r="AR54" s="492"/>
      <c r="AS54" s="492"/>
      <c r="AT54" s="492"/>
      <c r="AU54" s="492"/>
      <c r="AV54" s="492"/>
      <c r="AW54" s="492"/>
      <c r="AX54" s="493"/>
    </row>
    <row r="55" spans="1:50" ht="35.25" customHeight="1" x14ac:dyDescent="0.15">
      <c r="A55" s="479"/>
      <c r="B55" s="480"/>
      <c r="C55" s="504"/>
      <c r="D55" s="505"/>
      <c r="E55" s="505"/>
      <c r="F55" s="505"/>
      <c r="G55" s="506" t="s">
        <v>116</v>
      </c>
      <c r="H55" s="507"/>
      <c r="I55" s="507"/>
      <c r="J55" s="507"/>
      <c r="K55" s="507"/>
      <c r="L55" s="507"/>
      <c r="M55" s="507"/>
      <c r="N55" s="507"/>
      <c r="O55" s="507"/>
      <c r="P55" s="507"/>
      <c r="Q55" s="507"/>
      <c r="R55" s="507"/>
      <c r="S55" s="508"/>
      <c r="T55" s="509" t="s">
        <v>117</v>
      </c>
      <c r="U55" s="510"/>
      <c r="V55" s="510"/>
      <c r="W55" s="510"/>
      <c r="X55" s="510"/>
      <c r="Y55" s="510"/>
      <c r="Z55" s="510"/>
      <c r="AA55" s="510"/>
      <c r="AB55" s="510"/>
      <c r="AC55" s="510"/>
      <c r="AD55" s="510"/>
      <c r="AE55" s="510"/>
      <c r="AF55" s="510"/>
      <c r="AG55" s="491"/>
      <c r="AH55" s="492"/>
      <c r="AI55" s="492"/>
      <c r="AJ55" s="492"/>
      <c r="AK55" s="492"/>
      <c r="AL55" s="492"/>
      <c r="AM55" s="492"/>
      <c r="AN55" s="492"/>
      <c r="AO55" s="492"/>
      <c r="AP55" s="492"/>
      <c r="AQ55" s="492"/>
      <c r="AR55" s="492"/>
      <c r="AS55" s="492"/>
      <c r="AT55" s="492"/>
      <c r="AU55" s="492"/>
      <c r="AV55" s="492"/>
      <c r="AW55" s="492"/>
      <c r="AX55" s="493"/>
    </row>
    <row r="56" spans="1:50" ht="35.25" customHeight="1" x14ac:dyDescent="0.15">
      <c r="A56" s="481"/>
      <c r="B56" s="482"/>
      <c r="C56" s="456"/>
      <c r="D56" s="457"/>
      <c r="E56" s="457"/>
      <c r="F56" s="457"/>
      <c r="G56" s="458" t="s">
        <v>118</v>
      </c>
      <c r="H56" s="459"/>
      <c r="I56" s="459"/>
      <c r="J56" s="459"/>
      <c r="K56" s="459"/>
      <c r="L56" s="459"/>
      <c r="M56" s="459"/>
      <c r="N56" s="459"/>
      <c r="O56" s="459"/>
      <c r="P56" s="459"/>
      <c r="Q56" s="459"/>
      <c r="R56" s="459"/>
      <c r="S56" s="460"/>
      <c r="T56" s="461" t="s">
        <v>119</v>
      </c>
      <c r="U56" s="462"/>
      <c r="V56" s="462"/>
      <c r="W56" s="462"/>
      <c r="X56" s="462"/>
      <c r="Y56" s="462"/>
      <c r="Z56" s="462"/>
      <c r="AA56" s="462"/>
      <c r="AB56" s="462"/>
      <c r="AC56" s="462"/>
      <c r="AD56" s="462"/>
      <c r="AE56" s="462"/>
      <c r="AF56" s="462"/>
      <c r="AG56" s="494"/>
      <c r="AH56" s="495"/>
      <c r="AI56" s="495"/>
      <c r="AJ56" s="495"/>
      <c r="AK56" s="495"/>
      <c r="AL56" s="495"/>
      <c r="AM56" s="495"/>
      <c r="AN56" s="495"/>
      <c r="AO56" s="495"/>
      <c r="AP56" s="495"/>
      <c r="AQ56" s="495"/>
      <c r="AR56" s="495"/>
      <c r="AS56" s="495"/>
      <c r="AT56" s="495"/>
      <c r="AU56" s="495"/>
      <c r="AV56" s="495"/>
      <c r="AW56" s="495"/>
      <c r="AX56" s="496"/>
    </row>
    <row r="57" spans="1:50" ht="57" customHeight="1" x14ac:dyDescent="0.15">
      <c r="A57" s="463" t="s">
        <v>120</v>
      </c>
      <c r="B57" s="464"/>
      <c r="C57" s="358" t="s">
        <v>121</v>
      </c>
      <c r="D57" s="467"/>
      <c r="E57" s="467"/>
      <c r="F57" s="468"/>
      <c r="G57" s="469" t="s">
        <v>122</v>
      </c>
      <c r="H57" s="470"/>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1"/>
    </row>
    <row r="58" spans="1:50" ht="144.94999999999999" customHeight="1" thickBot="1" x14ac:dyDescent="0.2">
      <c r="A58" s="465"/>
      <c r="B58" s="466"/>
      <c r="C58" s="472" t="s">
        <v>123</v>
      </c>
      <c r="D58" s="473"/>
      <c r="E58" s="473"/>
      <c r="F58" s="474"/>
      <c r="G58" s="475" t="s">
        <v>124</v>
      </c>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76"/>
      <c r="AU58" s="476"/>
      <c r="AV58" s="476"/>
      <c r="AW58" s="476"/>
      <c r="AX58" s="477"/>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63.75" customHeight="1" thickBot="1" x14ac:dyDescent="0.2">
      <c r="A60" s="450" t="s">
        <v>126</v>
      </c>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4"/>
      <c r="AW60" s="434"/>
      <c r="AX60" s="435"/>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61.5" customHeight="1" thickBot="1" x14ac:dyDescent="0.2">
      <c r="A62" s="430" t="s">
        <v>128</v>
      </c>
      <c r="B62" s="434"/>
      <c r="C62" s="434"/>
      <c r="D62" s="434"/>
      <c r="E62" s="454"/>
      <c r="F62" s="455" t="s">
        <v>129</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62.25" customHeight="1" thickBot="1" x14ac:dyDescent="0.2">
      <c r="A64" s="430" t="s">
        <v>131</v>
      </c>
      <c r="B64" s="431"/>
      <c r="C64" s="431"/>
      <c r="D64" s="431"/>
      <c r="E64" s="432"/>
      <c r="F64" s="433" t="s">
        <v>132</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149.25" customHeight="1" thickBot="1" x14ac:dyDescent="0.2">
      <c r="A66" s="439" t="s">
        <v>134</v>
      </c>
      <c r="B66" s="434"/>
      <c r="C66" s="434"/>
      <c r="D66" s="434"/>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434"/>
      <c r="AE66" s="434"/>
      <c r="AF66" s="434"/>
      <c r="AG66" s="434"/>
      <c r="AH66" s="434"/>
      <c r="AI66" s="434"/>
      <c r="AJ66" s="434"/>
      <c r="AK66" s="434"/>
      <c r="AL66" s="434"/>
      <c r="AM66" s="434"/>
      <c r="AN66" s="434"/>
      <c r="AO66" s="434"/>
      <c r="AP66" s="434"/>
      <c r="AQ66" s="434"/>
      <c r="AR66" s="434"/>
      <c r="AS66" s="434"/>
      <c r="AT66" s="434"/>
      <c r="AU66" s="434"/>
      <c r="AV66" s="434"/>
      <c r="AW66" s="434"/>
      <c r="AX66" s="435"/>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419">
        <v>1</v>
      </c>
      <c r="L68" s="420"/>
      <c r="M68" s="420"/>
      <c r="N68" s="420"/>
      <c r="O68" s="420"/>
      <c r="P68" s="420"/>
      <c r="Q68" s="420"/>
      <c r="R68" s="446"/>
      <c r="S68" s="416" t="s">
        <v>137</v>
      </c>
      <c r="T68" s="313"/>
      <c r="U68" s="313"/>
      <c r="V68" s="313"/>
      <c r="W68" s="313"/>
      <c r="X68" s="313"/>
      <c r="Y68" s="313"/>
      <c r="Z68" s="445"/>
      <c r="AA68" s="419">
        <v>26</v>
      </c>
      <c r="AB68" s="420"/>
      <c r="AC68" s="420"/>
      <c r="AD68" s="420"/>
      <c r="AE68" s="420"/>
      <c r="AF68" s="420"/>
      <c r="AG68" s="420"/>
      <c r="AH68" s="446"/>
      <c r="AI68" s="416" t="s">
        <v>138</v>
      </c>
      <c r="AJ68" s="417"/>
      <c r="AK68" s="417"/>
      <c r="AL68" s="417"/>
      <c r="AM68" s="417"/>
      <c r="AN68" s="417"/>
      <c r="AO68" s="417"/>
      <c r="AP68" s="418"/>
      <c r="AQ68" s="419">
        <v>97</v>
      </c>
      <c r="AR68" s="420"/>
      <c r="AS68" s="420"/>
      <c r="AT68" s="420"/>
      <c r="AU68" s="420"/>
      <c r="AV68" s="420"/>
      <c r="AW68" s="420"/>
      <c r="AX68" s="420"/>
    </row>
    <row r="69" spans="1:50" ht="24.75" customHeight="1" thickBot="1" x14ac:dyDescent="0.2">
      <c r="A69" s="4"/>
      <c r="B69" s="4"/>
      <c r="C69" s="4"/>
      <c r="D69" s="4"/>
      <c r="E69" s="4"/>
      <c r="F69" s="4"/>
      <c r="G69" s="10"/>
      <c r="H69" s="10"/>
      <c r="I69" s="10"/>
      <c r="J69" s="10"/>
      <c r="K69" s="10"/>
      <c r="L69" s="11"/>
      <c r="M69" s="10"/>
      <c r="N69" s="10"/>
      <c r="O69" s="10"/>
      <c r="P69" s="10"/>
      <c r="Q69" s="10"/>
      <c r="R69" s="10"/>
      <c r="S69" s="10"/>
      <c r="T69" s="10"/>
      <c r="U69" s="10"/>
      <c r="V69" s="10"/>
      <c r="W69" s="10"/>
      <c r="X69" s="10"/>
      <c r="Y69" s="12"/>
      <c r="Z69" s="12"/>
      <c r="AA69" s="12"/>
      <c r="AB69" s="12"/>
      <c r="AC69" s="10"/>
      <c r="AD69" s="10"/>
      <c r="AE69" s="10"/>
      <c r="AF69" s="10"/>
      <c r="AG69" s="10"/>
      <c r="AH69" s="11"/>
      <c r="AI69" s="10"/>
      <c r="AJ69" s="10"/>
      <c r="AK69" s="10"/>
      <c r="AL69" s="10"/>
      <c r="AM69" s="10"/>
      <c r="AN69" s="10"/>
      <c r="AO69" s="10"/>
      <c r="AP69" s="10"/>
      <c r="AQ69" s="10"/>
      <c r="AR69" s="10"/>
      <c r="AS69" s="10"/>
      <c r="AT69" s="10"/>
      <c r="AU69" s="12"/>
      <c r="AV69" s="12"/>
      <c r="AW69" s="12"/>
      <c r="AX69" s="12"/>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399"/>
      <c r="Y74" s="399"/>
      <c r="Z74" s="399"/>
      <c r="AA74" s="399"/>
      <c r="AB74" s="399"/>
      <c r="AC74" s="399"/>
      <c r="AD74" s="399"/>
      <c r="AE74" s="399"/>
      <c r="AF74" s="399"/>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400"/>
      <c r="Y75" s="400"/>
      <c r="Z75" s="400"/>
      <c r="AA75" s="400"/>
      <c r="AB75" s="400"/>
      <c r="AC75" s="400"/>
      <c r="AD75" s="400"/>
      <c r="AE75" s="400"/>
      <c r="AF75" s="400"/>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398"/>
      <c r="AG77" s="399"/>
      <c r="AH77" s="399"/>
      <c r="AI77" s="399"/>
      <c r="AJ77" s="399"/>
      <c r="AK77" s="399"/>
      <c r="AL77" s="399"/>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398"/>
      <c r="J79" s="399"/>
      <c r="K79" s="399"/>
      <c r="L79" s="399"/>
      <c r="M79" s="399"/>
      <c r="N79" s="399"/>
      <c r="O79" s="399"/>
      <c r="P79" s="399"/>
      <c r="Q79" s="399"/>
      <c r="R79" s="399"/>
      <c r="S79" s="399"/>
      <c r="T79" s="399"/>
      <c r="U79" s="17"/>
      <c r="V79" s="17"/>
      <c r="W79" s="398"/>
      <c r="X79" s="399"/>
      <c r="Y79" s="399"/>
      <c r="Z79" s="399"/>
      <c r="AA79" s="399"/>
      <c r="AB79" s="399"/>
      <c r="AC79" s="399"/>
      <c r="AD79" s="399"/>
      <c r="AE79" s="399"/>
      <c r="AF79" s="399"/>
      <c r="AG79" s="399"/>
      <c r="AH79" s="399"/>
      <c r="AI79" s="17"/>
      <c r="AJ79" s="17"/>
      <c r="AK79" s="17"/>
      <c r="AL79" s="17"/>
      <c r="AM79" s="398"/>
      <c r="AN79" s="399"/>
      <c r="AO79" s="399"/>
      <c r="AP79" s="399"/>
      <c r="AQ79" s="399"/>
      <c r="AR79" s="399"/>
      <c r="AS79" s="399"/>
      <c r="AT79" s="399"/>
      <c r="AU79" s="399"/>
      <c r="AV79" s="17"/>
      <c r="AW79" s="17"/>
      <c r="AX79" s="18"/>
    </row>
    <row r="80" spans="1:50"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398"/>
      <c r="U82" s="399"/>
      <c r="V82" s="399"/>
      <c r="W82" s="399"/>
      <c r="X82" s="399"/>
      <c r="Y82" s="399"/>
      <c r="Z82" s="399"/>
      <c r="AA82" s="17"/>
      <c r="AB82" s="17"/>
      <c r="AC82" s="398"/>
      <c r="AD82" s="399"/>
      <c r="AE82" s="399"/>
      <c r="AF82" s="399"/>
      <c r="AG82" s="399"/>
      <c r="AH82" s="399"/>
      <c r="AI82" s="399"/>
      <c r="AJ82" s="399"/>
      <c r="AK82" s="399"/>
      <c r="AL82" s="399"/>
      <c r="AM82" s="399"/>
      <c r="AN82" s="399"/>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400"/>
      <c r="U83" s="400"/>
      <c r="V83" s="400"/>
      <c r="W83" s="400"/>
      <c r="X83" s="400"/>
      <c r="Y83" s="400"/>
      <c r="Z83" s="400"/>
      <c r="AA83" s="17"/>
      <c r="AB83" s="17"/>
      <c r="AC83" s="400"/>
      <c r="AD83" s="400"/>
      <c r="AE83" s="400"/>
      <c r="AF83" s="400"/>
      <c r="AG83" s="400"/>
      <c r="AH83" s="400"/>
      <c r="AI83" s="400"/>
      <c r="AJ83" s="400"/>
      <c r="AK83" s="400"/>
      <c r="AL83" s="400"/>
      <c r="AM83" s="400"/>
      <c r="AN83" s="400"/>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401" t="s">
        <v>141</v>
      </c>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402"/>
      <c r="AL92" s="402"/>
      <c r="AM92" s="402"/>
      <c r="AN92" s="402"/>
      <c r="AO92" s="402"/>
      <c r="AP92" s="17"/>
      <c r="AQ92" s="17"/>
      <c r="AR92" s="17"/>
      <c r="AS92" s="17"/>
      <c r="AT92" s="17"/>
      <c r="AU92" s="17"/>
      <c r="AV92" s="17"/>
      <c r="AW92" s="17"/>
      <c r="AX92" s="18"/>
    </row>
    <row r="93" spans="1:50" ht="14.25" thickBot="1" x14ac:dyDescent="0.2">
      <c r="A93" s="427"/>
      <c r="B93" s="428"/>
      <c r="C93" s="428"/>
      <c r="D93" s="428"/>
      <c r="E93" s="428"/>
      <c r="F93" s="429"/>
      <c r="G93" s="19"/>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142</v>
      </c>
      <c r="B96" s="404"/>
      <c r="C96" s="404"/>
      <c r="D96" s="404"/>
      <c r="E96" s="404"/>
      <c r="F96" s="405"/>
      <c r="G96" s="412" t="s">
        <v>143</v>
      </c>
      <c r="H96" s="413"/>
      <c r="I96" s="413"/>
      <c r="J96" s="413"/>
      <c r="K96" s="413"/>
      <c r="L96" s="413"/>
      <c r="M96" s="413"/>
      <c r="N96" s="413"/>
      <c r="O96" s="413"/>
      <c r="P96" s="413"/>
      <c r="Q96" s="413"/>
      <c r="R96" s="413"/>
      <c r="S96" s="413"/>
      <c r="T96" s="413"/>
      <c r="U96" s="413"/>
      <c r="V96" s="413"/>
      <c r="W96" s="413"/>
      <c r="X96" s="413"/>
      <c r="Y96" s="413"/>
      <c r="Z96" s="413"/>
      <c r="AA96" s="413"/>
      <c r="AB96" s="414"/>
      <c r="AC96" s="412" t="s">
        <v>144</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8"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8" ht="24.75" customHeight="1" x14ac:dyDescent="0.15">
      <c r="A98" s="406"/>
      <c r="B98" s="407"/>
      <c r="C98" s="407"/>
      <c r="D98" s="407"/>
      <c r="E98" s="407"/>
      <c r="F98" s="408"/>
      <c r="G98" s="346" t="s">
        <v>147</v>
      </c>
      <c r="H98" s="347"/>
      <c r="I98" s="347"/>
      <c r="J98" s="347"/>
      <c r="K98" s="348"/>
      <c r="L98" s="349" t="s">
        <v>148</v>
      </c>
      <c r="M98" s="388"/>
      <c r="N98" s="388"/>
      <c r="O98" s="388"/>
      <c r="P98" s="388"/>
      <c r="Q98" s="388"/>
      <c r="R98" s="388"/>
      <c r="S98" s="388"/>
      <c r="T98" s="388"/>
      <c r="U98" s="388"/>
      <c r="V98" s="388"/>
      <c r="W98" s="388"/>
      <c r="X98" s="389"/>
      <c r="Y98" s="352">
        <v>1000</v>
      </c>
      <c r="Z98" s="353"/>
      <c r="AA98" s="353"/>
      <c r="AB98" s="397"/>
      <c r="AC98" s="346" t="s">
        <v>147</v>
      </c>
      <c r="AD98" s="347"/>
      <c r="AE98" s="347"/>
      <c r="AF98" s="347"/>
      <c r="AG98" s="348"/>
      <c r="AH98" s="349" t="s">
        <v>149</v>
      </c>
      <c r="AI98" s="388"/>
      <c r="AJ98" s="388"/>
      <c r="AK98" s="388"/>
      <c r="AL98" s="388"/>
      <c r="AM98" s="388"/>
      <c r="AN98" s="388"/>
      <c r="AO98" s="388"/>
      <c r="AP98" s="388"/>
      <c r="AQ98" s="388"/>
      <c r="AR98" s="388"/>
      <c r="AS98" s="388"/>
      <c r="AT98" s="389"/>
      <c r="AU98" s="352">
        <v>2800</v>
      </c>
      <c r="AV98" s="353"/>
      <c r="AW98" s="353"/>
      <c r="AX98" s="390"/>
      <c r="BF98" s="24"/>
    </row>
    <row r="99" spans="1:58" ht="24.75" customHeight="1" x14ac:dyDescent="0.15">
      <c r="A99" s="406"/>
      <c r="B99" s="407"/>
      <c r="C99" s="407"/>
      <c r="D99" s="407"/>
      <c r="E99" s="407"/>
      <c r="F99" s="408"/>
      <c r="G99" s="324" t="s">
        <v>147</v>
      </c>
      <c r="H99" s="325"/>
      <c r="I99" s="325"/>
      <c r="J99" s="325"/>
      <c r="K99" s="326"/>
      <c r="L99" s="335" t="s">
        <v>150</v>
      </c>
      <c r="M99" s="377"/>
      <c r="N99" s="377"/>
      <c r="O99" s="377"/>
      <c r="P99" s="377"/>
      <c r="Q99" s="377"/>
      <c r="R99" s="377"/>
      <c r="S99" s="377"/>
      <c r="T99" s="377"/>
      <c r="U99" s="377"/>
      <c r="V99" s="377"/>
      <c r="W99" s="377"/>
      <c r="X99" s="378"/>
      <c r="Y99" s="338">
        <v>656</v>
      </c>
      <c r="Z99" s="339"/>
      <c r="AA99" s="339"/>
      <c r="AB99" s="384"/>
      <c r="AC99" s="371" t="s">
        <v>147</v>
      </c>
      <c r="AD99" s="372"/>
      <c r="AE99" s="372"/>
      <c r="AF99" s="372"/>
      <c r="AG99" s="373"/>
      <c r="AH99" s="327" t="s">
        <v>151</v>
      </c>
      <c r="AI99" s="328"/>
      <c r="AJ99" s="328"/>
      <c r="AK99" s="328"/>
      <c r="AL99" s="328"/>
      <c r="AM99" s="328"/>
      <c r="AN99" s="328"/>
      <c r="AO99" s="328"/>
      <c r="AP99" s="328"/>
      <c r="AQ99" s="328"/>
      <c r="AR99" s="328"/>
      <c r="AS99" s="328"/>
      <c r="AT99" s="329"/>
      <c r="AU99" s="330">
        <v>968</v>
      </c>
      <c r="AV99" s="331"/>
      <c r="AW99" s="331"/>
      <c r="AX99" s="396"/>
      <c r="BF99" s="24"/>
    </row>
    <row r="100" spans="1:58" ht="24.75" customHeight="1" x14ac:dyDescent="0.15">
      <c r="A100" s="406"/>
      <c r="B100" s="407"/>
      <c r="C100" s="407"/>
      <c r="D100" s="407"/>
      <c r="E100" s="407"/>
      <c r="F100" s="408"/>
      <c r="G100" s="324" t="s">
        <v>147</v>
      </c>
      <c r="H100" s="325"/>
      <c r="I100" s="325"/>
      <c r="J100" s="325"/>
      <c r="K100" s="326"/>
      <c r="L100" s="335" t="s">
        <v>152</v>
      </c>
      <c r="M100" s="377"/>
      <c r="N100" s="377"/>
      <c r="O100" s="377"/>
      <c r="P100" s="377"/>
      <c r="Q100" s="377"/>
      <c r="R100" s="377"/>
      <c r="S100" s="377"/>
      <c r="T100" s="377"/>
      <c r="U100" s="377"/>
      <c r="V100" s="377"/>
      <c r="W100" s="377"/>
      <c r="X100" s="378"/>
      <c r="Y100" s="338">
        <v>480</v>
      </c>
      <c r="Z100" s="339"/>
      <c r="AA100" s="339"/>
      <c r="AB100" s="384"/>
      <c r="AC100" s="364" t="s">
        <v>41</v>
      </c>
      <c r="AD100" s="297"/>
      <c r="AE100" s="297"/>
      <c r="AF100" s="297"/>
      <c r="AG100" s="297"/>
      <c r="AH100" s="365"/>
      <c r="AI100" s="366"/>
      <c r="AJ100" s="366"/>
      <c r="AK100" s="366"/>
      <c r="AL100" s="366"/>
      <c r="AM100" s="366"/>
      <c r="AN100" s="366"/>
      <c r="AO100" s="366"/>
      <c r="AP100" s="366"/>
      <c r="AQ100" s="366"/>
      <c r="AR100" s="366"/>
      <c r="AS100" s="366"/>
      <c r="AT100" s="367"/>
      <c r="AU100" s="368">
        <f>SUM(AU92:AX99)</f>
        <v>3768</v>
      </c>
      <c r="AV100" s="369"/>
      <c r="AW100" s="369"/>
      <c r="AX100" s="383"/>
      <c r="BF100" s="24"/>
    </row>
    <row r="101" spans="1:58" ht="24.75" customHeight="1" x14ac:dyDescent="0.15">
      <c r="A101" s="406"/>
      <c r="B101" s="407"/>
      <c r="C101" s="407"/>
      <c r="D101" s="407"/>
      <c r="E101" s="407"/>
      <c r="F101" s="408"/>
      <c r="G101" s="324" t="s">
        <v>147</v>
      </c>
      <c r="H101" s="325"/>
      <c r="I101" s="325"/>
      <c r="J101" s="325"/>
      <c r="K101" s="326"/>
      <c r="L101" s="335" t="s">
        <v>153</v>
      </c>
      <c r="M101" s="377"/>
      <c r="N101" s="377"/>
      <c r="O101" s="377"/>
      <c r="P101" s="377"/>
      <c r="Q101" s="377"/>
      <c r="R101" s="377"/>
      <c r="S101" s="377"/>
      <c r="T101" s="377"/>
      <c r="U101" s="377"/>
      <c r="V101" s="377"/>
      <c r="W101" s="377"/>
      <c r="X101" s="378"/>
      <c r="Y101" s="338">
        <v>460</v>
      </c>
      <c r="Z101" s="339"/>
      <c r="AA101" s="339"/>
      <c r="AB101" s="384"/>
      <c r="AC101" s="355" t="s">
        <v>154</v>
      </c>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86"/>
      <c r="BF101" s="24"/>
    </row>
    <row r="102" spans="1:58" ht="24.75" customHeight="1" x14ac:dyDescent="0.15">
      <c r="A102" s="406"/>
      <c r="B102" s="407"/>
      <c r="C102" s="407"/>
      <c r="D102" s="407"/>
      <c r="E102" s="407"/>
      <c r="F102" s="408"/>
      <c r="G102" s="324" t="s">
        <v>147</v>
      </c>
      <c r="H102" s="325"/>
      <c r="I102" s="325"/>
      <c r="J102" s="325"/>
      <c r="K102" s="326"/>
      <c r="L102" s="335" t="s">
        <v>155</v>
      </c>
      <c r="M102" s="377"/>
      <c r="N102" s="377"/>
      <c r="O102" s="377"/>
      <c r="P102" s="377"/>
      <c r="Q102" s="377"/>
      <c r="R102" s="377"/>
      <c r="S102" s="377"/>
      <c r="T102" s="377"/>
      <c r="U102" s="377"/>
      <c r="V102" s="377"/>
      <c r="W102" s="377"/>
      <c r="X102" s="378"/>
      <c r="Y102" s="338">
        <v>430</v>
      </c>
      <c r="Z102" s="339"/>
      <c r="AA102" s="339"/>
      <c r="AB102" s="339"/>
      <c r="AC102" s="358" t="s">
        <v>81</v>
      </c>
      <c r="AD102" s="359"/>
      <c r="AE102" s="359"/>
      <c r="AF102" s="359"/>
      <c r="AG102" s="359"/>
      <c r="AH102" s="360" t="s">
        <v>145</v>
      </c>
      <c r="AI102" s="297"/>
      <c r="AJ102" s="297"/>
      <c r="AK102" s="297"/>
      <c r="AL102" s="297"/>
      <c r="AM102" s="297"/>
      <c r="AN102" s="297"/>
      <c r="AO102" s="297"/>
      <c r="AP102" s="297"/>
      <c r="AQ102" s="297"/>
      <c r="AR102" s="297"/>
      <c r="AS102" s="297"/>
      <c r="AT102" s="298"/>
      <c r="AU102" s="361" t="s">
        <v>146</v>
      </c>
      <c r="AV102" s="362"/>
      <c r="AW102" s="362"/>
      <c r="AX102" s="387"/>
      <c r="BF102" s="24"/>
    </row>
    <row r="103" spans="1:58" ht="24.75" customHeight="1" x14ac:dyDescent="0.15">
      <c r="A103" s="406"/>
      <c r="B103" s="407"/>
      <c r="C103" s="407"/>
      <c r="D103" s="407"/>
      <c r="E103" s="407"/>
      <c r="F103" s="408"/>
      <c r="G103" s="324" t="s">
        <v>147</v>
      </c>
      <c r="H103" s="325"/>
      <c r="I103" s="325"/>
      <c r="J103" s="325"/>
      <c r="K103" s="326"/>
      <c r="L103" s="374" t="s">
        <v>156</v>
      </c>
      <c r="M103" s="375"/>
      <c r="N103" s="375"/>
      <c r="O103" s="375"/>
      <c r="P103" s="375"/>
      <c r="Q103" s="375"/>
      <c r="R103" s="375"/>
      <c r="S103" s="375"/>
      <c r="T103" s="375"/>
      <c r="U103" s="375"/>
      <c r="V103" s="375"/>
      <c r="W103" s="375"/>
      <c r="X103" s="376"/>
      <c r="Y103" s="338">
        <v>402</v>
      </c>
      <c r="Z103" s="339"/>
      <c r="AA103" s="339"/>
      <c r="AB103" s="339"/>
      <c r="AC103" s="346" t="s">
        <v>147</v>
      </c>
      <c r="AD103" s="347"/>
      <c r="AE103" s="347"/>
      <c r="AF103" s="347"/>
      <c r="AG103" s="348"/>
      <c r="AH103" s="335" t="s">
        <v>157</v>
      </c>
      <c r="AI103" s="377"/>
      <c r="AJ103" s="377"/>
      <c r="AK103" s="377"/>
      <c r="AL103" s="377"/>
      <c r="AM103" s="377"/>
      <c r="AN103" s="377"/>
      <c r="AO103" s="377"/>
      <c r="AP103" s="377"/>
      <c r="AQ103" s="377"/>
      <c r="AR103" s="377"/>
      <c r="AS103" s="377"/>
      <c r="AT103" s="378"/>
      <c r="AU103" s="338">
        <v>2200</v>
      </c>
      <c r="AV103" s="339"/>
      <c r="AW103" s="339"/>
      <c r="AX103" s="385"/>
      <c r="BF103" s="24"/>
    </row>
    <row r="104" spans="1:58" ht="24.75" customHeight="1" x14ac:dyDescent="0.15">
      <c r="A104" s="406"/>
      <c r="B104" s="407"/>
      <c r="C104" s="407"/>
      <c r="D104" s="407"/>
      <c r="E104" s="407"/>
      <c r="F104" s="408"/>
      <c r="G104" s="324" t="s">
        <v>147</v>
      </c>
      <c r="H104" s="325"/>
      <c r="I104" s="325"/>
      <c r="J104" s="325"/>
      <c r="K104" s="326"/>
      <c r="L104" s="335" t="s">
        <v>158</v>
      </c>
      <c r="M104" s="377"/>
      <c r="N104" s="377"/>
      <c r="O104" s="377"/>
      <c r="P104" s="377"/>
      <c r="Q104" s="377"/>
      <c r="R104" s="377"/>
      <c r="S104" s="377"/>
      <c r="T104" s="377"/>
      <c r="U104" s="377"/>
      <c r="V104" s="377"/>
      <c r="W104" s="377"/>
      <c r="X104" s="378"/>
      <c r="Y104" s="338">
        <v>360</v>
      </c>
      <c r="Z104" s="339"/>
      <c r="AA104" s="339"/>
      <c r="AB104" s="339"/>
      <c r="AC104" s="324" t="s">
        <v>147</v>
      </c>
      <c r="AD104" s="325"/>
      <c r="AE104" s="325"/>
      <c r="AF104" s="325"/>
      <c r="AG104" s="326"/>
      <c r="AH104" s="335" t="s">
        <v>159</v>
      </c>
      <c r="AI104" s="377"/>
      <c r="AJ104" s="377"/>
      <c r="AK104" s="377"/>
      <c r="AL104" s="377"/>
      <c r="AM104" s="377"/>
      <c r="AN104" s="377"/>
      <c r="AO104" s="377"/>
      <c r="AP104" s="377"/>
      <c r="AQ104" s="377"/>
      <c r="AR104" s="377"/>
      <c r="AS104" s="377"/>
      <c r="AT104" s="378"/>
      <c r="AU104" s="338">
        <v>1261</v>
      </c>
      <c r="AV104" s="339"/>
      <c r="AW104" s="339"/>
      <c r="AX104" s="385"/>
      <c r="BF104" s="24"/>
    </row>
    <row r="105" spans="1:58" ht="24.75" customHeight="1" x14ac:dyDescent="0.15">
      <c r="A105" s="406"/>
      <c r="B105" s="407"/>
      <c r="C105" s="407"/>
      <c r="D105" s="407"/>
      <c r="E105" s="407"/>
      <c r="F105" s="408"/>
      <c r="G105" s="324" t="s">
        <v>147</v>
      </c>
      <c r="H105" s="325"/>
      <c r="I105" s="325"/>
      <c r="J105" s="325"/>
      <c r="K105" s="326"/>
      <c r="L105" s="335" t="s">
        <v>160</v>
      </c>
      <c r="M105" s="377"/>
      <c r="N105" s="377"/>
      <c r="O105" s="377"/>
      <c r="P105" s="377"/>
      <c r="Q105" s="377"/>
      <c r="R105" s="377"/>
      <c r="S105" s="377"/>
      <c r="T105" s="377"/>
      <c r="U105" s="377"/>
      <c r="V105" s="377"/>
      <c r="W105" s="377"/>
      <c r="X105" s="378"/>
      <c r="Y105" s="338">
        <v>340</v>
      </c>
      <c r="Z105" s="339"/>
      <c r="AA105" s="339"/>
      <c r="AB105" s="384"/>
      <c r="AC105" s="371" t="s">
        <v>147</v>
      </c>
      <c r="AD105" s="372"/>
      <c r="AE105" s="372"/>
      <c r="AF105" s="372"/>
      <c r="AG105" s="373"/>
      <c r="AH105" s="327" t="s">
        <v>161</v>
      </c>
      <c r="AI105" s="394"/>
      <c r="AJ105" s="394"/>
      <c r="AK105" s="394"/>
      <c r="AL105" s="394"/>
      <c r="AM105" s="394"/>
      <c r="AN105" s="394"/>
      <c r="AO105" s="394"/>
      <c r="AP105" s="394"/>
      <c r="AQ105" s="394"/>
      <c r="AR105" s="394"/>
      <c r="AS105" s="394"/>
      <c r="AT105" s="395"/>
      <c r="AU105" s="330">
        <v>140</v>
      </c>
      <c r="AV105" s="331"/>
      <c r="AW105" s="331"/>
      <c r="AX105" s="396"/>
      <c r="BF105" s="24"/>
    </row>
    <row r="106" spans="1:58" ht="24.75" customHeight="1" x14ac:dyDescent="0.15">
      <c r="A106" s="406"/>
      <c r="B106" s="407"/>
      <c r="C106" s="407"/>
      <c r="D106" s="407"/>
      <c r="E106" s="407"/>
      <c r="F106" s="408"/>
      <c r="G106" s="324" t="s">
        <v>147</v>
      </c>
      <c r="H106" s="325"/>
      <c r="I106" s="325"/>
      <c r="J106" s="325"/>
      <c r="K106" s="326"/>
      <c r="L106" s="335" t="s">
        <v>162</v>
      </c>
      <c r="M106" s="377"/>
      <c r="N106" s="377"/>
      <c r="O106" s="377"/>
      <c r="P106" s="377"/>
      <c r="Q106" s="377"/>
      <c r="R106" s="377"/>
      <c r="S106" s="377"/>
      <c r="T106" s="377"/>
      <c r="U106" s="377"/>
      <c r="V106" s="377"/>
      <c r="W106" s="377"/>
      <c r="X106" s="378"/>
      <c r="Y106" s="338">
        <v>330</v>
      </c>
      <c r="Z106" s="339"/>
      <c r="AA106" s="339"/>
      <c r="AB106" s="339"/>
      <c r="AC106" s="364" t="s">
        <v>41</v>
      </c>
      <c r="AD106" s="297"/>
      <c r="AE106" s="297"/>
      <c r="AF106" s="297"/>
      <c r="AG106" s="297"/>
      <c r="AH106" s="365"/>
      <c r="AI106" s="366"/>
      <c r="AJ106" s="366"/>
      <c r="AK106" s="366"/>
      <c r="AL106" s="366"/>
      <c r="AM106" s="366"/>
      <c r="AN106" s="366"/>
      <c r="AO106" s="366"/>
      <c r="AP106" s="366"/>
      <c r="AQ106" s="366"/>
      <c r="AR106" s="366"/>
      <c r="AS106" s="366"/>
      <c r="AT106" s="367"/>
      <c r="AU106" s="368">
        <f>SUM(AU103:AX105)</f>
        <v>3601</v>
      </c>
      <c r="AV106" s="369"/>
      <c r="AW106" s="369"/>
      <c r="AX106" s="383"/>
      <c r="BF106" s="24"/>
    </row>
    <row r="107" spans="1:58" ht="30" customHeight="1" x14ac:dyDescent="0.15">
      <c r="A107" s="406"/>
      <c r="B107" s="407"/>
      <c r="C107" s="407"/>
      <c r="D107" s="407"/>
      <c r="E107" s="407"/>
      <c r="F107" s="408"/>
      <c r="G107" s="324" t="s">
        <v>147</v>
      </c>
      <c r="H107" s="325"/>
      <c r="I107" s="325"/>
      <c r="J107" s="325"/>
      <c r="K107" s="326"/>
      <c r="L107" s="335" t="s">
        <v>163</v>
      </c>
      <c r="M107" s="377"/>
      <c r="N107" s="377"/>
      <c r="O107" s="377"/>
      <c r="P107" s="377"/>
      <c r="Q107" s="377"/>
      <c r="R107" s="377"/>
      <c r="S107" s="377"/>
      <c r="T107" s="377"/>
      <c r="U107" s="377"/>
      <c r="V107" s="377"/>
      <c r="W107" s="377"/>
      <c r="X107" s="378"/>
      <c r="Y107" s="338">
        <v>310</v>
      </c>
      <c r="Z107" s="339"/>
      <c r="AA107" s="339"/>
      <c r="AB107" s="339"/>
      <c r="AC107" s="391" t="s">
        <v>164</v>
      </c>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3"/>
      <c r="BF107" s="24"/>
    </row>
    <row r="108" spans="1:58" ht="25.5" customHeight="1" x14ac:dyDescent="0.15">
      <c r="A108" s="406"/>
      <c r="B108" s="407"/>
      <c r="C108" s="407"/>
      <c r="D108" s="407"/>
      <c r="E108" s="407"/>
      <c r="F108" s="408"/>
      <c r="G108" s="324" t="s">
        <v>147</v>
      </c>
      <c r="H108" s="325"/>
      <c r="I108" s="325"/>
      <c r="J108" s="325"/>
      <c r="K108" s="326"/>
      <c r="L108" s="335" t="s">
        <v>165</v>
      </c>
      <c r="M108" s="377"/>
      <c r="N108" s="377"/>
      <c r="O108" s="377"/>
      <c r="P108" s="377"/>
      <c r="Q108" s="377"/>
      <c r="R108" s="377"/>
      <c r="S108" s="377"/>
      <c r="T108" s="377"/>
      <c r="U108" s="377"/>
      <c r="V108" s="377"/>
      <c r="W108" s="377"/>
      <c r="X108" s="378"/>
      <c r="Y108" s="338">
        <v>300</v>
      </c>
      <c r="Z108" s="339"/>
      <c r="AA108" s="339"/>
      <c r="AB108" s="384"/>
      <c r="AC108" s="358" t="s">
        <v>81</v>
      </c>
      <c r="AD108" s="359"/>
      <c r="AE108" s="359"/>
      <c r="AF108" s="359"/>
      <c r="AG108" s="359"/>
      <c r="AH108" s="360" t="s">
        <v>145</v>
      </c>
      <c r="AI108" s="297"/>
      <c r="AJ108" s="297"/>
      <c r="AK108" s="297"/>
      <c r="AL108" s="297"/>
      <c r="AM108" s="297"/>
      <c r="AN108" s="297"/>
      <c r="AO108" s="297"/>
      <c r="AP108" s="297"/>
      <c r="AQ108" s="297"/>
      <c r="AR108" s="297"/>
      <c r="AS108" s="297"/>
      <c r="AT108" s="298"/>
      <c r="AU108" s="361" t="s">
        <v>146</v>
      </c>
      <c r="AV108" s="362"/>
      <c r="AW108" s="362"/>
      <c r="AX108" s="387"/>
      <c r="BF108" s="24"/>
    </row>
    <row r="109" spans="1:58" ht="24.75" customHeight="1" x14ac:dyDescent="0.15">
      <c r="A109" s="406"/>
      <c r="B109" s="407"/>
      <c r="C109" s="407"/>
      <c r="D109" s="407"/>
      <c r="E109" s="407"/>
      <c r="F109" s="408"/>
      <c r="G109" s="324" t="s">
        <v>147</v>
      </c>
      <c r="H109" s="325"/>
      <c r="I109" s="325"/>
      <c r="J109" s="325"/>
      <c r="K109" s="326"/>
      <c r="L109" s="335" t="s">
        <v>166</v>
      </c>
      <c r="M109" s="377"/>
      <c r="N109" s="377"/>
      <c r="O109" s="377"/>
      <c r="P109" s="377"/>
      <c r="Q109" s="377"/>
      <c r="R109" s="377"/>
      <c r="S109" s="377"/>
      <c r="T109" s="377"/>
      <c r="U109" s="377"/>
      <c r="V109" s="377"/>
      <c r="W109" s="377"/>
      <c r="X109" s="378"/>
      <c r="Y109" s="338">
        <v>300</v>
      </c>
      <c r="Z109" s="339"/>
      <c r="AA109" s="339"/>
      <c r="AB109" s="339"/>
      <c r="AC109" s="346" t="s">
        <v>147</v>
      </c>
      <c r="AD109" s="347"/>
      <c r="AE109" s="347"/>
      <c r="AF109" s="347"/>
      <c r="AG109" s="348"/>
      <c r="AH109" s="349" t="s">
        <v>167</v>
      </c>
      <c r="AI109" s="388"/>
      <c r="AJ109" s="388"/>
      <c r="AK109" s="388"/>
      <c r="AL109" s="388"/>
      <c r="AM109" s="388"/>
      <c r="AN109" s="388"/>
      <c r="AO109" s="388"/>
      <c r="AP109" s="388"/>
      <c r="AQ109" s="388"/>
      <c r="AR109" s="388"/>
      <c r="AS109" s="388"/>
      <c r="AT109" s="389"/>
      <c r="AU109" s="352">
        <v>381</v>
      </c>
      <c r="AV109" s="353"/>
      <c r="AW109" s="353"/>
      <c r="AX109" s="390"/>
      <c r="BF109" s="24"/>
    </row>
    <row r="110" spans="1:58" ht="24.75" customHeight="1" x14ac:dyDescent="0.15">
      <c r="A110" s="406"/>
      <c r="B110" s="407"/>
      <c r="C110" s="407"/>
      <c r="D110" s="407"/>
      <c r="E110" s="407"/>
      <c r="F110" s="408"/>
      <c r="G110" s="324" t="s">
        <v>147</v>
      </c>
      <c r="H110" s="325"/>
      <c r="I110" s="325"/>
      <c r="J110" s="325"/>
      <c r="K110" s="326"/>
      <c r="L110" s="335" t="s">
        <v>168</v>
      </c>
      <c r="M110" s="377"/>
      <c r="N110" s="377"/>
      <c r="O110" s="377"/>
      <c r="P110" s="377"/>
      <c r="Q110" s="377"/>
      <c r="R110" s="377"/>
      <c r="S110" s="377"/>
      <c r="T110" s="377"/>
      <c r="U110" s="377"/>
      <c r="V110" s="377"/>
      <c r="W110" s="377"/>
      <c r="X110" s="378"/>
      <c r="Y110" s="338">
        <v>270</v>
      </c>
      <c r="Z110" s="339"/>
      <c r="AA110" s="339"/>
      <c r="AB110" s="339"/>
      <c r="AC110" s="364" t="s">
        <v>41</v>
      </c>
      <c r="AD110" s="297"/>
      <c r="AE110" s="297"/>
      <c r="AF110" s="297"/>
      <c r="AG110" s="297"/>
      <c r="AH110" s="365"/>
      <c r="AI110" s="366"/>
      <c r="AJ110" s="366"/>
      <c r="AK110" s="366"/>
      <c r="AL110" s="366"/>
      <c r="AM110" s="366"/>
      <c r="AN110" s="366"/>
      <c r="AO110" s="366"/>
      <c r="AP110" s="366"/>
      <c r="AQ110" s="366"/>
      <c r="AR110" s="366"/>
      <c r="AS110" s="366"/>
      <c r="AT110" s="367"/>
      <c r="AU110" s="368">
        <f>SUM(AU109)</f>
        <v>381</v>
      </c>
      <c r="AV110" s="369"/>
      <c r="AW110" s="369"/>
      <c r="AX110" s="383"/>
      <c r="BF110" s="24"/>
    </row>
    <row r="111" spans="1:58" ht="24.75" customHeight="1" x14ac:dyDescent="0.15">
      <c r="A111" s="406"/>
      <c r="B111" s="407"/>
      <c r="C111" s="407"/>
      <c r="D111" s="407"/>
      <c r="E111" s="407"/>
      <c r="F111" s="408"/>
      <c r="G111" s="324" t="s">
        <v>147</v>
      </c>
      <c r="H111" s="325"/>
      <c r="I111" s="325"/>
      <c r="J111" s="325"/>
      <c r="K111" s="326"/>
      <c r="L111" s="335" t="s">
        <v>169</v>
      </c>
      <c r="M111" s="377"/>
      <c r="N111" s="377"/>
      <c r="O111" s="377"/>
      <c r="P111" s="377"/>
      <c r="Q111" s="377"/>
      <c r="R111" s="377"/>
      <c r="S111" s="377"/>
      <c r="T111" s="377"/>
      <c r="U111" s="377"/>
      <c r="V111" s="377"/>
      <c r="W111" s="377"/>
      <c r="X111" s="378"/>
      <c r="Y111" s="338">
        <v>270</v>
      </c>
      <c r="Z111" s="339"/>
      <c r="AA111" s="339"/>
      <c r="AB111" s="384"/>
      <c r="AC111" s="355" t="s">
        <v>170</v>
      </c>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86"/>
      <c r="BF111" s="24"/>
    </row>
    <row r="112" spans="1:58" ht="24.75" customHeight="1" x14ac:dyDescent="0.15">
      <c r="A112" s="406"/>
      <c r="B112" s="407"/>
      <c r="C112" s="407"/>
      <c r="D112" s="407"/>
      <c r="E112" s="407"/>
      <c r="F112" s="408"/>
      <c r="G112" s="324" t="s">
        <v>147</v>
      </c>
      <c r="H112" s="325"/>
      <c r="I112" s="325"/>
      <c r="J112" s="325"/>
      <c r="K112" s="326"/>
      <c r="L112" s="374" t="s">
        <v>171</v>
      </c>
      <c r="M112" s="375"/>
      <c r="N112" s="375"/>
      <c r="O112" s="375"/>
      <c r="P112" s="375"/>
      <c r="Q112" s="375"/>
      <c r="R112" s="375"/>
      <c r="S112" s="375"/>
      <c r="T112" s="375"/>
      <c r="U112" s="375"/>
      <c r="V112" s="375"/>
      <c r="W112" s="375"/>
      <c r="X112" s="376"/>
      <c r="Y112" s="338">
        <v>246</v>
      </c>
      <c r="Z112" s="339"/>
      <c r="AA112" s="339"/>
      <c r="AB112" s="339"/>
      <c r="AC112" s="358" t="s">
        <v>81</v>
      </c>
      <c r="AD112" s="359"/>
      <c r="AE112" s="359"/>
      <c r="AF112" s="359"/>
      <c r="AG112" s="359"/>
      <c r="AH112" s="360" t="s">
        <v>145</v>
      </c>
      <c r="AI112" s="297"/>
      <c r="AJ112" s="297"/>
      <c r="AK112" s="297"/>
      <c r="AL112" s="297"/>
      <c r="AM112" s="297"/>
      <c r="AN112" s="297"/>
      <c r="AO112" s="297"/>
      <c r="AP112" s="297"/>
      <c r="AQ112" s="297"/>
      <c r="AR112" s="297"/>
      <c r="AS112" s="297"/>
      <c r="AT112" s="298"/>
      <c r="AU112" s="361" t="s">
        <v>146</v>
      </c>
      <c r="AV112" s="362"/>
      <c r="AW112" s="362"/>
      <c r="AX112" s="387"/>
      <c r="BF112" s="24"/>
    </row>
    <row r="113" spans="1:59" ht="24.75" customHeight="1" x14ac:dyDescent="0.15">
      <c r="A113" s="406"/>
      <c r="B113" s="407"/>
      <c r="C113" s="407"/>
      <c r="D113" s="407"/>
      <c r="E113" s="407"/>
      <c r="F113" s="408"/>
      <c r="G113" s="324" t="s">
        <v>147</v>
      </c>
      <c r="H113" s="325"/>
      <c r="I113" s="325"/>
      <c r="J113" s="325"/>
      <c r="K113" s="326"/>
      <c r="L113" s="335" t="s">
        <v>172</v>
      </c>
      <c r="M113" s="377"/>
      <c r="N113" s="377"/>
      <c r="O113" s="377"/>
      <c r="P113" s="377"/>
      <c r="Q113" s="377"/>
      <c r="R113" s="377"/>
      <c r="S113" s="377"/>
      <c r="T113" s="377"/>
      <c r="U113" s="377"/>
      <c r="V113" s="377"/>
      <c r="W113" s="377"/>
      <c r="X113" s="378"/>
      <c r="Y113" s="338">
        <v>220</v>
      </c>
      <c r="Z113" s="339"/>
      <c r="AA113" s="339"/>
      <c r="AB113" s="339"/>
      <c r="AC113" s="346" t="s">
        <v>147</v>
      </c>
      <c r="AD113" s="347"/>
      <c r="AE113" s="347"/>
      <c r="AF113" s="347"/>
      <c r="AG113" s="348"/>
      <c r="AH113" s="335" t="s">
        <v>173</v>
      </c>
      <c r="AI113" s="377"/>
      <c r="AJ113" s="377"/>
      <c r="AK113" s="377"/>
      <c r="AL113" s="377"/>
      <c r="AM113" s="377"/>
      <c r="AN113" s="377"/>
      <c r="AO113" s="377"/>
      <c r="AP113" s="377"/>
      <c r="AQ113" s="377"/>
      <c r="AR113" s="377"/>
      <c r="AS113" s="377"/>
      <c r="AT113" s="378"/>
      <c r="AU113" s="338">
        <v>7330</v>
      </c>
      <c r="AV113" s="339"/>
      <c r="AW113" s="339"/>
      <c r="AX113" s="385"/>
      <c r="BF113" s="24"/>
    </row>
    <row r="114" spans="1:59" ht="24.75" customHeight="1" x14ac:dyDescent="0.15">
      <c r="A114" s="406"/>
      <c r="B114" s="407"/>
      <c r="C114" s="407"/>
      <c r="D114" s="407"/>
      <c r="E114" s="407"/>
      <c r="F114" s="408"/>
      <c r="G114" s="324" t="s">
        <v>147</v>
      </c>
      <c r="H114" s="325"/>
      <c r="I114" s="325"/>
      <c r="J114" s="325"/>
      <c r="K114" s="326"/>
      <c r="L114" s="335" t="s">
        <v>174</v>
      </c>
      <c r="M114" s="377"/>
      <c r="N114" s="377"/>
      <c r="O114" s="377"/>
      <c r="P114" s="377"/>
      <c r="Q114" s="377"/>
      <c r="R114" s="377"/>
      <c r="S114" s="377"/>
      <c r="T114" s="377"/>
      <c r="U114" s="377"/>
      <c r="V114" s="377"/>
      <c r="W114" s="377"/>
      <c r="X114" s="378"/>
      <c r="Y114" s="338">
        <v>210</v>
      </c>
      <c r="Z114" s="339"/>
      <c r="AA114" s="339"/>
      <c r="AB114" s="384"/>
      <c r="AC114" s="324" t="s">
        <v>147</v>
      </c>
      <c r="AD114" s="325"/>
      <c r="AE114" s="325"/>
      <c r="AF114" s="325"/>
      <c r="AG114" s="326"/>
      <c r="AH114" s="335" t="s">
        <v>173</v>
      </c>
      <c r="AI114" s="377"/>
      <c r="AJ114" s="377"/>
      <c r="AK114" s="377"/>
      <c r="AL114" s="377"/>
      <c r="AM114" s="377"/>
      <c r="AN114" s="377"/>
      <c r="AO114" s="377"/>
      <c r="AP114" s="377"/>
      <c r="AQ114" s="377"/>
      <c r="AR114" s="377"/>
      <c r="AS114" s="377"/>
      <c r="AT114" s="378"/>
      <c r="AU114" s="338">
        <v>1884</v>
      </c>
      <c r="AV114" s="339"/>
      <c r="AW114" s="339"/>
      <c r="AX114" s="385"/>
      <c r="BF114" s="24"/>
    </row>
    <row r="115" spans="1:59" ht="24.75" customHeight="1" x14ac:dyDescent="0.15">
      <c r="A115" s="406"/>
      <c r="B115" s="407"/>
      <c r="C115" s="407"/>
      <c r="D115" s="407"/>
      <c r="E115" s="407"/>
      <c r="F115" s="408"/>
      <c r="G115" s="324" t="s">
        <v>147</v>
      </c>
      <c r="H115" s="325"/>
      <c r="I115" s="325"/>
      <c r="J115" s="325"/>
      <c r="K115" s="326"/>
      <c r="L115" s="335" t="s">
        <v>175</v>
      </c>
      <c r="M115" s="377"/>
      <c r="N115" s="377"/>
      <c r="O115" s="377"/>
      <c r="P115" s="377"/>
      <c r="Q115" s="377"/>
      <c r="R115" s="377"/>
      <c r="S115" s="377"/>
      <c r="T115" s="377"/>
      <c r="U115" s="377"/>
      <c r="V115" s="377"/>
      <c r="W115" s="377"/>
      <c r="X115" s="378"/>
      <c r="Y115" s="338">
        <v>190</v>
      </c>
      <c r="Z115" s="339"/>
      <c r="AA115" s="339"/>
      <c r="AB115" s="339"/>
      <c r="AC115" s="364" t="s">
        <v>41</v>
      </c>
      <c r="AD115" s="297"/>
      <c r="AE115" s="297"/>
      <c r="AF115" s="297"/>
      <c r="AG115" s="297"/>
      <c r="AH115" s="365"/>
      <c r="AI115" s="366"/>
      <c r="AJ115" s="366"/>
      <c r="AK115" s="366"/>
      <c r="AL115" s="366"/>
      <c r="AM115" s="366"/>
      <c r="AN115" s="366"/>
      <c r="AO115" s="366"/>
      <c r="AP115" s="366"/>
      <c r="AQ115" s="366"/>
      <c r="AR115" s="366"/>
      <c r="AS115" s="366"/>
      <c r="AT115" s="367"/>
      <c r="AU115" s="368">
        <f>SUM(AU113:AX114)</f>
        <v>9214</v>
      </c>
      <c r="AV115" s="369"/>
      <c r="AW115" s="369"/>
      <c r="AX115" s="383"/>
      <c r="BF115" s="24"/>
    </row>
    <row r="116" spans="1:59" ht="24.75" customHeight="1" x14ac:dyDescent="0.15">
      <c r="A116" s="406"/>
      <c r="B116" s="407"/>
      <c r="C116" s="407"/>
      <c r="D116" s="407"/>
      <c r="E116" s="407"/>
      <c r="F116" s="408"/>
      <c r="G116" s="324" t="s">
        <v>147</v>
      </c>
      <c r="H116" s="325"/>
      <c r="I116" s="325"/>
      <c r="J116" s="325"/>
      <c r="K116" s="326"/>
      <c r="L116" s="335" t="s">
        <v>176</v>
      </c>
      <c r="M116" s="377"/>
      <c r="N116" s="377"/>
      <c r="O116" s="377"/>
      <c r="P116" s="377"/>
      <c r="Q116" s="377"/>
      <c r="R116" s="377"/>
      <c r="S116" s="377"/>
      <c r="T116" s="377"/>
      <c r="U116" s="377"/>
      <c r="V116" s="377"/>
      <c r="W116" s="377"/>
      <c r="X116" s="378"/>
      <c r="Y116" s="338">
        <v>190</v>
      </c>
      <c r="Z116" s="339"/>
      <c r="AA116" s="339"/>
      <c r="AB116" s="339"/>
      <c r="AC116" s="379"/>
      <c r="AD116" s="359"/>
      <c r="AE116" s="359"/>
      <c r="AF116" s="359"/>
      <c r="AG116" s="359"/>
      <c r="AH116" s="380"/>
      <c r="AI116" s="381"/>
      <c r="AJ116" s="381"/>
      <c r="AK116" s="381"/>
      <c r="AL116" s="381"/>
      <c r="AM116" s="381"/>
      <c r="AN116" s="381"/>
      <c r="AO116" s="381"/>
      <c r="AP116" s="381"/>
      <c r="AQ116" s="381"/>
      <c r="AR116" s="381"/>
      <c r="AS116" s="381"/>
      <c r="AT116" s="381"/>
      <c r="AU116" s="382"/>
      <c r="AV116" s="382"/>
      <c r="AW116" s="382"/>
      <c r="AX116" s="382"/>
      <c r="BF116" s="24"/>
    </row>
    <row r="117" spans="1:59" ht="24.75" customHeight="1" x14ac:dyDescent="0.15">
      <c r="A117" s="406"/>
      <c r="B117" s="407"/>
      <c r="C117" s="407"/>
      <c r="D117" s="407"/>
      <c r="E117" s="407"/>
      <c r="F117" s="408"/>
      <c r="G117" s="324" t="s">
        <v>147</v>
      </c>
      <c r="H117" s="325"/>
      <c r="I117" s="325"/>
      <c r="J117" s="325"/>
      <c r="K117" s="326"/>
      <c r="L117" s="335" t="s">
        <v>172</v>
      </c>
      <c r="M117" s="377"/>
      <c r="N117" s="377"/>
      <c r="O117" s="377"/>
      <c r="P117" s="377"/>
      <c r="Q117" s="377"/>
      <c r="R117" s="377"/>
      <c r="S117" s="377"/>
      <c r="T117" s="377"/>
      <c r="U117" s="377"/>
      <c r="V117" s="377"/>
      <c r="W117" s="377"/>
      <c r="X117" s="378"/>
      <c r="Y117" s="338">
        <v>160</v>
      </c>
      <c r="Z117" s="339"/>
      <c r="AA117" s="339"/>
      <c r="AB117" s="339"/>
      <c r="AC117" s="320"/>
      <c r="AD117" s="321"/>
      <c r="AE117" s="321"/>
      <c r="AF117" s="321"/>
      <c r="AG117" s="321"/>
      <c r="AH117" s="322"/>
      <c r="AI117" s="321"/>
      <c r="AJ117" s="321"/>
      <c r="AK117" s="321"/>
      <c r="AL117" s="321"/>
      <c r="AM117" s="321"/>
      <c r="AN117" s="321"/>
      <c r="AO117" s="321"/>
      <c r="AP117" s="321"/>
      <c r="AQ117" s="321"/>
      <c r="AR117" s="321"/>
      <c r="AS117" s="321"/>
      <c r="AT117" s="321"/>
      <c r="AU117" s="323"/>
      <c r="AV117" s="323"/>
      <c r="AW117" s="323"/>
      <c r="AX117" s="323"/>
      <c r="BF117" s="24"/>
    </row>
    <row r="118" spans="1:59" ht="30" customHeight="1" x14ac:dyDescent="0.15">
      <c r="A118" s="406"/>
      <c r="B118" s="407"/>
      <c r="C118" s="407"/>
      <c r="D118" s="407"/>
      <c r="E118" s="407"/>
      <c r="F118" s="408"/>
      <c r="G118" s="324" t="s">
        <v>147</v>
      </c>
      <c r="H118" s="325"/>
      <c r="I118" s="325"/>
      <c r="J118" s="325"/>
      <c r="K118" s="326"/>
      <c r="L118" s="335" t="s">
        <v>174</v>
      </c>
      <c r="M118" s="377"/>
      <c r="N118" s="377"/>
      <c r="O118" s="377"/>
      <c r="P118" s="377"/>
      <c r="Q118" s="377"/>
      <c r="R118" s="377"/>
      <c r="S118" s="377"/>
      <c r="T118" s="377"/>
      <c r="U118" s="377"/>
      <c r="V118" s="377"/>
      <c r="W118" s="377"/>
      <c r="X118" s="378"/>
      <c r="Y118" s="338">
        <v>140</v>
      </c>
      <c r="Z118" s="339"/>
      <c r="AA118" s="339"/>
      <c r="AB118" s="339"/>
      <c r="AC118" s="341"/>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c r="AX118" s="342"/>
      <c r="BF118" s="24"/>
    </row>
    <row r="119" spans="1:59" ht="24.75" customHeight="1" x14ac:dyDescent="0.15">
      <c r="A119" s="406"/>
      <c r="B119" s="407"/>
      <c r="C119" s="407"/>
      <c r="D119" s="407"/>
      <c r="E119" s="407"/>
      <c r="F119" s="408"/>
      <c r="G119" s="324" t="s">
        <v>147</v>
      </c>
      <c r="H119" s="325"/>
      <c r="I119" s="325"/>
      <c r="J119" s="325"/>
      <c r="K119" s="326"/>
      <c r="L119" s="335" t="s">
        <v>168</v>
      </c>
      <c r="M119" s="377"/>
      <c r="N119" s="377"/>
      <c r="O119" s="377"/>
      <c r="P119" s="377"/>
      <c r="Q119" s="377"/>
      <c r="R119" s="377"/>
      <c r="S119" s="377"/>
      <c r="T119" s="377"/>
      <c r="U119" s="377"/>
      <c r="V119" s="377"/>
      <c r="W119" s="377"/>
      <c r="X119" s="378"/>
      <c r="Y119" s="338">
        <v>100</v>
      </c>
      <c r="Z119" s="339"/>
      <c r="AA119" s="339"/>
      <c r="AB119" s="339"/>
      <c r="AC119" s="343"/>
      <c r="AD119" s="321"/>
      <c r="AE119" s="321"/>
      <c r="AF119" s="321"/>
      <c r="AG119" s="321"/>
      <c r="AH119" s="344"/>
      <c r="AI119" s="321"/>
      <c r="AJ119" s="321"/>
      <c r="AK119" s="321"/>
      <c r="AL119" s="321"/>
      <c r="AM119" s="321"/>
      <c r="AN119" s="321"/>
      <c r="AO119" s="321"/>
      <c r="AP119" s="321"/>
      <c r="AQ119" s="321"/>
      <c r="AR119" s="321"/>
      <c r="AS119" s="321"/>
      <c r="AT119" s="321"/>
      <c r="AU119" s="322"/>
      <c r="AV119" s="345"/>
      <c r="AW119" s="345"/>
      <c r="AX119" s="345"/>
      <c r="BF119" s="24"/>
    </row>
    <row r="120" spans="1:59" ht="24.75" customHeight="1" x14ac:dyDescent="0.15">
      <c r="A120" s="406"/>
      <c r="B120" s="407"/>
      <c r="C120" s="407"/>
      <c r="D120" s="407"/>
      <c r="E120" s="407"/>
      <c r="F120" s="408"/>
      <c r="G120" s="371" t="s">
        <v>147</v>
      </c>
      <c r="H120" s="372"/>
      <c r="I120" s="372"/>
      <c r="J120" s="372"/>
      <c r="K120" s="373"/>
      <c r="L120" s="374" t="s">
        <v>177</v>
      </c>
      <c r="M120" s="375"/>
      <c r="N120" s="375"/>
      <c r="O120" s="375"/>
      <c r="P120" s="375"/>
      <c r="Q120" s="375"/>
      <c r="R120" s="375"/>
      <c r="S120" s="375"/>
      <c r="T120" s="375"/>
      <c r="U120" s="375"/>
      <c r="V120" s="375"/>
      <c r="W120" s="375"/>
      <c r="X120" s="376"/>
      <c r="Y120" s="338">
        <v>33</v>
      </c>
      <c r="Z120" s="339"/>
      <c r="AA120" s="339"/>
      <c r="AB120" s="339"/>
      <c r="AC120" s="320"/>
      <c r="AD120" s="321"/>
      <c r="AE120" s="321"/>
      <c r="AF120" s="321"/>
      <c r="AG120" s="321"/>
      <c r="AH120" s="333"/>
      <c r="AI120" s="334"/>
      <c r="AJ120" s="334"/>
      <c r="AK120" s="334"/>
      <c r="AL120" s="334"/>
      <c r="AM120" s="334"/>
      <c r="AN120" s="334"/>
      <c r="AO120" s="334"/>
      <c r="AP120" s="334"/>
      <c r="AQ120" s="334"/>
      <c r="AR120" s="334"/>
      <c r="AS120" s="334"/>
      <c r="AT120" s="334"/>
      <c r="AU120" s="323"/>
      <c r="AV120" s="323"/>
      <c r="AW120" s="323"/>
      <c r="AX120" s="323"/>
      <c r="BF120" s="24"/>
    </row>
    <row r="121" spans="1:59" ht="24.75" customHeight="1" x14ac:dyDescent="0.15">
      <c r="A121" s="406"/>
      <c r="B121" s="407"/>
      <c r="C121" s="407"/>
      <c r="D121" s="407"/>
      <c r="E121" s="407"/>
      <c r="F121" s="408"/>
      <c r="G121" s="364" t="s">
        <v>41</v>
      </c>
      <c r="H121" s="297"/>
      <c r="I121" s="297"/>
      <c r="J121" s="297"/>
      <c r="K121" s="297"/>
      <c r="L121" s="365"/>
      <c r="M121" s="366"/>
      <c r="N121" s="366"/>
      <c r="O121" s="366"/>
      <c r="P121" s="366"/>
      <c r="Q121" s="366"/>
      <c r="R121" s="366"/>
      <c r="S121" s="366"/>
      <c r="T121" s="366"/>
      <c r="U121" s="366"/>
      <c r="V121" s="366"/>
      <c r="W121" s="366"/>
      <c r="X121" s="367"/>
      <c r="Y121" s="368">
        <f>SUM(Y98:AB120)</f>
        <v>7397</v>
      </c>
      <c r="Z121" s="369"/>
      <c r="AA121" s="369"/>
      <c r="AB121" s="370"/>
      <c r="AC121" s="320"/>
      <c r="AD121" s="321"/>
      <c r="AE121" s="321"/>
      <c r="AF121" s="321"/>
      <c r="AG121" s="321"/>
      <c r="AH121" s="333"/>
      <c r="AI121" s="334"/>
      <c r="AJ121" s="334"/>
      <c r="AK121" s="334"/>
      <c r="AL121" s="334"/>
      <c r="AM121" s="334"/>
      <c r="AN121" s="334"/>
      <c r="AO121" s="334"/>
      <c r="AP121" s="334"/>
      <c r="AQ121" s="334"/>
      <c r="AR121" s="334"/>
      <c r="AS121" s="334"/>
      <c r="AT121" s="334"/>
      <c r="AU121" s="323"/>
      <c r="AV121" s="323"/>
      <c r="AW121" s="323"/>
      <c r="AX121" s="323"/>
    </row>
    <row r="122" spans="1:59" ht="24.75" customHeight="1" x14ac:dyDescent="0.15">
      <c r="A122" s="406"/>
      <c r="B122" s="407"/>
      <c r="C122" s="407"/>
      <c r="D122" s="407"/>
      <c r="E122" s="407"/>
      <c r="F122" s="408"/>
      <c r="G122" s="355" t="s">
        <v>178</v>
      </c>
      <c r="H122" s="356"/>
      <c r="I122" s="356"/>
      <c r="J122" s="356"/>
      <c r="K122" s="356"/>
      <c r="L122" s="356"/>
      <c r="M122" s="356"/>
      <c r="N122" s="356"/>
      <c r="O122" s="356"/>
      <c r="P122" s="356"/>
      <c r="Q122" s="356"/>
      <c r="R122" s="356"/>
      <c r="S122" s="356"/>
      <c r="T122" s="356"/>
      <c r="U122" s="356"/>
      <c r="V122" s="356"/>
      <c r="W122" s="356"/>
      <c r="X122" s="356"/>
      <c r="Y122" s="356"/>
      <c r="Z122" s="356"/>
      <c r="AA122" s="356"/>
      <c r="AB122" s="357"/>
      <c r="AC122" s="320"/>
      <c r="AD122" s="321"/>
      <c r="AE122" s="321"/>
      <c r="AF122" s="321"/>
      <c r="AG122" s="321"/>
      <c r="AH122" s="333"/>
      <c r="AI122" s="334"/>
      <c r="AJ122" s="334"/>
      <c r="AK122" s="334"/>
      <c r="AL122" s="334"/>
      <c r="AM122" s="334"/>
      <c r="AN122" s="334"/>
      <c r="AO122" s="334"/>
      <c r="AP122" s="334"/>
      <c r="AQ122" s="334"/>
      <c r="AR122" s="334"/>
      <c r="AS122" s="334"/>
      <c r="AT122" s="334"/>
      <c r="AU122" s="323"/>
      <c r="AV122" s="323"/>
      <c r="AW122" s="323"/>
      <c r="AX122" s="323"/>
    </row>
    <row r="123" spans="1:59" ht="24.75" customHeight="1" x14ac:dyDescent="0.15">
      <c r="A123" s="406"/>
      <c r="B123" s="407"/>
      <c r="C123" s="407"/>
      <c r="D123" s="407"/>
      <c r="E123" s="407"/>
      <c r="F123" s="408"/>
      <c r="G123" s="358" t="s">
        <v>81</v>
      </c>
      <c r="H123" s="359"/>
      <c r="I123" s="359"/>
      <c r="J123" s="359"/>
      <c r="K123" s="359"/>
      <c r="L123" s="360" t="s">
        <v>145</v>
      </c>
      <c r="M123" s="297"/>
      <c r="N123" s="297"/>
      <c r="O123" s="297"/>
      <c r="P123" s="297"/>
      <c r="Q123" s="297"/>
      <c r="R123" s="297"/>
      <c r="S123" s="297"/>
      <c r="T123" s="297"/>
      <c r="U123" s="297"/>
      <c r="V123" s="297"/>
      <c r="W123" s="297"/>
      <c r="X123" s="298"/>
      <c r="Y123" s="361" t="s">
        <v>146</v>
      </c>
      <c r="Z123" s="362"/>
      <c r="AA123" s="362"/>
      <c r="AB123" s="363"/>
      <c r="AC123" s="320"/>
      <c r="AD123" s="321"/>
      <c r="AE123" s="321"/>
      <c r="AF123" s="321"/>
      <c r="AG123" s="321"/>
      <c r="AH123" s="333"/>
      <c r="AI123" s="334"/>
      <c r="AJ123" s="334"/>
      <c r="AK123" s="334"/>
      <c r="AL123" s="334"/>
      <c r="AM123" s="334"/>
      <c r="AN123" s="334"/>
      <c r="AO123" s="334"/>
      <c r="AP123" s="334"/>
      <c r="AQ123" s="334"/>
      <c r="AR123" s="334"/>
      <c r="AS123" s="334"/>
      <c r="AT123" s="334"/>
      <c r="AU123" s="323"/>
      <c r="AV123" s="323"/>
      <c r="AW123" s="323"/>
      <c r="AX123" s="323"/>
    </row>
    <row r="124" spans="1:59" ht="24.75" customHeight="1" x14ac:dyDescent="0.15">
      <c r="A124" s="406"/>
      <c r="B124" s="407"/>
      <c r="C124" s="407"/>
      <c r="D124" s="407"/>
      <c r="E124" s="407"/>
      <c r="F124" s="408"/>
      <c r="G124" s="346" t="s">
        <v>147</v>
      </c>
      <c r="H124" s="347"/>
      <c r="I124" s="347"/>
      <c r="J124" s="347"/>
      <c r="K124" s="348"/>
      <c r="L124" s="349" t="s">
        <v>179</v>
      </c>
      <c r="M124" s="350"/>
      <c r="N124" s="350"/>
      <c r="O124" s="350"/>
      <c r="P124" s="350"/>
      <c r="Q124" s="350"/>
      <c r="R124" s="350"/>
      <c r="S124" s="350"/>
      <c r="T124" s="350"/>
      <c r="U124" s="350"/>
      <c r="V124" s="350"/>
      <c r="W124" s="350"/>
      <c r="X124" s="351"/>
      <c r="Y124" s="352">
        <v>4719</v>
      </c>
      <c r="Z124" s="353"/>
      <c r="AA124" s="353"/>
      <c r="AB124" s="354"/>
      <c r="AC124" s="320"/>
      <c r="AD124" s="321"/>
      <c r="AE124" s="321"/>
      <c r="AF124" s="321"/>
      <c r="AG124" s="321"/>
      <c r="AH124" s="333"/>
      <c r="AI124" s="334"/>
      <c r="AJ124" s="334"/>
      <c r="AK124" s="334"/>
      <c r="AL124" s="334"/>
      <c r="AM124" s="334"/>
      <c r="AN124" s="334"/>
      <c r="AO124" s="334"/>
      <c r="AP124" s="334"/>
      <c r="AQ124" s="334"/>
      <c r="AR124" s="334"/>
      <c r="AS124" s="334"/>
      <c r="AT124" s="334"/>
      <c r="AU124" s="323"/>
      <c r="AV124" s="323"/>
      <c r="AW124" s="323"/>
      <c r="AX124" s="323"/>
    </row>
    <row r="125" spans="1:59" ht="24.75" customHeight="1" x14ac:dyDescent="0.15">
      <c r="A125" s="406"/>
      <c r="B125" s="407"/>
      <c r="C125" s="407"/>
      <c r="D125" s="407"/>
      <c r="E125" s="407"/>
      <c r="F125" s="408"/>
      <c r="G125" s="324" t="s">
        <v>147</v>
      </c>
      <c r="H125" s="325"/>
      <c r="I125" s="325"/>
      <c r="J125" s="325"/>
      <c r="K125" s="326"/>
      <c r="L125" s="335" t="s">
        <v>180</v>
      </c>
      <c r="M125" s="336" t="s">
        <v>180</v>
      </c>
      <c r="N125" s="336" t="s">
        <v>180</v>
      </c>
      <c r="O125" s="336" t="s">
        <v>180</v>
      </c>
      <c r="P125" s="336" t="s">
        <v>180</v>
      </c>
      <c r="Q125" s="336" t="s">
        <v>180</v>
      </c>
      <c r="R125" s="336" t="s">
        <v>180</v>
      </c>
      <c r="S125" s="336" t="s">
        <v>180</v>
      </c>
      <c r="T125" s="336" t="s">
        <v>180</v>
      </c>
      <c r="U125" s="336" t="s">
        <v>180</v>
      </c>
      <c r="V125" s="336" t="s">
        <v>180</v>
      </c>
      <c r="W125" s="336" t="s">
        <v>180</v>
      </c>
      <c r="X125" s="337" t="s">
        <v>180</v>
      </c>
      <c r="Y125" s="338">
        <v>4000</v>
      </c>
      <c r="Z125" s="339"/>
      <c r="AA125" s="339"/>
      <c r="AB125" s="340"/>
      <c r="AC125" s="320"/>
      <c r="AD125" s="321"/>
      <c r="AE125" s="321"/>
      <c r="AF125" s="321"/>
      <c r="AG125" s="321"/>
      <c r="AH125" s="333"/>
      <c r="AI125" s="334"/>
      <c r="AJ125" s="334"/>
      <c r="AK125" s="334"/>
      <c r="AL125" s="334"/>
      <c r="AM125" s="334"/>
      <c r="AN125" s="334"/>
      <c r="AO125" s="334"/>
      <c r="AP125" s="334"/>
      <c r="AQ125" s="334"/>
      <c r="AR125" s="334"/>
      <c r="AS125" s="334"/>
      <c r="AT125" s="334"/>
      <c r="AU125" s="323"/>
      <c r="AV125" s="323"/>
      <c r="AW125" s="323"/>
      <c r="AX125" s="323"/>
    </row>
    <row r="126" spans="1:59" ht="24.75" customHeight="1" x14ac:dyDescent="0.15">
      <c r="A126" s="406"/>
      <c r="B126" s="407"/>
      <c r="C126" s="407"/>
      <c r="D126" s="407"/>
      <c r="E126" s="407"/>
      <c r="F126" s="408"/>
      <c r="G126" s="324" t="s">
        <v>147</v>
      </c>
      <c r="H126" s="325"/>
      <c r="I126" s="325"/>
      <c r="J126" s="325"/>
      <c r="K126" s="326"/>
      <c r="L126" s="335" t="s">
        <v>181</v>
      </c>
      <c r="M126" s="336" t="s">
        <v>182</v>
      </c>
      <c r="N126" s="336" t="s">
        <v>182</v>
      </c>
      <c r="O126" s="336" t="s">
        <v>182</v>
      </c>
      <c r="P126" s="336" t="s">
        <v>182</v>
      </c>
      <c r="Q126" s="336" t="s">
        <v>182</v>
      </c>
      <c r="R126" s="336" t="s">
        <v>182</v>
      </c>
      <c r="S126" s="336" t="s">
        <v>182</v>
      </c>
      <c r="T126" s="336" t="s">
        <v>182</v>
      </c>
      <c r="U126" s="336" t="s">
        <v>182</v>
      </c>
      <c r="V126" s="336" t="s">
        <v>182</v>
      </c>
      <c r="W126" s="336" t="s">
        <v>182</v>
      </c>
      <c r="X126" s="337" t="s">
        <v>182</v>
      </c>
      <c r="Y126" s="338">
        <v>1945</v>
      </c>
      <c r="Z126" s="339"/>
      <c r="AA126" s="339"/>
      <c r="AB126" s="340"/>
      <c r="AC126" s="320"/>
      <c r="AD126" s="321"/>
      <c r="AE126" s="321"/>
      <c r="AF126" s="321"/>
      <c r="AG126" s="321"/>
      <c r="AH126" s="333"/>
      <c r="AI126" s="334"/>
      <c r="AJ126" s="334"/>
      <c r="AK126" s="334"/>
      <c r="AL126" s="334"/>
      <c r="AM126" s="334"/>
      <c r="AN126" s="334"/>
      <c r="AO126" s="334"/>
      <c r="AP126" s="334"/>
      <c r="AQ126" s="334"/>
      <c r="AR126" s="334"/>
      <c r="AS126" s="334"/>
      <c r="AT126" s="334"/>
      <c r="AU126" s="323"/>
      <c r="AV126" s="323"/>
      <c r="AW126" s="323"/>
      <c r="AX126" s="323"/>
    </row>
    <row r="127" spans="1:59" ht="24.75" customHeight="1" x14ac:dyDescent="0.15">
      <c r="A127" s="406"/>
      <c r="B127" s="407"/>
      <c r="C127" s="407"/>
      <c r="D127" s="407"/>
      <c r="E127" s="407"/>
      <c r="F127" s="408"/>
      <c r="G127" s="324" t="s">
        <v>147</v>
      </c>
      <c r="H127" s="325"/>
      <c r="I127" s="325"/>
      <c r="J127" s="325"/>
      <c r="K127" s="326"/>
      <c r="L127" s="335" t="s">
        <v>183</v>
      </c>
      <c r="M127" s="336" t="s">
        <v>184</v>
      </c>
      <c r="N127" s="336" t="s">
        <v>184</v>
      </c>
      <c r="O127" s="336" t="s">
        <v>184</v>
      </c>
      <c r="P127" s="336" t="s">
        <v>184</v>
      </c>
      <c r="Q127" s="336" t="s">
        <v>184</v>
      </c>
      <c r="R127" s="336" t="s">
        <v>184</v>
      </c>
      <c r="S127" s="336" t="s">
        <v>184</v>
      </c>
      <c r="T127" s="336" t="s">
        <v>184</v>
      </c>
      <c r="U127" s="336" t="s">
        <v>184</v>
      </c>
      <c r="V127" s="336" t="s">
        <v>184</v>
      </c>
      <c r="W127" s="336" t="s">
        <v>184</v>
      </c>
      <c r="X127" s="337" t="s">
        <v>184</v>
      </c>
      <c r="Y127" s="338">
        <v>1735</v>
      </c>
      <c r="Z127" s="339"/>
      <c r="AA127" s="339"/>
      <c r="AB127" s="340"/>
      <c r="AC127" s="320"/>
      <c r="AD127" s="321"/>
      <c r="AE127" s="321"/>
      <c r="AF127" s="321"/>
      <c r="AG127" s="321"/>
      <c r="AH127" s="333"/>
      <c r="AI127" s="334"/>
      <c r="AJ127" s="334"/>
      <c r="AK127" s="334"/>
      <c r="AL127" s="334"/>
      <c r="AM127" s="334"/>
      <c r="AN127" s="334"/>
      <c r="AO127" s="334"/>
      <c r="AP127" s="334"/>
      <c r="AQ127" s="334"/>
      <c r="AR127" s="334"/>
      <c r="AS127" s="334"/>
      <c r="AT127" s="334"/>
      <c r="AU127" s="323"/>
      <c r="AV127" s="323"/>
      <c r="AW127" s="323"/>
      <c r="AX127" s="323"/>
    </row>
    <row r="128" spans="1:59" ht="24.75" customHeight="1" x14ac:dyDescent="0.15">
      <c r="A128" s="406"/>
      <c r="B128" s="407"/>
      <c r="C128" s="407"/>
      <c r="D128" s="407"/>
      <c r="E128" s="407"/>
      <c r="F128" s="408"/>
      <c r="G128" s="324" t="s">
        <v>147</v>
      </c>
      <c r="H128" s="325"/>
      <c r="I128" s="325"/>
      <c r="J128" s="325"/>
      <c r="K128" s="326"/>
      <c r="L128" s="335" t="s">
        <v>184</v>
      </c>
      <c r="M128" s="336" t="s">
        <v>185</v>
      </c>
      <c r="N128" s="336" t="s">
        <v>185</v>
      </c>
      <c r="O128" s="336" t="s">
        <v>185</v>
      </c>
      <c r="P128" s="336" t="s">
        <v>185</v>
      </c>
      <c r="Q128" s="336" t="s">
        <v>185</v>
      </c>
      <c r="R128" s="336" t="s">
        <v>185</v>
      </c>
      <c r="S128" s="336" t="s">
        <v>185</v>
      </c>
      <c r="T128" s="336" t="s">
        <v>185</v>
      </c>
      <c r="U128" s="336" t="s">
        <v>185</v>
      </c>
      <c r="V128" s="336" t="s">
        <v>185</v>
      </c>
      <c r="W128" s="336" t="s">
        <v>185</v>
      </c>
      <c r="X128" s="337" t="s">
        <v>185</v>
      </c>
      <c r="Y128" s="338">
        <v>978</v>
      </c>
      <c r="Z128" s="339"/>
      <c r="AA128" s="339"/>
      <c r="AB128" s="340"/>
      <c r="AC128" s="320"/>
      <c r="AD128" s="321"/>
      <c r="AE128" s="321"/>
      <c r="AF128" s="321"/>
      <c r="AG128" s="321"/>
      <c r="AH128" s="322"/>
      <c r="AI128" s="321"/>
      <c r="AJ128" s="321"/>
      <c r="AK128" s="321"/>
      <c r="AL128" s="321"/>
      <c r="AM128" s="321"/>
      <c r="AN128" s="321"/>
      <c r="AO128" s="321"/>
      <c r="AP128" s="321"/>
      <c r="AQ128" s="321"/>
      <c r="AR128" s="321"/>
      <c r="AS128" s="321"/>
      <c r="AT128" s="321"/>
      <c r="AU128" s="323"/>
      <c r="AV128" s="323"/>
      <c r="AW128" s="323"/>
      <c r="AX128" s="323"/>
      <c r="BG128" s="24"/>
    </row>
    <row r="129" spans="1:59" ht="24.75" customHeight="1" x14ac:dyDescent="0.15">
      <c r="A129" s="406"/>
      <c r="B129" s="407"/>
      <c r="C129" s="407"/>
      <c r="D129" s="407"/>
      <c r="E129" s="407"/>
      <c r="F129" s="408"/>
      <c r="G129" s="324" t="s">
        <v>147</v>
      </c>
      <c r="H129" s="325"/>
      <c r="I129" s="325"/>
      <c r="J129" s="325"/>
      <c r="K129" s="326"/>
      <c r="L129" s="335" t="s">
        <v>182</v>
      </c>
      <c r="M129" s="336" t="s">
        <v>186</v>
      </c>
      <c r="N129" s="336" t="s">
        <v>186</v>
      </c>
      <c r="O129" s="336" t="s">
        <v>186</v>
      </c>
      <c r="P129" s="336" t="s">
        <v>186</v>
      </c>
      <c r="Q129" s="336" t="s">
        <v>186</v>
      </c>
      <c r="R129" s="336" t="s">
        <v>186</v>
      </c>
      <c r="S129" s="336" t="s">
        <v>186</v>
      </c>
      <c r="T129" s="336" t="s">
        <v>186</v>
      </c>
      <c r="U129" s="336" t="s">
        <v>186</v>
      </c>
      <c r="V129" s="336" t="s">
        <v>186</v>
      </c>
      <c r="W129" s="336" t="s">
        <v>186</v>
      </c>
      <c r="X129" s="337" t="s">
        <v>186</v>
      </c>
      <c r="Y129" s="338">
        <v>738</v>
      </c>
      <c r="Z129" s="339"/>
      <c r="AA129" s="339"/>
      <c r="AB129" s="340"/>
      <c r="AC129" s="341"/>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c r="BG129" s="24"/>
    </row>
    <row r="130" spans="1:59" ht="24.75" customHeight="1" x14ac:dyDescent="0.15">
      <c r="A130" s="406"/>
      <c r="B130" s="407"/>
      <c r="C130" s="407"/>
      <c r="D130" s="407"/>
      <c r="E130" s="407"/>
      <c r="F130" s="408"/>
      <c r="G130" s="324" t="s">
        <v>147</v>
      </c>
      <c r="H130" s="325"/>
      <c r="I130" s="325"/>
      <c r="J130" s="325"/>
      <c r="K130" s="326"/>
      <c r="L130" s="335" t="s">
        <v>186</v>
      </c>
      <c r="M130" s="336" t="s">
        <v>179</v>
      </c>
      <c r="N130" s="336" t="s">
        <v>179</v>
      </c>
      <c r="O130" s="336" t="s">
        <v>179</v>
      </c>
      <c r="P130" s="336" t="s">
        <v>179</v>
      </c>
      <c r="Q130" s="336" t="s">
        <v>179</v>
      </c>
      <c r="R130" s="336" t="s">
        <v>179</v>
      </c>
      <c r="S130" s="336" t="s">
        <v>179</v>
      </c>
      <c r="T130" s="336" t="s">
        <v>179</v>
      </c>
      <c r="U130" s="336" t="s">
        <v>179</v>
      </c>
      <c r="V130" s="336" t="s">
        <v>179</v>
      </c>
      <c r="W130" s="336" t="s">
        <v>179</v>
      </c>
      <c r="X130" s="337" t="s">
        <v>179</v>
      </c>
      <c r="Y130" s="338">
        <v>211</v>
      </c>
      <c r="Z130" s="339"/>
      <c r="AA130" s="339"/>
      <c r="AB130" s="340"/>
      <c r="AC130" s="343"/>
      <c r="AD130" s="321"/>
      <c r="AE130" s="321"/>
      <c r="AF130" s="321"/>
      <c r="AG130" s="321"/>
      <c r="AH130" s="344"/>
      <c r="AI130" s="321"/>
      <c r="AJ130" s="321"/>
      <c r="AK130" s="321"/>
      <c r="AL130" s="321"/>
      <c r="AM130" s="321"/>
      <c r="AN130" s="321"/>
      <c r="AO130" s="321"/>
      <c r="AP130" s="321"/>
      <c r="AQ130" s="321"/>
      <c r="AR130" s="321"/>
      <c r="AS130" s="321"/>
      <c r="AT130" s="321"/>
      <c r="AU130" s="322"/>
      <c r="AV130" s="345"/>
      <c r="AW130" s="345"/>
      <c r="AX130" s="345"/>
      <c r="BG130" s="24"/>
    </row>
    <row r="131" spans="1:59" ht="24.75" customHeight="1" x14ac:dyDescent="0.15">
      <c r="A131" s="406"/>
      <c r="B131" s="407"/>
      <c r="C131" s="407"/>
      <c r="D131" s="407"/>
      <c r="E131" s="407"/>
      <c r="F131" s="408"/>
      <c r="G131" s="324" t="s">
        <v>147</v>
      </c>
      <c r="H131" s="325"/>
      <c r="I131" s="325"/>
      <c r="J131" s="325"/>
      <c r="K131" s="326"/>
      <c r="L131" s="335" t="s">
        <v>185</v>
      </c>
      <c r="M131" s="336" t="s">
        <v>183</v>
      </c>
      <c r="N131" s="336" t="s">
        <v>183</v>
      </c>
      <c r="O131" s="336" t="s">
        <v>183</v>
      </c>
      <c r="P131" s="336" t="s">
        <v>183</v>
      </c>
      <c r="Q131" s="336" t="s">
        <v>183</v>
      </c>
      <c r="R131" s="336" t="s">
        <v>183</v>
      </c>
      <c r="S131" s="336" t="s">
        <v>183</v>
      </c>
      <c r="T131" s="336" t="s">
        <v>183</v>
      </c>
      <c r="U131" s="336" t="s">
        <v>183</v>
      </c>
      <c r="V131" s="336" t="s">
        <v>183</v>
      </c>
      <c r="W131" s="336" t="s">
        <v>183</v>
      </c>
      <c r="X131" s="337" t="s">
        <v>183</v>
      </c>
      <c r="Y131" s="338">
        <v>82</v>
      </c>
      <c r="Z131" s="339"/>
      <c r="AA131" s="339"/>
      <c r="AB131" s="340"/>
      <c r="AC131" s="320"/>
      <c r="AD131" s="321"/>
      <c r="AE131" s="321"/>
      <c r="AF131" s="321"/>
      <c r="AG131" s="321"/>
      <c r="AH131" s="333"/>
      <c r="AI131" s="334"/>
      <c r="AJ131" s="334"/>
      <c r="AK131" s="334"/>
      <c r="AL131" s="334"/>
      <c r="AM131" s="334"/>
      <c r="AN131" s="334"/>
      <c r="AO131" s="334"/>
      <c r="AP131" s="334"/>
      <c r="AQ131" s="334"/>
      <c r="AR131" s="334"/>
      <c r="AS131" s="334"/>
      <c r="AT131" s="334"/>
      <c r="AU131" s="323"/>
      <c r="AV131" s="323"/>
      <c r="AW131" s="323"/>
      <c r="AX131" s="323"/>
      <c r="BG131" s="24"/>
    </row>
    <row r="132" spans="1:59" ht="24.75" customHeight="1" x14ac:dyDescent="0.15">
      <c r="A132" s="406"/>
      <c r="B132" s="407"/>
      <c r="C132" s="407"/>
      <c r="D132" s="407"/>
      <c r="E132" s="407"/>
      <c r="F132" s="408"/>
      <c r="G132" s="324" t="s">
        <v>147</v>
      </c>
      <c r="H132" s="325"/>
      <c r="I132" s="325"/>
      <c r="J132" s="325"/>
      <c r="K132" s="326"/>
      <c r="L132" s="335" t="s">
        <v>187</v>
      </c>
      <c r="M132" s="336" t="s">
        <v>187</v>
      </c>
      <c r="N132" s="336" t="s">
        <v>187</v>
      </c>
      <c r="O132" s="336" t="s">
        <v>187</v>
      </c>
      <c r="P132" s="336" t="s">
        <v>187</v>
      </c>
      <c r="Q132" s="336" t="s">
        <v>187</v>
      </c>
      <c r="R132" s="336" t="s">
        <v>187</v>
      </c>
      <c r="S132" s="336" t="s">
        <v>187</v>
      </c>
      <c r="T132" s="336" t="s">
        <v>187</v>
      </c>
      <c r="U132" s="336" t="s">
        <v>187</v>
      </c>
      <c r="V132" s="336" t="s">
        <v>187</v>
      </c>
      <c r="W132" s="336" t="s">
        <v>187</v>
      </c>
      <c r="X132" s="337" t="s">
        <v>187</v>
      </c>
      <c r="Y132" s="338">
        <v>3</v>
      </c>
      <c r="Z132" s="339"/>
      <c r="AA132" s="339"/>
      <c r="AB132" s="340"/>
      <c r="AC132" s="320"/>
      <c r="AD132" s="321"/>
      <c r="AE132" s="321"/>
      <c r="AF132" s="321"/>
      <c r="AG132" s="321"/>
      <c r="AH132" s="333"/>
      <c r="AI132" s="334"/>
      <c r="AJ132" s="334"/>
      <c r="AK132" s="334"/>
      <c r="AL132" s="334"/>
      <c r="AM132" s="334"/>
      <c r="AN132" s="334"/>
      <c r="AO132" s="334"/>
      <c r="AP132" s="334"/>
      <c r="AQ132" s="334"/>
      <c r="AR132" s="334"/>
      <c r="AS132" s="334"/>
      <c r="AT132" s="334"/>
      <c r="AU132" s="323"/>
      <c r="AV132" s="323"/>
      <c r="AW132" s="323"/>
      <c r="AX132" s="323"/>
      <c r="BG132" s="24"/>
    </row>
    <row r="133" spans="1:59" ht="24.75" customHeight="1" x14ac:dyDescent="0.15">
      <c r="A133" s="406"/>
      <c r="B133" s="407"/>
      <c r="C133" s="407"/>
      <c r="D133" s="407"/>
      <c r="E133" s="407"/>
      <c r="F133" s="408"/>
      <c r="G133" s="324" t="s">
        <v>147</v>
      </c>
      <c r="H133" s="325"/>
      <c r="I133" s="325"/>
      <c r="J133" s="325"/>
      <c r="K133" s="326"/>
      <c r="L133" s="335" t="s">
        <v>187</v>
      </c>
      <c r="M133" s="336" t="s">
        <v>187</v>
      </c>
      <c r="N133" s="336" t="s">
        <v>187</v>
      </c>
      <c r="O133" s="336" t="s">
        <v>187</v>
      </c>
      <c r="P133" s="336" t="s">
        <v>187</v>
      </c>
      <c r="Q133" s="336" t="s">
        <v>187</v>
      </c>
      <c r="R133" s="336" t="s">
        <v>187</v>
      </c>
      <c r="S133" s="336" t="s">
        <v>187</v>
      </c>
      <c r="T133" s="336" t="s">
        <v>187</v>
      </c>
      <c r="U133" s="336" t="s">
        <v>187</v>
      </c>
      <c r="V133" s="336" t="s">
        <v>187</v>
      </c>
      <c r="W133" s="336" t="s">
        <v>187</v>
      </c>
      <c r="X133" s="337" t="s">
        <v>187</v>
      </c>
      <c r="Y133" s="338">
        <v>3</v>
      </c>
      <c r="Z133" s="339"/>
      <c r="AA133" s="339"/>
      <c r="AB133" s="340"/>
      <c r="AC133" s="320"/>
      <c r="AD133" s="321"/>
      <c r="AE133" s="321"/>
      <c r="AF133" s="321"/>
      <c r="AG133" s="321"/>
      <c r="AH133" s="333"/>
      <c r="AI133" s="334"/>
      <c r="AJ133" s="334"/>
      <c r="AK133" s="334"/>
      <c r="AL133" s="334"/>
      <c r="AM133" s="334"/>
      <c r="AN133" s="334"/>
      <c r="AO133" s="334"/>
      <c r="AP133" s="334"/>
      <c r="AQ133" s="334"/>
      <c r="AR133" s="334"/>
      <c r="AS133" s="334"/>
      <c r="AT133" s="334"/>
      <c r="AU133" s="323"/>
      <c r="AV133" s="323"/>
      <c r="AW133" s="323"/>
      <c r="AX133" s="323"/>
      <c r="BG133" s="24"/>
    </row>
    <row r="134" spans="1:59" ht="24.75" customHeight="1" x14ac:dyDescent="0.15">
      <c r="A134" s="406"/>
      <c r="B134" s="407"/>
      <c r="C134" s="407"/>
      <c r="D134" s="407"/>
      <c r="E134" s="407"/>
      <c r="F134" s="408"/>
      <c r="G134" s="324" t="s">
        <v>147</v>
      </c>
      <c r="H134" s="325"/>
      <c r="I134" s="325"/>
      <c r="J134" s="325"/>
      <c r="K134" s="326"/>
      <c r="L134" s="335" t="s">
        <v>187</v>
      </c>
      <c r="M134" s="336" t="s">
        <v>187</v>
      </c>
      <c r="N134" s="336" t="s">
        <v>187</v>
      </c>
      <c r="O134" s="336" t="s">
        <v>187</v>
      </c>
      <c r="P134" s="336" t="s">
        <v>187</v>
      </c>
      <c r="Q134" s="336" t="s">
        <v>187</v>
      </c>
      <c r="R134" s="336" t="s">
        <v>187</v>
      </c>
      <c r="S134" s="336" t="s">
        <v>187</v>
      </c>
      <c r="T134" s="336" t="s">
        <v>187</v>
      </c>
      <c r="U134" s="336" t="s">
        <v>187</v>
      </c>
      <c r="V134" s="336" t="s">
        <v>187</v>
      </c>
      <c r="W134" s="336" t="s">
        <v>187</v>
      </c>
      <c r="X134" s="337" t="s">
        <v>187</v>
      </c>
      <c r="Y134" s="338">
        <v>2</v>
      </c>
      <c r="Z134" s="339"/>
      <c r="AA134" s="339"/>
      <c r="AB134" s="340"/>
      <c r="AC134" s="320"/>
      <c r="AD134" s="321"/>
      <c r="AE134" s="321"/>
      <c r="AF134" s="321"/>
      <c r="AG134" s="321"/>
      <c r="AH134" s="333"/>
      <c r="AI134" s="334"/>
      <c r="AJ134" s="334"/>
      <c r="AK134" s="334"/>
      <c r="AL134" s="334"/>
      <c r="AM134" s="334"/>
      <c r="AN134" s="334"/>
      <c r="AO134" s="334"/>
      <c r="AP134" s="334"/>
      <c r="AQ134" s="334"/>
      <c r="AR134" s="334"/>
      <c r="AS134" s="334"/>
      <c r="AT134" s="334"/>
      <c r="AU134" s="323"/>
      <c r="AV134" s="323"/>
      <c r="AW134" s="323"/>
      <c r="AX134" s="323"/>
      <c r="BG134" s="24"/>
    </row>
    <row r="135" spans="1:59" ht="24.75" customHeight="1" x14ac:dyDescent="0.15">
      <c r="A135" s="406"/>
      <c r="B135" s="407"/>
      <c r="C135" s="407"/>
      <c r="D135" s="407"/>
      <c r="E135" s="407"/>
      <c r="F135" s="408"/>
      <c r="G135" s="324" t="s">
        <v>147</v>
      </c>
      <c r="H135" s="325"/>
      <c r="I135" s="325"/>
      <c r="J135" s="325"/>
      <c r="K135" s="326"/>
      <c r="L135" s="327" t="s">
        <v>187</v>
      </c>
      <c r="M135" s="328" t="s">
        <v>187</v>
      </c>
      <c r="N135" s="328" t="s">
        <v>187</v>
      </c>
      <c r="O135" s="328" t="s">
        <v>187</v>
      </c>
      <c r="P135" s="328" t="s">
        <v>187</v>
      </c>
      <c r="Q135" s="328" t="s">
        <v>187</v>
      </c>
      <c r="R135" s="328" t="s">
        <v>187</v>
      </c>
      <c r="S135" s="328" t="s">
        <v>187</v>
      </c>
      <c r="T135" s="328" t="s">
        <v>187</v>
      </c>
      <c r="U135" s="328" t="s">
        <v>187</v>
      </c>
      <c r="V135" s="328" t="s">
        <v>187</v>
      </c>
      <c r="W135" s="328" t="s">
        <v>187</v>
      </c>
      <c r="X135" s="329" t="s">
        <v>187</v>
      </c>
      <c r="Y135" s="330">
        <v>1</v>
      </c>
      <c r="Z135" s="331"/>
      <c r="AA135" s="331"/>
      <c r="AB135" s="332"/>
      <c r="AC135" s="320"/>
      <c r="AD135" s="321"/>
      <c r="AE135" s="321"/>
      <c r="AF135" s="321"/>
      <c r="AG135" s="321"/>
      <c r="AH135" s="333"/>
      <c r="AI135" s="334"/>
      <c r="AJ135" s="334"/>
      <c r="AK135" s="334"/>
      <c r="AL135" s="334"/>
      <c r="AM135" s="334"/>
      <c r="AN135" s="334"/>
      <c r="AO135" s="334"/>
      <c r="AP135" s="334"/>
      <c r="AQ135" s="334"/>
      <c r="AR135" s="334"/>
      <c r="AS135" s="334"/>
      <c r="AT135" s="334"/>
      <c r="AU135" s="323"/>
      <c r="AV135" s="323"/>
      <c r="AW135" s="323"/>
      <c r="AX135" s="323"/>
      <c r="BG135" s="24"/>
    </row>
    <row r="136" spans="1:59" ht="24.75" customHeight="1" thickBot="1" x14ac:dyDescent="0.2">
      <c r="A136" s="409"/>
      <c r="B136" s="410"/>
      <c r="C136" s="410"/>
      <c r="D136" s="410"/>
      <c r="E136" s="410"/>
      <c r="F136" s="411"/>
      <c r="G136" s="312" t="s">
        <v>41</v>
      </c>
      <c r="H136" s="313"/>
      <c r="I136" s="313"/>
      <c r="J136" s="313"/>
      <c r="K136" s="313"/>
      <c r="L136" s="314"/>
      <c r="M136" s="315"/>
      <c r="N136" s="315"/>
      <c r="O136" s="315"/>
      <c r="P136" s="315"/>
      <c r="Q136" s="315"/>
      <c r="R136" s="315"/>
      <c r="S136" s="315"/>
      <c r="T136" s="315"/>
      <c r="U136" s="315"/>
      <c r="V136" s="315"/>
      <c r="W136" s="315"/>
      <c r="X136" s="316"/>
      <c r="Y136" s="317">
        <f>SUM(Y124:AB135)</f>
        <v>14417</v>
      </c>
      <c r="Z136" s="318"/>
      <c r="AA136" s="318"/>
      <c r="AB136" s="319"/>
      <c r="AC136" s="320"/>
      <c r="AD136" s="321"/>
      <c r="AE136" s="321"/>
      <c r="AF136" s="321"/>
      <c r="AG136" s="321"/>
      <c r="AH136" s="322"/>
      <c r="AI136" s="321"/>
      <c r="AJ136" s="321"/>
      <c r="AK136" s="321"/>
      <c r="AL136" s="321"/>
      <c r="AM136" s="321"/>
      <c r="AN136" s="321"/>
      <c r="AO136" s="321"/>
      <c r="AP136" s="321"/>
      <c r="AQ136" s="321"/>
      <c r="AR136" s="321"/>
      <c r="AS136" s="321"/>
      <c r="AT136" s="321"/>
      <c r="AU136" s="323"/>
      <c r="AV136" s="323"/>
      <c r="AW136" s="323"/>
      <c r="AX136" s="323"/>
    </row>
    <row r="137" spans="1:59" x14ac:dyDescent="0.15">
      <c r="A137" s="4"/>
      <c r="B137" s="4"/>
      <c r="C137" s="4"/>
      <c r="D137" s="4"/>
      <c r="E137" s="4"/>
      <c r="F137" s="4"/>
      <c r="G137" s="10"/>
      <c r="H137" s="10"/>
      <c r="I137" s="10"/>
      <c r="J137" s="10"/>
      <c r="K137" s="10"/>
      <c r="L137" s="11"/>
      <c r="M137" s="10"/>
      <c r="N137" s="10"/>
      <c r="O137" s="10"/>
      <c r="P137" s="10"/>
      <c r="Q137" s="10"/>
      <c r="R137" s="10"/>
      <c r="S137" s="10"/>
      <c r="T137" s="10"/>
      <c r="U137" s="10"/>
      <c r="V137" s="10"/>
      <c r="W137" s="10"/>
      <c r="X137" s="10"/>
      <c r="Y137" s="12"/>
      <c r="Z137" s="12"/>
      <c r="AA137" s="12"/>
      <c r="AB137" s="12"/>
      <c r="AC137" s="10"/>
      <c r="AD137" s="10"/>
      <c r="AE137" s="10"/>
      <c r="AF137" s="10"/>
      <c r="AG137" s="10"/>
      <c r="AH137" s="11"/>
      <c r="AI137" s="10"/>
      <c r="AJ137" s="10"/>
      <c r="AK137" s="10"/>
      <c r="AL137" s="10"/>
      <c r="AM137" s="10"/>
      <c r="AN137" s="10"/>
      <c r="AO137" s="10"/>
      <c r="AP137" s="10"/>
      <c r="AQ137" s="10"/>
      <c r="AR137" s="10"/>
      <c r="AS137" s="10"/>
      <c r="AT137" s="10"/>
      <c r="AU137" s="12"/>
      <c r="AV137" s="12"/>
      <c r="AW137" s="12"/>
      <c r="AX137" s="12"/>
    </row>
    <row r="138" spans="1:59" hidden="1" x14ac:dyDescent="0.15">
      <c r="A138" s="4"/>
      <c r="B138" s="4"/>
      <c r="C138" s="4"/>
      <c r="D138" s="4"/>
      <c r="E138" s="4"/>
      <c r="F138" s="4"/>
      <c r="G138" s="10"/>
      <c r="H138" s="10"/>
      <c r="I138" s="10"/>
      <c r="J138" s="10"/>
      <c r="K138" s="10"/>
      <c r="L138" s="11"/>
      <c r="M138" s="10"/>
      <c r="N138" s="10"/>
      <c r="O138" s="10"/>
      <c r="P138" s="10"/>
      <c r="Q138" s="10"/>
      <c r="R138" s="10"/>
      <c r="S138" s="10"/>
      <c r="T138" s="10"/>
      <c r="U138" s="10"/>
      <c r="V138" s="10"/>
      <c r="W138" s="10"/>
      <c r="X138" s="10"/>
      <c r="Y138" s="12"/>
      <c r="Z138" s="12"/>
      <c r="AA138" s="12"/>
      <c r="AB138" s="12"/>
      <c r="AC138" s="10"/>
      <c r="AD138" s="10"/>
      <c r="AE138" s="10"/>
      <c r="AF138" s="10"/>
      <c r="AG138" s="10"/>
      <c r="AH138" s="11"/>
      <c r="AI138" s="10"/>
      <c r="AJ138" s="10"/>
      <c r="AK138" s="10"/>
      <c r="AL138" s="10"/>
      <c r="AM138" s="10"/>
      <c r="AN138" s="10"/>
      <c r="AO138" s="10"/>
      <c r="AP138" s="10"/>
      <c r="AQ138" s="10"/>
      <c r="AR138" s="10"/>
      <c r="AS138" s="10"/>
      <c r="AT138" s="10"/>
      <c r="AU138" s="12"/>
      <c r="AV138" s="12"/>
      <c r="AW138" s="12"/>
      <c r="AX138" s="12"/>
    </row>
    <row r="139" spans="1:59" hidden="1" x14ac:dyDescent="0.15">
      <c r="A139" s="4"/>
      <c r="B139" s="4"/>
      <c r="C139" s="4"/>
      <c r="D139" s="4"/>
      <c r="E139" s="4"/>
      <c r="F139" s="4"/>
      <c r="G139" s="10"/>
      <c r="H139" s="10"/>
      <c r="I139" s="10"/>
      <c r="J139" s="10"/>
      <c r="K139" s="10"/>
      <c r="L139" s="11"/>
      <c r="M139" s="10"/>
      <c r="N139" s="10"/>
      <c r="O139" s="10"/>
      <c r="P139" s="10"/>
      <c r="Q139" s="10"/>
      <c r="R139" s="10"/>
      <c r="S139" s="10"/>
      <c r="T139" s="10"/>
      <c r="U139" s="10"/>
      <c r="V139" s="10"/>
      <c r="W139" s="10"/>
      <c r="X139" s="10"/>
      <c r="Y139" s="12"/>
      <c r="Z139" s="12"/>
      <c r="AA139" s="12"/>
      <c r="AB139" s="12"/>
      <c r="AC139" s="10"/>
      <c r="AD139" s="10"/>
      <c r="AE139" s="10"/>
      <c r="AF139" s="10"/>
      <c r="AG139" s="10"/>
      <c r="AH139" s="11"/>
      <c r="AI139" s="10"/>
      <c r="AJ139" s="10"/>
      <c r="AK139" s="10"/>
      <c r="AL139" s="10"/>
      <c r="AM139" s="10"/>
      <c r="AN139" s="10"/>
      <c r="AO139" s="10"/>
      <c r="AP139" s="10"/>
      <c r="AQ139" s="10"/>
      <c r="AR139" s="10"/>
      <c r="AS139" s="10"/>
      <c r="AT139" s="10"/>
      <c r="AU139" s="12"/>
      <c r="AV139" s="12"/>
      <c r="AW139" s="12"/>
      <c r="AX139" s="12"/>
    </row>
    <row r="140" spans="1:59" hidden="1" x14ac:dyDescent="0.15">
      <c r="A140" s="4"/>
      <c r="B140" s="4"/>
      <c r="C140" s="4"/>
      <c r="D140" s="4"/>
      <c r="E140" s="4"/>
      <c r="F140" s="4"/>
      <c r="G140" s="10"/>
      <c r="H140" s="10"/>
      <c r="I140" s="10"/>
      <c r="J140" s="10"/>
      <c r="K140" s="10"/>
      <c r="L140" s="11"/>
      <c r="M140" s="10"/>
      <c r="N140" s="10"/>
      <c r="O140" s="10"/>
      <c r="P140" s="10"/>
      <c r="Q140" s="10"/>
      <c r="R140" s="10"/>
      <c r="S140" s="10"/>
      <c r="T140" s="10"/>
      <c r="U140" s="10"/>
      <c r="V140" s="10"/>
      <c r="W140" s="10"/>
      <c r="X140" s="10"/>
      <c r="Y140" s="12"/>
      <c r="Z140" s="12"/>
      <c r="AA140" s="12"/>
      <c r="AB140" s="12"/>
      <c r="AC140" s="10"/>
      <c r="AD140" s="10"/>
      <c r="AE140" s="10"/>
      <c r="AF140" s="10"/>
      <c r="AG140" s="10"/>
      <c r="AH140" s="11"/>
      <c r="AI140" s="10"/>
      <c r="AJ140" s="10"/>
      <c r="AK140" s="10"/>
      <c r="AL140" s="10"/>
      <c r="AM140" s="10"/>
      <c r="AN140" s="10"/>
      <c r="AO140" s="10"/>
      <c r="AP140" s="10"/>
      <c r="AQ140" s="10"/>
      <c r="AR140" s="10"/>
      <c r="AS140" s="10"/>
      <c r="AT140" s="10"/>
      <c r="AU140" s="12"/>
      <c r="AV140" s="12"/>
      <c r="AW140" s="12"/>
      <c r="AX140" s="12"/>
    </row>
    <row r="141" spans="1:59" hidden="1" x14ac:dyDescent="0.15">
      <c r="A141" s="4"/>
      <c r="B141" s="4"/>
      <c r="C141" s="4"/>
      <c r="D141" s="4"/>
      <c r="E141" s="4"/>
      <c r="F141" s="4"/>
      <c r="G141" s="10"/>
      <c r="H141" s="10"/>
      <c r="I141" s="10"/>
      <c r="J141" s="10"/>
      <c r="K141" s="10"/>
      <c r="L141" s="11"/>
      <c r="M141" s="10"/>
      <c r="N141" s="10"/>
      <c r="O141" s="10"/>
      <c r="P141" s="10"/>
      <c r="Q141" s="10"/>
      <c r="R141" s="10"/>
      <c r="S141" s="10"/>
      <c r="T141" s="10"/>
      <c r="U141" s="10"/>
      <c r="V141" s="10"/>
      <c r="W141" s="10"/>
      <c r="X141" s="10"/>
      <c r="Y141" s="12"/>
      <c r="Z141" s="12"/>
      <c r="AA141" s="12"/>
      <c r="AB141" s="12"/>
      <c r="AC141" s="10"/>
      <c r="AD141" s="10"/>
      <c r="AE141" s="10"/>
      <c r="AF141" s="10"/>
      <c r="AG141" s="10"/>
      <c r="AH141" s="11"/>
      <c r="AI141" s="10"/>
      <c r="AJ141" s="10"/>
      <c r="AK141" s="10"/>
      <c r="AL141" s="10"/>
      <c r="AM141" s="10"/>
      <c r="AN141" s="10"/>
      <c r="AO141" s="10"/>
      <c r="AP141" s="10"/>
      <c r="AQ141" s="10"/>
      <c r="AR141" s="10"/>
      <c r="AS141" s="10"/>
      <c r="AT141" s="10"/>
      <c r="AU141" s="12"/>
      <c r="AV141" s="12"/>
      <c r="AW141" s="12"/>
      <c r="AX141" s="12"/>
    </row>
    <row r="142" spans="1:59" hidden="1" x14ac:dyDescent="0.15">
      <c r="A142" s="4"/>
      <c r="B142" s="4"/>
      <c r="C142" s="4"/>
      <c r="D142" s="4"/>
      <c r="E142" s="4"/>
      <c r="F142" s="4"/>
      <c r="G142" s="10"/>
      <c r="H142" s="10"/>
      <c r="I142" s="10"/>
      <c r="J142" s="10"/>
      <c r="K142" s="10"/>
      <c r="L142" s="11"/>
      <c r="M142" s="10"/>
      <c r="N142" s="10"/>
      <c r="O142" s="10"/>
      <c r="P142" s="10"/>
      <c r="Q142" s="10"/>
      <c r="R142" s="10"/>
      <c r="S142" s="10"/>
      <c r="T142" s="10"/>
      <c r="U142" s="10"/>
      <c r="V142" s="10"/>
      <c r="W142" s="10"/>
      <c r="X142" s="10"/>
      <c r="Y142" s="12"/>
      <c r="Z142" s="12"/>
      <c r="AA142" s="12"/>
      <c r="AB142" s="12"/>
      <c r="AC142" s="10"/>
      <c r="AD142" s="10"/>
      <c r="AE142" s="10"/>
      <c r="AF142" s="10"/>
      <c r="AG142" s="10"/>
      <c r="AH142" s="11"/>
      <c r="AI142" s="10"/>
      <c r="AJ142" s="10"/>
      <c r="AK142" s="10"/>
      <c r="AL142" s="10"/>
      <c r="AM142" s="10"/>
      <c r="AN142" s="10"/>
      <c r="AO142" s="10"/>
      <c r="AP142" s="10"/>
      <c r="AQ142" s="10"/>
      <c r="AR142" s="10"/>
      <c r="AS142" s="10"/>
      <c r="AT142" s="10"/>
      <c r="AU142" s="12"/>
      <c r="AV142" s="12"/>
      <c r="AW142" s="12"/>
      <c r="AX142" s="12"/>
    </row>
    <row r="143" spans="1:59" hidden="1" x14ac:dyDescent="0.15">
      <c r="A143" s="4"/>
      <c r="B143" s="4"/>
      <c r="C143" s="4"/>
      <c r="D143" s="4"/>
      <c r="E143" s="4"/>
      <c r="F143" s="4"/>
      <c r="G143" s="10"/>
      <c r="H143" s="10"/>
      <c r="I143" s="10"/>
      <c r="J143" s="10"/>
      <c r="K143" s="10"/>
      <c r="L143" s="11"/>
      <c r="M143" s="10"/>
      <c r="N143" s="10"/>
      <c r="O143" s="10"/>
      <c r="P143" s="10"/>
      <c r="Q143" s="10"/>
      <c r="R143" s="10"/>
      <c r="S143" s="10"/>
      <c r="T143" s="10"/>
      <c r="U143" s="10"/>
      <c r="V143" s="10"/>
      <c r="W143" s="10"/>
      <c r="X143" s="10"/>
      <c r="Y143" s="12"/>
      <c r="Z143" s="12"/>
      <c r="AA143" s="12"/>
      <c r="AB143" s="12"/>
      <c r="AC143" s="10"/>
      <c r="AD143" s="10"/>
      <c r="AE143" s="10"/>
      <c r="AF143" s="10"/>
      <c r="AG143" s="10"/>
      <c r="AH143" s="11"/>
      <c r="AI143" s="10"/>
      <c r="AJ143" s="10"/>
      <c r="AK143" s="10"/>
      <c r="AL143" s="10"/>
      <c r="AM143" s="10"/>
      <c r="AN143" s="10"/>
      <c r="AO143" s="10"/>
      <c r="AP143" s="10"/>
      <c r="AQ143" s="10"/>
      <c r="AR143" s="10"/>
      <c r="AS143" s="10"/>
      <c r="AT143" s="10"/>
      <c r="AU143" s="12"/>
      <c r="AV143" s="12"/>
      <c r="AW143" s="12"/>
      <c r="AX143" s="12"/>
    </row>
    <row r="144" spans="1:59" hidden="1" x14ac:dyDescent="0.15">
      <c r="A144" s="4"/>
      <c r="B144" s="4"/>
      <c r="C144" s="4"/>
      <c r="D144" s="4"/>
      <c r="E144" s="4"/>
      <c r="F144" s="4"/>
      <c r="G144" s="10"/>
      <c r="H144" s="10"/>
      <c r="I144" s="10"/>
      <c r="J144" s="10"/>
      <c r="K144" s="10"/>
      <c r="L144" s="11"/>
      <c r="M144" s="10"/>
      <c r="N144" s="10"/>
      <c r="O144" s="10"/>
      <c r="P144" s="10"/>
      <c r="Q144" s="10"/>
      <c r="R144" s="10"/>
      <c r="S144" s="10"/>
      <c r="T144" s="10"/>
      <c r="U144" s="10"/>
      <c r="V144" s="10"/>
      <c r="W144" s="10"/>
      <c r="X144" s="10"/>
      <c r="Y144" s="12"/>
      <c r="Z144" s="12"/>
      <c r="AA144" s="12"/>
      <c r="AB144" s="12"/>
      <c r="AC144" s="10"/>
      <c r="AD144" s="10"/>
      <c r="AE144" s="10"/>
      <c r="AF144" s="10"/>
      <c r="AG144" s="10"/>
      <c r="AH144" s="11"/>
      <c r="AI144" s="10"/>
      <c r="AJ144" s="10"/>
      <c r="AK144" s="10"/>
      <c r="AL144" s="10"/>
      <c r="AM144" s="10"/>
      <c r="AN144" s="10"/>
      <c r="AO144" s="10"/>
      <c r="AP144" s="10"/>
      <c r="AQ144" s="10"/>
      <c r="AR144" s="10"/>
      <c r="AS144" s="10"/>
      <c r="AT144" s="10"/>
      <c r="AU144" s="12"/>
      <c r="AV144" s="12"/>
      <c r="AW144" s="12"/>
      <c r="AX144" s="12"/>
    </row>
    <row r="145" spans="1:50" hidden="1" x14ac:dyDescent="0.15">
      <c r="A145" s="4"/>
      <c r="B145" s="4"/>
      <c r="C145" s="4"/>
      <c r="D145" s="4"/>
      <c r="E145" s="4"/>
      <c r="F145" s="4"/>
      <c r="G145" s="10"/>
      <c r="H145" s="10"/>
      <c r="I145" s="10"/>
      <c r="J145" s="10"/>
      <c r="K145" s="10"/>
      <c r="L145" s="11"/>
      <c r="M145" s="10"/>
      <c r="N145" s="10"/>
      <c r="O145" s="10"/>
      <c r="P145" s="10"/>
      <c r="Q145" s="10"/>
      <c r="R145" s="10"/>
      <c r="S145" s="10"/>
      <c r="T145" s="10"/>
      <c r="U145" s="10"/>
      <c r="V145" s="10"/>
      <c r="W145" s="10"/>
      <c r="X145" s="10"/>
      <c r="Y145" s="12"/>
      <c r="Z145" s="12"/>
      <c r="AA145" s="12"/>
      <c r="AB145" s="12"/>
      <c r="AC145" s="10"/>
      <c r="AD145" s="10"/>
      <c r="AE145" s="10"/>
      <c r="AF145" s="10"/>
      <c r="AG145" s="10"/>
      <c r="AH145" s="11"/>
      <c r="AI145" s="10"/>
      <c r="AJ145" s="10"/>
      <c r="AK145" s="10"/>
      <c r="AL145" s="10"/>
      <c r="AM145" s="10"/>
      <c r="AN145" s="10"/>
      <c r="AO145" s="10"/>
      <c r="AP145" s="10"/>
      <c r="AQ145" s="10"/>
      <c r="AR145" s="10"/>
      <c r="AS145" s="10"/>
      <c r="AT145" s="10"/>
      <c r="AU145" s="12"/>
      <c r="AV145" s="12"/>
      <c r="AW145" s="12"/>
      <c r="AX145" s="12"/>
    </row>
    <row r="146" spans="1:50" hidden="1" x14ac:dyDescent="0.15">
      <c r="A146" s="4"/>
      <c r="B146" s="4"/>
      <c r="C146" s="4"/>
      <c r="D146" s="4"/>
      <c r="E146" s="4"/>
      <c r="F146" s="4"/>
      <c r="G146" s="10"/>
      <c r="H146" s="10"/>
      <c r="I146" s="10"/>
      <c r="J146" s="10"/>
      <c r="K146" s="10"/>
      <c r="L146" s="11"/>
      <c r="M146" s="10"/>
      <c r="N146" s="10"/>
      <c r="O146" s="10"/>
      <c r="P146" s="10"/>
      <c r="Q146" s="10"/>
      <c r="R146" s="10"/>
      <c r="S146" s="10"/>
      <c r="T146" s="10"/>
      <c r="U146" s="10"/>
      <c r="V146" s="10"/>
      <c r="W146" s="10"/>
      <c r="X146" s="10"/>
      <c r="Y146" s="12"/>
      <c r="Z146" s="12"/>
      <c r="AA146" s="12"/>
      <c r="AB146" s="12"/>
      <c r="AC146" s="10"/>
      <c r="AD146" s="10"/>
      <c r="AE146" s="10"/>
      <c r="AF146" s="10"/>
      <c r="AG146" s="10"/>
      <c r="AH146" s="11"/>
      <c r="AI146" s="10"/>
      <c r="AJ146" s="10"/>
      <c r="AK146" s="10"/>
      <c r="AL146" s="10"/>
      <c r="AM146" s="10"/>
      <c r="AN146" s="10"/>
      <c r="AO146" s="10"/>
      <c r="AP146" s="10"/>
      <c r="AQ146" s="10"/>
      <c r="AR146" s="10"/>
      <c r="AS146" s="10"/>
      <c r="AT146" s="10"/>
      <c r="AU146" s="12"/>
      <c r="AV146" s="12"/>
      <c r="AW146" s="12"/>
      <c r="AX146" s="12"/>
    </row>
    <row r="147" spans="1:50" hidden="1" x14ac:dyDescent="0.15">
      <c r="A147" s="4"/>
      <c r="B147" s="4"/>
      <c r="C147" s="4"/>
      <c r="D147" s="4"/>
      <c r="E147" s="4"/>
      <c r="F147" s="4"/>
      <c r="G147" s="10"/>
      <c r="H147" s="10"/>
      <c r="I147" s="10"/>
      <c r="J147" s="10"/>
      <c r="K147" s="10"/>
      <c r="L147" s="11"/>
      <c r="M147" s="10"/>
      <c r="N147" s="10"/>
      <c r="O147" s="10"/>
      <c r="P147" s="10"/>
      <c r="Q147" s="10"/>
      <c r="R147" s="10"/>
      <c r="S147" s="10"/>
      <c r="T147" s="10"/>
      <c r="U147" s="10"/>
      <c r="V147" s="10"/>
      <c r="W147" s="10"/>
      <c r="X147" s="10"/>
      <c r="Y147" s="12"/>
      <c r="Z147" s="12"/>
      <c r="AA147" s="12"/>
      <c r="AB147" s="12"/>
      <c r="AC147" s="10"/>
      <c r="AD147" s="10"/>
      <c r="AE147" s="10"/>
      <c r="AF147" s="10"/>
      <c r="AG147" s="10"/>
      <c r="AH147" s="11"/>
      <c r="AI147" s="10"/>
      <c r="AJ147" s="10"/>
      <c r="AK147" s="10"/>
      <c r="AL147" s="10"/>
      <c r="AM147" s="10"/>
      <c r="AN147" s="10"/>
      <c r="AO147" s="10"/>
      <c r="AP147" s="10"/>
      <c r="AQ147" s="10"/>
      <c r="AR147" s="10"/>
      <c r="AS147" s="10"/>
      <c r="AT147" s="10"/>
      <c r="AU147" s="12"/>
      <c r="AV147" s="12"/>
      <c r="AW147" s="12"/>
      <c r="AX147" s="12"/>
    </row>
    <row r="148" spans="1:50" hidden="1" x14ac:dyDescent="0.15">
      <c r="A148" s="4"/>
      <c r="B148" s="4"/>
      <c r="C148" s="4"/>
      <c r="D148" s="4"/>
      <c r="E148" s="4"/>
      <c r="F148" s="4"/>
      <c r="G148" s="10"/>
      <c r="H148" s="10"/>
      <c r="I148" s="10"/>
      <c r="J148" s="10"/>
      <c r="K148" s="10"/>
      <c r="L148" s="11"/>
      <c r="M148" s="10"/>
      <c r="N148" s="10"/>
      <c r="O148" s="10"/>
      <c r="P148" s="10"/>
      <c r="Q148" s="10"/>
      <c r="R148" s="10"/>
      <c r="S148" s="10"/>
      <c r="T148" s="10"/>
      <c r="U148" s="10"/>
      <c r="V148" s="10"/>
      <c r="W148" s="10"/>
      <c r="X148" s="10"/>
      <c r="Y148" s="12"/>
      <c r="Z148" s="12"/>
      <c r="AA148" s="12"/>
      <c r="AB148" s="12"/>
      <c r="AC148" s="10"/>
      <c r="AD148" s="10"/>
      <c r="AE148" s="10"/>
      <c r="AF148" s="10"/>
      <c r="AG148" s="10"/>
      <c r="AH148" s="11"/>
      <c r="AI148" s="10"/>
      <c r="AJ148" s="10"/>
      <c r="AK148" s="10"/>
      <c r="AL148" s="10"/>
      <c r="AM148" s="10"/>
      <c r="AN148" s="10"/>
      <c r="AO148" s="10"/>
      <c r="AP148" s="10"/>
      <c r="AQ148" s="10"/>
      <c r="AR148" s="10"/>
      <c r="AS148" s="10"/>
      <c r="AT148" s="10"/>
      <c r="AU148" s="12"/>
      <c r="AV148" s="12"/>
      <c r="AW148" s="12"/>
      <c r="AX148" s="12"/>
    </row>
    <row r="149" spans="1:50" hidden="1" x14ac:dyDescent="0.15">
      <c r="A149" s="4"/>
      <c r="B149" s="4"/>
      <c r="C149" s="4"/>
      <c r="D149" s="4"/>
      <c r="E149" s="4"/>
      <c r="F149" s="4"/>
      <c r="G149" s="10"/>
      <c r="H149" s="10"/>
      <c r="I149" s="10"/>
      <c r="J149" s="10"/>
      <c r="K149" s="10"/>
      <c r="L149" s="11"/>
      <c r="M149" s="10"/>
      <c r="N149" s="10"/>
      <c r="O149" s="10"/>
      <c r="P149" s="10"/>
      <c r="Q149" s="10"/>
      <c r="R149" s="10"/>
      <c r="S149" s="10"/>
      <c r="T149" s="10"/>
      <c r="U149" s="10"/>
      <c r="V149" s="10"/>
      <c r="W149" s="10"/>
      <c r="X149" s="10"/>
      <c r="Y149" s="12"/>
      <c r="Z149" s="12"/>
      <c r="AA149" s="12"/>
      <c r="AB149" s="12"/>
      <c r="AC149" s="10"/>
      <c r="AD149" s="10"/>
      <c r="AE149" s="10"/>
      <c r="AF149" s="10"/>
      <c r="AG149" s="10"/>
      <c r="AH149" s="11"/>
      <c r="AI149" s="10"/>
      <c r="AJ149" s="10"/>
      <c r="AK149" s="10"/>
      <c r="AL149" s="10"/>
      <c r="AM149" s="10"/>
      <c r="AN149" s="10"/>
      <c r="AO149" s="10"/>
      <c r="AP149" s="10"/>
      <c r="AQ149" s="10"/>
      <c r="AR149" s="10"/>
      <c r="AS149" s="10"/>
      <c r="AT149" s="10"/>
      <c r="AU149" s="12"/>
      <c r="AV149" s="12"/>
      <c r="AW149" s="12"/>
      <c r="AX149" s="12"/>
    </row>
    <row r="150" spans="1:50" hidden="1" x14ac:dyDescent="0.15">
      <c r="A150" s="4"/>
      <c r="B150" s="4"/>
      <c r="C150" s="4"/>
      <c r="D150" s="4"/>
      <c r="E150" s="4"/>
      <c r="F150" s="4"/>
      <c r="G150" s="10"/>
      <c r="H150" s="10"/>
      <c r="I150" s="10"/>
      <c r="J150" s="10"/>
      <c r="K150" s="10"/>
      <c r="L150" s="11"/>
      <c r="M150" s="10"/>
      <c r="N150" s="10"/>
      <c r="O150" s="10"/>
      <c r="P150" s="10"/>
      <c r="Q150" s="10"/>
      <c r="R150" s="10"/>
      <c r="S150" s="10"/>
      <c r="T150" s="10"/>
      <c r="U150" s="10"/>
      <c r="V150" s="10"/>
      <c r="W150" s="10"/>
      <c r="X150" s="10"/>
      <c r="Y150" s="12"/>
      <c r="Z150" s="12"/>
      <c r="AA150" s="12"/>
      <c r="AB150" s="12"/>
      <c r="AC150" s="10"/>
      <c r="AD150" s="10"/>
      <c r="AE150" s="10"/>
      <c r="AF150" s="10"/>
      <c r="AG150" s="10"/>
      <c r="AH150" s="11"/>
      <c r="AI150" s="10"/>
      <c r="AJ150" s="10"/>
      <c r="AK150" s="10"/>
      <c r="AL150" s="10"/>
      <c r="AM150" s="10"/>
      <c r="AN150" s="10"/>
      <c r="AO150" s="10"/>
      <c r="AP150" s="10"/>
      <c r="AQ150" s="10"/>
      <c r="AR150" s="10"/>
      <c r="AS150" s="10"/>
      <c r="AT150" s="10"/>
      <c r="AU150" s="12"/>
      <c r="AV150" s="12"/>
      <c r="AW150" s="12"/>
      <c r="AX150" s="12"/>
    </row>
    <row r="151" spans="1:50" hidden="1" x14ac:dyDescent="0.15">
      <c r="A151" s="4"/>
      <c r="B151" s="4"/>
      <c r="C151" s="4"/>
      <c r="D151" s="4"/>
      <c r="E151" s="4"/>
      <c r="F151" s="4"/>
      <c r="G151" s="10"/>
      <c r="H151" s="10"/>
      <c r="I151" s="10"/>
      <c r="J151" s="10"/>
      <c r="K151" s="10"/>
      <c r="L151" s="11"/>
      <c r="M151" s="10"/>
      <c r="N151" s="10"/>
      <c r="O151" s="10"/>
      <c r="P151" s="10"/>
      <c r="Q151" s="10"/>
      <c r="R151" s="10"/>
      <c r="S151" s="10"/>
      <c r="T151" s="10"/>
      <c r="U151" s="10"/>
      <c r="V151" s="10"/>
      <c r="W151" s="10"/>
      <c r="X151" s="10"/>
      <c r="Y151" s="12"/>
      <c r="Z151" s="12"/>
      <c r="AA151" s="12"/>
      <c r="AB151" s="12"/>
      <c r="AC151" s="10"/>
      <c r="AD151" s="10"/>
      <c r="AE151" s="10"/>
      <c r="AF151" s="10"/>
      <c r="AG151" s="10"/>
      <c r="AH151" s="11"/>
      <c r="AI151" s="10"/>
      <c r="AJ151" s="10"/>
      <c r="AK151" s="10"/>
      <c r="AL151" s="10"/>
      <c r="AM151" s="10"/>
      <c r="AN151" s="10"/>
      <c r="AO151" s="10"/>
      <c r="AP151" s="10"/>
      <c r="AQ151" s="10"/>
      <c r="AR151" s="10"/>
      <c r="AS151" s="10"/>
      <c r="AT151" s="10"/>
      <c r="AU151" s="12"/>
      <c r="AV151" s="12"/>
      <c r="AW151" s="12"/>
      <c r="AX151" s="12"/>
    </row>
    <row r="152" spans="1:50" hidden="1" x14ac:dyDescent="0.15">
      <c r="A152" s="4"/>
      <c r="B152" s="4"/>
      <c r="C152" s="4"/>
      <c r="D152" s="4"/>
      <c r="E152" s="4"/>
      <c r="F152" s="4"/>
      <c r="G152" s="10"/>
      <c r="H152" s="10"/>
      <c r="I152" s="10"/>
      <c r="J152" s="10"/>
      <c r="K152" s="10"/>
      <c r="L152" s="11"/>
      <c r="M152" s="10"/>
      <c r="N152" s="10"/>
      <c r="O152" s="10"/>
      <c r="P152" s="10"/>
      <c r="Q152" s="10"/>
      <c r="R152" s="10"/>
      <c r="S152" s="10"/>
      <c r="T152" s="10"/>
      <c r="U152" s="10"/>
      <c r="V152" s="10"/>
      <c r="W152" s="10"/>
      <c r="X152" s="10"/>
      <c r="Y152" s="12"/>
      <c r="Z152" s="12"/>
      <c r="AA152" s="12"/>
      <c r="AB152" s="12"/>
      <c r="AC152" s="10"/>
      <c r="AD152" s="10"/>
      <c r="AE152" s="10"/>
      <c r="AF152" s="10"/>
      <c r="AG152" s="10"/>
      <c r="AH152" s="11"/>
      <c r="AI152" s="10"/>
      <c r="AJ152" s="10"/>
      <c r="AK152" s="10"/>
      <c r="AL152" s="10"/>
      <c r="AM152" s="10"/>
      <c r="AN152" s="10"/>
      <c r="AO152" s="10"/>
      <c r="AP152" s="10"/>
      <c r="AQ152" s="10"/>
      <c r="AR152" s="10"/>
      <c r="AS152" s="10"/>
      <c r="AT152" s="10"/>
      <c r="AU152" s="12"/>
      <c r="AV152" s="12"/>
      <c r="AW152" s="12"/>
      <c r="AX152" s="12"/>
    </row>
    <row r="153" spans="1:50" hidden="1" x14ac:dyDescent="0.15">
      <c r="A153" s="4"/>
      <c r="B153" s="4"/>
      <c r="C153" s="4"/>
      <c r="D153" s="4"/>
      <c r="E153" s="4"/>
      <c r="F153" s="4"/>
      <c r="G153" s="10"/>
      <c r="H153" s="10"/>
      <c r="I153" s="10"/>
      <c r="J153" s="10"/>
      <c r="K153" s="10"/>
      <c r="L153" s="11"/>
      <c r="M153" s="10"/>
      <c r="N153" s="10"/>
      <c r="O153" s="10"/>
      <c r="P153" s="10"/>
      <c r="Q153" s="10"/>
      <c r="R153" s="10"/>
      <c r="S153" s="10"/>
      <c r="T153" s="10"/>
      <c r="U153" s="10"/>
      <c r="V153" s="10"/>
      <c r="W153" s="10"/>
      <c r="X153" s="10"/>
      <c r="Y153" s="12"/>
      <c r="Z153" s="12"/>
      <c r="AA153" s="12"/>
      <c r="AB153" s="12"/>
      <c r="AC153" s="10"/>
      <c r="AD153" s="10"/>
      <c r="AE153" s="10"/>
      <c r="AF153" s="10"/>
      <c r="AG153" s="10"/>
      <c r="AH153" s="11"/>
      <c r="AI153" s="10"/>
      <c r="AJ153" s="10"/>
      <c r="AK153" s="10"/>
      <c r="AL153" s="10"/>
      <c r="AM153" s="10"/>
      <c r="AN153" s="10"/>
      <c r="AO153" s="10"/>
      <c r="AP153" s="10"/>
      <c r="AQ153" s="10"/>
      <c r="AR153" s="10"/>
      <c r="AS153" s="10"/>
      <c r="AT153" s="10"/>
      <c r="AU153" s="12"/>
      <c r="AV153" s="12"/>
      <c r="AW153" s="12"/>
      <c r="AX153" s="12"/>
    </row>
    <row r="154" spans="1:50" hidden="1" x14ac:dyDescent="0.15">
      <c r="A154" s="4"/>
      <c r="B154" s="4"/>
      <c r="C154" s="4"/>
      <c r="D154" s="4"/>
      <c r="E154" s="4"/>
      <c r="F154" s="4"/>
      <c r="G154" s="10"/>
      <c r="H154" s="10"/>
      <c r="I154" s="10"/>
      <c r="J154" s="10"/>
      <c r="K154" s="10"/>
      <c r="L154" s="11"/>
      <c r="M154" s="10"/>
      <c r="N154" s="10"/>
      <c r="O154" s="10"/>
      <c r="P154" s="10"/>
      <c r="Q154" s="10"/>
      <c r="R154" s="10"/>
      <c r="S154" s="10"/>
      <c r="T154" s="10"/>
      <c r="U154" s="10"/>
      <c r="V154" s="10"/>
      <c r="W154" s="10"/>
      <c r="X154" s="10"/>
      <c r="Y154" s="12"/>
      <c r="Z154" s="12"/>
      <c r="AA154" s="12"/>
      <c r="AB154" s="12"/>
      <c r="AC154" s="10"/>
      <c r="AD154" s="10"/>
      <c r="AE154" s="10"/>
      <c r="AF154" s="10"/>
      <c r="AG154" s="10"/>
      <c r="AH154" s="11"/>
      <c r="AI154" s="10"/>
      <c r="AJ154" s="10"/>
      <c r="AK154" s="10"/>
      <c r="AL154" s="10"/>
      <c r="AM154" s="10"/>
      <c r="AN154" s="10"/>
      <c r="AO154" s="10"/>
      <c r="AP154" s="10"/>
      <c r="AQ154" s="10"/>
      <c r="AR154" s="10"/>
      <c r="AS154" s="10"/>
      <c r="AT154" s="10"/>
      <c r="AU154" s="12"/>
      <c r="AV154" s="12"/>
      <c r="AW154" s="12"/>
      <c r="AX154" s="12"/>
    </row>
    <row r="155" spans="1:50" hidden="1" x14ac:dyDescent="0.15">
      <c r="A155" s="4"/>
      <c r="B155" s="4"/>
      <c r="C155" s="4"/>
      <c r="D155" s="4"/>
      <c r="E155" s="4"/>
      <c r="F155" s="4"/>
      <c r="G155" s="10"/>
      <c r="H155" s="10"/>
      <c r="I155" s="10"/>
      <c r="J155" s="10"/>
      <c r="K155" s="10"/>
      <c r="L155" s="11"/>
      <c r="M155" s="10"/>
      <c r="N155" s="10"/>
      <c r="O155" s="10"/>
      <c r="P155" s="10"/>
      <c r="Q155" s="10"/>
      <c r="R155" s="10"/>
      <c r="S155" s="10"/>
      <c r="T155" s="10"/>
      <c r="U155" s="10"/>
      <c r="V155" s="10"/>
      <c r="W155" s="10"/>
      <c r="X155" s="10"/>
      <c r="Y155" s="12"/>
      <c r="Z155" s="12"/>
      <c r="AA155" s="12"/>
      <c r="AB155" s="12"/>
      <c r="AC155" s="10"/>
      <c r="AD155" s="10"/>
      <c r="AE155" s="10"/>
      <c r="AF155" s="10"/>
      <c r="AG155" s="10"/>
      <c r="AH155" s="11"/>
      <c r="AI155" s="10"/>
      <c r="AJ155" s="10"/>
      <c r="AK155" s="10"/>
      <c r="AL155" s="10"/>
      <c r="AM155" s="10"/>
      <c r="AN155" s="10"/>
      <c r="AO155" s="10"/>
      <c r="AP155" s="10"/>
      <c r="AQ155" s="10"/>
      <c r="AR155" s="10"/>
      <c r="AS155" s="10"/>
      <c r="AT155" s="10"/>
      <c r="AU155" s="12"/>
      <c r="AV155" s="12"/>
      <c r="AW155" s="12"/>
      <c r="AX155" s="12"/>
    </row>
    <row r="156" spans="1:50" hidden="1" x14ac:dyDescent="0.15">
      <c r="A156" s="4"/>
      <c r="B156" s="4"/>
      <c r="C156" s="4"/>
      <c r="D156" s="4"/>
      <c r="E156" s="4"/>
      <c r="F156" s="4"/>
      <c r="G156" s="10"/>
      <c r="H156" s="10"/>
      <c r="I156" s="10"/>
      <c r="J156" s="10"/>
      <c r="K156" s="10"/>
      <c r="L156" s="11"/>
      <c r="M156" s="10"/>
      <c r="N156" s="10"/>
      <c r="O156" s="10"/>
      <c r="P156" s="10"/>
      <c r="Q156" s="10"/>
      <c r="R156" s="10"/>
      <c r="S156" s="10"/>
      <c r="T156" s="10"/>
      <c r="U156" s="10"/>
      <c r="V156" s="10"/>
      <c r="W156" s="10"/>
      <c r="X156" s="10"/>
      <c r="Y156" s="12"/>
      <c r="Z156" s="12"/>
      <c r="AA156" s="12"/>
      <c r="AB156" s="12"/>
      <c r="AC156" s="10"/>
      <c r="AD156" s="10"/>
      <c r="AE156" s="10"/>
      <c r="AF156" s="10"/>
      <c r="AG156" s="10"/>
      <c r="AH156" s="11"/>
      <c r="AI156" s="10"/>
      <c r="AJ156" s="10"/>
      <c r="AK156" s="10"/>
      <c r="AL156" s="10"/>
      <c r="AM156" s="10"/>
      <c r="AN156" s="10"/>
      <c r="AO156" s="10"/>
      <c r="AP156" s="10"/>
      <c r="AQ156" s="10"/>
      <c r="AR156" s="10"/>
      <c r="AS156" s="10"/>
      <c r="AT156" s="10"/>
      <c r="AU156" s="12"/>
      <c r="AV156" s="12"/>
      <c r="AW156" s="12"/>
      <c r="AX156" s="12"/>
    </row>
    <row r="157" spans="1:50" hidden="1" x14ac:dyDescent="0.15">
      <c r="A157" s="4"/>
      <c r="B157" s="4"/>
      <c r="C157" s="4"/>
      <c r="D157" s="4"/>
      <c r="E157" s="4"/>
      <c r="F157" s="4"/>
      <c r="G157" s="10"/>
      <c r="H157" s="10"/>
      <c r="I157" s="10"/>
      <c r="J157" s="10"/>
      <c r="K157" s="10"/>
      <c r="L157" s="11"/>
      <c r="M157" s="10"/>
      <c r="N157" s="10"/>
      <c r="O157" s="10"/>
      <c r="P157" s="10"/>
      <c r="Q157" s="10"/>
      <c r="R157" s="10"/>
      <c r="S157" s="10"/>
      <c r="T157" s="10"/>
      <c r="U157" s="10"/>
      <c r="V157" s="10"/>
      <c r="W157" s="10"/>
      <c r="X157" s="10"/>
      <c r="Y157" s="12"/>
      <c r="Z157" s="12"/>
      <c r="AA157" s="12"/>
      <c r="AB157" s="12"/>
      <c r="AC157" s="10"/>
      <c r="AD157" s="10"/>
      <c r="AE157" s="10"/>
      <c r="AF157" s="10"/>
      <c r="AG157" s="10"/>
      <c r="AH157" s="11"/>
      <c r="AI157" s="10"/>
      <c r="AJ157" s="10"/>
      <c r="AK157" s="10"/>
      <c r="AL157" s="10"/>
      <c r="AM157" s="10"/>
      <c r="AN157" s="10"/>
      <c r="AO157" s="10"/>
      <c r="AP157" s="10"/>
      <c r="AQ157" s="10"/>
      <c r="AR157" s="10"/>
      <c r="AS157" s="10"/>
      <c r="AT157" s="10"/>
      <c r="AU157" s="12"/>
      <c r="AV157" s="12"/>
      <c r="AW157" s="12"/>
      <c r="AX157" s="12"/>
    </row>
    <row r="158" spans="1:50" hidden="1" x14ac:dyDescent="0.15">
      <c r="A158" s="4"/>
      <c r="B158" s="4"/>
      <c r="C158" s="4"/>
      <c r="D158" s="4"/>
      <c r="E158" s="4"/>
      <c r="F158" s="4"/>
      <c r="G158" s="10"/>
      <c r="H158" s="10"/>
      <c r="I158" s="10"/>
      <c r="J158" s="10"/>
      <c r="K158" s="10"/>
      <c r="L158" s="11"/>
      <c r="M158" s="10"/>
      <c r="N158" s="10"/>
      <c r="O158" s="10"/>
      <c r="P158" s="10"/>
      <c r="Q158" s="10"/>
      <c r="R158" s="10"/>
      <c r="S158" s="10"/>
      <c r="T158" s="10"/>
      <c r="U158" s="10"/>
      <c r="V158" s="10"/>
      <c r="W158" s="10"/>
      <c r="X158" s="10"/>
      <c r="Y158" s="12"/>
      <c r="Z158" s="12"/>
      <c r="AA158" s="12"/>
      <c r="AB158" s="12"/>
      <c r="AC158" s="10"/>
      <c r="AD158" s="10"/>
      <c r="AE158" s="10"/>
      <c r="AF158" s="10"/>
      <c r="AG158" s="10"/>
      <c r="AH158" s="11"/>
      <c r="AI158" s="10"/>
      <c r="AJ158" s="10"/>
      <c r="AK158" s="10"/>
      <c r="AL158" s="10"/>
      <c r="AM158" s="10"/>
      <c r="AN158" s="10"/>
      <c r="AO158" s="10"/>
      <c r="AP158" s="10"/>
      <c r="AQ158" s="10"/>
      <c r="AR158" s="10"/>
      <c r="AS158" s="10"/>
      <c r="AT158" s="10"/>
      <c r="AU158" s="12"/>
      <c r="AV158" s="12"/>
      <c r="AW158" s="12"/>
      <c r="AX158" s="12"/>
    </row>
    <row r="159" spans="1:50" hidden="1" x14ac:dyDescent="0.15">
      <c r="A159" s="4"/>
      <c r="B159" s="4"/>
      <c r="C159" s="4"/>
      <c r="D159" s="4"/>
      <c r="E159" s="4"/>
      <c r="F159" s="4"/>
      <c r="G159" s="10"/>
      <c r="H159" s="10"/>
      <c r="I159" s="10"/>
      <c r="J159" s="10"/>
      <c r="K159" s="10"/>
      <c r="L159" s="11"/>
      <c r="M159" s="10"/>
      <c r="N159" s="10"/>
      <c r="O159" s="10"/>
      <c r="P159" s="10"/>
      <c r="Q159" s="10"/>
      <c r="R159" s="10"/>
      <c r="S159" s="10"/>
      <c r="T159" s="10"/>
      <c r="U159" s="10"/>
      <c r="V159" s="10"/>
      <c r="W159" s="10"/>
      <c r="X159" s="10"/>
      <c r="Y159" s="12"/>
      <c r="Z159" s="12"/>
      <c r="AA159" s="12"/>
      <c r="AB159" s="12"/>
      <c r="AC159" s="10"/>
      <c r="AD159" s="10"/>
      <c r="AE159" s="10"/>
      <c r="AF159" s="10"/>
      <c r="AG159" s="10"/>
      <c r="AH159" s="11"/>
      <c r="AI159" s="10"/>
      <c r="AJ159" s="10"/>
      <c r="AK159" s="10"/>
      <c r="AL159" s="10"/>
      <c r="AM159" s="10"/>
      <c r="AN159" s="10"/>
      <c r="AO159" s="10"/>
      <c r="AP159" s="10"/>
      <c r="AQ159" s="10"/>
      <c r="AR159" s="10"/>
      <c r="AS159" s="10"/>
      <c r="AT159" s="10"/>
      <c r="AU159" s="12"/>
      <c r="AV159" s="12"/>
      <c r="AW159" s="12"/>
      <c r="AX159" s="12"/>
    </row>
    <row r="160" spans="1:50" hidden="1" x14ac:dyDescent="0.15">
      <c r="A160" s="4"/>
      <c r="B160" s="4"/>
      <c r="C160" s="4"/>
      <c r="D160" s="4"/>
      <c r="E160" s="4"/>
      <c r="F160" s="4"/>
      <c r="G160" s="10"/>
      <c r="H160" s="10"/>
      <c r="I160" s="10"/>
      <c r="J160" s="10"/>
      <c r="K160" s="10"/>
      <c r="L160" s="11"/>
      <c r="M160" s="10"/>
      <c r="N160" s="10"/>
      <c r="O160" s="10"/>
      <c r="P160" s="10"/>
      <c r="Q160" s="10"/>
      <c r="R160" s="10"/>
      <c r="S160" s="10"/>
      <c r="T160" s="10"/>
      <c r="U160" s="10"/>
      <c r="V160" s="10"/>
      <c r="W160" s="10"/>
      <c r="X160" s="10"/>
      <c r="Y160" s="12"/>
      <c r="Z160" s="12"/>
      <c r="AA160" s="12"/>
      <c r="AB160" s="12"/>
      <c r="AC160" s="10"/>
      <c r="AD160" s="10"/>
      <c r="AE160" s="10"/>
      <c r="AF160" s="10"/>
      <c r="AG160" s="10"/>
      <c r="AH160" s="11"/>
      <c r="AI160" s="10"/>
      <c r="AJ160" s="10"/>
      <c r="AK160" s="10"/>
      <c r="AL160" s="10"/>
      <c r="AM160" s="10"/>
      <c r="AN160" s="10"/>
      <c r="AO160" s="10"/>
      <c r="AP160" s="10"/>
      <c r="AQ160" s="10"/>
      <c r="AR160" s="10"/>
      <c r="AS160" s="10"/>
      <c r="AT160" s="10"/>
      <c r="AU160" s="12"/>
      <c r="AV160" s="12"/>
      <c r="AW160" s="12"/>
      <c r="AX160" s="12"/>
    </row>
    <row r="161" spans="1:50" hidden="1" x14ac:dyDescent="0.15">
      <c r="A161" s="4"/>
      <c r="B161" s="4"/>
      <c r="C161" s="4"/>
      <c r="D161" s="4"/>
      <c r="E161" s="4"/>
      <c r="F161" s="4"/>
      <c r="G161" s="10"/>
      <c r="H161" s="10"/>
      <c r="I161" s="10"/>
      <c r="J161" s="10"/>
      <c r="K161" s="10"/>
      <c r="L161" s="11"/>
      <c r="M161" s="10"/>
      <c r="N161" s="10"/>
      <c r="O161" s="10"/>
      <c r="P161" s="10"/>
      <c r="Q161" s="10"/>
      <c r="R161" s="10"/>
      <c r="S161" s="10"/>
      <c r="T161" s="10"/>
      <c r="U161" s="10"/>
      <c r="V161" s="10"/>
      <c r="W161" s="10"/>
      <c r="X161" s="10"/>
      <c r="Y161" s="12"/>
      <c r="Z161" s="12"/>
      <c r="AA161" s="12"/>
      <c r="AB161" s="12"/>
      <c r="AC161" s="10"/>
      <c r="AD161" s="10"/>
      <c r="AE161" s="10"/>
      <c r="AF161" s="10"/>
      <c r="AG161" s="10"/>
      <c r="AH161" s="11"/>
      <c r="AI161" s="10"/>
      <c r="AJ161" s="10"/>
      <c r="AK161" s="10"/>
      <c r="AL161" s="10"/>
      <c r="AM161" s="10"/>
      <c r="AN161" s="10"/>
      <c r="AO161" s="10"/>
      <c r="AP161" s="10"/>
      <c r="AQ161" s="10"/>
      <c r="AR161" s="10"/>
      <c r="AS161" s="10"/>
      <c r="AT161" s="10"/>
      <c r="AU161" s="12"/>
      <c r="AV161" s="12"/>
      <c r="AW161" s="12"/>
      <c r="AX161" s="12"/>
    </row>
    <row r="162" spans="1:50" hidden="1" x14ac:dyDescent="0.15">
      <c r="A162" s="4"/>
      <c r="B162" s="4"/>
      <c r="C162" s="4"/>
      <c r="D162" s="4"/>
      <c r="E162" s="4"/>
      <c r="F162" s="4"/>
      <c r="G162" s="10"/>
      <c r="H162" s="10"/>
      <c r="I162" s="10"/>
      <c r="J162" s="10"/>
      <c r="K162" s="10"/>
      <c r="L162" s="11"/>
      <c r="M162" s="10"/>
      <c r="N162" s="10"/>
      <c r="O162" s="10"/>
      <c r="P162" s="10"/>
      <c r="Q162" s="10"/>
      <c r="R162" s="10"/>
      <c r="S162" s="10"/>
      <c r="T162" s="10"/>
      <c r="U162" s="10"/>
      <c r="V162" s="10"/>
      <c r="W162" s="10"/>
      <c r="X162" s="10"/>
      <c r="Y162" s="12"/>
      <c r="Z162" s="12"/>
      <c r="AA162" s="12"/>
      <c r="AB162" s="12"/>
      <c r="AC162" s="10"/>
      <c r="AD162" s="10"/>
      <c r="AE162" s="10"/>
      <c r="AF162" s="10"/>
      <c r="AG162" s="10"/>
      <c r="AH162" s="11"/>
      <c r="AI162" s="10"/>
      <c r="AJ162" s="10"/>
      <c r="AK162" s="10"/>
      <c r="AL162" s="10"/>
      <c r="AM162" s="10"/>
      <c r="AN162" s="10"/>
      <c r="AO162" s="10"/>
      <c r="AP162" s="10"/>
      <c r="AQ162" s="10"/>
      <c r="AR162" s="10"/>
      <c r="AS162" s="10"/>
      <c r="AT162" s="10"/>
      <c r="AU162" s="12"/>
      <c r="AV162" s="12"/>
      <c r="AW162" s="12"/>
      <c r="AX162" s="12"/>
    </row>
    <row r="163" spans="1:50" hidden="1" x14ac:dyDescent="0.15">
      <c r="A163" s="4"/>
      <c r="B163" s="4"/>
      <c r="C163" s="4"/>
      <c r="D163" s="4"/>
      <c r="E163" s="4"/>
      <c r="F163" s="4"/>
      <c r="G163" s="10"/>
      <c r="H163" s="10"/>
      <c r="I163" s="10"/>
      <c r="J163" s="10"/>
      <c r="K163" s="10"/>
      <c r="L163" s="11"/>
      <c r="M163" s="10"/>
      <c r="N163" s="10"/>
      <c r="O163" s="10"/>
      <c r="P163" s="10"/>
      <c r="Q163" s="10"/>
      <c r="R163" s="10"/>
      <c r="S163" s="10"/>
      <c r="T163" s="10"/>
      <c r="U163" s="10"/>
      <c r="V163" s="10"/>
      <c r="W163" s="10"/>
      <c r="X163" s="10"/>
      <c r="Y163" s="12"/>
      <c r="Z163" s="12"/>
      <c r="AA163" s="12"/>
      <c r="AB163" s="12"/>
      <c r="AC163" s="10"/>
      <c r="AD163" s="10"/>
      <c r="AE163" s="10"/>
      <c r="AF163" s="10"/>
      <c r="AG163" s="10"/>
      <c r="AH163" s="11"/>
      <c r="AI163" s="10"/>
      <c r="AJ163" s="10"/>
      <c r="AK163" s="10"/>
      <c r="AL163" s="10"/>
      <c r="AM163" s="10"/>
      <c r="AN163" s="10"/>
      <c r="AO163" s="10"/>
      <c r="AP163" s="10"/>
      <c r="AQ163" s="10"/>
      <c r="AR163" s="10"/>
      <c r="AS163" s="10"/>
      <c r="AT163" s="10"/>
      <c r="AU163" s="12"/>
      <c r="AV163" s="12"/>
      <c r="AW163" s="12"/>
      <c r="AX163" s="12"/>
    </row>
    <row r="164" spans="1:50" hidden="1" x14ac:dyDescent="0.15">
      <c r="A164" s="4"/>
      <c r="B164" s="4"/>
      <c r="C164" s="4"/>
      <c r="D164" s="4"/>
      <c r="E164" s="4"/>
      <c r="F164" s="4"/>
      <c r="G164" s="10"/>
      <c r="H164" s="10"/>
      <c r="I164" s="10"/>
      <c r="J164" s="10"/>
      <c r="K164" s="10"/>
      <c r="L164" s="11"/>
      <c r="M164" s="10"/>
      <c r="N164" s="10"/>
      <c r="O164" s="10"/>
      <c r="P164" s="10"/>
      <c r="Q164" s="10"/>
      <c r="R164" s="10"/>
      <c r="S164" s="10"/>
      <c r="T164" s="10"/>
      <c r="U164" s="10"/>
      <c r="V164" s="10"/>
      <c r="W164" s="10"/>
      <c r="X164" s="10"/>
      <c r="Y164" s="12"/>
      <c r="Z164" s="12"/>
      <c r="AA164" s="12"/>
      <c r="AB164" s="12"/>
      <c r="AC164" s="10"/>
      <c r="AD164" s="10"/>
      <c r="AE164" s="10"/>
      <c r="AF164" s="10"/>
      <c r="AG164" s="10"/>
      <c r="AH164" s="11"/>
      <c r="AI164" s="10"/>
      <c r="AJ164" s="10"/>
      <c r="AK164" s="10"/>
      <c r="AL164" s="10"/>
      <c r="AM164" s="10"/>
      <c r="AN164" s="10"/>
      <c r="AO164" s="10"/>
      <c r="AP164" s="10"/>
      <c r="AQ164" s="10"/>
      <c r="AR164" s="10"/>
      <c r="AS164" s="10"/>
      <c r="AT164" s="10"/>
      <c r="AU164" s="12"/>
      <c r="AV164" s="12"/>
      <c r="AW164" s="12"/>
      <c r="AX164" s="12"/>
    </row>
    <row r="165" spans="1:50" hidden="1" x14ac:dyDescent="0.15">
      <c r="A165" s="4"/>
      <c r="B165" s="4"/>
      <c r="C165" s="4"/>
      <c r="D165" s="4"/>
      <c r="E165" s="4"/>
      <c r="F165" s="4"/>
      <c r="G165" s="10"/>
      <c r="H165" s="10"/>
      <c r="I165" s="10"/>
      <c r="J165" s="10"/>
      <c r="K165" s="10"/>
      <c r="L165" s="11"/>
      <c r="M165" s="10"/>
      <c r="N165" s="10"/>
      <c r="O165" s="10"/>
      <c r="P165" s="10"/>
      <c r="Q165" s="10"/>
      <c r="R165" s="10"/>
      <c r="S165" s="10"/>
      <c r="T165" s="10"/>
      <c r="U165" s="10"/>
      <c r="V165" s="10"/>
      <c r="W165" s="10"/>
      <c r="X165" s="10"/>
      <c r="Y165" s="12"/>
      <c r="Z165" s="12"/>
      <c r="AA165" s="12"/>
      <c r="AB165" s="12"/>
      <c r="AC165" s="10"/>
      <c r="AD165" s="10"/>
      <c r="AE165" s="10"/>
      <c r="AF165" s="10"/>
      <c r="AG165" s="10"/>
      <c r="AH165" s="11"/>
      <c r="AI165" s="10"/>
      <c r="AJ165" s="10"/>
      <c r="AK165" s="10"/>
      <c r="AL165" s="10"/>
      <c r="AM165" s="10"/>
      <c r="AN165" s="10"/>
      <c r="AO165" s="10"/>
      <c r="AP165" s="10"/>
      <c r="AQ165" s="10"/>
      <c r="AR165" s="10"/>
      <c r="AS165" s="10"/>
      <c r="AT165" s="10"/>
      <c r="AU165" s="12"/>
      <c r="AV165" s="12"/>
      <c r="AW165" s="12"/>
      <c r="AX165" s="12"/>
    </row>
    <row r="166" spans="1:50" hidden="1" x14ac:dyDescent="0.15">
      <c r="A166" s="4"/>
      <c r="B166" s="4"/>
      <c r="C166" s="4"/>
      <c r="D166" s="4"/>
      <c r="E166" s="4"/>
      <c r="F166" s="4"/>
      <c r="G166" s="10"/>
      <c r="H166" s="10"/>
      <c r="I166" s="10"/>
      <c r="J166" s="10"/>
      <c r="K166" s="10"/>
      <c r="L166" s="11"/>
      <c r="M166" s="10"/>
      <c r="N166" s="10"/>
      <c r="O166" s="10"/>
      <c r="P166" s="10"/>
      <c r="Q166" s="10"/>
      <c r="R166" s="10"/>
      <c r="S166" s="10"/>
      <c r="T166" s="10"/>
      <c r="U166" s="10"/>
      <c r="V166" s="10"/>
      <c r="W166" s="10"/>
      <c r="X166" s="10"/>
      <c r="Y166" s="12"/>
      <c r="Z166" s="12"/>
      <c r="AA166" s="12"/>
      <c r="AB166" s="12"/>
      <c r="AC166" s="10"/>
      <c r="AD166" s="10"/>
      <c r="AE166" s="10"/>
      <c r="AF166" s="10"/>
      <c r="AG166" s="10"/>
      <c r="AH166" s="11"/>
      <c r="AI166" s="10"/>
      <c r="AJ166" s="10"/>
      <c r="AK166" s="10"/>
      <c r="AL166" s="10"/>
      <c r="AM166" s="10"/>
      <c r="AN166" s="10"/>
      <c r="AO166" s="10"/>
      <c r="AP166" s="10"/>
      <c r="AQ166" s="10"/>
      <c r="AR166" s="10"/>
      <c r="AS166" s="10"/>
      <c r="AT166" s="10"/>
      <c r="AU166" s="12"/>
      <c r="AV166" s="12"/>
      <c r="AW166" s="12"/>
      <c r="AX166" s="12"/>
    </row>
    <row r="167" spans="1:50" hidden="1" x14ac:dyDescent="0.15">
      <c r="A167" s="4"/>
      <c r="B167" s="4"/>
      <c r="C167" s="4"/>
      <c r="D167" s="4"/>
      <c r="E167" s="4"/>
      <c r="F167" s="4"/>
      <c r="G167" s="10"/>
      <c r="H167" s="10"/>
      <c r="I167" s="10"/>
      <c r="J167" s="10"/>
      <c r="K167" s="10"/>
      <c r="L167" s="11"/>
      <c r="M167" s="10"/>
      <c r="N167" s="10"/>
      <c r="O167" s="10"/>
      <c r="P167" s="10"/>
      <c r="Q167" s="10"/>
      <c r="R167" s="10"/>
      <c r="S167" s="10"/>
      <c r="T167" s="10"/>
      <c r="U167" s="10"/>
      <c r="V167" s="10"/>
      <c r="W167" s="10"/>
      <c r="X167" s="10"/>
      <c r="Y167" s="12"/>
      <c r="Z167" s="12"/>
      <c r="AA167" s="12"/>
      <c r="AB167" s="12"/>
      <c r="AC167" s="10"/>
      <c r="AD167" s="10"/>
      <c r="AE167" s="10"/>
      <c r="AF167" s="10"/>
      <c r="AG167" s="10"/>
      <c r="AH167" s="11"/>
      <c r="AI167" s="10"/>
      <c r="AJ167" s="10"/>
      <c r="AK167" s="10"/>
      <c r="AL167" s="10"/>
      <c r="AM167" s="10"/>
      <c r="AN167" s="10"/>
      <c r="AO167" s="10"/>
      <c r="AP167" s="10"/>
      <c r="AQ167" s="10"/>
      <c r="AR167" s="10"/>
      <c r="AS167" s="10"/>
      <c r="AT167" s="10"/>
      <c r="AU167" s="12"/>
      <c r="AV167" s="12"/>
      <c r="AW167" s="12"/>
      <c r="AX167" s="12"/>
    </row>
    <row r="168" spans="1:50" hidden="1" x14ac:dyDescent="0.15">
      <c r="A168" s="4"/>
      <c r="B168" s="4"/>
      <c r="C168" s="4"/>
      <c r="D168" s="4"/>
      <c r="E168" s="4"/>
      <c r="F168" s="4"/>
      <c r="G168" s="10"/>
      <c r="H168" s="10"/>
      <c r="I168" s="10"/>
      <c r="J168" s="10"/>
      <c r="K168" s="10"/>
      <c r="L168" s="11"/>
      <c r="M168" s="10"/>
      <c r="N168" s="10"/>
      <c r="O168" s="10"/>
      <c r="P168" s="10"/>
      <c r="Q168" s="10"/>
      <c r="R168" s="10"/>
      <c r="S168" s="10"/>
      <c r="T168" s="10"/>
      <c r="U168" s="10"/>
      <c r="V168" s="10"/>
      <c r="W168" s="10"/>
      <c r="X168" s="10"/>
      <c r="Y168" s="12"/>
      <c r="Z168" s="12"/>
      <c r="AA168" s="12"/>
      <c r="AB168" s="12"/>
      <c r="AC168" s="10"/>
      <c r="AD168" s="10"/>
      <c r="AE168" s="10"/>
      <c r="AF168" s="10"/>
      <c r="AG168" s="10"/>
      <c r="AH168" s="11"/>
      <c r="AI168" s="10"/>
      <c r="AJ168" s="10"/>
      <c r="AK168" s="10"/>
      <c r="AL168" s="10"/>
      <c r="AM168" s="10"/>
      <c r="AN168" s="10"/>
      <c r="AO168" s="10"/>
      <c r="AP168" s="10"/>
      <c r="AQ168" s="10"/>
      <c r="AR168" s="10"/>
      <c r="AS168" s="10"/>
      <c r="AT168" s="10"/>
      <c r="AU168" s="12"/>
      <c r="AV168" s="12"/>
      <c r="AW168" s="12"/>
      <c r="AX168" s="12"/>
    </row>
    <row r="169" spans="1:50" hidden="1" x14ac:dyDescent="0.15">
      <c r="A169" s="4"/>
      <c r="B169" s="4"/>
      <c r="C169" s="4"/>
      <c r="D169" s="4"/>
      <c r="E169" s="4"/>
      <c r="F169" s="4"/>
      <c r="G169" s="10"/>
      <c r="H169" s="10"/>
      <c r="I169" s="10"/>
      <c r="J169" s="10"/>
      <c r="K169" s="10"/>
      <c r="L169" s="11"/>
      <c r="M169" s="10"/>
      <c r="N169" s="10"/>
      <c r="O169" s="10"/>
      <c r="P169" s="10"/>
      <c r="Q169" s="10"/>
      <c r="R169" s="10"/>
      <c r="S169" s="10"/>
      <c r="T169" s="10"/>
      <c r="U169" s="10"/>
      <c r="V169" s="10"/>
      <c r="W169" s="10"/>
      <c r="X169" s="10"/>
      <c r="Y169" s="12"/>
      <c r="Z169" s="12"/>
      <c r="AA169" s="12"/>
      <c r="AB169" s="12"/>
      <c r="AC169" s="10"/>
      <c r="AD169" s="10"/>
      <c r="AE169" s="10"/>
      <c r="AF169" s="10"/>
      <c r="AG169" s="10"/>
      <c r="AH169" s="11"/>
      <c r="AI169" s="10"/>
      <c r="AJ169" s="10"/>
      <c r="AK169" s="10"/>
      <c r="AL169" s="10"/>
      <c r="AM169" s="10"/>
      <c r="AN169" s="10"/>
      <c r="AO169" s="10"/>
      <c r="AP169" s="10"/>
      <c r="AQ169" s="10"/>
      <c r="AR169" s="10"/>
      <c r="AS169" s="10"/>
      <c r="AT169" s="10"/>
      <c r="AU169" s="12"/>
      <c r="AV169" s="12"/>
      <c r="AW169" s="12"/>
      <c r="AX169" s="12"/>
    </row>
    <row r="170" spans="1:50" hidden="1" x14ac:dyDescent="0.15">
      <c r="A170" s="4"/>
      <c r="B170" s="4"/>
      <c r="C170" s="4"/>
      <c r="D170" s="4"/>
      <c r="E170" s="4"/>
      <c r="F170" s="4"/>
      <c r="G170" s="10"/>
      <c r="H170" s="10"/>
      <c r="I170" s="10"/>
      <c r="J170" s="10"/>
      <c r="K170" s="10"/>
      <c r="L170" s="11"/>
      <c r="M170" s="10"/>
      <c r="N170" s="10"/>
      <c r="O170" s="10"/>
      <c r="P170" s="10"/>
      <c r="Q170" s="10"/>
      <c r="R170" s="10"/>
      <c r="S170" s="10"/>
      <c r="T170" s="10"/>
      <c r="U170" s="10"/>
      <c r="V170" s="10"/>
      <c r="W170" s="10"/>
      <c r="X170" s="10"/>
      <c r="Y170" s="12"/>
      <c r="Z170" s="12"/>
      <c r="AA170" s="12"/>
      <c r="AB170" s="12"/>
      <c r="AC170" s="10"/>
      <c r="AD170" s="10"/>
      <c r="AE170" s="10"/>
      <c r="AF170" s="10"/>
      <c r="AG170" s="10"/>
      <c r="AH170" s="11"/>
      <c r="AI170" s="10"/>
      <c r="AJ170" s="10"/>
      <c r="AK170" s="10"/>
      <c r="AL170" s="10"/>
      <c r="AM170" s="10"/>
      <c r="AN170" s="10"/>
      <c r="AO170" s="10"/>
      <c r="AP170" s="10"/>
      <c r="AQ170" s="10"/>
      <c r="AR170" s="10"/>
      <c r="AS170" s="10"/>
      <c r="AT170" s="10"/>
      <c r="AU170" s="12"/>
      <c r="AV170" s="12"/>
      <c r="AW170" s="12"/>
      <c r="AX170" s="12"/>
    </row>
    <row r="171" spans="1:50" hidden="1" x14ac:dyDescent="0.15">
      <c r="A171" s="4"/>
      <c r="B171" s="4"/>
      <c r="C171" s="4"/>
      <c r="D171" s="4"/>
      <c r="E171" s="4"/>
      <c r="F171" s="4"/>
      <c r="G171" s="10"/>
      <c r="H171" s="10"/>
      <c r="I171" s="10"/>
      <c r="J171" s="10"/>
      <c r="K171" s="10"/>
      <c r="L171" s="11"/>
      <c r="M171" s="10"/>
      <c r="N171" s="10"/>
      <c r="O171" s="10"/>
      <c r="P171" s="10"/>
      <c r="Q171" s="10"/>
      <c r="R171" s="10"/>
      <c r="S171" s="10"/>
      <c r="T171" s="10"/>
      <c r="U171" s="10"/>
      <c r="V171" s="10"/>
      <c r="W171" s="10"/>
      <c r="X171" s="10"/>
      <c r="Y171" s="12"/>
      <c r="Z171" s="12"/>
      <c r="AA171" s="12"/>
      <c r="AB171" s="12"/>
      <c r="AC171" s="10"/>
      <c r="AD171" s="10"/>
      <c r="AE171" s="10"/>
      <c r="AF171" s="10"/>
      <c r="AG171" s="10"/>
      <c r="AH171" s="11"/>
      <c r="AI171" s="10"/>
      <c r="AJ171" s="10"/>
      <c r="AK171" s="10"/>
      <c r="AL171" s="10"/>
      <c r="AM171" s="10"/>
      <c r="AN171" s="10"/>
      <c r="AO171" s="10"/>
      <c r="AP171" s="10"/>
      <c r="AQ171" s="10"/>
      <c r="AR171" s="10"/>
      <c r="AS171" s="10"/>
      <c r="AT171" s="10"/>
      <c r="AU171" s="12"/>
      <c r="AV171" s="12"/>
      <c r="AW171" s="12"/>
      <c r="AX171" s="12"/>
    </row>
    <row r="172" spans="1:50" hidden="1" x14ac:dyDescent="0.15">
      <c r="A172" s="4"/>
      <c r="B172" s="4"/>
      <c r="C172" s="4"/>
      <c r="D172" s="4"/>
      <c r="E172" s="4"/>
      <c r="F172" s="4"/>
      <c r="G172" s="10"/>
      <c r="H172" s="10"/>
      <c r="I172" s="10"/>
      <c r="J172" s="10"/>
      <c r="K172" s="10"/>
      <c r="L172" s="11"/>
      <c r="M172" s="10"/>
      <c r="N172" s="10"/>
      <c r="O172" s="10"/>
      <c r="P172" s="10"/>
      <c r="Q172" s="10"/>
      <c r="R172" s="10"/>
      <c r="S172" s="10"/>
      <c r="T172" s="10"/>
      <c r="U172" s="10"/>
      <c r="V172" s="10"/>
      <c r="W172" s="10"/>
      <c r="X172" s="10"/>
      <c r="Y172" s="12"/>
      <c r="Z172" s="12"/>
      <c r="AA172" s="12"/>
      <c r="AB172" s="12"/>
      <c r="AC172" s="10"/>
      <c r="AD172" s="10"/>
      <c r="AE172" s="10"/>
      <c r="AF172" s="10"/>
      <c r="AG172" s="10"/>
      <c r="AH172" s="11"/>
      <c r="AI172" s="10"/>
      <c r="AJ172" s="10"/>
      <c r="AK172" s="10"/>
      <c r="AL172" s="10"/>
      <c r="AM172" s="10"/>
      <c r="AN172" s="10"/>
      <c r="AO172" s="10"/>
      <c r="AP172" s="10"/>
      <c r="AQ172" s="10"/>
      <c r="AR172" s="10"/>
      <c r="AS172" s="10"/>
      <c r="AT172" s="10"/>
      <c r="AU172" s="12"/>
      <c r="AV172" s="12"/>
      <c r="AW172" s="12"/>
      <c r="AX172" s="12"/>
    </row>
    <row r="173" spans="1:50" hidden="1" x14ac:dyDescent="0.15">
      <c r="A173" s="4"/>
      <c r="B173" s="4"/>
      <c r="C173" s="4"/>
      <c r="D173" s="4"/>
      <c r="E173" s="4"/>
      <c r="F173" s="4"/>
      <c r="G173" s="10"/>
      <c r="H173" s="10"/>
      <c r="I173" s="10"/>
      <c r="J173" s="10"/>
      <c r="K173" s="10"/>
      <c r="L173" s="11"/>
      <c r="M173" s="10"/>
      <c r="N173" s="10"/>
      <c r="O173" s="10"/>
      <c r="P173" s="10"/>
      <c r="Q173" s="10"/>
      <c r="R173" s="10"/>
      <c r="S173" s="10"/>
      <c r="T173" s="10"/>
      <c r="U173" s="10"/>
      <c r="V173" s="10"/>
      <c r="W173" s="10"/>
      <c r="X173" s="10"/>
      <c r="Y173" s="12"/>
      <c r="Z173" s="12"/>
      <c r="AA173" s="12"/>
      <c r="AB173" s="12"/>
      <c r="AC173" s="10"/>
      <c r="AD173" s="10"/>
      <c r="AE173" s="10"/>
      <c r="AF173" s="10"/>
      <c r="AG173" s="10"/>
      <c r="AH173" s="11"/>
      <c r="AI173" s="10"/>
      <c r="AJ173" s="10"/>
      <c r="AK173" s="10"/>
      <c r="AL173" s="10"/>
      <c r="AM173" s="10"/>
      <c r="AN173" s="10"/>
      <c r="AO173" s="10"/>
      <c r="AP173" s="10"/>
      <c r="AQ173" s="10"/>
      <c r="AR173" s="10"/>
      <c r="AS173" s="10"/>
      <c r="AT173" s="10"/>
      <c r="AU173" s="12"/>
      <c r="AV173" s="12"/>
      <c r="AW173" s="12"/>
      <c r="AX173" s="12"/>
    </row>
    <row r="174" spans="1:50" hidden="1" x14ac:dyDescent="0.15">
      <c r="A174" s="4"/>
      <c r="B174" s="4"/>
      <c r="C174" s="4"/>
      <c r="D174" s="4"/>
      <c r="E174" s="4"/>
      <c r="F174" s="4"/>
      <c r="G174" s="10"/>
      <c r="H174" s="10"/>
      <c r="I174" s="10"/>
      <c r="J174" s="10"/>
      <c r="K174" s="10"/>
      <c r="L174" s="11"/>
      <c r="M174" s="10"/>
      <c r="N174" s="10"/>
      <c r="O174" s="10"/>
      <c r="P174" s="10"/>
      <c r="Q174" s="10"/>
      <c r="R174" s="10"/>
      <c r="S174" s="10"/>
      <c r="T174" s="10"/>
      <c r="U174" s="10"/>
      <c r="V174" s="10"/>
      <c r="W174" s="10"/>
      <c r="X174" s="10"/>
      <c r="Y174" s="12"/>
      <c r="Z174" s="12"/>
      <c r="AA174" s="12"/>
      <c r="AB174" s="12"/>
      <c r="AC174" s="10"/>
      <c r="AD174" s="10"/>
      <c r="AE174" s="10"/>
      <c r="AF174" s="10"/>
      <c r="AG174" s="10"/>
      <c r="AH174" s="11"/>
      <c r="AI174" s="10"/>
      <c r="AJ174" s="10"/>
      <c r="AK174" s="10"/>
      <c r="AL174" s="10"/>
      <c r="AM174" s="10"/>
      <c r="AN174" s="10"/>
      <c r="AO174" s="10"/>
      <c r="AP174" s="10"/>
      <c r="AQ174" s="10"/>
      <c r="AR174" s="10"/>
      <c r="AS174" s="10"/>
      <c r="AT174" s="10"/>
      <c r="AU174" s="12"/>
      <c r="AV174" s="12"/>
      <c r="AW174" s="12"/>
      <c r="AX174" s="12"/>
    </row>
    <row r="175" spans="1:50" hidden="1" x14ac:dyDescent="0.15">
      <c r="A175" s="4"/>
      <c r="B175" s="4"/>
      <c r="C175" s="4"/>
      <c r="D175" s="4"/>
      <c r="E175" s="4"/>
      <c r="F175" s="4"/>
      <c r="G175" s="10"/>
      <c r="H175" s="10"/>
      <c r="I175" s="10"/>
      <c r="J175" s="10"/>
      <c r="K175" s="10"/>
      <c r="L175" s="11"/>
      <c r="M175" s="10"/>
      <c r="N175" s="10"/>
      <c r="O175" s="10"/>
      <c r="P175" s="10"/>
      <c r="Q175" s="10"/>
      <c r="R175" s="10"/>
      <c r="S175" s="10"/>
      <c r="T175" s="10"/>
      <c r="U175" s="10"/>
      <c r="V175" s="10"/>
      <c r="W175" s="10"/>
      <c r="X175" s="10"/>
      <c r="Y175" s="12"/>
      <c r="Z175" s="12"/>
      <c r="AA175" s="12"/>
      <c r="AB175" s="12"/>
      <c r="AC175" s="10"/>
      <c r="AD175" s="10"/>
      <c r="AE175" s="10"/>
      <c r="AF175" s="10"/>
      <c r="AG175" s="10"/>
      <c r="AH175" s="11"/>
      <c r="AI175" s="10"/>
      <c r="AJ175" s="10"/>
      <c r="AK175" s="10"/>
      <c r="AL175" s="10"/>
      <c r="AM175" s="10"/>
      <c r="AN175" s="10"/>
      <c r="AO175" s="10"/>
      <c r="AP175" s="10"/>
      <c r="AQ175" s="10"/>
      <c r="AR175" s="10"/>
      <c r="AS175" s="10"/>
      <c r="AT175" s="10"/>
      <c r="AU175" s="12"/>
      <c r="AV175" s="12"/>
      <c r="AW175" s="12"/>
      <c r="AX175" s="12"/>
    </row>
    <row r="176" spans="1:50" hidden="1" x14ac:dyDescent="0.15">
      <c r="A176" s="4"/>
      <c r="B176" s="4"/>
      <c r="C176" s="4"/>
      <c r="D176" s="4"/>
      <c r="E176" s="4"/>
      <c r="F176" s="4"/>
      <c r="G176" s="10"/>
      <c r="H176" s="10"/>
      <c r="I176" s="10"/>
      <c r="J176" s="10"/>
      <c r="K176" s="10"/>
      <c r="L176" s="11"/>
      <c r="M176" s="10"/>
      <c r="N176" s="10"/>
      <c r="O176" s="10"/>
      <c r="P176" s="10"/>
      <c r="Q176" s="10"/>
      <c r="R176" s="10"/>
      <c r="S176" s="10"/>
      <c r="T176" s="10"/>
      <c r="U176" s="10"/>
      <c r="V176" s="10"/>
      <c r="W176" s="10"/>
      <c r="X176" s="10"/>
      <c r="Y176" s="12"/>
      <c r="Z176" s="12"/>
      <c r="AA176" s="12"/>
      <c r="AB176" s="12"/>
      <c r="AC176" s="10"/>
      <c r="AD176" s="10"/>
      <c r="AE176" s="10"/>
      <c r="AF176" s="10"/>
      <c r="AG176" s="10"/>
      <c r="AH176" s="11"/>
      <c r="AI176" s="10"/>
      <c r="AJ176" s="10"/>
      <c r="AK176" s="10"/>
      <c r="AL176" s="10"/>
      <c r="AM176" s="10"/>
      <c r="AN176" s="10"/>
      <c r="AO176" s="10"/>
      <c r="AP176" s="10"/>
      <c r="AQ176" s="10"/>
      <c r="AR176" s="10"/>
      <c r="AS176" s="10"/>
      <c r="AT176" s="10"/>
      <c r="AU176" s="12"/>
      <c r="AV176" s="12"/>
      <c r="AW176" s="12"/>
      <c r="AX176" s="12"/>
    </row>
    <row r="177" spans="1:50" hidden="1" x14ac:dyDescent="0.15">
      <c r="A177" s="4"/>
      <c r="B177" s="4"/>
      <c r="C177" s="4"/>
      <c r="D177" s="4"/>
      <c r="E177" s="4"/>
      <c r="F177" s="4"/>
      <c r="G177" s="10"/>
      <c r="H177" s="10"/>
      <c r="I177" s="10"/>
      <c r="J177" s="10"/>
      <c r="K177" s="10"/>
      <c r="L177" s="11"/>
      <c r="M177" s="10"/>
      <c r="N177" s="10"/>
      <c r="O177" s="10"/>
      <c r="P177" s="10"/>
      <c r="Q177" s="10"/>
      <c r="R177" s="10"/>
      <c r="S177" s="10"/>
      <c r="T177" s="10"/>
      <c r="U177" s="10"/>
      <c r="V177" s="10"/>
      <c r="W177" s="10"/>
      <c r="X177" s="10"/>
      <c r="Y177" s="12"/>
      <c r="Z177" s="12"/>
      <c r="AA177" s="12"/>
      <c r="AB177" s="12"/>
      <c r="AC177" s="10"/>
      <c r="AD177" s="10"/>
      <c r="AE177" s="10"/>
      <c r="AF177" s="10"/>
      <c r="AG177" s="10"/>
      <c r="AH177" s="11"/>
      <c r="AI177" s="10"/>
      <c r="AJ177" s="10"/>
      <c r="AK177" s="10"/>
      <c r="AL177" s="10"/>
      <c r="AM177" s="10"/>
      <c r="AN177" s="10"/>
      <c r="AO177" s="10"/>
      <c r="AP177" s="10"/>
      <c r="AQ177" s="10"/>
      <c r="AR177" s="10"/>
      <c r="AS177" s="10"/>
      <c r="AT177" s="10"/>
      <c r="AU177" s="12"/>
      <c r="AV177" s="12"/>
      <c r="AW177" s="12"/>
      <c r="AX177" s="12"/>
    </row>
    <row r="178" spans="1:50" hidden="1" x14ac:dyDescent="0.15">
      <c r="A178" s="4"/>
      <c r="B178" s="4"/>
      <c r="C178" s="4"/>
      <c r="D178" s="4"/>
      <c r="E178" s="4"/>
      <c r="F178" s="4"/>
      <c r="G178" s="10"/>
      <c r="H178" s="10"/>
      <c r="I178" s="10"/>
      <c r="J178" s="10"/>
      <c r="K178" s="10"/>
      <c r="L178" s="11"/>
      <c r="M178" s="10"/>
      <c r="N178" s="10"/>
      <c r="O178" s="10"/>
      <c r="P178" s="10"/>
      <c r="Q178" s="10"/>
      <c r="R178" s="10"/>
      <c r="S178" s="10"/>
      <c r="T178" s="10"/>
      <c r="U178" s="10"/>
      <c r="V178" s="10"/>
      <c r="W178" s="10"/>
      <c r="X178" s="10"/>
      <c r="Y178" s="12"/>
      <c r="Z178" s="12"/>
      <c r="AA178" s="12"/>
      <c r="AB178" s="12"/>
      <c r="AC178" s="10"/>
      <c r="AD178" s="10"/>
      <c r="AE178" s="10"/>
      <c r="AF178" s="10"/>
      <c r="AG178" s="10"/>
      <c r="AH178" s="11"/>
      <c r="AI178" s="10"/>
      <c r="AJ178" s="10"/>
      <c r="AK178" s="10"/>
      <c r="AL178" s="10"/>
      <c r="AM178" s="10"/>
      <c r="AN178" s="10"/>
      <c r="AO178" s="10"/>
      <c r="AP178" s="10"/>
      <c r="AQ178" s="10"/>
      <c r="AR178" s="10"/>
      <c r="AS178" s="10"/>
      <c r="AT178" s="10"/>
      <c r="AU178" s="12"/>
      <c r="AV178" s="12"/>
      <c r="AW178" s="12"/>
      <c r="AX178" s="12"/>
    </row>
    <row r="179" spans="1:50" hidden="1" x14ac:dyDescent="0.15">
      <c r="A179" s="4"/>
      <c r="B179" s="4"/>
      <c r="C179" s="4"/>
      <c r="D179" s="4"/>
      <c r="E179" s="4"/>
      <c r="F179" s="4"/>
      <c r="G179" s="10"/>
      <c r="H179" s="10"/>
      <c r="I179" s="10"/>
      <c r="J179" s="10"/>
      <c r="K179" s="10"/>
      <c r="L179" s="11"/>
      <c r="M179" s="10"/>
      <c r="N179" s="10"/>
      <c r="O179" s="10"/>
      <c r="P179" s="10"/>
      <c r="Q179" s="10"/>
      <c r="R179" s="10"/>
      <c r="S179" s="10"/>
      <c r="T179" s="10"/>
      <c r="U179" s="10"/>
      <c r="V179" s="10"/>
      <c r="W179" s="10"/>
      <c r="X179" s="10"/>
      <c r="Y179" s="12"/>
      <c r="Z179" s="12"/>
      <c r="AA179" s="12"/>
      <c r="AB179" s="12"/>
      <c r="AC179" s="10"/>
      <c r="AD179" s="10"/>
      <c r="AE179" s="10"/>
      <c r="AF179" s="10"/>
      <c r="AG179" s="10"/>
      <c r="AH179" s="11"/>
      <c r="AI179" s="10"/>
      <c r="AJ179" s="10"/>
      <c r="AK179" s="10"/>
      <c r="AL179" s="10"/>
      <c r="AM179" s="10"/>
      <c r="AN179" s="10"/>
      <c r="AO179" s="10"/>
      <c r="AP179" s="10"/>
      <c r="AQ179" s="10"/>
      <c r="AR179" s="10"/>
      <c r="AS179" s="10"/>
      <c r="AT179" s="10"/>
      <c r="AU179" s="12"/>
      <c r="AV179" s="12"/>
      <c r="AW179" s="12"/>
      <c r="AX179" s="12"/>
    </row>
    <row r="180" spans="1:50" hidden="1" x14ac:dyDescent="0.15">
      <c r="A180" s="4"/>
      <c r="B180" s="4"/>
      <c r="C180" s="4"/>
      <c r="D180" s="4"/>
      <c r="E180" s="4"/>
      <c r="F180" s="4"/>
      <c r="G180" s="10"/>
      <c r="H180" s="10"/>
      <c r="I180" s="10"/>
      <c r="J180" s="10"/>
      <c r="K180" s="10"/>
      <c r="L180" s="11"/>
      <c r="M180" s="10"/>
      <c r="N180" s="10"/>
      <c r="O180" s="10"/>
      <c r="P180" s="10"/>
      <c r="Q180" s="10"/>
      <c r="R180" s="10"/>
      <c r="S180" s="10"/>
      <c r="T180" s="10"/>
      <c r="U180" s="10"/>
      <c r="V180" s="10"/>
      <c r="W180" s="10"/>
      <c r="X180" s="10"/>
      <c r="Y180" s="12"/>
      <c r="Z180" s="12"/>
      <c r="AA180" s="12"/>
      <c r="AB180" s="12"/>
      <c r="AC180" s="10"/>
      <c r="AD180" s="10"/>
      <c r="AE180" s="10"/>
      <c r="AF180" s="10"/>
      <c r="AG180" s="10"/>
      <c r="AH180" s="11"/>
      <c r="AI180" s="10"/>
      <c r="AJ180" s="10"/>
      <c r="AK180" s="10"/>
      <c r="AL180" s="10"/>
      <c r="AM180" s="10"/>
      <c r="AN180" s="10"/>
      <c r="AO180" s="10"/>
      <c r="AP180" s="10"/>
      <c r="AQ180" s="10"/>
      <c r="AR180" s="10"/>
      <c r="AS180" s="10"/>
      <c r="AT180" s="10"/>
      <c r="AU180" s="12"/>
      <c r="AV180" s="12"/>
      <c r="AW180" s="12"/>
      <c r="AX180" s="12"/>
    </row>
    <row r="181" spans="1:50" hidden="1" x14ac:dyDescent="0.15">
      <c r="A181" s="4"/>
      <c r="B181" s="4"/>
      <c r="C181" s="4"/>
      <c r="D181" s="4"/>
      <c r="E181" s="4"/>
      <c r="F181" s="4"/>
      <c r="G181" s="10"/>
      <c r="H181" s="10"/>
      <c r="I181" s="10"/>
      <c r="J181" s="10"/>
      <c r="K181" s="10"/>
      <c r="L181" s="11"/>
      <c r="M181" s="10"/>
      <c r="N181" s="10"/>
      <c r="O181" s="10"/>
      <c r="P181" s="10"/>
      <c r="Q181" s="10"/>
      <c r="R181" s="10"/>
      <c r="S181" s="10"/>
      <c r="T181" s="10"/>
      <c r="U181" s="10"/>
      <c r="V181" s="10"/>
      <c r="W181" s="10"/>
      <c r="X181" s="10"/>
      <c r="Y181" s="12"/>
      <c r="Z181" s="12"/>
      <c r="AA181" s="12"/>
      <c r="AB181" s="12"/>
      <c r="AC181" s="10"/>
      <c r="AD181" s="10"/>
      <c r="AE181" s="10"/>
      <c r="AF181" s="10"/>
      <c r="AG181" s="10"/>
      <c r="AH181" s="11"/>
      <c r="AI181" s="10"/>
      <c r="AJ181" s="10"/>
      <c r="AK181" s="10"/>
      <c r="AL181" s="10"/>
      <c r="AM181" s="10"/>
      <c r="AN181" s="10"/>
      <c r="AO181" s="10"/>
      <c r="AP181" s="10"/>
      <c r="AQ181" s="10"/>
      <c r="AR181" s="10"/>
      <c r="AS181" s="10"/>
      <c r="AT181" s="10"/>
      <c r="AU181" s="12"/>
      <c r="AV181" s="12"/>
      <c r="AW181" s="12"/>
      <c r="AX181" s="12"/>
    </row>
    <row r="182" spans="1:50" hidden="1" x14ac:dyDescent="0.15">
      <c r="A182" s="4"/>
      <c r="B182" s="4"/>
      <c r="C182" s="4"/>
      <c r="D182" s="4"/>
      <c r="E182" s="4"/>
      <c r="F182" s="4"/>
      <c r="G182" s="10"/>
      <c r="H182" s="10"/>
      <c r="I182" s="10"/>
      <c r="J182" s="10"/>
      <c r="K182" s="10"/>
      <c r="L182" s="11"/>
      <c r="M182" s="10"/>
      <c r="N182" s="10"/>
      <c r="O182" s="10"/>
      <c r="P182" s="10"/>
      <c r="Q182" s="10"/>
      <c r="R182" s="10"/>
      <c r="S182" s="10"/>
      <c r="T182" s="10"/>
      <c r="U182" s="10"/>
      <c r="V182" s="10"/>
      <c r="W182" s="10"/>
      <c r="X182" s="10"/>
      <c r="Y182" s="12"/>
      <c r="Z182" s="12"/>
      <c r="AA182" s="12"/>
      <c r="AB182" s="12"/>
      <c r="AC182" s="10"/>
      <c r="AD182" s="10"/>
      <c r="AE182" s="10"/>
      <c r="AF182" s="10"/>
      <c r="AG182" s="10"/>
      <c r="AH182" s="11"/>
      <c r="AI182" s="10"/>
      <c r="AJ182" s="10"/>
      <c r="AK182" s="10"/>
      <c r="AL182" s="10"/>
      <c r="AM182" s="10"/>
      <c r="AN182" s="10"/>
      <c r="AO182" s="10"/>
      <c r="AP182" s="10"/>
      <c r="AQ182" s="10"/>
      <c r="AR182" s="10"/>
      <c r="AS182" s="10"/>
      <c r="AT182" s="10"/>
      <c r="AU182" s="12"/>
      <c r="AV182" s="12"/>
      <c r="AW182" s="12"/>
      <c r="AX182" s="12"/>
    </row>
    <row r="183" spans="1:50" hidden="1" x14ac:dyDescent="0.15">
      <c r="A183" s="4"/>
      <c r="B183" s="4"/>
      <c r="C183" s="4"/>
      <c r="D183" s="4"/>
      <c r="E183" s="4"/>
      <c r="F183" s="4"/>
      <c r="G183" s="10"/>
      <c r="H183" s="10"/>
      <c r="I183" s="10"/>
      <c r="J183" s="10"/>
      <c r="K183" s="10"/>
      <c r="L183" s="11"/>
      <c r="M183" s="10"/>
      <c r="N183" s="10"/>
      <c r="O183" s="10"/>
      <c r="P183" s="10"/>
      <c r="Q183" s="10"/>
      <c r="R183" s="10"/>
      <c r="S183" s="10"/>
      <c r="T183" s="10"/>
      <c r="U183" s="10"/>
      <c r="V183" s="10"/>
      <c r="W183" s="10"/>
      <c r="X183" s="10"/>
      <c r="Y183" s="12"/>
      <c r="Z183" s="12"/>
      <c r="AA183" s="12"/>
      <c r="AB183" s="12"/>
      <c r="AC183" s="10"/>
      <c r="AD183" s="10"/>
      <c r="AE183" s="10"/>
      <c r="AF183" s="10"/>
      <c r="AG183" s="10"/>
      <c r="AH183" s="11"/>
      <c r="AI183" s="10"/>
      <c r="AJ183" s="10"/>
      <c r="AK183" s="10"/>
      <c r="AL183" s="10"/>
      <c r="AM183" s="10"/>
      <c r="AN183" s="10"/>
      <c r="AO183" s="10"/>
      <c r="AP183" s="10"/>
      <c r="AQ183" s="10"/>
      <c r="AR183" s="10"/>
      <c r="AS183" s="10"/>
      <c r="AT183" s="10"/>
      <c r="AU183" s="12"/>
      <c r="AV183" s="12"/>
      <c r="AW183" s="12"/>
      <c r="AX183" s="12"/>
    </row>
    <row r="184" spans="1:50" hidden="1" x14ac:dyDescent="0.15">
      <c r="A184" s="4"/>
      <c r="B184" s="4"/>
      <c r="C184" s="4"/>
      <c r="D184" s="4"/>
      <c r="E184" s="4"/>
      <c r="F184" s="4"/>
      <c r="G184" s="10"/>
      <c r="H184" s="10"/>
      <c r="I184" s="10"/>
      <c r="J184" s="10"/>
      <c r="K184" s="10"/>
      <c r="L184" s="11"/>
      <c r="M184" s="10"/>
      <c r="N184" s="10"/>
      <c r="O184" s="10"/>
      <c r="P184" s="10"/>
      <c r="Q184" s="10"/>
      <c r="R184" s="10"/>
      <c r="S184" s="10"/>
      <c r="T184" s="10"/>
      <c r="U184" s="10"/>
      <c r="V184" s="10"/>
      <c r="W184" s="10"/>
      <c r="X184" s="10"/>
      <c r="Y184" s="12"/>
      <c r="Z184" s="12"/>
      <c r="AA184" s="12"/>
      <c r="AB184" s="12"/>
      <c r="AC184" s="10"/>
      <c r="AD184" s="10"/>
      <c r="AE184" s="10"/>
      <c r="AF184" s="10"/>
      <c r="AG184" s="10"/>
      <c r="AH184" s="11"/>
      <c r="AI184" s="10"/>
      <c r="AJ184" s="10"/>
      <c r="AK184" s="10"/>
      <c r="AL184" s="10"/>
      <c r="AM184" s="10"/>
      <c r="AN184" s="10"/>
      <c r="AO184" s="10"/>
      <c r="AP184" s="10"/>
      <c r="AQ184" s="10"/>
      <c r="AR184" s="10"/>
      <c r="AS184" s="10"/>
      <c r="AT184" s="10"/>
      <c r="AU184" s="12"/>
      <c r="AV184" s="12"/>
      <c r="AW184" s="12"/>
      <c r="AX184" s="12"/>
    </row>
    <row r="185" spans="1:50" hidden="1" x14ac:dyDescent="0.15">
      <c r="A185" s="4"/>
      <c r="B185" s="4"/>
      <c r="C185" s="4"/>
      <c r="D185" s="4"/>
      <c r="E185" s="4"/>
      <c r="F185" s="4"/>
      <c r="G185" s="10"/>
      <c r="H185" s="10"/>
      <c r="I185" s="10"/>
      <c r="J185" s="10"/>
      <c r="K185" s="10"/>
      <c r="L185" s="11"/>
      <c r="M185" s="10"/>
      <c r="N185" s="10"/>
      <c r="O185" s="10"/>
      <c r="P185" s="10"/>
      <c r="Q185" s="10"/>
      <c r="R185" s="10"/>
      <c r="S185" s="10"/>
      <c r="T185" s="10"/>
      <c r="U185" s="10"/>
      <c r="V185" s="10"/>
      <c r="W185" s="10"/>
      <c r="X185" s="10"/>
      <c r="Y185" s="12"/>
      <c r="Z185" s="12"/>
      <c r="AA185" s="12"/>
      <c r="AB185" s="12"/>
      <c r="AC185" s="10"/>
      <c r="AD185" s="10"/>
      <c r="AE185" s="10"/>
      <c r="AF185" s="10"/>
      <c r="AG185" s="10"/>
      <c r="AH185" s="11"/>
      <c r="AI185" s="10"/>
      <c r="AJ185" s="10"/>
      <c r="AK185" s="10"/>
      <c r="AL185" s="10"/>
      <c r="AM185" s="10"/>
      <c r="AN185" s="10"/>
      <c r="AO185" s="10"/>
      <c r="AP185" s="10"/>
      <c r="AQ185" s="10"/>
      <c r="AR185" s="10"/>
      <c r="AS185" s="10"/>
      <c r="AT185" s="10"/>
      <c r="AU185" s="12"/>
      <c r="AV185" s="12"/>
      <c r="AW185" s="12"/>
      <c r="AX185" s="12"/>
    </row>
    <row r="186" spans="1:50" hidden="1" x14ac:dyDescent="0.15">
      <c r="A186" s="4"/>
      <c r="B186" s="4"/>
      <c r="C186" s="4"/>
      <c r="D186" s="4"/>
      <c r="E186" s="4"/>
      <c r="F186" s="4"/>
      <c r="G186" s="10"/>
      <c r="H186" s="10"/>
      <c r="I186" s="10"/>
      <c r="J186" s="10"/>
      <c r="K186" s="10"/>
      <c r="L186" s="11"/>
      <c r="M186" s="10"/>
      <c r="N186" s="10"/>
      <c r="O186" s="10"/>
      <c r="P186" s="10"/>
      <c r="Q186" s="10"/>
      <c r="R186" s="10"/>
      <c r="S186" s="10"/>
      <c r="T186" s="10"/>
      <c r="U186" s="10"/>
      <c r="V186" s="10"/>
      <c r="W186" s="10"/>
      <c r="X186" s="10"/>
      <c r="Y186" s="12"/>
      <c r="Z186" s="12"/>
      <c r="AA186" s="12"/>
      <c r="AB186" s="12"/>
      <c r="AC186" s="10"/>
      <c r="AD186" s="10"/>
      <c r="AE186" s="10"/>
      <c r="AF186" s="10"/>
      <c r="AG186" s="10"/>
      <c r="AH186" s="11"/>
      <c r="AI186" s="10"/>
      <c r="AJ186" s="10"/>
      <c r="AK186" s="10"/>
      <c r="AL186" s="10"/>
      <c r="AM186" s="10"/>
      <c r="AN186" s="10"/>
      <c r="AO186" s="10"/>
      <c r="AP186" s="10"/>
      <c r="AQ186" s="10"/>
      <c r="AR186" s="10"/>
      <c r="AS186" s="10"/>
      <c r="AT186" s="10"/>
      <c r="AU186" s="12"/>
      <c r="AV186" s="12"/>
      <c r="AW186" s="12"/>
      <c r="AX186" s="12"/>
    </row>
    <row r="187" spans="1:50" hidden="1" x14ac:dyDescent="0.15">
      <c r="A187" s="4"/>
      <c r="B187" s="4"/>
      <c r="C187" s="4"/>
      <c r="D187" s="4"/>
      <c r="E187" s="4"/>
      <c r="F187" s="4"/>
      <c r="G187" s="10"/>
      <c r="H187" s="10"/>
      <c r="I187" s="10"/>
      <c r="J187" s="10"/>
      <c r="K187" s="10"/>
      <c r="L187" s="11"/>
      <c r="M187" s="10"/>
      <c r="N187" s="10"/>
      <c r="O187" s="10"/>
      <c r="P187" s="10"/>
      <c r="Q187" s="10"/>
      <c r="R187" s="10"/>
      <c r="S187" s="10"/>
      <c r="T187" s="10"/>
      <c r="U187" s="10"/>
      <c r="V187" s="10"/>
      <c r="W187" s="10"/>
      <c r="X187" s="10"/>
      <c r="Y187" s="12"/>
      <c r="Z187" s="12"/>
      <c r="AA187" s="12"/>
      <c r="AB187" s="12"/>
      <c r="AC187" s="10"/>
      <c r="AD187" s="10"/>
      <c r="AE187" s="10"/>
      <c r="AF187" s="10"/>
      <c r="AG187" s="10"/>
      <c r="AH187" s="11"/>
      <c r="AI187" s="10"/>
      <c r="AJ187" s="10"/>
      <c r="AK187" s="10"/>
      <c r="AL187" s="10"/>
      <c r="AM187" s="10"/>
      <c r="AN187" s="10"/>
      <c r="AO187" s="10"/>
      <c r="AP187" s="10"/>
      <c r="AQ187" s="10"/>
      <c r="AR187" s="10"/>
      <c r="AS187" s="10"/>
      <c r="AT187" s="10"/>
      <c r="AU187" s="12"/>
      <c r="AV187" s="12"/>
      <c r="AW187" s="12"/>
      <c r="AX187" s="12"/>
    </row>
    <row r="188" spans="1:50" hidden="1" x14ac:dyDescent="0.15">
      <c r="A188" s="4"/>
      <c r="B188" s="4"/>
      <c r="C188" s="4"/>
      <c r="D188" s="4"/>
      <c r="E188" s="4"/>
      <c r="F188" s="4"/>
      <c r="G188" s="10"/>
      <c r="H188" s="10"/>
      <c r="I188" s="10"/>
      <c r="J188" s="10"/>
      <c r="K188" s="10"/>
      <c r="L188" s="11"/>
      <c r="M188" s="10"/>
      <c r="N188" s="10"/>
      <c r="O188" s="10"/>
      <c r="P188" s="10"/>
      <c r="Q188" s="10"/>
      <c r="R188" s="10"/>
      <c r="S188" s="10"/>
      <c r="T188" s="10"/>
      <c r="U188" s="10"/>
      <c r="V188" s="10"/>
      <c r="W188" s="10"/>
      <c r="X188" s="10"/>
      <c r="Y188" s="12"/>
      <c r="Z188" s="12"/>
      <c r="AA188" s="12"/>
      <c r="AB188" s="12"/>
      <c r="AC188" s="10"/>
      <c r="AD188" s="10"/>
      <c r="AE188" s="10"/>
      <c r="AF188" s="10"/>
      <c r="AG188" s="10"/>
      <c r="AH188" s="11"/>
      <c r="AI188" s="10"/>
      <c r="AJ188" s="10"/>
      <c r="AK188" s="10"/>
      <c r="AL188" s="10"/>
      <c r="AM188" s="10"/>
      <c r="AN188" s="10"/>
      <c r="AO188" s="10"/>
      <c r="AP188" s="10"/>
      <c r="AQ188" s="10"/>
      <c r="AR188" s="10"/>
      <c r="AS188" s="10"/>
      <c r="AT188" s="10"/>
      <c r="AU188" s="12"/>
      <c r="AV188" s="12"/>
      <c r="AW188" s="12"/>
      <c r="AX188" s="12"/>
    </row>
    <row r="189" spans="1:50" hidden="1" x14ac:dyDescent="0.15">
      <c r="A189" s="4"/>
      <c r="B189" s="4"/>
      <c r="C189" s="4"/>
      <c r="D189" s="4"/>
      <c r="E189" s="4"/>
      <c r="F189" s="4"/>
      <c r="G189" s="10"/>
      <c r="H189" s="10"/>
      <c r="I189" s="10"/>
      <c r="J189" s="10"/>
      <c r="K189" s="10"/>
      <c r="L189" s="11"/>
      <c r="M189" s="10"/>
      <c r="N189" s="10"/>
      <c r="O189" s="10"/>
      <c r="P189" s="10"/>
      <c r="Q189" s="10"/>
      <c r="R189" s="10"/>
      <c r="S189" s="10"/>
      <c r="T189" s="10"/>
      <c r="U189" s="10"/>
      <c r="V189" s="10"/>
      <c r="W189" s="10"/>
      <c r="X189" s="10"/>
      <c r="Y189" s="12"/>
      <c r="Z189" s="12"/>
      <c r="AA189" s="12"/>
      <c r="AB189" s="12"/>
      <c r="AC189" s="10"/>
      <c r="AD189" s="10"/>
      <c r="AE189" s="10"/>
      <c r="AF189" s="10"/>
      <c r="AG189" s="10"/>
      <c r="AH189" s="11"/>
      <c r="AI189" s="10"/>
      <c r="AJ189" s="10"/>
      <c r="AK189" s="10"/>
      <c r="AL189" s="10"/>
      <c r="AM189" s="10"/>
      <c r="AN189" s="10"/>
      <c r="AO189" s="10"/>
      <c r="AP189" s="10"/>
      <c r="AQ189" s="10"/>
      <c r="AR189" s="10"/>
      <c r="AS189" s="10"/>
      <c r="AT189" s="10"/>
      <c r="AU189" s="12"/>
      <c r="AV189" s="12"/>
      <c r="AW189" s="12"/>
      <c r="AX189" s="12"/>
    </row>
    <row r="190" spans="1:50" hidden="1" x14ac:dyDescent="0.15">
      <c r="A190" s="4"/>
      <c r="B190" s="4"/>
      <c r="C190" s="4"/>
      <c r="D190" s="4"/>
      <c r="E190" s="4"/>
      <c r="F190" s="4"/>
      <c r="G190" s="10"/>
      <c r="H190" s="10"/>
      <c r="I190" s="10"/>
      <c r="J190" s="10"/>
      <c r="K190" s="10"/>
      <c r="L190" s="11"/>
      <c r="M190" s="10"/>
      <c r="N190" s="10"/>
      <c r="O190" s="10"/>
      <c r="P190" s="10"/>
      <c r="Q190" s="10"/>
      <c r="R190" s="10"/>
      <c r="S190" s="10"/>
      <c r="T190" s="10"/>
      <c r="U190" s="10"/>
      <c r="V190" s="10"/>
      <c r="W190" s="10"/>
      <c r="X190" s="10"/>
      <c r="Y190" s="12"/>
      <c r="Z190" s="12"/>
      <c r="AA190" s="12"/>
      <c r="AB190" s="12"/>
      <c r="AC190" s="10"/>
      <c r="AD190" s="10"/>
      <c r="AE190" s="10"/>
      <c r="AF190" s="10"/>
      <c r="AG190" s="10"/>
      <c r="AH190" s="11"/>
      <c r="AI190" s="10"/>
      <c r="AJ190" s="10"/>
      <c r="AK190" s="10"/>
      <c r="AL190" s="10"/>
      <c r="AM190" s="10"/>
      <c r="AN190" s="10"/>
      <c r="AO190" s="10"/>
      <c r="AP190" s="10"/>
      <c r="AQ190" s="10"/>
      <c r="AR190" s="10"/>
      <c r="AS190" s="10"/>
      <c r="AT190" s="10"/>
      <c r="AU190" s="12"/>
      <c r="AV190" s="12"/>
      <c r="AW190" s="12"/>
      <c r="AX190" s="12"/>
    </row>
    <row r="191" spans="1:50" hidden="1" x14ac:dyDescent="0.15">
      <c r="A191" s="4"/>
      <c r="B191" s="4"/>
      <c r="C191" s="4"/>
      <c r="D191" s="4"/>
      <c r="E191" s="4"/>
      <c r="F191" s="4"/>
      <c r="G191" s="10"/>
      <c r="H191" s="10"/>
      <c r="I191" s="10"/>
      <c r="J191" s="10"/>
      <c r="K191" s="10"/>
      <c r="L191" s="11"/>
      <c r="M191" s="10"/>
      <c r="N191" s="10"/>
      <c r="O191" s="10"/>
      <c r="P191" s="10"/>
      <c r="Q191" s="10"/>
      <c r="R191" s="10"/>
      <c r="S191" s="10"/>
      <c r="T191" s="10"/>
      <c r="U191" s="10"/>
      <c r="V191" s="10"/>
      <c r="W191" s="10"/>
      <c r="X191" s="10"/>
      <c r="Y191" s="12"/>
      <c r="Z191" s="12"/>
      <c r="AA191" s="12"/>
      <c r="AB191" s="12"/>
      <c r="AC191" s="10"/>
      <c r="AD191" s="10"/>
      <c r="AE191" s="10"/>
      <c r="AF191" s="10"/>
      <c r="AG191" s="10"/>
      <c r="AH191" s="11"/>
      <c r="AI191" s="10"/>
      <c r="AJ191" s="10"/>
      <c r="AK191" s="10"/>
      <c r="AL191" s="10"/>
      <c r="AM191" s="10"/>
      <c r="AN191" s="10"/>
      <c r="AO191" s="10"/>
      <c r="AP191" s="10"/>
      <c r="AQ191" s="10"/>
      <c r="AR191" s="10"/>
      <c r="AS191" s="10"/>
      <c r="AT191" s="10"/>
      <c r="AU191" s="12"/>
      <c r="AV191" s="12"/>
      <c r="AW191" s="12"/>
      <c r="AX191" s="12"/>
    </row>
    <row r="192" spans="1:50" hidden="1" x14ac:dyDescent="0.15">
      <c r="A192" s="4"/>
      <c r="B192" s="4"/>
      <c r="C192" s="4"/>
      <c r="D192" s="4"/>
      <c r="E192" s="4"/>
      <c r="F192" s="4"/>
      <c r="G192" s="10"/>
      <c r="H192" s="10"/>
      <c r="I192" s="10"/>
      <c r="J192" s="10"/>
      <c r="K192" s="10"/>
      <c r="L192" s="11"/>
      <c r="M192" s="10"/>
      <c r="N192" s="10"/>
      <c r="O192" s="10"/>
      <c r="P192" s="10"/>
      <c r="Q192" s="10"/>
      <c r="R192" s="10"/>
      <c r="S192" s="10"/>
      <c r="T192" s="10"/>
      <c r="U192" s="10"/>
      <c r="V192" s="10"/>
      <c r="W192" s="10"/>
      <c r="X192" s="10"/>
      <c r="Y192" s="12"/>
      <c r="Z192" s="12"/>
      <c r="AA192" s="12"/>
      <c r="AB192" s="12"/>
      <c r="AC192" s="10"/>
      <c r="AD192" s="10"/>
      <c r="AE192" s="10"/>
      <c r="AF192" s="10"/>
      <c r="AG192" s="10"/>
      <c r="AH192" s="11"/>
      <c r="AI192" s="10"/>
      <c r="AJ192" s="10"/>
      <c r="AK192" s="10"/>
      <c r="AL192" s="10"/>
      <c r="AM192" s="10"/>
      <c r="AN192" s="10"/>
      <c r="AO192" s="10"/>
      <c r="AP192" s="10"/>
      <c r="AQ192" s="10"/>
      <c r="AR192" s="10"/>
      <c r="AS192" s="10"/>
      <c r="AT192" s="10"/>
      <c r="AU192" s="12"/>
      <c r="AV192" s="12"/>
      <c r="AW192" s="12"/>
      <c r="AX192" s="12"/>
    </row>
    <row r="193" spans="1:50" hidden="1" x14ac:dyDescent="0.15">
      <c r="A193" s="4"/>
      <c r="B193" s="4"/>
      <c r="C193" s="4"/>
      <c r="D193" s="4"/>
      <c r="E193" s="4"/>
      <c r="F193" s="4"/>
      <c r="G193" s="10"/>
      <c r="H193" s="10"/>
      <c r="I193" s="10"/>
      <c r="J193" s="10"/>
      <c r="K193" s="10"/>
      <c r="L193" s="11"/>
      <c r="M193" s="10"/>
      <c r="N193" s="10"/>
      <c r="O193" s="10"/>
      <c r="P193" s="10"/>
      <c r="Q193" s="10"/>
      <c r="R193" s="10"/>
      <c r="S193" s="10"/>
      <c r="T193" s="10"/>
      <c r="U193" s="10"/>
      <c r="V193" s="10"/>
      <c r="W193" s="10"/>
      <c r="X193" s="10"/>
      <c r="Y193" s="12"/>
      <c r="Z193" s="12"/>
      <c r="AA193" s="12"/>
      <c r="AB193" s="12"/>
      <c r="AC193" s="10"/>
      <c r="AD193" s="10"/>
      <c r="AE193" s="10"/>
      <c r="AF193" s="10"/>
      <c r="AG193" s="10"/>
      <c r="AH193" s="11"/>
      <c r="AI193" s="10"/>
      <c r="AJ193" s="10"/>
      <c r="AK193" s="10"/>
      <c r="AL193" s="10"/>
      <c r="AM193" s="10"/>
      <c r="AN193" s="10"/>
      <c r="AO193" s="10"/>
      <c r="AP193" s="10"/>
      <c r="AQ193" s="10"/>
      <c r="AR193" s="10"/>
      <c r="AS193" s="10"/>
      <c r="AT193" s="10"/>
      <c r="AU193" s="12"/>
      <c r="AV193" s="12"/>
      <c r="AW193" s="12"/>
      <c r="AX193" s="12"/>
    </row>
    <row r="194" spans="1:50" hidden="1" x14ac:dyDescent="0.15">
      <c r="A194" s="4"/>
      <c r="B194" s="4"/>
      <c r="C194" s="4"/>
      <c r="D194" s="4"/>
      <c r="E194" s="4"/>
      <c r="F194" s="4"/>
      <c r="G194" s="10"/>
      <c r="H194" s="10"/>
      <c r="I194" s="10"/>
      <c r="J194" s="10"/>
      <c r="K194" s="10"/>
      <c r="L194" s="11"/>
      <c r="M194" s="10"/>
      <c r="N194" s="10"/>
      <c r="O194" s="10"/>
      <c r="P194" s="10"/>
      <c r="Q194" s="10"/>
      <c r="R194" s="10"/>
      <c r="S194" s="10"/>
      <c r="T194" s="10"/>
      <c r="U194" s="10"/>
      <c r="V194" s="10"/>
      <c r="W194" s="10"/>
      <c r="X194" s="10"/>
      <c r="Y194" s="12"/>
      <c r="Z194" s="12"/>
      <c r="AA194" s="12"/>
      <c r="AB194" s="12"/>
      <c r="AC194" s="10"/>
      <c r="AD194" s="10"/>
      <c r="AE194" s="10"/>
      <c r="AF194" s="10"/>
      <c r="AG194" s="10"/>
      <c r="AH194" s="11"/>
      <c r="AI194" s="10"/>
      <c r="AJ194" s="10"/>
      <c r="AK194" s="10"/>
      <c r="AL194" s="10"/>
      <c r="AM194" s="10"/>
      <c r="AN194" s="10"/>
      <c r="AO194" s="10"/>
      <c r="AP194" s="10"/>
      <c r="AQ194" s="10"/>
      <c r="AR194" s="10"/>
      <c r="AS194" s="10"/>
      <c r="AT194" s="10"/>
      <c r="AU194" s="12"/>
      <c r="AV194" s="12"/>
      <c r="AW194" s="12"/>
      <c r="AX194" s="12"/>
    </row>
    <row r="195" spans="1:50" hidden="1" x14ac:dyDescent="0.15">
      <c r="A195" s="4"/>
      <c r="B195" s="4"/>
      <c r="C195" s="4"/>
      <c r="D195" s="4"/>
      <c r="E195" s="4"/>
      <c r="F195" s="4"/>
      <c r="G195" s="10"/>
      <c r="H195" s="10"/>
      <c r="I195" s="10"/>
      <c r="J195" s="10"/>
      <c r="K195" s="10"/>
      <c r="L195" s="11"/>
      <c r="M195" s="10"/>
      <c r="N195" s="10"/>
      <c r="O195" s="10"/>
      <c r="P195" s="10"/>
      <c r="Q195" s="10"/>
      <c r="R195" s="10"/>
      <c r="S195" s="10"/>
      <c r="T195" s="10"/>
      <c r="U195" s="10"/>
      <c r="V195" s="10"/>
      <c r="W195" s="10"/>
      <c r="X195" s="10"/>
      <c r="Y195" s="12"/>
      <c r="Z195" s="12"/>
      <c r="AA195" s="12"/>
      <c r="AB195" s="12"/>
      <c r="AC195" s="10"/>
      <c r="AD195" s="10"/>
      <c r="AE195" s="10"/>
      <c r="AF195" s="10"/>
      <c r="AG195" s="10"/>
      <c r="AH195" s="11"/>
      <c r="AI195" s="10"/>
      <c r="AJ195" s="10"/>
      <c r="AK195" s="10"/>
      <c r="AL195" s="10"/>
      <c r="AM195" s="10"/>
      <c r="AN195" s="10"/>
      <c r="AO195" s="10"/>
      <c r="AP195" s="10"/>
      <c r="AQ195" s="10"/>
      <c r="AR195" s="10"/>
      <c r="AS195" s="10"/>
      <c r="AT195" s="10"/>
      <c r="AU195" s="12"/>
      <c r="AV195" s="12"/>
      <c r="AW195" s="12"/>
      <c r="AX195" s="12"/>
    </row>
    <row r="196" spans="1:50" hidden="1" x14ac:dyDescent="0.15">
      <c r="A196" s="4"/>
      <c r="B196" s="4"/>
      <c r="C196" s="4"/>
      <c r="D196" s="4"/>
      <c r="E196" s="4"/>
      <c r="F196" s="4"/>
      <c r="G196" s="10"/>
      <c r="H196" s="10"/>
      <c r="I196" s="10"/>
      <c r="J196" s="10"/>
      <c r="K196" s="10"/>
      <c r="L196" s="11"/>
      <c r="M196" s="10"/>
      <c r="N196" s="10"/>
      <c r="O196" s="10"/>
      <c r="P196" s="10"/>
      <c r="Q196" s="10"/>
      <c r="R196" s="10"/>
      <c r="S196" s="10"/>
      <c r="T196" s="10"/>
      <c r="U196" s="10"/>
      <c r="V196" s="10"/>
      <c r="W196" s="10"/>
      <c r="X196" s="10"/>
      <c r="Y196" s="12"/>
      <c r="Z196" s="12"/>
      <c r="AA196" s="12"/>
      <c r="AB196" s="12"/>
      <c r="AC196" s="10"/>
      <c r="AD196" s="10"/>
      <c r="AE196" s="10"/>
      <c r="AF196" s="10"/>
      <c r="AG196" s="10"/>
      <c r="AH196" s="11"/>
      <c r="AI196" s="10"/>
      <c r="AJ196" s="10"/>
      <c r="AK196" s="10"/>
      <c r="AL196" s="10"/>
      <c r="AM196" s="10"/>
      <c r="AN196" s="10"/>
      <c r="AO196" s="10"/>
      <c r="AP196" s="10"/>
      <c r="AQ196" s="10"/>
      <c r="AR196" s="10"/>
      <c r="AS196" s="10"/>
      <c r="AT196" s="10"/>
      <c r="AU196" s="12"/>
      <c r="AV196" s="12"/>
      <c r="AW196" s="12"/>
      <c r="AX196" s="12"/>
    </row>
    <row r="197" spans="1:50" hidden="1" x14ac:dyDescent="0.15">
      <c r="A197" s="4"/>
      <c r="B197" s="4"/>
      <c r="C197" s="4"/>
      <c r="D197" s="4"/>
      <c r="E197" s="4"/>
      <c r="F197" s="4"/>
      <c r="G197" s="10"/>
      <c r="H197" s="10"/>
      <c r="I197" s="10"/>
      <c r="J197" s="10"/>
      <c r="K197" s="10"/>
      <c r="L197" s="11"/>
      <c r="M197" s="10"/>
      <c r="N197" s="10"/>
      <c r="O197" s="10"/>
      <c r="P197" s="10"/>
      <c r="Q197" s="10"/>
      <c r="R197" s="10"/>
      <c r="S197" s="10"/>
      <c r="T197" s="10"/>
      <c r="U197" s="10"/>
      <c r="V197" s="10"/>
      <c r="W197" s="10"/>
      <c r="X197" s="10"/>
      <c r="Y197" s="12"/>
      <c r="Z197" s="12"/>
      <c r="AA197" s="12"/>
      <c r="AB197" s="12"/>
      <c r="AC197" s="10"/>
      <c r="AD197" s="10"/>
      <c r="AE197" s="10"/>
      <c r="AF197" s="10"/>
      <c r="AG197" s="10"/>
      <c r="AH197" s="11"/>
      <c r="AI197" s="10"/>
      <c r="AJ197" s="10"/>
      <c r="AK197" s="10"/>
      <c r="AL197" s="10"/>
      <c r="AM197" s="10"/>
      <c r="AN197" s="10"/>
      <c r="AO197" s="10"/>
      <c r="AP197" s="10"/>
      <c r="AQ197" s="10"/>
      <c r="AR197" s="10"/>
      <c r="AS197" s="10"/>
      <c r="AT197" s="10"/>
      <c r="AU197" s="12"/>
      <c r="AV197" s="12"/>
      <c r="AW197" s="12"/>
      <c r="AX197" s="12"/>
    </row>
    <row r="198" spans="1:50" hidden="1" x14ac:dyDescent="0.15">
      <c r="A198" s="4"/>
      <c r="B198" s="4"/>
      <c r="C198" s="4"/>
      <c r="D198" s="4"/>
      <c r="E198" s="4"/>
      <c r="F198" s="4"/>
      <c r="G198" s="10"/>
      <c r="H198" s="10"/>
      <c r="I198" s="10"/>
      <c r="J198" s="10"/>
      <c r="K198" s="10"/>
      <c r="L198" s="11"/>
      <c r="M198" s="10"/>
      <c r="N198" s="10"/>
      <c r="O198" s="10"/>
      <c r="P198" s="10"/>
      <c r="Q198" s="10"/>
      <c r="R198" s="10"/>
      <c r="S198" s="10"/>
      <c r="T198" s="10"/>
      <c r="U198" s="10"/>
      <c r="V198" s="10"/>
      <c r="W198" s="10"/>
      <c r="X198" s="10"/>
      <c r="Y198" s="12"/>
      <c r="Z198" s="12"/>
      <c r="AA198" s="12"/>
      <c r="AB198" s="12"/>
      <c r="AC198" s="10"/>
      <c r="AD198" s="10"/>
      <c r="AE198" s="10"/>
      <c r="AF198" s="10"/>
      <c r="AG198" s="10"/>
      <c r="AH198" s="11"/>
      <c r="AI198" s="10"/>
      <c r="AJ198" s="10"/>
      <c r="AK198" s="10"/>
      <c r="AL198" s="10"/>
      <c r="AM198" s="10"/>
      <c r="AN198" s="10"/>
      <c r="AO198" s="10"/>
      <c r="AP198" s="10"/>
      <c r="AQ198" s="10"/>
      <c r="AR198" s="10"/>
      <c r="AS198" s="10"/>
      <c r="AT198" s="10"/>
      <c r="AU198" s="12"/>
      <c r="AV198" s="12"/>
      <c r="AW198" s="12"/>
      <c r="AX198" s="12"/>
    </row>
    <row r="199" spans="1:50" hidden="1" x14ac:dyDescent="0.15">
      <c r="A199" s="4"/>
      <c r="B199" s="4"/>
      <c r="C199" s="4"/>
      <c r="D199" s="4"/>
      <c r="E199" s="4"/>
      <c r="F199" s="4"/>
      <c r="G199" s="10"/>
      <c r="H199" s="10"/>
      <c r="I199" s="10"/>
      <c r="J199" s="10"/>
      <c r="K199" s="10"/>
      <c r="L199" s="11"/>
      <c r="M199" s="10"/>
      <c r="N199" s="10"/>
      <c r="O199" s="10"/>
      <c r="P199" s="10"/>
      <c r="Q199" s="10"/>
      <c r="R199" s="10"/>
      <c r="S199" s="10"/>
      <c r="T199" s="10"/>
      <c r="U199" s="10"/>
      <c r="V199" s="10"/>
      <c r="W199" s="10"/>
      <c r="X199" s="10"/>
      <c r="Y199" s="12"/>
      <c r="Z199" s="12"/>
      <c r="AA199" s="12"/>
      <c r="AB199" s="12"/>
      <c r="AC199" s="10"/>
      <c r="AD199" s="10"/>
      <c r="AE199" s="10"/>
      <c r="AF199" s="10"/>
      <c r="AG199" s="10"/>
      <c r="AH199" s="11"/>
      <c r="AI199" s="10"/>
      <c r="AJ199" s="10"/>
      <c r="AK199" s="10"/>
      <c r="AL199" s="10"/>
      <c r="AM199" s="10"/>
      <c r="AN199" s="10"/>
      <c r="AO199" s="10"/>
      <c r="AP199" s="10"/>
      <c r="AQ199" s="10"/>
      <c r="AR199" s="10"/>
      <c r="AS199" s="10"/>
      <c r="AT199" s="10"/>
      <c r="AU199" s="12"/>
      <c r="AV199" s="12"/>
      <c r="AW199" s="12"/>
      <c r="AX199" s="12"/>
    </row>
    <row r="200" spans="1:50" hidden="1" x14ac:dyDescent="0.15">
      <c r="A200" s="4"/>
      <c r="B200" s="4"/>
      <c r="C200" s="4"/>
      <c r="D200" s="4"/>
      <c r="E200" s="4"/>
      <c r="F200" s="4"/>
      <c r="G200" s="10"/>
      <c r="H200" s="10"/>
      <c r="I200" s="10"/>
      <c r="J200" s="10"/>
      <c r="K200" s="10"/>
      <c r="L200" s="11"/>
      <c r="M200" s="10"/>
      <c r="N200" s="10"/>
      <c r="O200" s="10"/>
      <c r="P200" s="10"/>
      <c r="Q200" s="10"/>
      <c r="R200" s="10"/>
      <c r="S200" s="10"/>
      <c r="T200" s="10"/>
      <c r="U200" s="10"/>
      <c r="V200" s="10"/>
      <c r="W200" s="10"/>
      <c r="X200" s="10"/>
      <c r="Y200" s="12"/>
      <c r="Z200" s="12"/>
      <c r="AA200" s="12"/>
      <c r="AB200" s="12"/>
      <c r="AC200" s="10"/>
      <c r="AD200" s="10"/>
      <c r="AE200" s="10"/>
      <c r="AF200" s="10"/>
      <c r="AG200" s="10"/>
      <c r="AH200" s="11"/>
      <c r="AI200" s="10"/>
      <c r="AJ200" s="10"/>
      <c r="AK200" s="10"/>
      <c r="AL200" s="10"/>
      <c r="AM200" s="10"/>
      <c r="AN200" s="10"/>
      <c r="AO200" s="10"/>
      <c r="AP200" s="10"/>
      <c r="AQ200" s="10"/>
      <c r="AR200" s="10"/>
      <c r="AS200" s="10"/>
      <c r="AT200" s="10"/>
      <c r="AU200" s="12"/>
      <c r="AV200" s="12"/>
      <c r="AW200" s="12"/>
      <c r="AX200" s="12"/>
    </row>
    <row r="201" spans="1:50" hidden="1" x14ac:dyDescent="0.15">
      <c r="A201" s="4"/>
      <c r="B201" s="4"/>
      <c r="C201" s="4"/>
      <c r="D201" s="4"/>
      <c r="E201" s="4"/>
      <c r="F201" s="4"/>
      <c r="G201" s="10"/>
      <c r="H201" s="10"/>
      <c r="I201" s="10"/>
      <c r="J201" s="10"/>
      <c r="K201" s="10"/>
      <c r="L201" s="11"/>
      <c r="M201" s="10"/>
      <c r="N201" s="10"/>
      <c r="O201" s="10"/>
      <c r="P201" s="10"/>
      <c r="Q201" s="10"/>
      <c r="R201" s="10"/>
      <c r="S201" s="10"/>
      <c r="T201" s="10"/>
      <c r="U201" s="10"/>
      <c r="V201" s="10"/>
      <c r="W201" s="10"/>
      <c r="X201" s="10"/>
      <c r="Y201" s="12"/>
      <c r="Z201" s="12"/>
      <c r="AA201" s="12"/>
      <c r="AB201" s="12"/>
      <c r="AC201" s="10"/>
      <c r="AD201" s="10"/>
      <c r="AE201" s="10"/>
      <c r="AF201" s="10"/>
      <c r="AG201" s="10"/>
      <c r="AH201" s="11"/>
      <c r="AI201" s="10"/>
      <c r="AJ201" s="10"/>
      <c r="AK201" s="10"/>
      <c r="AL201" s="10"/>
      <c r="AM201" s="10"/>
      <c r="AN201" s="10"/>
      <c r="AO201" s="10"/>
      <c r="AP201" s="10"/>
      <c r="AQ201" s="10"/>
      <c r="AR201" s="10"/>
      <c r="AS201" s="10"/>
      <c r="AT201" s="10"/>
      <c r="AU201" s="12"/>
      <c r="AV201" s="12"/>
      <c r="AW201" s="12"/>
      <c r="AX201" s="12"/>
    </row>
    <row r="202" spans="1:50" hidden="1" x14ac:dyDescent="0.15">
      <c r="A202" s="4"/>
      <c r="B202" s="4"/>
      <c r="C202" s="4"/>
      <c r="D202" s="4"/>
      <c r="E202" s="4"/>
      <c r="F202" s="4"/>
      <c r="G202" s="10"/>
      <c r="H202" s="10"/>
      <c r="I202" s="10"/>
      <c r="J202" s="10"/>
      <c r="K202" s="10"/>
      <c r="L202" s="11"/>
      <c r="M202" s="10"/>
      <c r="N202" s="10"/>
      <c r="O202" s="10"/>
      <c r="P202" s="10"/>
      <c r="Q202" s="10"/>
      <c r="R202" s="10"/>
      <c r="S202" s="10"/>
      <c r="T202" s="10"/>
      <c r="U202" s="10"/>
      <c r="V202" s="10"/>
      <c r="W202" s="10"/>
      <c r="X202" s="10"/>
      <c r="Y202" s="12"/>
      <c r="Z202" s="12"/>
      <c r="AA202" s="12"/>
      <c r="AB202" s="12"/>
      <c r="AC202" s="10"/>
      <c r="AD202" s="10"/>
      <c r="AE202" s="10"/>
      <c r="AF202" s="10"/>
      <c r="AG202" s="10"/>
      <c r="AH202" s="11"/>
      <c r="AI202" s="10"/>
      <c r="AJ202" s="10"/>
      <c r="AK202" s="10"/>
      <c r="AL202" s="10"/>
      <c r="AM202" s="10"/>
      <c r="AN202" s="10"/>
      <c r="AO202" s="10"/>
      <c r="AP202" s="10"/>
      <c r="AQ202" s="10"/>
      <c r="AR202" s="10"/>
      <c r="AS202" s="10"/>
      <c r="AT202" s="10"/>
      <c r="AU202" s="12"/>
      <c r="AV202" s="12"/>
      <c r="AW202" s="12"/>
      <c r="AX202" s="12"/>
    </row>
    <row r="203" spans="1:50" hidden="1" x14ac:dyDescent="0.15">
      <c r="A203" s="4"/>
      <c r="B203" s="4"/>
      <c r="C203" s="4"/>
      <c r="D203" s="4"/>
      <c r="E203" s="4"/>
      <c r="F203" s="4"/>
      <c r="G203" s="10"/>
      <c r="H203" s="10"/>
      <c r="I203" s="10"/>
      <c r="J203" s="10"/>
      <c r="K203" s="10"/>
      <c r="L203" s="11"/>
      <c r="M203" s="10"/>
      <c r="N203" s="10"/>
      <c r="O203" s="10"/>
      <c r="P203" s="10"/>
      <c r="Q203" s="10"/>
      <c r="R203" s="10"/>
      <c r="S203" s="10"/>
      <c r="T203" s="10"/>
      <c r="U203" s="10"/>
      <c r="V203" s="10"/>
      <c r="W203" s="10"/>
      <c r="X203" s="10"/>
      <c r="Y203" s="12"/>
      <c r="Z203" s="12"/>
      <c r="AA203" s="12"/>
      <c r="AB203" s="12"/>
      <c r="AC203" s="10"/>
      <c r="AD203" s="10"/>
      <c r="AE203" s="10"/>
      <c r="AF203" s="10"/>
      <c r="AG203" s="10"/>
      <c r="AH203" s="11"/>
      <c r="AI203" s="10"/>
      <c r="AJ203" s="10"/>
      <c r="AK203" s="10"/>
      <c r="AL203" s="10"/>
      <c r="AM203" s="10"/>
      <c r="AN203" s="10"/>
      <c r="AO203" s="10"/>
      <c r="AP203" s="10"/>
      <c r="AQ203" s="10"/>
      <c r="AR203" s="10"/>
      <c r="AS203" s="10"/>
      <c r="AT203" s="10"/>
      <c r="AU203" s="12"/>
      <c r="AV203" s="12"/>
      <c r="AW203" s="12"/>
      <c r="AX203" s="12"/>
    </row>
    <row r="204" spans="1:50" hidden="1" x14ac:dyDescent="0.15">
      <c r="A204" s="4"/>
      <c r="B204" s="4"/>
      <c r="C204" s="4"/>
      <c r="D204" s="4"/>
      <c r="E204" s="4"/>
      <c r="F204" s="4"/>
      <c r="G204" s="10"/>
      <c r="H204" s="10"/>
      <c r="I204" s="10"/>
      <c r="J204" s="10"/>
      <c r="K204" s="10"/>
      <c r="L204" s="11"/>
      <c r="M204" s="10"/>
      <c r="N204" s="10"/>
      <c r="O204" s="10"/>
      <c r="P204" s="10"/>
      <c r="Q204" s="10"/>
      <c r="R204" s="10"/>
      <c r="S204" s="10"/>
      <c r="T204" s="10"/>
      <c r="U204" s="10"/>
      <c r="V204" s="10"/>
      <c r="W204" s="10"/>
      <c r="X204" s="10"/>
      <c r="Y204" s="12"/>
      <c r="Z204" s="12"/>
      <c r="AA204" s="12"/>
      <c r="AB204" s="12"/>
      <c r="AC204" s="10"/>
      <c r="AD204" s="10"/>
      <c r="AE204" s="10"/>
      <c r="AF204" s="10"/>
      <c r="AG204" s="10"/>
      <c r="AH204" s="11"/>
      <c r="AI204" s="10"/>
      <c r="AJ204" s="10"/>
      <c r="AK204" s="10"/>
      <c r="AL204" s="10"/>
      <c r="AM204" s="10"/>
      <c r="AN204" s="10"/>
      <c r="AO204" s="10"/>
      <c r="AP204" s="10"/>
      <c r="AQ204" s="10"/>
      <c r="AR204" s="10"/>
      <c r="AS204" s="10"/>
      <c r="AT204" s="10"/>
      <c r="AU204" s="12"/>
      <c r="AV204" s="12"/>
      <c r="AW204" s="12"/>
      <c r="AX204" s="12"/>
    </row>
    <row r="205" spans="1:50" hidden="1" x14ac:dyDescent="0.15">
      <c r="A205" s="4"/>
      <c r="B205" s="4"/>
      <c r="C205" s="4"/>
      <c r="D205" s="4"/>
      <c r="E205" s="4"/>
      <c r="F205" s="4"/>
      <c r="G205" s="10"/>
      <c r="H205" s="10"/>
      <c r="I205" s="10"/>
      <c r="J205" s="10"/>
      <c r="K205" s="10"/>
      <c r="L205" s="11"/>
      <c r="M205" s="10"/>
      <c r="N205" s="10"/>
      <c r="O205" s="10"/>
      <c r="P205" s="10"/>
      <c r="Q205" s="10"/>
      <c r="R205" s="10"/>
      <c r="S205" s="10"/>
      <c r="T205" s="10"/>
      <c r="U205" s="10"/>
      <c r="V205" s="10"/>
      <c r="W205" s="10"/>
      <c r="X205" s="10"/>
      <c r="Y205" s="12"/>
      <c r="Z205" s="12"/>
      <c r="AA205" s="12"/>
      <c r="AB205" s="12"/>
      <c r="AC205" s="10"/>
      <c r="AD205" s="10"/>
      <c r="AE205" s="10"/>
      <c r="AF205" s="10"/>
      <c r="AG205" s="10"/>
      <c r="AH205" s="11"/>
      <c r="AI205" s="10"/>
      <c r="AJ205" s="10"/>
      <c r="AK205" s="10"/>
      <c r="AL205" s="10"/>
      <c r="AM205" s="10"/>
      <c r="AN205" s="10"/>
      <c r="AO205" s="10"/>
      <c r="AP205" s="10"/>
      <c r="AQ205" s="10"/>
      <c r="AR205" s="10"/>
      <c r="AS205" s="10"/>
      <c r="AT205" s="10"/>
      <c r="AU205" s="12"/>
      <c r="AV205" s="12"/>
      <c r="AW205" s="12"/>
      <c r="AX205" s="12"/>
    </row>
    <row r="206" spans="1:50" hidden="1" x14ac:dyDescent="0.15">
      <c r="A206" s="4"/>
      <c r="B206" s="4"/>
      <c r="C206" s="4"/>
      <c r="D206" s="4"/>
      <c r="E206" s="4"/>
      <c r="F206" s="4"/>
      <c r="G206" s="10"/>
      <c r="H206" s="10"/>
      <c r="I206" s="10"/>
      <c r="J206" s="10"/>
      <c r="K206" s="10"/>
      <c r="L206" s="11"/>
      <c r="M206" s="10"/>
      <c r="N206" s="10"/>
      <c r="O206" s="10"/>
      <c r="P206" s="10"/>
      <c r="Q206" s="10"/>
      <c r="R206" s="10"/>
      <c r="S206" s="10"/>
      <c r="T206" s="10"/>
      <c r="U206" s="10"/>
      <c r="V206" s="10"/>
      <c r="W206" s="10"/>
      <c r="X206" s="10"/>
      <c r="Y206" s="12"/>
      <c r="Z206" s="12"/>
      <c r="AA206" s="12"/>
      <c r="AB206" s="12"/>
      <c r="AC206" s="10"/>
      <c r="AD206" s="10"/>
      <c r="AE206" s="10"/>
      <c r="AF206" s="10"/>
      <c r="AG206" s="10"/>
      <c r="AH206" s="11"/>
      <c r="AI206" s="10"/>
      <c r="AJ206" s="10"/>
      <c r="AK206" s="10"/>
      <c r="AL206" s="10"/>
      <c r="AM206" s="10"/>
      <c r="AN206" s="10"/>
      <c r="AO206" s="10"/>
      <c r="AP206" s="10"/>
      <c r="AQ206" s="10"/>
      <c r="AR206" s="10"/>
      <c r="AS206" s="10"/>
      <c r="AT206" s="10"/>
      <c r="AU206" s="12"/>
      <c r="AV206" s="12"/>
      <c r="AW206" s="12"/>
      <c r="AX206" s="12"/>
    </row>
    <row r="207" spans="1:50" hidden="1" x14ac:dyDescent="0.15">
      <c r="A207" s="4"/>
      <c r="B207" s="4"/>
      <c r="C207" s="4"/>
      <c r="D207" s="4"/>
      <c r="E207" s="4"/>
      <c r="F207" s="4"/>
      <c r="G207" s="10"/>
      <c r="H207" s="10"/>
      <c r="I207" s="10"/>
      <c r="J207" s="10"/>
      <c r="K207" s="10"/>
      <c r="L207" s="11"/>
      <c r="M207" s="10"/>
      <c r="N207" s="10"/>
      <c r="O207" s="10"/>
      <c r="P207" s="10"/>
      <c r="Q207" s="10"/>
      <c r="R207" s="10"/>
      <c r="S207" s="10"/>
      <c r="T207" s="10"/>
      <c r="U207" s="10"/>
      <c r="V207" s="10"/>
      <c r="W207" s="10"/>
      <c r="X207" s="10"/>
      <c r="Y207" s="12"/>
      <c r="Z207" s="12"/>
      <c r="AA207" s="12"/>
      <c r="AB207" s="12"/>
      <c r="AC207" s="10"/>
      <c r="AD207" s="10"/>
      <c r="AE207" s="10"/>
      <c r="AF207" s="10"/>
      <c r="AG207" s="10"/>
      <c r="AH207" s="11"/>
      <c r="AI207" s="10"/>
      <c r="AJ207" s="10"/>
      <c r="AK207" s="10"/>
      <c r="AL207" s="10"/>
      <c r="AM207" s="10"/>
      <c r="AN207" s="10"/>
      <c r="AO207" s="10"/>
      <c r="AP207" s="10"/>
      <c r="AQ207" s="10"/>
      <c r="AR207" s="10"/>
      <c r="AS207" s="10"/>
      <c r="AT207" s="10"/>
      <c r="AU207" s="12"/>
      <c r="AV207" s="12"/>
      <c r="AW207" s="12"/>
      <c r="AX207" s="12"/>
    </row>
    <row r="208" spans="1:50" hidden="1" x14ac:dyDescent="0.15">
      <c r="A208" s="4"/>
      <c r="B208" s="4"/>
      <c r="C208" s="4"/>
      <c r="D208" s="4"/>
      <c r="E208" s="4"/>
      <c r="F208" s="4"/>
      <c r="G208" s="10"/>
      <c r="H208" s="10"/>
      <c r="I208" s="10"/>
      <c r="J208" s="10"/>
      <c r="K208" s="10"/>
      <c r="L208" s="11"/>
      <c r="M208" s="10"/>
      <c r="N208" s="10"/>
      <c r="O208" s="10"/>
      <c r="P208" s="10"/>
      <c r="Q208" s="10"/>
      <c r="R208" s="10"/>
      <c r="S208" s="10"/>
      <c r="T208" s="10"/>
      <c r="U208" s="10"/>
      <c r="V208" s="10"/>
      <c r="W208" s="10"/>
      <c r="X208" s="10"/>
      <c r="Y208" s="12"/>
      <c r="Z208" s="12"/>
      <c r="AA208" s="12"/>
      <c r="AB208" s="12"/>
      <c r="AC208" s="10"/>
      <c r="AD208" s="10"/>
      <c r="AE208" s="10"/>
      <c r="AF208" s="10"/>
      <c r="AG208" s="10"/>
      <c r="AH208" s="11"/>
      <c r="AI208" s="10"/>
      <c r="AJ208" s="10"/>
      <c r="AK208" s="10"/>
      <c r="AL208" s="10"/>
      <c r="AM208" s="10"/>
      <c r="AN208" s="10"/>
      <c r="AO208" s="10"/>
      <c r="AP208" s="10"/>
      <c r="AQ208" s="10"/>
      <c r="AR208" s="10"/>
      <c r="AS208" s="10"/>
      <c r="AT208" s="10"/>
      <c r="AU208" s="12"/>
      <c r="AV208" s="12"/>
      <c r="AW208" s="12"/>
      <c r="AX208" s="12"/>
    </row>
    <row r="209" spans="1:50" hidden="1" x14ac:dyDescent="0.15">
      <c r="A209" s="4"/>
      <c r="B209" s="4"/>
      <c r="C209" s="4"/>
      <c r="D209" s="4"/>
      <c r="E209" s="4"/>
      <c r="F209" s="4"/>
      <c r="G209" s="10"/>
      <c r="H209" s="10"/>
      <c r="I209" s="10"/>
      <c r="J209" s="10"/>
      <c r="K209" s="10"/>
      <c r="L209" s="11"/>
      <c r="M209" s="10"/>
      <c r="N209" s="10"/>
      <c r="O209" s="10"/>
      <c r="P209" s="10"/>
      <c r="Q209" s="10"/>
      <c r="R209" s="10"/>
      <c r="S209" s="10"/>
      <c r="T209" s="10"/>
      <c r="U209" s="10"/>
      <c r="V209" s="10"/>
      <c r="W209" s="10"/>
      <c r="X209" s="10"/>
      <c r="Y209" s="12"/>
      <c r="Z209" s="12"/>
      <c r="AA209" s="12"/>
      <c r="AB209" s="12"/>
      <c r="AC209" s="10"/>
      <c r="AD209" s="10"/>
      <c r="AE209" s="10"/>
      <c r="AF209" s="10"/>
      <c r="AG209" s="10"/>
      <c r="AH209" s="11"/>
      <c r="AI209" s="10"/>
      <c r="AJ209" s="10"/>
      <c r="AK209" s="10"/>
      <c r="AL209" s="10"/>
      <c r="AM209" s="10"/>
      <c r="AN209" s="10"/>
      <c r="AO209" s="10"/>
      <c r="AP209" s="10"/>
      <c r="AQ209" s="10"/>
      <c r="AR209" s="10"/>
      <c r="AS209" s="10"/>
      <c r="AT209" s="10"/>
      <c r="AU209" s="12"/>
      <c r="AV209" s="12"/>
      <c r="AW209" s="12"/>
      <c r="AX209" s="12"/>
    </row>
    <row r="210" spans="1:50" hidden="1" x14ac:dyDescent="0.15">
      <c r="A210" s="4"/>
      <c r="B210" s="4"/>
      <c r="C210" s="4"/>
      <c r="D210" s="4"/>
      <c r="E210" s="4"/>
      <c r="F210" s="4"/>
      <c r="G210" s="10"/>
      <c r="H210" s="10"/>
      <c r="I210" s="10"/>
      <c r="J210" s="10"/>
      <c r="K210" s="10"/>
      <c r="L210" s="11"/>
      <c r="M210" s="10"/>
      <c r="N210" s="10"/>
      <c r="O210" s="10"/>
      <c r="P210" s="10"/>
      <c r="Q210" s="10"/>
      <c r="R210" s="10"/>
      <c r="S210" s="10"/>
      <c r="T210" s="10"/>
      <c r="U210" s="10"/>
      <c r="V210" s="10"/>
      <c r="W210" s="10"/>
      <c r="X210" s="10"/>
      <c r="Y210" s="12"/>
      <c r="Z210" s="12"/>
      <c r="AA210" s="12"/>
      <c r="AB210" s="12"/>
      <c r="AC210" s="10"/>
      <c r="AD210" s="10"/>
      <c r="AE210" s="10"/>
      <c r="AF210" s="10"/>
      <c r="AG210" s="10"/>
      <c r="AH210" s="11"/>
      <c r="AI210" s="10"/>
      <c r="AJ210" s="10"/>
      <c r="AK210" s="10"/>
      <c r="AL210" s="10"/>
      <c r="AM210" s="10"/>
      <c r="AN210" s="10"/>
      <c r="AO210" s="10"/>
      <c r="AP210" s="10"/>
      <c r="AQ210" s="10"/>
      <c r="AR210" s="10"/>
      <c r="AS210" s="10"/>
      <c r="AT210" s="10"/>
      <c r="AU210" s="12"/>
      <c r="AV210" s="12"/>
      <c r="AW210" s="12"/>
      <c r="AX210" s="12"/>
    </row>
    <row r="211" spans="1:50" hidden="1" x14ac:dyDescent="0.15">
      <c r="A211" s="4"/>
      <c r="B211" s="4"/>
      <c r="C211" s="4"/>
      <c r="D211" s="4"/>
      <c r="E211" s="4"/>
      <c r="F211" s="4"/>
      <c r="G211" s="10"/>
      <c r="H211" s="10"/>
      <c r="I211" s="10"/>
      <c r="J211" s="10"/>
      <c r="K211" s="10"/>
      <c r="L211" s="11"/>
      <c r="M211" s="10"/>
      <c r="N211" s="10"/>
      <c r="O211" s="10"/>
      <c r="P211" s="10"/>
      <c r="Q211" s="10"/>
      <c r="R211" s="10"/>
      <c r="S211" s="10"/>
      <c r="T211" s="10"/>
      <c r="U211" s="10"/>
      <c r="V211" s="10"/>
      <c r="W211" s="10"/>
      <c r="X211" s="10"/>
      <c r="Y211" s="12"/>
      <c r="Z211" s="12"/>
      <c r="AA211" s="12"/>
      <c r="AB211" s="12"/>
      <c r="AC211" s="10"/>
      <c r="AD211" s="10"/>
      <c r="AE211" s="10"/>
      <c r="AF211" s="10"/>
      <c r="AG211" s="10"/>
      <c r="AH211" s="11"/>
      <c r="AI211" s="10"/>
      <c r="AJ211" s="10"/>
      <c r="AK211" s="10"/>
      <c r="AL211" s="10"/>
      <c r="AM211" s="10"/>
      <c r="AN211" s="10"/>
      <c r="AO211" s="10"/>
      <c r="AP211" s="10"/>
      <c r="AQ211" s="10"/>
      <c r="AR211" s="10"/>
      <c r="AS211" s="10"/>
      <c r="AT211" s="10"/>
      <c r="AU211" s="12"/>
      <c r="AV211" s="12"/>
      <c r="AW211" s="12"/>
      <c r="AX211" s="12"/>
    </row>
    <row r="212" spans="1:50" hidden="1" x14ac:dyDescent="0.15">
      <c r="A212" s="4"/>
      <c r="B212" s="4"/>
      <c r="C212" s="4"/>
      <c r="D212" s="4"/>
      <c r="E212" s="4"/>
      <c r="F212" s="4"/>
      <c r="G212" s="10"/>
      <c r="H212" s="10"/>
      <c r="I212" s="10"/>
      <c r="J212" s="10"/>
      <c r="K212" s="10"/>
      <c r="L212" s="11"/>
      <c r="M212" s="10"/>
      <c r="N212" s="10"/>
      <c r="O212" s="10"/>
      <c r="P212" s="10"/>
      <c r="Q212" s="10"/>
      <c r="R212" s="10"/>
      <c r="S212" s="10"/>
      <c r="T212" s="10"/>
      <c r="U212" s="10"/>
      <c r="V212" s="10"/>
      <c r="W212" s="10"/>
      <c r="X212" s="10"/>
      <c r="Y212" s="12"/>
      <c r="Z212" s="12"/>
      <c r="AA212" s="12"/>
      <c r="AB212" s="12"/>
      <c r="AC212" s="10"/>
      <c r="AD212" s="10"/>
      <c r="AE212" s="10"/>
      <c r="AF212" s="10"/>
      <c r="AG212" s="10"/>
      <c r="AH212" s="11"/>
      <c r="AI212" s="10"/>
      <c r="AJ212" s="10"/>
      <c r="AK212" s="10"/>
      <c r="AL212" s="10"/>
      <c r="AM212" s="10"/>
      <c r="AN212" s="10"/>
      <c r="AO212" s="10"/>
      <c r="AP212" s="10"/>
      <c r="AQ212" s="10"/>
      <c r="AR212" s="10"/>
      <c r="AS212" s="10"/>
      <c r="AT212" s="10"/>
      <c r="AU212" s="12"/>
      <c r="AV212" s="12"/>
      <c r="AW212" s="12"/>
      <c r="AX212" s="12"/>
    </row>
    <row r="213" spans="1:50" hidden="1" x14ac:dyDescent="0.15">
      <c r="A213" s="4"/>
      <c r="B213" s="4"/>
      <c r="C213" s="4"/>
      <c r="D213" s="4"/>
      <c r="E213" s="4"/>
      <c r="F213" s="4"/>
      <c r="G213" s="10"/>
      <c r="H213" s="10"/>
      <c r="I213" s="10"/>
      <c r="J213" s="10"/>
      <c r="K213" s="10"/>
      <c r="L213" s="11"/>
      <c r="M213" s="10"/>
      <c r="N213" s="10"/>
      <c r="O213" s="10"/>
      <c r="P213" s="10"/>
      <c r="Q213" s="10"/>
      <c r="R213" s="10"/>
      <c r="S213" s="10"/>
      <c r="T213" s="10"/>
      <c r="U213" s="10"/>
      <c r="V213" s="10"/>
      <c r="W213" s="10"/>
      <c r="X213" s="10"/>
      <c r="Y213" s="12"/>
      <c r="Z213" s="12"/>
      <c r="AA213" s="12"/>
      <c r="AB213" s="12"/>
      <c r="AC213" s="10"/>
      <c r="AD213" s="10"/>
      <c r="AE213" s="10"/>
      <c r="AF213" s="10"/>
      <c r="AG213" s="10"/>
      <c r="AH213" s="11"/>
      <c r="AI213" s="10"/>
      <c r="AJ213" s="10"/>
      <c r="AK213" s="10"/>
      <c r="AL213" s="10"/>
      <c r="AM213" s="10"/>
      <c r="AN213" s="10"/>
      <c r="AO213" s="10"/>
      <c r="AP213" s="10"/>
      <c r="AQ213" s="10"/>
      <c r="AR213" s="10"/>
      <c r="AS213" s="10"/>
      <c r="AT213" s="10"/>
      <c r="AU213" s="12"/>
      <c r="AV213" s="12"/>
      <c r="AW213" s="12"/>
      <c r="AX213" s="12"/>
    </row>
    <row r="214" spans="1:50" hidden="1" x14ac:dyDescent="0.15">
      <c r="A214" s="4"/>
      <c r="B214" s="4"/>
      <c r="C214" s="4"/>
      <c r="D214" s="4"/>
      <c r="E214" s="4"/>
      <c r="F214" s="4"/>
      <c r="G214" s="10"/>
      <c r="H214" s="10"/>
      <c r="I214" s="10"/>
      <c r="J214" s="10"/>
      <c r="K214" s="10"/>
      <c r="L214" s="11"/>
      <c r="M214" s="10"/>
      <c r="N214" s="10"/>
      <c r="O214" s="10"/>
      <c r="P214" s="10"/>
      <c r="Q214" s="10"/>
      <c r="R214" s="10"/>
      <c r="S214" s="10"/>
      <c r="T214" s="10"/>
      <c r="U214" s="10"/>
      <c r="V214" s="10"/>
      <c r="W214" s="10"/>
      <c r="X214" s="10"/>
      <c r="Y214" s="12"/>
      <c r="Z214" s="12"/>
      <c r="AA214" s="12"/>
      <c r="AB214" s="12"/>
      <c r="AC214" s="10"/>
      <c r="AD214" s="10"/>
      <c r="AE214" s="10"/>
      <c r="AF214" s="10"/>
      <c r="AG214" s="10"/>
      <c r="AH214" s="11"/>
      <c r="AI214" s="10"/>
      <c r="AJ214" s="10"/>
      <c r="AK214" s="10"/>
      <c r="AL214" s="10"/>
      <c r="AM214" s="10"/>
      <c r="AN214" s="10"/>
      <c r="AO214" s="10"/>
      <c r="AP214" s="10"/>
      <c r="AQ214" s="10"/>
      <c r="AR214" s="10"/>
      <c r="AS214" s="10"/>
      <c r="AT214" s="10"/>
      <c r="AU214" s="12"/>
      <c r="AV214" s="12"/>
      <c r="AW214" s="12"/>
      <c r="AX214" s="12"/>
    </row>
    <row r="215" spans="1:50" hidden="1" x14ac:dyDescent="0.15">
      <c r="A215" s="4"/>
      <c r="B215" s="4"/>
      <c r="C215" s="4"/>
      <c r="D215" s="4"/>
      <c r="E215" s="4"/>
      <c r="F215" s="4"/>
      <c r="G215" s="10"/>
      <c r="H215" s="10"/>
      <c r="I215" s="10"/>
      <c r="J215" s="10"/>
      <c r="K215" s="10"/>
      <c r="L215" s="11"/>
      <c r="M215" s="10"/>
      <c r="N215" s="10"/>
      <c r="O215" s="10"/>
      <c r="P215" s="10"/>
      <c r="Q215" s="10"/>
      <c r="R215" s="10"/>
      <c r="S215" s="10"/>
      <c r="T215" s="10"/>
      <c r="U215" s="10"/>
      <c r="V215" s="10"/>
      <c r="W215" s="10"/>
      <c r="X215" s="10"/>
      <c r="Y215" s="12"/>
      <c r="Z215" s="12"/>
      <c r="AA215" s="12"/>
      <c r="AB215" s="12"/>
      <c r="AC215" s="10"/>
      <c r="AD215" s="10"/>
      <c r="AE215" s="10"/>
      <c r="AF215" s="10"/>
      <c r="AG215" s="10"/>
      <c r="AH215" s="11"/>
      <c r="AI215" s="10"/>
      <c r="AJ215" s="10"/>
      <c r="AK215" s="10"/>
      <c r="AL215" s="10"/>
      <c r="AM215" s="10"/>
      <c r="AN215" s="10"/>
      <c r="AO215" s="10"/>
      <c r="AP215" s="10"/>
      <c r="AQ215" s="10"/>
      <c r="AR215" s="10"/>
      <c r="AS215" s="10"/>
      <c r="AT215" s="10"/>
      <c r="AU215" s="12"/>
      <c r="AV215" s="12"/>
      <c r="AW215" s="12"/>
      <c r="AX215" s="12"/>
    </row>
    <row r="216" spans="1:50" hidden="1" x14ac:dyDescent="0.15">
      <c r="A216" s="4"/>
      <c r="B216" s="4"/>
      <c r="C216" s="4"/>
      <c r="D216" s="4"/>
      <c r="E216" s="4"/>
      <c r="F216" s="4"/>
      <c r="G216" s="10"/>
      <c r="H216" s="10"/>
      <c r="I216" s="10"/>
      <c r="J216" s="10"/>
      <c r="K216" s="10"/>
      <c r="L216" s="11"/>
      <c r="M216" s="10"/>
      <c r="N216" s="10"/>
      <c r="O216" s="10"/>
      <c r="P216" s="10"/>
      <c r="Q216" s="10"/>
      <c r="R216" s="10"/>
      <c r="S216" s="10"/>
      <c r="T216" s="10"/>
      <c r="U216" s="10"/>
      <c r="V216" s="10"/>
      <c r="W216" s="10"/>
      <c r="X216" s="10"/>
      <c r="Y216" s="12"/>
      <c r="Z216" s="12"/>
      <c r="AA216" s="12"/>
      <c r="AB216" s="12"/>
      <c r="AC216" s="10"/>
      <c r="AD216" s="10"/>
      <c r="AE216" s="10"/>
      <c r="AF216" s="10"/>
      <c r="AG216" s="10"/>
      <c r="AH216" s="11"/>
      <c r="AI216" s="10"/>
      <c r="AJ216" s="10"/>
      <c r="AK216" s="10"/>
      <c r="AL216" s="10"/>
      <c r="AM216" s="10"/>
      <c r="AN216" s="10"/>
      <c r="AO216" s="10"/>
      <c r="AP216" s="10"/>
      <c r="AQ216" s="10"/>
      <c r="AR216" s="10"/>
      <c r="AS216" s="10"/>
      <c r="AT216" s="10"/>
      <c r="AU216" s="12"/>
      <c r="AV216" s="12"/>
      <c r="AW216" s="12"/>
      <c r="AX216" s="12"/>
    </row>
    <row r="217" spans="1:50" hidden="1" x14ac:dyDescent="0.15">
      <c r="A217" s="4"/>
      <c r="B217" s="4"/>
      <c r="C217" s="4"/>
      <c r="D217" s="4"/>
      <c r="E217" s="4"/>
      <c r="F217" s="4"/>
      <c r="G217" s="10"/>
      <c r="H217" s="10"/>
      <c r="I217" s="10"/>
      <c r="J217" s="10"/>
      <c r="K217" s="10"/>
      <c r="L217" s="11"/>
      <c r="M217" s="10"/>
      <c r="N217" s="10"/>
      <c r="O217" s="10"/>
      <c r="P217" s="10"/>
      <c r="Q217" s="10"/>
      <c r="R217" s="10"/>
      <c r="S217" s="10"/>
      <c r="T217" s="10"/>
      <c r="U217" s="10"/>
      <c r="V217" s="10"/>
      <c r="W217" s="10"/>
      <c r="X217" s="10"/>
      <c r="Y217" s="12"/>
      <c r="Z217" s="12"/>
      <c r="AA217" s="12"/>
      <c r="AB217" s="12"/>
      <c r="AC217" s="10"/>
      <c r="AD217" s="10"/>
      <c r="AE217" s="10"/>
      <c r="AF217" s="10"/>
      <c r="AG217" s="10"/>
      <c r="AH217" s="11"/>
      <c r="AI217" s="10"/>
      <c r="AJ217" s="10"/>
      <c r="AK217" s="10"/>
      <c r="AL217" s="10"/>
      <c r="AM217" s="10"/>
      <c r="AN217" s="10"/>
      <c r="AO217" s="10"/>
      <c r="AP217" s="10"/>
      <c r="AQ217" s="10"/>
      <c r="AR217" s="10"/>
      <c r="AS217" s="10"/>
      <c r="AT217" s="10"/>
      <c r="AU217" s="12"/>
      <c r="AV217" s="12"/>
      <c r="AW217" s="12"/>
      <c r="AX217" s="12"/>
    </row>
    <row r="218" spans="1:50" hidden="1" x14ac:dyDescent="0.15">
      <c r="A218" s="4"/>
      <c r="B218" s="4"/>
      <c r="C218" s="4"/>
      <c r="D218" s="4"/>
      <c r="E218" s="4"/>
      <c r="F218" s="4"/>
      <c r="G218" s="10"/>
      <c r="H218" s="10"/>
      <c r="I218" s="10"/>
      <c r="J218" s="10"/>
      <c r="K218" s="10"/>
      <c r="L218" s="11"/>
      <c r="M218" s="10"/>
      <c r="N218" s="10"/>
      <c r="O218" s="10"/>
      <c r="P218" s="10"/>
      <c r="Q218" s="10"/>
      <c r="R218" s="10"/>
      <c r="S218" s="10"/>
      <c r="T218" s="10"/>
      <c r="U218" s="10"/>
      <c r="V218" s="10"/>
      <c r="W218" s="10"/>
      <c r="X218" s="10"/>
      <c r="Y218" s="12"/>
      <c r="Z218" s="12"/>
      <c r="AA218" s="12"/>
      <c r="AB218" s="12"/>
      <c r="AC218" s="10"/>
      <c r="AD218" s="10"/>
      <c r="AE218" s="10"/>
      <c r="AF218" s="10"/>
      <c r="AG218" s="10"/>
      <c r="AH218" s="11"/>
      <c r="AI218" s="10"/>
      <c r="AJ218" s="10"/>
      <c r="AK218" s="10"/>
      <c r="AL218" s="10"/>
      <c r="AM218" s="10"/>
      <c r="AN218" s="10"/>
      <c r="AO218" s="10"/>
      <c r="AP218" s="10"/>
      <c r="AQ218" s="10"/>
      <c r="AR218" s="10"/>
      <c r="AS218" s="10"/>
      <c r="AT218" s="10"/>
      <c r="AU218" s="12"/>
      <c r="AV218" s="12"/>
      <c r="AW218" s="12"/>
      <c r="AX218" s="12"/>
    </row>
    <row r="219" spans="1:50" hidden="1" x14ac:dyDescent="0.15">
      <c r="A219" s="4"/>
      <c r="B219" s="4"/>
      <c r="C219" s="4"/>
      <c r="D219" s="4"/>
      <c r="E219" s="4"/>
      <c r="F219" s="4"/>
      <c r="G219" s="10"/>
      <c r="H219" s="10"/>
      <c r="I219" s="10"/>
      <c r="J219" s="10"/>
      <c r="K219" s="10"/>
      <c r="L219" s="11"/>
      <c r="M219" s="10"/>
      <c r="N219" s="10"/>
      <c r="O219" s="10"/>
      <c r="P219" s="10"/>
      <c r="Q219" s="10"/>
      <c r="R219" s="10"/>
      <c r="S219" s="10"/>
      <c r="T219" s="10"/>
      <c r="U219" s="10"/>
      <c r="V219" s="10"/>
      <c r="W219" s="10"/>
      <c r="X219" s="10"/>
      <c r="Y219" s="12"/>
      <c r="Z219" s="12"/>
      <c r="AA219" s="12"/>
      <c r="AB219" s="12"/>
      <c r="AC219" s="10"/>
      <c r="AD219" s="10"/>
      <c r="AE219" s="10"/>
      <c r="AF219" s="10"/>
      <c r="AG219" s="10"/>
      <c r="AH219" s="11"/>
      <c r="AI219" s="10"/>
      <c r="AJ219" s="10"/>
      <c r="AK219" s="10"/>
      <c r="AL219" s="10"/>
      <c r="AM219" s="10"/>
      <c r="AN219" s="10"/>
      <c r="AO219" s="10"/>
      <c r="AP219" s="10"/>
      <c r="AQ219" s="10"/>
      <c r="AR219" s="10"/>
      <c r="AS219" s="10"/>
      <c r="AT219" s="10"/>
      <c r="AU219" s="12"/>
      <c r="AV219" s="12"/>
      <c r="AW219" s="12"/>
      <c r="AX219" s="12"/>
    </row>
    <row r="220" spans="1:50" hidden="1" x14ac:dyDescent="0.15">
      <c r="A220" s="4"/>
      <c r="B220" s="4"/>
      <c r="C220" s="4"/>
      <c r="D220" s="4"/>
      <c r="E220" s="4"/>
      <c r="F220" s="4"/>
      <c r="G220" s="10"/>
      <c r="H220" s="10"/>
      <c r="I220" s="10"/>
      <c r="J220" s="10"/>
      <c r="K220" s="10"/>
      <c r="L220" s="11"/>
      <c r="M220" s="10"/>
      <c r="N220" s="10"/>
      <c r="O220" s="10"/>
      <c r="P220" s="10"/>
      <c r="Q220" s="10"/>
      <c r="R220" s="10"/>
      <c r="S220" s="10"/>
      <c r="T220" s="10"/>
      <c r="U220" s="10"/>
      <c r="V220" s="10"/>
      <c r="W220" s="10"/>
      <c r="X220" s="10"/>
      <c r="Y220" s="12"/>
      <c r="Z220" s="12"/>
      <c r="AA220" s="12"/>
      <c r="AB220" s="12"/>
      <c r="AC220" s="10"/>
      <c r="AD220" s="10"/>
      <c r="AE220" s="10"/>
      <c r="AF220" s="10"/>
      <c r="AG220" s="10"/>
      <c r="AH220" s="11"/>
      <c r="AI220" s="10"/>
      <c r="AJ220" s="10"/>
      <c r="AK220" s="10"/>
      <c r="AL220" s="10"/>
      <c r="AM220" s="10"/>
      <c r="AN220" s="10"/>
      <c r="AO220" s="10"/>
      <c r="AP220" s="10"/>
      <c r="AQ220" s="10"/>
      <c r="AR220" s="10"/>
      <c r="AS220" s="10"/>
      <c r="AT220" s="10"/>
      <c r="AU220" s="12"/>
      <c r="AV220" s="12"/>
      <c r="AW220" s="12"/>
      <c r="AX220" s="12"/>
    </row>
    <row r="221" spans="1:50" hidden="1" x14ac:dyDescent="0.15">
      <c r="A221" s="4"/>
      <c r="B221" s="4"/>
      <c r="C221" s="4"/>
      <c r="D221" s="4"/>
      <c r="E221" s="4"/>
      <c r="F221" s="4"/>
      <c r="G221" s="10"/>
      <c r="H221" s="10"/>
      <c r="I221" s="10"/>
      <c r="J221" s="10"/>
      <c r="K221" s="10"/>
      <c r="L221" s="11"/>
      <c r="M221" s="10"/>
      <c r="N221" s="10"/>
      <c r="O221" s="10"/>
      <c r="P221" s="10"/>
      <c r="Q221" s="10"/>
      <c r="R221" s="10"/>
      <c r="S221" s="10"/>
      <c r="T221" s="10"/>
      <c r="U221" s="10"/>
      <c r="V221" s="10"/>
      <c r="W221" s="10"/>
      <c r="X221" s="10"/>
      <c r="Y221" s="12"/>
      <c r="Z221" s="12"/>
      <c r="AA221" s="12"/>
      <c r="AB221" s="12"/>
      <c r="AC221" s="10"/>
      <c r="AD221" s="10"/>
      <c r="AE221" s="10"/>
      <c r="AF221" s="10"/>
      <c r="AG221" s="10"/>
      <c r="AH221" s="11"/>
      <c r="AI221" s="10"/>
      <c r="AJ221" s="10"/>
      <c r="AK221" s="10"/>
      <c r="AL221" s="10"/>
      <c r="AM221" s="10"/>
      <c r="AN221" s="10"/>
      <c r="AO221" s="10"/>
      <c r="AP221" s="10"/>
      <c r="AQ221" s="10"/>
      <c r="AR221" s="10"/>
      <c r="AS221" s="10"/>
      <c r="AT221" s="10"/>
      <c r="AU221" s="12"/>
      <c r="AV221" s="12"/>
      <c r="AW221" s="12"/>
      <c r="AX221" s="12"/>
    </row>
    <row r="222" spans="1:50" hidden="1" x14ac:dyDescent="0.15">
      <c r="A222" s="4"/>
      <c r="B222" s="4"/>
      <c r="C222" s="4"/>
      <c r="D222" s="4"/>
      <c r="E222" s="4"/>
      <c r="F222" s="4"/>
      <c r="G222" s="10"/>
      <c r="H222" s="10"/>
      <c r="I222" s="10"/>
      <c r="J222" s="10"/>
      <c r="K222" s="10"/>
      <c r="L222" s="11"/>
      <c r="M222" s="10"/>
      <c r="N222" s="10"/>
      <c r="O222" s="10"/>
      <c r="P222" s="10"/>
      <c r="Q222" s="10"/>
      <c r="R222" s="10"/>
      <c r="S222" s="10"/>
      <c r="T222" s="10"/>
      <c r="U222" s="10"/>
      <c r="V222" s="10"/>
      <c r="W222" s="10"/>
      <c r="X222" s="10"/>
      <c r="Y222" s="12"/>
      <c r="Z222" s="12"/>
      <c r="AA222" s="12"/>
      <c r="AB222" s="12"/>
      <c r="AC222" s="10"/>
      <c r="AD222" s="10"/>
      <c r="AE222" s="10"/>
      <c r="AF222" s="10"/>
      <c r="AG222" s="10"/>
      <c r="AH222" s="11"/>
      <c r="AI222" s="10"/>
      <c r="AJ222" s="10"/>
      <c r="AK222" s="10"/>
      <c r="AL222" s="10"/>
      <c r="AM222" s="10"/>
      <c r="AN222" s="10"/>
      <c r="AO222" s="10"/>
      <c r="AP222" s="10"/>
      <c r="AQ222" s="10"/>
      <c r="AR222" s="10"/>
      <c r="AS222" s="10"/>
      <c r="AT222" s="10"/>
      <c r="AU222" s="12"/>
      <c r="AV222" s="12"/>
      <c r="AW222" s="12"/>
      <c r="AX222" s="12"/>
    </row>
    <row r="223" spans="1:50" hidden="1" x14ac:dyDescent="0.15">
      <c r="A223" s="4"/>
      <c r="B223" s="4"/>
      <c r="C223" s="4"/>
      <c r="D223" s="4"/>
      <c r="E223" s="4"/>
      <c r="F223" s="4"/>
      <c r="G223" s="10"/>
      <c r="H223" s="10"/>
      <c r="I223" s="10"/>
      <c r="J223" s="10"/>
      <c r="K223" s="10"/>
      <c r="L223" s="11"/>
      <c r="M223" s="10"/>
      <c r="N223" s="10"/>
      <c r="O223" s="10"/>
      <c r="P223" s="10"/>
      <c r="Q223" s="10"/>
      <c r="R223" s="10"/>
      <c r="S223" s="10"/>
      <c r="T223" s="10"/>
      <c r="U223" s="10"/>
      <c r="V223" s="10"/>
      <c r="W223" s="10"/>
      <c r="X223" s="10"/>
      <c r="Y223" s="12"/>
      <c r="Z223" s="12"/>
      <c r="AA223" s="12"/>
      <c r="AB223" s="12"/>
      <c r="AC223" s="10"/>
      <c r="AD223" s="10"/>
      <c r="AE223" s="10"/>
      <c r="AF223" s="10"/>
      <c r="AG223" s="10"/>
      <c r="AH223" s="11"/>
      <c r="AI223" s="10"/>
      <c r="AJ223" s="10"/>
      <c r="AK223" s="10"/>
      <c r="AL223" s="10"/>
      <c r="AM223" s="10"/>
      <c r="AN223" s="10"/>
      <c r="AO223" s="10"/>
      <c r="AP223" s="10"/>
      <c r="AQ223" s="10"/>
      <c r="AR223" s="10"/>
      <c r="AS223" s="10"/>
      <c r="AT223" s="10"/>
      <c r="AU223" s="12"/>
      <c r="AV223" s="12"/>
      <c r="AW223" s="12"/>
      <c r="AX223" s="12"/>
    </row>
    <row r="224" spans="1:50" hidden="1" x14ac:dyDescent="0.15">
      <c r="A224" s="4"/>
      <c r="B224" s="4"/>
      <c r="C224" s="4"/>
      <c r="D224" s="4"/>
      <c r="E224" s="4"/>
      <c r="F224" s="4"/>
      <c r="G224" s="10"/>
      <c r="H224" s="10"/>
      <c r="I224" s="10"/>
      <c r="J224" s="10"/>
      <c r="K224" s="10"/>
      <c r="L224" s="11"/>
      <c r="M224" s="10"/>
      <c r="N224" s="10"/>
      <c r="O224" s="10"/>
      <c r="P224" s="10"/>
      <c r="Q224" s="10"/>
      <c r="R224" s="10"/>
      <c r="S224" s="10"/>
      <c r="T224" s="10"/>
      <c r="U224" s="10"/>
      <c r="V224" s="10"/>
      <c r="W224" s="10"/>
      <c r="X224" s="10"/>
      <c r="Y224" s="12"/>
      <c r="Z224" s="12"/>
      <c r="AA224" s="12"/>
      <c r="AB224" s="12"/>
      <c r="AC224" s="10"/>
      <c r="AD224" s="10"/>
      <c r="AE224" s="10"/>
      <c r="AF224" s="10"/>
      <c r="AG224" s="10"/>
      <c r="AH224" s="11"/>
      <c r="AI224" s="10"/>
      <c r="AJ224" s="10"/>
      <c r="AK224" s="10"/>
      <c r="AL224" s="10"/>
      <c r="AM224" s="10"/>
      <c r="AN224" s="10"/>
      <c r="AO224" s="10"/>
      <c r="AP224" s="10"/>
      <c r="AQ224" s="10"/>
      <c r="AR224" s="10"/>
      <c r="AS224" s="10"/>
      <c r="AT224" s="10"/>
      <c r="AU224" s="12"/>
      <c r="AV224" s="12"/>
      <c r="AW224" s="12"/>
      <c r="AX224" s="12"/>
    </row>
    <row r="225" spans="1:50" hidden="1" x14ac:dyDescent="0.15">
      <c r="A225" s="4"/>
      <c r="B225" s="4"/>
      <c r="C225" s="4"/>
      <c r="D225" s="4"/>
      <c r="E225" s="4"/>
      <c r="F225" s="4"/>
      <c r="G225" s="10"/>
      <c r="H225" s="10"/>
      <c r="I225" s="10"/>
      <c r="J225" s="10"/>
      <c r="K225" s="10"/>
      <c r="L225" s="11"/>
      <c r="M225" s="10"/>
      <c r="N225" s="10"/>
      <c r="O225" s="10"/>
      <c r="P225" s="10"/>
      <c r="Q225" s="10"/>
      <c r="R225" s="10"/>
      <c r="S225" s="10"/>
      <c r="T225" s="10"/>
      <c r="U225" s="10"/>
      <c r="V225" s="10"/>
      <c r="W225" s="10"/>
      <c r="X225" s="10"/>
      <c r="Y225" s="12"/>
      <c r="Z225" s="12"/>
      <c r="AA225" s="12"/>
      <c r="AB225" s="12"/>
      <c r="AC225" s="10"/>
      <c r="AD225" s="10"/>
      <c r="AE225" s="10"/>
      <c r="AF225" s="10"/>
      <c r="AG225" s="10"/>
      <c r="AH225" s="11"/>
      <c r="AI225" s="10"/>
      <c r="AJ225" s="10"/>
      <c r="AK225" s="10"/>
      <c r="AL225" s="10"/>
      <c r="AM225" s="10"/>
      <c r="AN225" s="10"/>
      <c r="AO225" s="10"/>
      <c r="AP225" s="10"/>
      <c r="AQ225" s="10"/>
      <c r="AR225" s="10"/>
      <c r="AS225" s="10"/>
      <c r="AT225" s="10"/>
      <c r="AU225" s="12"/>
      <c r="AV225" s="12"/>
      <c r="AW225" s="12"/>
      <c r="AX225" s="12"/>
    </row>
    <row r="226" spans="1:50" hidden="1" x14ac:dyDescent="0.15">
      <c r="A226" s="4"/>
      <c r="B226" s="4"/>
      <c r="C226" s="4"/>
      <c r="D226" s="4"/>
      <c r="E226" s="4"/>
      <c r="F226" s="4"/>
      <c r="G226" s="10"/>
      <c r="H226" s="10"/>
      <c r="I226" s="10"/>
      <c r="J226" s="10"/>
      <c r="K226" s="10"/>
      <c r="L226" s="11"/>
      <c r="M226" s="10"/>
      <c r="N226" s="10"/>
      <c r="O226" s="10"/>
      <c r="P226" s="10"/>
      <c r="Q226" s="10"/>
      <c r="R226" s="10"/>
      <c r="S226" s="10"/>
      <c r="T226" s="10"/>
      <c r="U226" s="10"/>
      <c r="V226" s="10"/>
      <c r="W226" s="10"/>
      <c r="X226" s="10"/>
      <c r="Y226" s="12"/>
      <c r="Z226" s="12"/>
      <c r="AA226" s="12"/>
      <c r="AB226" s="12"/>
      <c r="AC226" s="10"/>
      <c r="AD226" s="10"/>
      <c r="AE226" s="10"/>
      <c r="AF226" s="10"/>
      <c r="AG226" s="10"/>
      <c r="AH226" s="11"/>
      <c r="AI226" s="10"/>
      <c r="AJ226" s="10"/>
      <c r="AK226" s="10"/>
      <c r="AL226" s="10"/>
      <c r="AM226" s="10"/>
      <c r="AN226" s="10"/>
      <c r="AO226" s="10"/>
      <c r="AP226" s="10"/>
      <c r="AQ226" s="10"/>
      <c r="AR226" s="10"/>
      <c r="AS226" s="10"/>
      <c r="AT226" s="10"/>
      <c r="AU226" s="12"/>
      <c r="AV226" s="12"/>
      <c r="AW226" s="12"/>
      <c r="AX226" s="12"/>
    </row>
    <row r="227" spans="1:50" hidden="1" x14ac:dyDescent="0.15">
      <c r="A227" s="4"/>
      <c r="B227" s="4"/>
      <c r="C227" s="4"/>
      <c r="D227" s="4"/>
      <c r="E227" s="4"/>
      <c r="F227" s="4"/>
      <c r="G227" s="10"/>
      <c r="H227" s="10"/>
      <c r="I227" s="10"/>
      <c r="J227" s="10"/>
      <c r="K227" s="10"/>
      <c r="L227" s="11"/>
      <c r="M227" s="10"/>
      <c r="N227" s="10"/>
      <c r="O227" s="10"/>
      <c r="P227" s="10"/>
      <c r="Q227" s="10"/>
      <c r="R227" s="10"/>
      <c r="S227" s="10"/>
      <c r="T227" s="10"/>
      <c r="U227" s="10"/>
      <c r="V227" s="10"/>
      <c r="W227" s="10"/>
      <c r="X227" s="10"/>
      <c r="Y227" s="12"/>
      <c r="Z227" s="12"/>
      <c r="AA227" s="12"/>
      <c r="AB227" s="12"/>
      <c r="AC227" s="10"/>
      <c r="AD227" s="10"/>
      <c r="AE227" s="10"/>
      <c r="AF227" s="10"/>
      <c r="AG227" s="10"/>
      <c r="AH227" s="11"/>
      <c r="AI227" s="10"/>
      <c r="AJ227" s="10"/>
      <c r="AK227" s="10"/>
      <c r="AL227" s="10"/>
      <c r="AM227" s="10"/>
      <c r="AN227" s="10"/>
      <c r="AO227" s="10"/>
      <c r="AP227" s="10"/>
      <c r="AQ227" s="10"/>
      <c r="AR227" s="10"/>
      <c r="AS227" s="10"/>
      <c r="AT227" s="10"/>
      <c r="AU227" s="12"/>
      <c r="AV227" s="12"/>
      <c r="AW227" s="12"/>
      <c r="AX227" s="12"/>
    </row>
    <row r="228" spans="1:50" hidden="1" x14ac:dyDescent="0.15">
      <c r="A228" s="4"/>
      <c r="B228" s="4"/>
      <c r="C228" s="4"/>
      <c r="D228" s="4"/>
      <c r="E228" s="4"/>
      <c r="F228" s="4"/>
      <c r="G228" s="10"/>
      <c r="H228" s="10"/>
      <c r="I228" s="10"/>
      <c r="J228" s="10"/>
      <c r="K228" s="10"/>
      <c r="L228" s="11"/>
      <c r="M228" s="10"/>
      <c r="N228" s="10"/>
      <c r="O228" s="10"/>
      <c r="P228" s="10"/>
      <c r="Q228" s="10"/>
      <c r="R228" s="10"/>
      <c r="S228" s="10"/>
      <c r="T228" s="10"/>
      <c r="U228" s="10"/>
      <c r="V228" s="10"/>
      <c r="W228" s="10"/>
      <c r="X228" s="10"/>
      <c r="Y228" s="12"/>
      <c r="Z228" s="12"/>
      <c r="AA228" s="12"/>
      <c r="AB228" s="12"/>
      <c r="AC228" s="10"/>
      <c r="AD228" s="10"/>
      <c r="AE228" s="10"/>
      <c r="AF228" s="10"/>
      <c r="AG228" s="10"/>
      <c r="AH228" s="11"/>
      <c r="AI228" s="10"/>
      <c r="AJ228" s="10"/>
      <c r="AK228" s="10"/>
      <c r="AL228" s="10"/>
      <c r="AM228" s="10"/>
      <c r="AN228" s="10"/>
      <c r="AO228" s="10"/>
      <c r="AP228" s="10"/>
      <c r="AQ228" s="10"/>
      <c r="AR228" s="10"/>
      <c r="AS228" s="10"/>
      <c r="AT228" s="10"/>
      <c r="AU228" s="12"/>
      <c r="AV228" s="12"/>
      <c r="AW228" s="12"/>
      <c r="AX228" s="12"/>
    </row>
    <row r="229" spans="1:50" hidden="1" x14ac:dyDescent="0.15">
      <c r="A229" s="4"/>
      <c r="B229" s="4"/>
      <c r="C229" s="4"/>
      <c r="D229" s="4"/>
      <c r="E229" s="4"/>
      <c r="F229" s="4"/>
      <c r="G229" s="10"/>
      <c r="H229" s="10"/>
      <c r="I229" s="10"/>
      <c r="J229" s="10"/>
      <c r="K229" s="10"/>
      <c r="L229" s="11"/>
      <c r="M229" s="10"/>
      <c r="N229" s="10"/>
      <c r="O229" s="10"/>
      <c r="P229" s="10"/>
      <c r="Q229" s="10"/>
      <c r="R229" s="10"/>
      <c r="S229" s="10"/>
      <c r="T229" s="10"/>
      <c r="U229" s="10"/>
      <c r="V229" s="10"/>
      <c r="W229" s="10"/>
      <c r="X229" s="10"/>
      <c r="Y229" s="12"/>
      <c r="Z229" s="12"/>
      <c r="AA229" s="12"/>
      <c r="AB229" s="12"/>
      <c r="AC229" s="10"/>
      <c r="AD229" s="10"/>
      <c r="AE229" s="10"/>
      <c r="AF229" s="10"/>
      <c r="AG229" s="10"/>
      <c r="AH229" s="11"/>
      <c r="AI229" s="10"/>
      <c r="AJ229" s="10"/>
      <c r="AK229" s="10"/>
      <c r="AL229" s="10"/>
      <c r="AM229" s="10"/>
      <c r="AN229" s="10"/>
      <c r="AO229" s="10"/>
      <c r="AP229" s="10"/>
      <c r="AQ229" s="10"/>
      <c r="AR229" s="10"/>
      <c r="AS229" s="10"/>
      <c r="AT229" s="10"/>
      <c r="AU229" s="12"/>
      <c r="AV229" s="12"/>
      <c r="AW229" s="12"/>
      <c r="AX229" s="12"/>
    </row>
    <row r="230" spans="1:50" hidden="1" x14ac:dyDescent="0.15">
      <c r="A230" s="4"/>
      <c r="B230" s="4"/>
      <c r="C230" s="4"/>
      <c r="D230" s="4"/>
      <c r="E230" s="4"/>
      <c r="F230" s="4"/>
      <c r="G230" s="10"/>
      <c r="H230" s="10"/>
      <c r="I230" s="10"/>
      <c r="J230" s="10"/>
      <c r="K230" s="10"/>
      <c r="L230" s="11"/>
      <c r="M230" s="10"/>
      <c r="N230" s="10"/>
      <c r="O230" s="10"/>
      <c r="P230" s="10"/>
      <c r="Q230" s="10"/>
      <c r="R230" s="10"/>
      <c r="S230" s="10"/>
      <c r="T230" s="10"/>
      <c r="U230" s="10"/>
      <c r="V230" s="10"/>
      <c r="W230" s="10"/>
      <c r="X230" s="10"/>
      <c r="Y230" s="12"/>
      <c r="Z230" s="12"/>
      <c r="AA230" s="12"/>
      <c r="AB230" s="12"/>
      <c r="AC230" s="10"/>
      <c r="AD230" s="10"/>
      <c r="AE230" s="10"/>
      <c r="AF230" s="10"/>
      <c r="AG230" s="10"/>
      <c r="AH230" s="11"/>
      <c r="AI230" s="10"/>
      <c r="AJ230" s="10"/>
      <c r="AK230" s="10"/>
      <c r="AL230" s="10"/>
      <c r="AM230" s="10"/>
      <c r="AN230" s="10"/>
      <c r="AO230" s="10"/>
      <c r="AP230" s="10"/>
      <c r="AQ230" s="10"/>
      <c r="AR230" s="10"/>
      <c r="AS230" s="10"/>
      <c r="AT230" s="10"/>
      <c r="AU230" s="12"/>
      <c r="AV230" s="12"/>
      <c r="AW230" s="12"/>
      <c r="AX230" s="12"/>
    </row>
    <row r="231" spans="1:50" hidden="1" x14ac:dyDescent="0.15">
      <c r="A231" s="4"/>
      <c r="B231" s="4"/>
      <c r="C231" s="4"/>
      <c r="D231" s="4"/>
      <c r="E231" s="4"/>
      <c r="F231" s="4"/>
      <c r="G231" s="10"/>
      <c r="H231" s="10"/>
      <c r="I231" s="10"/>
      <c r="J231" s="10"/>
      <c r="K231" s="10"/>
      <c r="L231" s="11"/>
      <c r="M231" s="10"/>
      <c r="N231" s="10"/>
      <c r="O231" s="10"/>
      <c r="P231" s="10"/>
      <c r="Q231" s="10"/>
      <c r="R231" s="10"/>
      <c r="S231" s="10"/>
      <c r="T231" s="10"/>
      <c r="U231" s="10"/>
      <c r="V231" s="10"/>
      <c r="W231" s="10"/>
      <c r="X231" s="10"/>
      <c r="Y231" s="12"/>
      <c r="Z231" s="12"/>
      <c r="AA231" s="12"/>
      <c r="AB231" s="12"/>
      <c r="AC231" s="10"/>
      <c r="AD231" s="10"/>
      <c r="AE231" s="10"/>
      <c r="AF231" s="10"/>
      <c r="AG231" s="10"/>
      <c r="AH231" s="11"/>
      <c r="AI231" s="10"/>
      <c r="AJ231" s="10"/>
      <c r="AK231" s="10"/>
      <c r="AL231" s="10"/>
      <c r="AM231" s="10"/>
      <c r="AN231" s="10"/>
      <c r="AO231" s="10"/>
      <c r="AP231" s="10"/>
      <c r="AQ231" s="10"/>
      <c r="AR231" s="10"/>
      <c r="AS231" s="10"/>
      <c r="AT231" s="10"/>
      <c r="AU231" s="12"/>
      <c r="AV231" s="12"/>
      <c r="AW231" s="12"/>
      <c r="AX231" s="12"/>
    </row>
    <row r="232" spans="1:50" hidden="1" x14ac:dyDescent="0.15">
      <c r="A232" s="4"/>
      <c r="B232" s="4"/>
      <c r="C232" s="4"/>
      <c r="D232" s="4"/>
      <c r="E232" s="4"/>
      <c r="F232" s="4"/>
      <c r="G232" s="10"/>
      <c r="H232" s="10"/>
      <c r="I232" s="10"/>
      <c r="J232" s="10"/>
      <c r="K232" s="10"/>
      <c r="L232" s="11"/>
      <c r="M232" s="10"/>
      <c r="N232" s="10"/>
      <c r="O232" s="10"/>
      <c r="P232" s="10"/>
      <c r="Q232" s="10"/>
      <c r="R232" s="10"/>
      <c r="S232" s="10"/>
      <c r="T232" s="10"/>
      <c r="U232" s="10"/>
      <c r="V232" s="10"/>
      <c r="W232" s="10"/>
      <c r="X232" s="10"/>
      <c r="Y232" s="12"/>
      <c r="Z232" s="12"/>
      <c r="AA232" s="12"/>
      <c r="AB232" s="12"/>
      <c r="AC232" s="10"/>
      <c r="AD232" s="10"/>
      <c r="AE232" s="10"/>
      <c r="AF232" s="10"/>
      <c r="AG232" s="10"/>
      <c r="AH232" s="11"/>
      <c r="AI232" s="10"/>
      <c r="AJ232" s="10"/>
      <c r="AK232" s="10"/>
      <c r="AL232" s="10"/>
      <c r="AM232" s="10"/>
      <c r="AN232" s="10"/>
      <c r="AO232" s="10"/>
      <c r="AP232" s="10"/>
      <c r="AQ232" s="10"/>
      <c r="AR232" s="10"/>
      <c r="AS232" s="10"/>
      <c r="AT232" s="10"/>
      <c r="AU232" s="12"/>
      <c r="AV232" s="12"/>
      <c r="AW232" s="12"/>
      <c r="AX232" s="12"/>
    </row>
    <row r="233" spans="1:50" hidden="1" x14ac:dyDescent="0.15">
      <c r="A233" s="4"/>
      <c r="B233" s="4"/>
      <c r="C233" s="4"/>
      <c r="D233" s="4"/>
      <c r="E233" s="4"/>
      <c r="F233" s="4"/>
      <c r="G233" s="10"/>
      <c r="H233" s="10"/>
      <c r="I233" s="10"/>
      <c r="J233" s="10"/>
      <c r="K233" s="10"/>
      <c r="L233" s="11"/>
      <c r="M233" s="10"/>
      <c r="N233" s="10"/>
      <c r="O233" s="10"/>
      <c r="P233" s="10"/>
      <c r="Q233" s="10"/>
      <c r="R233" s="10"/>
      <c r="S233" s="10"/>
      <c r="T233" s="10"/>
      <c r="U233" s="10"/>
      <c r="V233" s="10"/>
      <c r="W233" s="10"/>
      <c r="X233" s="10"/>
      <c r="Y233" s="12"/>
      <c r="Z233" s="12"/>
      <c r="AA233" s="12"/>
      <c r="AB233" s="12"/>
      <c r="AC233" s="10"/>
      <c r="AD233" s="10"/>
      <c r="AE233" s="10"/>
      <c r="AF233" s="10"/>
      <c r="AG233" s="10"/>
      <c r="AH233" s="11"/>
      <c r="AI233" s="10"/>
      <c r="AJ233" s="10"/>
      <c r="AK233" s="10"/>
      <c r="AL233" s="10"/>
      <c r="AM233" s="10"/>
      <c r="AN233" s="10"/>
      <c r="AO233" s="10"/>
      <c r="AP233" s="10"/>
      <c r="AQ233" s="10"/>
      <c r="AR233" s="10"/>
      <c r="AS233" s="10"/>
      <c r="AT233" s="10"/>
      <c r="AU233" s="12"/>
      <c r="AV233" s="12"/>
      <c r="AW233" s="12"/>
      <c r="AX233" s="12"/>
    </row>
    <row r="234" spans="1:50" hidden="1" x14ac:dyDescent="0.15">
      <c r="A234" s="4"/>
      <c r="B234" s="4"/>
      <c r="C234" s="4"/>
      <c r="D234" s="4"/>
      <c r="E234" s="4"/>
      <c r="F234" s="4"/>
      <c r="G234" s="10"/>
      <c r="H234" s="10"/>
      <c r="I234" s="10"/>
      <c r="J234" s="10"/>
      <c r="K234" s="10"/>
      <c r="L234" s="11"/>
      <c r="M234" s="10"/>
      <c r="N234" s="10"/>
      <c r="O234" s="10"/>
      <c r="P234" s="10"/>
      <c r="Q234" s="10"/>
      <c r="R234" s="10"/>
      <c r="S234" s="10"/>
      <c r="T234" s="10"/>
      <c r="U234" s="10"/>
      <c r="V234" s="10"/>
      <c r="W234" s="10"/>
      <c r="X234" s="10"/>
      <c r="Y234" s="12"/>
      <c r="Z234" s="12"/>
      <c r="AA234" s="12"/>
      <c r="AB234" s="12"/>
      <c r="AC234" s="10"/>
      <c r="AD234" s="10"/>
      <c r="AE234" s="10"/>
      <c r="AF234" s="10"/>
      <c r="AG234" s="10"/>
      <c r="AH234" s="11"/>
      <c r="AI234" s="10"/>
      <c r="AJ234" s="10"/>
      <c r="AK234" s="10"/>
      <c r="AL234" s="10"/>
      <c r="AM234" s="10"/>
      <c r="AN234" s="10"/>
      <c r="AO234" s="10"/>
      <c r="AP234" s="10"/>
      <c r="AQ234" s="10"/>
      <c r="AR234" s="10"/>
      <c r="AS234" s="10"/>
      <c r="AT234" s="10"/>
      <c r="AU234" s="12"/>
      <c r="AV234" s="12"/>
      <c r="AW234" s="12"/>
      <c r="AX234" s="12"/>
    </row>
    <row r="235" spans="1:50" hidden="1" x14ac:dyDescent="0.15">
      <c r="A235" s="4"/>
      <c r="B235" s="4"/>
      <c r="C235" s="4"/>
      <c r="D235" s="4"/>
      <c r="E235" s="4"/>
      <c r="F235" s="4"/>
      <c r="G235" s="10"/>
      <c r="H235" s="10"/>
      <c r="I235" s="10"/>
      <c r="J235" s="10"/>
      <c r="K235" s="10"/>
      <c r="L235" s="11"/>
      <c r="M235" s="10"/>
      <c r="N235" s="10"/>
      <c r="O235" s="10"/>
      <c r="P235" s="10"/>
      <c r="Q235" s="10"/>
      <c r="R235" s="10"/>
      <c r="S235" s="10"/>
      <c r="T235" s="10"/>
      <c r="U235" s="10"/>
      <c r="V235" s="10"/>
      <c r="W235" s="10"/>
      <c r="X235" s="10"/>
      <c r="Y235" s="12"/>
      <c r="Z235" s="12"/>
      <c r="AA235" s="12"/>
      <c r="AB235" s="12"/>
      <c r="AC235" s="10"/>
      <c r="AD235" s="10"/>
      <c r="AE235" s="10"/>
      <c r="AF235" s="10"/>
      <c r="AG235" s="10"/>
      <c r="AH235" s="11"/>
      <c r="AI235" s="10"/>
      <c r="AJ235" s="10"/>
      <c r="AK235" s="10"/>
      <c r="AL235" s="10"/>
      <c r="AM235" s="10"/>
      <c r="AN235" s="10"/>
      <c r="AO235" s="10"/>
      <c r="AP235" s="10"/>
      <c r="AQ235" s="10"/>
      <c r="AR235" s="10"/>
      <c r="AS235" s="10"/>
      <c r="AT235" s="10"/>
      <c r="AU235" s="12"/>
      <c r="AV235" s="12"/>
      <c r="AW235" s="12"/>
      <c r="AX235" s="12"/>
    </row>
    <row r="236" spans="1:50" hidden="1" x14ac:dyDescent="0.15">
      <c r="A236" s="4"/>
      <c r="B236" s="4"/>
      <c r="C236" s="4"/>
      <c r="D236" s="4"/>
      <c r="E236" s="4"/>
      <c r="F236" s="4"/>
      <c r="G236" s="10"/>
      <c r="H236" s="10"/>
      <c r="I236" s="10"/>
      <c r="J236" s="10"/>
      <c r="K236" s="10"/>
      <c r="L236" s="11"/>
      <c r="M236" s="10"/>
      <c r="N236" s="10"/>
      <c r="O236" s="10"/>
      <c r="P236" s="10"/>
      <c r="Q236" s="10"/>
      <c r="R236" s="10"/>
      <c r="S236" s="10"/>
      <c r="T236" s="10"/>
      <c r="U236" s="10"/>
      <c r="V236" s="10"/>
      <c r="W236" s="10"/>
      <c r="X236" s="10"/>
      <c r="Y236" s="12"/>
      <c r="Z236" s="12"/>
      <c r="AA236" s="12"/>
      <c r="AB236" s="12"/>
      <c r="AC236" s="10"/>
      <c r="AD236" s="10"/>
      <c r="AE236" s="10"/>
      <c r="AF236" s="10"/>
      <c r="AG236" s="10"/>
      <c r="AH236" s="11"/>
      <c r="AI236" s="10"/>
      <c r="AJ236" s="10"/>
      <c r="AK236" s="10"/>
      <c r="AL236" s="10"/>
      <c r="AM236" s="10"/>
      <c r="AN236" s="10"/>
      <c r="AO236" s="10"/>
      <c r="AP236" s="10"/>
      <c r="AQ236" s="10"/>
      <c r="AR236" s="10"/>
      <c r="AS236" s="10"/>
      <c r="AT236" s="10"/>
      <c r="AU236" s="12"/>
      <c r="AV236" s="12"/>
      <c r="AW236" s="12"/>
      <c r="AX236" s="12"/>
    </row>
    <row r="237" spans="1:50" hidden="1" x14ac:dyDescent="0.15">
      <c r="A237" s="4"/>
      <c r="B237" s="4"/>
      <c r="C237" s="4"/>
      <c r="D237" s="4"/>
      <c r="E237" s="4"/>
      <c r="F237" s="4"/>
      <c r="G237" s="10"/>
      <c r="H237" s="10"/>
      <c r="I237" s="10"/>
      <c r="J237" s="10"/>
      <c r="K237" s="10"/>
      <c r="L237" s="11"/>
      <c r="M237" s="10"/>
      <c r="N237" s="10"/>
      <c r="O237" s="10"/>
      <c r="P237" s="10"/>
      <c r="Q237" s="10"/>
      <c r="R237" s="10"/>
      <c r="S237" s="10"/>
      <c r="T237" s="10"/>
      <c r="U237" s="10"/>
      <c r="V237" s="10"/>
      <c r="W237" s="10"/>
      <c r="X237" s="10"/>
      <c r="Y237" s="12"/>
      <c r="Z237" s="12"/>
      <c r="AA237" s="12"/>
      <c r="AB237" s="12"/>
      <c r="AC237" s="10"/>
      <c r="AD237" s="10"/>
      <c r="AE237" s="10"/>
      <c r="AF237" s="10"/>
      <c r="AG237" s="10"/>
      <c r="AH237" s="11"/>
      <c r="AI237" s="10"/>
      <c r="AJ237" s="10"/>
      <c r="AK237" s="10"/>
      <c r="AL237" s="10"/>
      <c r="AM237" s="10"/>
      <c r="AN237" s="10"/>
      <c r="AO237" s="10"/>
      <c r="AP237" s="10"/>
      <c r="AQ237" s="10"/>
      <c r="AR237" s="10"/>
      <c r="AS237" s="10"/>
      <c r="AT237" s="10"/>
      <c r="AU237" s="12"/>
      <c r="AV237" s="12"/>
      <c r="AW237" s="12"/>
      <c r="AX237" s="12"/>
    </row>
    <row r="238" spans="1:50" hidden="1" x14ac:dyDescent="0.15">
      <c r="A238" s="4"/>
      <c r="B238" s="4"/>
      <c r="C238" s="4"/>
      <c r="D238" s="4"/>
      <c r="E238" s="4"/>
      <c r="F238" s="4"/>
      <c r="G238" s="10"/>
      <c r="H238" s="10"/>
      <c r="I238" s="10"/>
      <c r="J238" s="10"/>
      <c r="K238" s="10"/>
      <c r="L238" s="11"/>
      <c r="M238" s="10"/>
      <c r="N238" s="10"/>
      <c r="O238" s="10"/>
      <c r="P238" s="10"/>
      <c r="Q238" s="10"/>
      <c r="R238" s="10"/>
      <c r="S238" s="10"/>
      <c r="T238" s="10"/>
      <c r="U238" s="10"/>
      <c r="V238" s="10"/>
      <c r="W238" s="10"/>
      <c r="X238" s="10"/>
      <c r="Y238" s="12"/>
      <c r="Z238" s="12"/>
      <c r="AA238" s="12"/>
      <c r="AB238" s="12"/>
      <c r="AC238" s="10"/>
      <c r="AD238" s="10"/>
      <c r="AE238" s="10"/>
      <c r="AF238" s="10"/>
      <c r="AG238" s="10"/>
      <c r="AH238" s="11"/>
      <c r="AI238" s="10"/>
      <c r="AJ238" s="10"/>
      <c r="AK238" s="10"/>
      <c r="AL238" s="10"/>
      <c r="AM238" s="10"/>
      <c r="AN238" s="10"/>
      <c r="AO238" s="10"/>
      <c r="AP238" s="10"/>
      <c r="AQ238" s="10"/>
      <c r="AR238" s="10"/>
      <c r="AS238" s="10"/>
      <c r="AT238" s="10"/>
      <c r="AU238" s="12"/>
      <c r="AV238" s="12"/>
      <c r="AW238" s="12"/>
      <c r="AX238" s="12"/>
    </row>
    <row r="239" spans="1:50" hidden="1" x14ac:dyDescent="0.15">
      <c r="A239" s="4"/>
      <c r="B239" s="4"/>
      <c r="C239" s="4"/>
      <c r="D239" s="4"/>
      <c r="E239" s="4"/>
      <c r="F239" s="4"/>
      <c r="G239" s="10"/>
      <c r="H239" s="10"/>
      <c r="I239" s="10"/>
      <c r="J239" s="10"/>
      <c r="K239" s="10"/>
      <c r="L239" s="11"/>
      <c r="M239" s="10"/>
      <c r="N239" s="10"/>
      <c r="O239" s="10"/>
      <c r="P239" s="10"/>
      <c r="Q239" s="10"/>
      <c r="R239" s="10"/>
      <c r="S239" s="10"/>
      <c r="T239" s="10"/>
      <c r="U239" s="10"/>
      <c r="V239" s="10"/>
      <c r="W239" s="10"/>
      <c r="X239" s="10"/>
      <c r="Y239" s="12"/>
      <c r="Z239" s="12"/>
      <c r="AA239" s="12"/>
      <c r="AB239" s="12"/>
      <c r="AC239" s="10"/>
      <c r="AD239" s="10"/>
      <c r="AE239" s="10"/>
      <c r="AF239" s="10"/>
      <c r="AG239" s="10"/>
      <c r="AH239" s="11"/>
      <c r="AI239" s="10"/>
      <c r="AJ239" s="10"/>
      <c r="AK239" s="10"/>
      <c r="AL239" s="10"/>
      <c r="AM239" s="10"/>
      <c r="AN239" s="10"/>
      <c r="AO239" s="10"/>
      <c r="AP239" s="10"/>
      <c r="AQ239" s="10"/>
      <c r="AR239" s="10"/>
      <c r="AS239" s="10"/>
      <c r="AT239" s="10"/>
      <c r="AU239" s="12"/>
      <c r="AV239" s="12"/>
      <c r="AW239" s="12"/>
      <c r="AX239" s="12"/>
    </row>
    <row r="240" spans="1:50" hidden="1" x14ac:dyDescent="0.15">
      <c r="A240" s="4"/>
      <c r="B240" s="4"/>
      <c r="C240" s="4"/>
      <c r="D240" s="4"/>
      <c r="E240" s="4"/>
      <c r="F240" s="4"/>
      <c r="G240" s="10"/>
      <c r="H240" s="10"/>
      <c r="I240" s="10"/>
      <c r="J240" s="10"/>
      <c r="K240" s="10"/>
      <c r="L240" s="11"/>
      <c r="M240" s="10"/>
      <c r="N240" s="10"/>
      <c r="O240" s="10"/>
      <c r="P240" s="10"/>
      <c r="Q240" s="10"/>
      <c r="R240" s="10"/>
      <c r="S240" s="10"/>
      <c r="T240" s="10"/>
      <c r="U240" s="10"/>
      <c r="V240" s="10"/>
      <c r="W240" s="10"/>
      <c r="X240" s="10"/>
      <c r="Y240" s="12"/>
      <c r="Z240" s="12"/>
      <c r="AA240" s="12"/>
      <c r="AB240" s="12"/>
      <c r="AC240" s="10"/>
      <c r="AD240" s="10"/>
      <c r="AE240" s="10"/>
      <c r="AF240" s="10"/>
      <c r="AG240" s="10"/>
      <c r="AH240" s="11"/>
      <c r="AI240" s="10"/>
      <c r="AJ240" s="10"/>
      <c r="AK240" s="10"/>
      <c r="AL240" s="10"/>
      <c r="AM240" s="10"/>
      <c r="AN240" s="10"/>
      <c r="AO240" s="10"/>
      <c r="AP240" s="10"/>
      <c r="AQ240" s="10"/>
      <c r="AR240" s="10"/>
      <c r="AS240" s="10"/>
      <c r="AT240" s="10"/>
      <c r="AU240" s="12"/>
      <c r="AV240" s="12"/>
      <c r="AW240" s="12"/>
      <c r="AX240" s="12"/>
    </row>
    <row r="241" spans="1:50" hidden="1" x14ac:dyDescent="0.15">
      <c r="A241" s="4"/>
      <c r="B241" s="4"/>
      <c r="C241" s="4"/>
      <c r="D241" s="4"/>
      <c r="E241" s="4"/>
      <c r="F241" s="4"/>
      <c r="G241" s="10"/>
      <c r="H241" s="10"/>
      <c r="I241" s="10"/>
      <c r="J241" s="10"/>
      <c r="K241" s="10"/>
      <c r="L241" s="11"/>
      <c r="M241" s="10"/>
      <c r="N241" s="10"/>
      <c r="O241" s="10"/>
      <c r="P241" s="10"/>
      <c r="Q241" s="10"/>
      <c r="R241" s="10"/>
      <c r="S241" s="10"/>
      <c r="T241" s="10"/>
      <c r="U241" s="10"/>
      <c r="V241" s="10"/>
      <c r="W241" s="10"/>
      <c r="X241" s="10"/>
      <c r="Y241" s="12"/>
      <c r="Z241" s="12"/>
      <c r="AA241" s="12"/>
      <c r="AB241" s="12"/>
      <c r="AC241" s="10"/>
      <c r="AD241" s="10"/>
      <c r="AE241" s="10"/>
      <c r="AF241" s="10"/>
      <c r="AG241" s="10"/>
      <c r="AH241" s="11"/>
      <c r="AI241" s="10"/>
      <c r="AJ241" s="10"/>
      <c r="AK241" s="10"/>
      <c r="AL241" s="10"/>
      <c r="AM241" s="10"/>
      <c r="AN241" s="10"/>
      <c r="AO241" s="10"/>
      <c r="AP241" s="10"/>
      <c r="AQ241" s="10"/>
      <c r="AR241" s="10"/>
      <c r="AS241" s="10"/>
      <c r="AT241" s="10"/>
      <c r="AU241" s="12"/>
      <c r="AV241" s="12"/>
      <c r="AW241" s="12"/>
      <c r="AX241" s="12"/>
    </row>
    <row r="242" spans="1:50" hidden="1" x14ac:dyDescent="0.15">
      <c r="A242" s="4"/>
      <c r="B242" s="4"/>
      <c r="C242" s="4"/>
      <c r="D242" s="4"/>
      <c r="E242" s="4"/>
      <c r="F242" s="4"/>
      <c r="G242" s="10"/>
      <c r="H242" s="10"/>
      <c r="I242" s="10"/>
      <c r="J242" s="10"/>
      <c r="K242" s="10"/>
      <c r="L242" s="11"/>
      <c r="M242" s="10"/>
      <c r="N242" s="10"/>
      <c r="O242" s="10"/>
      <c r="P242" s="10"/>
      <c r="Q242" s="10"/>
      <c r="R242" s="10"/>
      <c r="S242" s="10"/>
      <c r="T242" s="10"/>
      <c r="U242" s="10"/>
      <c r="V242" s="10"/>
      <c r="W242" s="10"/>
      <c r="X242" s="10"/>
      <c r="Y242" s="12"/>
      <c r="Z242" s="12"/>
      <c r="AA242" s="12"/>
      <c r="AB242" s="12"/>
      <c r="AC242" s="10"/>
      <c r="AD242" s="10"/>
      <c r="AE242" s="10"/>
      <c r="AF242" s="10"/>
      <c r="AG242" s="10"/>
      <c r="AH242" s="11"/>
      <c r="AI242" s="10"/>
      <c r="AJ242" s="10"/>
      <c r="AK242" s="10"/>
      <c r="AL242" s="10"/>
      <c r="AM242" s="10"/>
      <c r="AN242" s="10"/>
      <c r="AO242" s="10"/>
      <c r="AP242" s="10"/>
      <c r="AQ242" s="10"/>
      <c r="AR242" s="10"/>
      <c r="AS242" s="10"/>
      <c r="AT242" s="10"/>
      <c r="AU242" s="12"/>
      <c r="AV242" s="12"/>
      <c r="AW242" s="12"/>
      <c r="AX242" s="12"/>
    </row>
    <row r="243" spans="1:50" hidden="1" x14ac:dyDescent="0.15">
      <c r="A243" s="4"/>
      <c r="B243" s="4"/>
      <c r="C243" s="4"/>
      <c r="D243" s="4"/>
      <c r="E243" s="4"/>
      <c r="F243" s="4"/>
      <c r="G243" s="10"/>
      <c r="H243" s="10"/>
      <c r="I243" s="10"/>
      <c r="J243" s="10"/>
      <c r="K243" s="10"/>
      <c r="L243" s="11"/>
      <c r="M243" s="10"/>
      <c r="N243" s="10"/>
      <c r="O243" s="10"/>
      <c r="P243" s="10"/>
      <c r="Q243" s="10"/>
      <c r="R243" s="10"/>
      <c r="S243" s="10"/>
      <c r="T243" s="10"/>
      <c r="U243" s="10"/>
      <c r="V243" s="10"/>
      <c r="W243" s="10"/>
      <c r="X243" s="10"/>
      <c r="Y243" s="12"/>
      <c r="Z243" s="12"/>
      <c r="AA243" s="12"/>
      <c r="AB243" s="12"/>
      <c r="AC243" s="10"/>
      <c r="AD243" s="10"/>
      <c r="AE243" s="10"/>
      <c r="AF243" s="10"/>
      <c r="AG243" s="10"/>
      <c r="AH243" s="11"/>
      <c r="AI243" s="10"/>
      <c r="AJ243" s="10"/>
      <c r="AK243" s="10"/>
      <c r="AL243" s="10"/>
      <c r="AM243" s="10"/>
      <c r="AN243" s="10"/>
      <c r="AO243" s="10"/>
      <c r="AP243" s="10"/>
      <c r="AQ243" s="10"/>
      <c r="AR243" s="10"/>
      <c r="AS243" s="10"/>
      <c r="AT243" s="10"/>
      <c r="AU243" s="12"/>
      <c r="AV243" s="12"/>
      <c r="AW243" s="12"/>
      <c r="AX243" s="12"/>
    </row>
    <row r="244" spans="1:50" hidden="1" x14ac:dyDescent="0.15">
      <c r="A244" s="4"/>
      <c r="B244" s="4"/>
      <c r="C244" s="4"/>
      <c r="D244" s="4"/>
      <c r="E244" s="4"/>
      <c r="F244" s="4"/>
      <c r="G244" s="10"/>
      <c r="H244" s="10"/>
      <c r="I244" s="10"/>
      <c r="J244" s="10"/>
      <c r="K244" s="10"/>
      <c r="L244" s="11"/>
      <c r="M244" s="10"/>
      <c r="N244" s="10"/>
      <c r="O244" s="10"/>
      <c r="P244" s="10"/>
      <c r="Q244" s="10"/>
      <c r="R244" s="10"/>
      <c r="S244" s="10"/>
      <c r="T244" s="10"/>
      <c r="U244" s="10"/>
      <c r="V244" s="10"/>
      <c r="W244" s="10"/>
      <c r="X244" s="10"/>
      <c r="Y244" s="12"/>
      <c r="Z244" s="12"/>
      <c r="AA244" s="12"/>
      <c r="AB244" s="12"/>
      <c r="AC244" s="10"/>
      <c r="AD244" s="10"/>
      <c r="AE244" s="10"/>
      <c r="AF244" s="10"/>
      <c r="AG244" s="10"/>
      <c r="AH244" s="11"/>
      <c r="AI244" s="10"/>
      <c r="AJ244" s="10"/>
      <c r="AK244" s="10"/>
      <c r="AL244" s="10"/>
      <c r="AM244" s="10"/>
      <c r="AN244" s="10"/>
      <c r="AO244" s="10"/>
      <c r="AP244" s="10"/>
      <c r="AQ244" s="10"/>
      <c r="AR244" s="10"/>
      <c r="AS244" s="10"/>
      <c r="AT244" s="10"/>
      <c r="AU244" s="12"/>
      <c r="AV244" s="12"/>
      <c r="AW244" s="12"/>
      <c r="AX244" s="12"/>
    </row>
    <row r="245" spans="1:50" hidden="1" x14ac:dyDescent="0.15">
      <c r="A245" s="4"/>
      <c r="B245" s="4"/>
      <c r="C245" s="4"/>
      <c r="D245" s="4"/>
      <c r="E245" s="4"/>
      <c r="F245" s="4"/>
      <c r="G245" s="10"/>
      <c r="H245" s="10"/>
      <c r="I245" s="10"/>
      <c r="J245" s="10"/>
      <c r="K245" s="10"/>
      <c r="L245" s="11"/>
      <c r="M245" s="10"/>
      <c r="N245" s="10"/>
      <c r="O245" s="10"/>
      <c r="P245" s="10"/>
      <c r="Q245" s="10"/>
      <c r="R245" s="10"/>
      <c r="S245" s="10"/>
      <c r="T245" s="10"/>
      <c r="U245" s="10"/>
      <c r="V245" s="10"/>
      <c r="W245" s="10"/>
      <c r="X245" s="10"/>
      <c r="Y245" s="12"/>
      <c r="Z245" s="12"/>
      <c r="AA245" s="12"/>
      <c r="AB245" s="12"/>
      <c r="AC245" s="10"/>
      <c r="AD245" s="10"/>
      <c r="AE245" s="10"/>
      <c r="AF245" s="10"/>
      <c r="AG245" s="10"/>
      <c r="AH245" s="11"/>
      <c r="AI245" s="10"/>
      <c r="AJ245" s="10"/>
      <c r="AK245" s="10"/>
      <c r="AL245" s="10"/>
      <c r="AM245" s="10"/>
      <c r="AN245" s="10"/>
      <c r="AO245" s="10"/>
      <c r="AP245" s="10"/>
      <c r="AQ245" s="10"/>
      <c r="AR245" s="10"/>
      <c r="AS245" s="10"/>
      <c r="AT245" s="10"/>
      <c r="AU245" s="12"/>
      <c r="AV245" s="12"/>
      <c r="AW245" s="12"/>
      <c r="AX245" s="12"/>
    </row>
    <row r="246" spans="1:50" hidden="1" x14ac:dyDescent="0.15">
      <c r="A246" s="4"/>
      <c r="B246" s="4"/>
      <c r="C246" s="4"/>
      <c r="D246" s="4"/>
      <c r="E246" s="4"/>
      <c r="F246" s="4"/>
      <c r="G246" s="10"/>
      <c r="H246" s="10"/>
      <c r="I246" s="10"/>
      <c r="J246" s="10"/>
      <c r="K246" s="10"/>
      <c r="L246" s="11"/>
      <c r="M246" s="10"/>
      <c r="N246" s="10"/>
      <c r="O246" s="10"/>
      <c r="P246" s="10"/>
      <c r="Q246" s="10"/>
      <c r="R246" s="10"/>
      <c r="S246" s="10"/>
      <c r="T246" s="10"/>
      <c r="U246" s="10"/>
      <c r="V246" s="10"/>
      <c r="W246" s="10"/>
      <c r="X246" s="10"/>
      <c r="Y246" s="12"/>
      <c r="Z246" s="12"/>
      <c r="AA246" s="12"/>
      <c r="AB246" s="12"/>
      <c r="AC246" s="10"/>
      <c r="AD246" s="10"/>
      <c r="AE246" s="10"/>
      <c r="AF246" s="10"/>
      <c r="AG246" s="10"/>
      <c r="AH246" s="11"/>
      <c r="AI246" s="10"/>
      <c r="AJ246" s="10"/>
      <c r="AK246" s="10"/>
      <c r="AL246" s="10"/>
      <c r="AM246" s="10"/>
      <c r="AN246" s="10"/>
      <c r="AO246" s="10"/>
      <c r="AP246" s="10"/>
      <c r="AQ246" s="10"/>
      <c r="AR246" s="10"/>
      <c r="AS246" s="10"/>
      <c r="AT246" s="10"/>
      <c r="AU246" s="12"/>
      <c r="AV246" s="12"/>
      <c r="AW246" s="12"/>
      <c r="AX246" s="12"/>
    </row>
    <row r="247" spans="1:50" hidden="1" x14ac:dyDescent="0.15">
      <c r="A247" s="4"/>
      <c r="B247" s="4"/>
      <c r="C247" s="4"/>
      <c r="D247" s="4"/>
      <c r="E247" s="4"/>
      <c r="F247" s="4"/>
      <c r="G247" s="10"/>
      <c r="H247" s="10"/>
      <c r="I247" s="10"/>
      <c r="J247" s="10"/>
      <c r="K247" s="10"/>
      <c r="L247" s="11"/>
      <c r="M247" s="10"/>
      <c r="N247" s="10"/>
      <c r="O247" s="10"/>
      <c r="P247" s="10"/>
      <c r="Q247" s="10"/>
      <c r="R247" s="10"/>
      <c r="S247" s="10"/>
      <c r="T247" s="10"/>
      <c r="U247" s="10"/>
      <c r="V247" s="10"/>
      <c r="W247" s="10"/>
      <c r="X247" s="10"/>
      <c r="Y247" s="12"/>
      <c r="Z247" s="12"/>
      <c r="AA247" s="12"/>
      <c r="AB247" s="12"/>
      <c r="AC247" s="10"/>
      <c r="AD247" s="10"/>
      <c r="AE247" s="10"/>
      <c r="AF247" s="10"/>
      <c r="AG247" s="10"/>
      <c r="AH247" s="11"/>
      <c r="AI247" s="10"/>
      <c r="AJ247" s="10"/>
      <c r="AK247" s="10"/>
      <c r="AL247" s="10"/>
      <c r="AM247" s="10"/>
      <c r="AN247" s="10"/>
      <c r="AO247" s="10"/>
      <c r="AP247" s="10"/>
      <c r="AQ247" s="10"/>
      <c r="AR247" s="10"/>
      <c r="AS247" s="10"/>
      <c r="AT247" s="10"/>
      <c r="AU247" s="12"/>
      <c r="AV247" s="12"/>
      <c r="AW247" s="12"/>
      <c r="AX247" s="12"/>
    </row>
    <row r="248" spans="1:50" hidden="1" x14ac:dyDescent="0.15">
      <c r="A248" s="4"/>
      <c r="B248" s="4"/>
      <c r="C248" s="4"/>
      <c r="D248" s="4"/>
      <c r="E248" s="4"/>
      <c r="F248" s="4"/>
      <c r="G248" s="10"/>
      <c r="H248" s="10"/>
      <c r="I248" s="10"/>
      <c r="J248" s="10"/>
      <c r="K248" s="10"/>
      <c r="L248" s="11"/>
      <c r="M248" s="10"/>
      <c r="N248" s="10"/>
      <c r="O248" s="10"/>
      <c r="P248" s="10"/>
      <c r="Q248" s="10"/>
      <c r="R248" s="10"/>
      <c r="S248" s="10"/>
      <c r="T248" s="10"/>
      <c r="U248" s="10"/>
      <c r="V248" s="10"/>
      <c r="W248" s="10"/>
      <c r="X248" s="10"/>
      <c r="Y248" s="12"/>
      <c r="Z248" s="12"/>
      <c r="AA248" s="12"/>
      <c r="AB248" s="12"/>
      <c r="AC248" s="10"/>
      <c r="AD248" s="10"/>
      <c r="AE248" s="10"/>
      <c r="AF248" s="10"/>
      <c r="AG248" s="10"/>
      <c r="AH248" s="11"/>
      <c r="AI248" s="10"/>
      <c r="AJ248" s="10"/>
      <c r="AK248" s="10"/>
      <c r="AL248" s="10"/>
      <c r="AM248" s="10"/>
      <c r="AN248" s="10"/>
      <c r="AO248" s="10"/>
      <c r="AP248" s="10"/>
      <c r="AQ248" s="10"/>
      <c r="AR248" s="10"/>
      <c r="AS248" s="10"/>
      <c r="AT248" s="10"/>
      <c r="AU248" s="12"/>
      <c r="AV248" s="12"/>
      <c r="AW248" s="12"/>
      <c r="AX248" s="12"/>
    </row>
    <row r="249" spans="1:50" hidden="1" x14ac:dyDescent="0.15">
      <c r="A249" s="4"/>
      <c r="B249" s="4"/>
      <c r="C249" s="4"/>
      <c r="D249" s="4"/>
      <c r="E249" s="4"/>
      <c r="F249" s="4"/>
      <c r="G249" s="10"/>
      <c r="H249" s="10"/>
      <c r="I249" s="10"/>
      <c r="J249" s="10"/>
      <c r="K249" s="10"/>
      <c r="L249" s="11"/>
      <c r="M249" s="10"/>
      <c r="N249" s="10"/>
      <c r="O249" s="10"/>
      <c r="P249" s="10"/>
      <c r="Q249" s="10"/>
      <c r="R249" s="10"/>
      <c r="S249" s="10"/>
      <c r="T249" s="10"/>
      <c r="U249" s="10"/>
      <c r="V249" s="10"/>
      <c r="W249" s="10"/>
      <c r="X249" s="10"/>
      <c r="Y249" s="12"/>
      <c r="Z249" s="12"/>
      <c r="AA249" s="12"/>
      <c r="AB249" s="12"/>
      <c r="AC249" s="10"/>
      <c r="AD249" s="10"/>
      <c r="AE249" s="10"/>
      <c r="AF249" s="10"/>
      <c r="AG249" s="10"/>
      <c r="AH249" s="11"/>
      <c r="AI249" s="10"/>
      <c r="AJ249" s="10"/>
      <c r="AK249" s="10"/>
      <c r="AL249" s="10"/>
      <c r="AM249" s="10"/>
      <c r="AN249" s="10"/>
      <c r="AO249" s="10"/>
      <c r="AP249" s="10"/>
      <c r="AQ249" s="10"/>
      <c r="AR249" s="10"/>
      <c r="AS249" s="10"/>
      <c r="AT249" s="10"/>
      <c r="AU249" s="12"/>
      <c r="AV249" s="12"/>
      <c r="AW249" s="12"/>
      <c r="AX249" s="12"/>
    </row>
    <row r="250" spans="1:50" hidden="1" x14ac:dyDescent="0.15">
      <c r="A250" s="4"/>
      <c r="B250" s="4"/>
      <c r="C250" s="4"/>
      <c r="D250" s="4"/>
      <c r="E250" s="4"/>
      <c r="F250" s="4"/>
      <c r="G250" s="10"/>
      <c r="H250" s="10"/>
      <c r="I250" s="10"/>
      <c r="J250" s="10"/>
      <c r="K250" s="10"/>
      <c r="L250" s="11"/>
      <c r="M250" s="10"/>
      <c r="N250" s="10"/>
      <c r="O250" s="10"/>
      <c r="P250" s="10"/>
      <c r="Q250" s="10"/>
      <c r="R250" s="10"/>
      <c r="S250" s="10"/>
      <c r="T250" s="10"/>
      <c r="U250" s="10"/>
      <c r="V250" s="10"/>
      <c r="W250" s="10"/>
      <c r="X250" s="10"/>
      <c r="Y250" s="12"/>
      <c r="Z250" s="12"/>
      <c r="AA250" s="12"/>
      <c r="AB250" s="12"/>
      <c r="AC250" s="10"/>
      <c r="AD250" s="10"/>
      <c r="AE250" s="10"/>
      <c r="AF250" s="10"/>
      <c r="AG250" s="10"/>
      <c r="AH250" s="11"/>
      <c r="AI250" s="10"/>
      <c r="AJ250" s="10"/>
      <c r="AK250" s="10"/>
      <c r="AL250" s="10"/>
      <c r="AM250" s="10"/>
      <c r="AN250" s="10"/>
      <c r="AO250" s="10"/>
      <c r="AP250" s="10"/>
      <c r="AQ250" s="10"/>
      <c r="AR250" s="10"/>
      <c r="AS250" s="10"/>
      <c r="AT250" s="10"/>
      <c r="AU250" s="12"/>
      <c r="AV250" s="12"/>
      <c r="AW250" s="12"/>
      <c r="AX250" s="12"/>
    </row>
    <row r="251" spans="1:50" hidden="1" x14ac:dyDescent="0.15">
      <c r="A251" s="4"/>
      <c r="B251" s="4"/>
      <c r="C251" s="4"/>
      <c r="D251" s="4"/>
      <c r="E251" s="4"/>
      <c r="F251" s="4"/>
      <c r="G251" s="10"/>
      <c r="H251" s="10"/>
      <c r="I251" s="10"/>
      <c r="J251" s="10"/>
      <c r="K251" s="10"/>
      <c r="L251" s="11"/>
      <c r="M251" s="10"/>
      <c r="N251" s="10"/>
      <c r="O251" s="10"/>
      <c r="P251" s="10"/>
      <c r="Q251" s="10"/>
      <c r="R251" s="10"/>
      <c r="S251" s="10"/>
      <c r="T251" s="10"/>
      <c r="U251" s="10"/>
      <c r="V251" s="10"/>
      <c r="W251" s="10"/>
      <c r="X251" s="10"/>
      <c r="Y251" s="12"/>
      <c r="Z251" s="12"/>
      <c r="AA251" s="12"/>
      <c r="AB251" s="12"/>
      <c r="AC251" s="10"/>
      <c r="AD251" s="10"/>
      <c r="AE251" s="10"/>
      <c r="AF251" s="10"/>
      <c r="AG251" s="10"/>
      <c r="AH251" s="11"/>
      <c r="AI251" s="10"/>
      <c r="AJ251" s="10"/>
      <c r="AK251" s="10"/>
      <c r="AL251" s="10"/>
      <c r="AM251" s="10"/>
      <c r="AN251" s="10"/>
      <c r="AO251" s="10"/>
      <c r="AP251" s="10"/>
      <c r="AQ251" s="10"/>
      <c r="AR251" s="10"/>
      <c r="AS251" s="10"/>
      <c r="AT251" s="10"/>
      <c r="AU251" s="12"/>
      <c r="AV251" s="12"/>
      <c r="AW251" s="12"/>
      <c r="AX251" s="12"/>
    </row>
    <row r="252" spans="1:50" hidden="1" x14ac:dyDescent="0.15">
      <c r="A252" s="4"/>
      <c r="B252" s="4"/>
      <c r="C252" s="4"/>
      <c r="D252" s="4"/>
      <c r="E252" s="4"/>
      <c r="F252" s="4"/>
      <c r="G252" s="10"/>
      <c r="H252" s="10"/>
      <c r="I252" s="10"/>
      <c r="J252" s="10"/>
      <c r="K252" s="10"/>
      <c r="L252" s="11"/>
      <c r="M252" s="10"/>
      <c r="N252" s="10"/>
      <c r="O252" s="10"/>
      <c r="P252" s="10"/>
      <c r="Q252" s="10"/>
      <c r="R252" s="10"/>
      <c r="S252" s="10"/>
      <c r="T252" s="10"/>
      <c r="U252" s="10"/>
      <c r="V252" s="10"/>
      <c r="W252" s="10"/>
      <c r="X252" s="10"/>
      <c r="Y252" s="12"/>
      <c r="Z252" s="12"/>
      <c r="AA252" s="12"/>
      <c r="AB252" s="12"/>
      <c r="AC252" s="10"/>
      <c r="AD252" s="10"/>
      <c r="AE252" s="10"/>
      <c r="AF252" s="10"/>
      <c r="AG252" s="10"/>
      <c r="AH252" s="11"/>
      <c r="AI252" s="10"/>
      <c r="AJ252" s="10"/>
      <c r="AK252" s="10"/>
      <c r="AL252" s="10"/>
      <c r="AM252" s="10"/>
      <c r="AN252" s="10"/>
      <c r="AO252" s="10"/>
      <c r="AP252" s="10"/>
      <c r="AQ252" s="10"/>
      <c r="AR252" s="10"/>
      <c r="AS252" s="10"/>
      <c r="AT252" s="10"/>
      <c r="AU252" s="12"/>
      <c r="AV252" s="12"/>
      <c r="AW252" s="12"/>
      <c r="AX252" s="12"/>
    </row>
    <row r="253" spans="1:50" hidden="1" x14ac:dyDescent="0.15">
      <c r="A253" s="4"/>
      <c r="B253" s="4"/>
      <c r="C253" s="4"/>
      <c r="D253" s="4"/>
      <c r="E253" s="4"/>
      <c r="F253" s="4"/>
      <c r="G253" s="10"/>
      <c r="H253" s="10"/>
      <c r="I253" s="10"/>
      <c r="J253" s="10"/>
      <c r="K253" s="10"/>
      <c r="L253" s="11"/>
      <c r="M253" s="10"/>
      <c r="N253" s="10"/>
      <c r="O253" s="10"/>
      <c r="P253" s="10"/>
      <c r="Q253" s="10"/>
      <c r="R253" s="10"/>
      <c r="S253" s="10"/>
      <c r="T253" s="10"/>
      <c r="U253" s="10"/>
      <c r="V253" s="10"/>
      <c r="W253" s="10"/>
      <c r="X253" s="10"/>
      <c r="Y253" s="12"/>
      <c r="Z253" s="12"/>
      <c r="AA253" s="12"/>
      <c r="AB253" s="12"/>
      <c r="AC253" s="10"/>
      <c r="AD253" s="10"/>
      <c r="AE253" s="10"/>
      <c r="AF253" s="10"/>
      <c r="AG253" s="10"/>
      <c r="AH253" s="11"/>
      <c r="AI253" s="10"/>
      <c r="AJ253" s="10"/>
      <c r="AK253" s="10"/>
      <c r="AL253" s="10"/>
      <c r="AM253" s="10"/>
      <c r="AN253" s="10"/>
      <c r="AO253" s="10"/>
      <c r="AP253" s="10"/>
      <c r="AQ253" s="10"/>
      <c r="AR253" s="10"/>
      <c r="AS253" s="10"/>
      <c r="AT253" s="10"/>
      <c r="AU253" s="12"/>
      <c r="AV253" s="12"/>
      <c r="AW253" s="12"/>
      <c r="AX253" s="12"/>
    </row>
    <row r="254" spans="1:50" hidden="1" x14ac:dyDescent="0.15">
      <c r="A254" s="4"/>
      <c r="B254" s="4"/>
      <c r="C254" s="4"/>
      <c r="D254" s="4"/>
      <c r="E254" s="4"/>
      <c r="F254" s="4"/>
      <c r="G254" s="10"/>
      <c r="H254" s="10"/>
      <c r="I254" s="10"/>
      <c r="J254" s="10"/>
      <c r="K254" s="10"/>
      <c r="L254" s="11"/>
      <c r="M254" s="10"/>
      <c r="N254" s="10"/>
      <c r="O254" s="10"/>
      <c r="P254" s="10"/>
      <c r="Q254" s="10"/>
      <c r="R254" s="10"/>
      <c r="S254" s="10"/>
      <c r="T254" s="10"/>
      <c r="U254" s="10"/>
      <c r="V254" s="10"/>
      <c r="W254" s="10"/>
      <c r="X254" s="10"/>
      <c r="Y254" s="12"/>
      <c r="Z254" s="12"/>
      <c r="AA254" s="12"/>
      <c r="AB254" s="12"/>
      <c r="AC254" s="10"/>
      <c r="AD254" s="10"/>
      <c r="AE254" s="10"/>
      <c r="AF254" s="10"/>
      <c r="AG254" s="10"/>
      <c r="AH254" s="11"/>
      <c r="AI254" s="10"/>
      <c r="AJ254" s="10"/>
      <c r="AK254" s="10"/>
      <c r="AL254" s="10"/>
      <c r="AM254" s="10"/>
      <c r="AN254" s="10"/>
      <c r="AO254" s="10"/>
      <c r="AP254" s="10"/>
      <c r="AQ254" s="10"/>
      <c r="AR254" s="10"/>
      <c r="AS254" s="10"/>
      <c r="AT254" s="10"/>
      <c r="AU254" s="12"/>
      <c r="AV254" s="12"/>
      <c r="AW254" s="12"/>
      <c r="AX254" s="12"/>
    </row>
    <row r="255" spans="1:50" hidden="1" x14ac:dyDescent="0.15">
      <c r="A255" s="4"/>
      <c r="B255" s="4"/>
      <c r="C255" s="4"/>
      <c r="D255" s="4"/>
      <c r="E255" s="4"/>
      <c r="F255" s="4"/>
      <c r="G255" s="10"/>
      <c r="H255" s="10"/>
      <c r="I255" s="10"/>
      <c r="J255" s="10"/>
      <c r="K255" s="10"/>
      <c r="L255" s="11"/>
      <c r="M255" s="10"/>
      <c r="N255" s="10"/>
      <c r="O255" s="10"/>
      <c r="P255" s="10"/>
      <c r="Q255" s="10"/>
      <c r="R255" s="10"/>
      <c r="S255" s="10"/>
      <c r="T255" s="10"/>
      <c r="U255" s="10"/>
      <c r="V255" s="10"/>
      <c r="W255" s="10"/>
      <c r="X255" s="10"/>
      <c r="Y255" s="12"/>
      <c r="Z255" s="12"/>
      <c r="AA255" s="12"/>
      <c r="AB255" s="12"/>
      <c r="AC255" s="10"/>
      <c r="AD255" s="10"/>
      <c r="AE255" s="10"/>
      <c r="AF255" s="10"/>
      <c r="AG255" s="10"/>
      <c r="AH255" s="11"/>
      <c r="AI255" s="10"/>
      <c r="AJ255" s="10"/>
      <c r="AK255" s="10"/>
      <c r="AL255" s="10"/>
      <c r="AM255" s="10"/>
      <c r="AN255" s="10"/>
      <c r="AO255" s="10"/>
      <c r="AP255" s="10"/>
      <c r="AQ255" s="10"/>
      <c r="AR255" s="10"/>
      <c r="AS255" s="10"/>
      <c r="AT255" s="10"/>
      <c r="AU255" s="12"/>
      <c r="AV255" s="12"/>
      <c r="AW255" s="12"/>
      <c r="AX255" s="12"/>
    </row>
    <row r="256" spans="1:50" hidden="1" x14ac:dyDescent="0.15">
      <c r="A256" s="4"/>
      <c r="B256" s="4"/>
      <c r="C256" s="4"/>
      <c r="D256" s="4"/>
      <c r="E256" s="4"/>
      <c r="F256" s="4"/>
      <c r="G256" s="10"/>
      <c r="H256" s="10"/>
      <c r="I256" s="10"/>
      <c r="J256" s="10"/>
      <c r="K256" s="10"/>
      <c r="L256" s="11"/>
      <c r="M256" s="10"/>
      <c r="N256" s="10"/>
      <c r="O256" s="10"/>
      <c r="P256" s="10"/>
      <c r="Q256" s="10"/>
      <c r="R256" s="10"/>
      <c r="S256" s="10"/>
      <c r="T256" s="10"/>
      <c r="U256" s="10"/>
      <c r="V256" s="10"/>
      <c r="W256" s="10"/>
      <c r="X256" s="10"/>
      <c r="Y256" s="12"/>
      <c r="Z256" s="12"/>
      <c r="AA256" s="12"/>
      <c r="AB256" s="12"/>
      <c r="AC256" s="10"/>
      <c r="AD256" s="10"/>
      <c r="AE256" s="10"/>
      <c r="AF256" s="10"/>
      <c r="AG256" s="10"/>
      <c r="AH256" s="11"/>
      <c r="AI256" s="10"/>
      <c r="AJ256" s="10"/>
      <c r="AK256" s="10"/>
      <c r="AL256" s="10"/>
      <c r="AM256" s="10"/>
      <c r="AN256" s="10"/>
      <c r="AO256" s="10"/>
      <c r="AP256" s="10"/>
      <c r="AQ256" s="10"/>
      <c r="AR256" s="10"/>
      <c r="AS256" s="10"/>
      <c r="AT256" s="10"/>
      <c r="AU256" s="12"/>
      <c r="AV256" s="12"/>
      <c r="AW256" s="12"/>
      <c r="AX256" s="12"/>
    </row>
    <row r="257" spans="1:50" hidden="1" x14ac:dyDescent="0.15">
      <c r="A257" s="4"/>
      <c r="B257" s="4"/>
      <c r="C257" s="4"/>
      <c r="D257" s="4"/>
      <c r="E257" s="4"/>
      <c r="F257" s="4"/>
      <c r="G257" s="10"/>
      <c r="H257" s="10"/>
      <c r="I257" s="10"/>
      <c r="J257" s="10"/>
      <c r="K257" s="10"/>
      <c r="L257" s="11"/>
      <c r="M257" s="10"/>
      <c r="N257" s="10"/>
      <c r="O257" s="10"/>
      <c r="P257" s="10"/>
      <c r="Q257" s="10"/>
      <c r="R257" s="10"/>
      <c r="S257" s="10"/>
      <c r="T257" s="10"/>
      <c r="U257" s="10"/>
      <c r="V257" s="10"/>
      <c r="W257" s="10"/>
      <c r="X257" s="10"/>
      <c r="Y257" s="12"/>
      <c r="Z257" s="12"/>
      <c r="AA257" s="12"/>
      <c r="AB257" s="12"/>
      <c r="AC257" s="10"/>
      <c r="AD257" s="10"/>
      <c r="AE257" s="10"/>
      <c r="AF257" s="10"/>
      <c r="AG257" s="10"/>
      <c r="AH257" s="11"/>
      <c r="AI257" s="10"/>
      <c r="AJ257" s="10"/>
      <c r="AK257" s="10"/>
      <c r="AL257" s="10"/>
      <c r="AM257" s="10"/>
      <c r="AN257" s="10"/>
      <c r="AO257" s="10"/>
      <c r="AP257" s="10"/>
      <c r="AQ257" s="10"/>
      <c r="AR257" s="10"/>
      <c r="AS257" s="10"/>
      <c r="AT257" s="10"/>
      <c r="AU257" s="12"/>
      <c r="AV257" s="12"/>
      <c r="AW257" s="12"/>
      <c r="AX257" s="12"/>
    </row>
    <row r="258" spans="1:50" hidden="1" x14ac:dyDescent="0.15">
      <c r="A258" s="4"/>
      <c r="B258" s="4"/>
      <c r="C258" s="4"/>
      <c r="D258" s="4"/>
      <c r="E258" s="4"/>
      <c r="F258" s="4"/>
      <c r="G258" s="10"/>
      <c r="H258" s="10"/>
      <c r="I258" s="10"/>
      <c r="J258" s="10"/>
      <c r="K258" s="10"/>
      <c r="L258" s="11"/>
      <c r="M258" s="10"/>
      <c r="N258" s="10"/>
      <c r="O258" s="10"/>
      <c r="P258" s="10"/>
      <c r="Q258" s="10"/>
      <c r="R258" s="10"/>
      <c r="S258" s="10"/>
      <c r="T258" s="10"/>
      <c r="U258" s="10"/>
      <c r="V258" s="10"/>
      <c r="W258" s="10"/>
      <c r="X258" s="10"/>
      <c r="Y258" s="12"/>
      <c r="Z258" s="12"/>
      <c r="AA258" s="12"/>
      <c r="AB258" s="12"/>
      <c r="AC258" s="10"/>
      <c r="AD258" s="10"/>
      <c r="AE258" s="10"/>
      <c r="AF258" s="10"/>
      <c r="AG258" s="10"/>
      <c r="AH258" s="11"/>
      <c r="AI258" s="10"/>
      <c r="AJ258" s="10"/>
      <c r="AK258" s="10"/>
      <c r="AL258" s="10"/>
      <c r="AM258" s="10"/>
      <c r="AN258" s="10"/>
      <c r="AO258" s="10"/>
      <c r="AP258" s="10"/>
      <c r="AQ258" s="10"/>
      <c r="AR258" s="10"/>
      <c r="AS258" s="10"/>
      <c r="AT258" s="10"/>
      <c r="AU258" s="12"/>
      <c r="AV258" s="12"/>
      <c r="AW258" s="12"/>
      <c r="AX258" s="12"/>
    </row>
    <row r="259" spans="1:50" hidden="1" x14ac:dyDescent="0.15">
      <c r="A259" s="4"/>
      <c r="B259" s="4"/>
      <c r="C259" s="4"/>
      <c r="D259" s="4"/>
      <c r="E259" s="4"/>
      <c r="F259" s="4"/>
      <c r="G259" s="10"/>
      <c r="H259" s="10"/>
      <c r="I259" s="10"/>
      <c r="J259" s="10"/>
      <c r="K259" s="10"/>
      <c r="L259" s="11"/>
      <c r="M259" s="10"/>
      <c r="N259" s="10"/>
      <c r="O259" s="10"/>
      <c r="P259" s="10"/>
      <c r="Q259" s="10"/>
      <c r="R259" s="10"/>
      <c r="S259" s="10"/>
      <c r="T259" s="10"/>
      <c r="U259" s="10"/>
      <c r="V259" s="10"/>
      <c r="W259" s="10"/>
      <c r="X259" s="10"/>
      <c r="Y259" s="12"/>
      <c r="Z259" s="12"/>
      <c r="AA259" s="12"/>
      <c r="AB259" s="12"/>
      <c r="AC259" s="10"/>
      <c r="AD259" s="10"/>
      <c r="AE259" s="10"/>
      <c r="AF259" s="10"/>
      <c r="AG259" s="10"/>
      <c r="AH259" s="11"/>
      <c r="AI259" s="10"/>
      <c r="AJ259" s="10"/>
      <c r="AK259" s="10"/>
      <c r="AL259" s="10"/>
      <c r="AM259" s="10"/>
      <c r="AN259" s="10"/>
      <c r="AO259" s="10"/>
      <c r="AP259" s="10"/>
      <c r="AQ259" s="10"/>
      <c r="AR259" s="10"/>
      <c r="AS259" s="10"/>
      <c r="AT259" s="10"/>
      <c r="AU259" s="12"/>
      <c r="AV259" s="12"/>
      <c r="AW259" s="12"/>
      <c r="AX259" s="12"/>
    </row>
    <row r="260" spans="1:50" hidden="1" x14ac:dyDescent="0.15">
      <c r="A260" s="4"/>
      <c r="B260" s="4"/>
      <c r="C260" s="4"/>
      <c r="D260" s="4"/>
      <c r="E260" s="4"/>
      <c r="F260" s="4"/>
      <c r="G260" s="10"/>
      <c r="H260" s="10"/>
      <c r="I260" s="10"/>
      <c r="J260" s="10"/>
      <c r="K260" s="10"/>
      <c r="L260" s="11"/>
      <c r="M260" s="10"/>
      <c r="N260" s="10"/>
      <c r="O260" s="10"/>
      <c r="P260" s="10"/>
      <c r="Q260" s="10"/>
      <c r="R260" s="10"/>
      <c r="S260" s="10"/>
      <c r="T260" s="10"/>
      <c r="U260" s="10"/>
      <c r="V260" s="10"/>
      <c r="W260" s="10"/>
      <c r="X260" s="10"/>
      <c r="Y260" s="12"/>
      <c r="Z260" s="12"/>
      <c r="AA260" s="12"/>
      <c r="AB260" s="12"/>
      <c r="AC260" s="10"/>
      <c r="AD260" s="10"/>
      <c r="AE260" s="10"/>
      <c r="AF260" s="10"/>
      <c r="AG260" s="10"/>
      <c r="AH260" s="11"/>
      <c r="AI260" s="10"/>
      <c r="AJ260" s="10"/>
      <c r="AK260" s="10"/>
      <c r="AL260" s="10"/>
      <c r="AM260" s="10"/>
      <c r="AN260" s="10"/>
      <c r="AO260" s="10"/>
      <c r="AP260" s="10"/>
      <c r="AQ260" s="10"/>
      <c r="AR260" s="10"/>
      <c r="AS260" s="10"/>
      <c r="AT260" s="10"/>
      <c r="AU260" s="12"/>
      <c r="AV260" s="12"/>
      <c r="AW260" s="12"/>
      <c r="AX260" s="12"/>
    </row>
    <row r="261" spans="1:50" hidden="1" x14ac:dyDescent="0.15">
      <c r="A261" s="4"/>
      <c r="B261" s="4"/>
      <c r="C261" s="4"/>
      <c r="D261" s="4"/>
      <c r="E261" s="4"/>
      <c r="F261" s="4"/>
      <c r="G261" s="10"/>
      <c r="H261" s="10"/>
      <c r="I261" s="10"/>
      <c r="J261" s="10"/>
      <c r="K261" s="10"/>
      <c r="L261" s="11"/>
      <c r="M261" s="10"/>
      <c r="N261" s="10"/>
      <c r="O261" s="10"/>
      <c r="P261" s="10"/>
      <c r="Q261" s="10"/>
      <c r="R261" s="10"/>
      <c r="S261" s="10"/>
      <c r="T261" s="10"/>
      <c r="U261" s="10"/>
      <c r="V261" s="10"/>
      <c r="W261" s="10"/>
      <c r="X261" s="10"/>
      <c r="Y261" s="12"/>
      <c r="Z261" s="12"/>
      <c r="AA261" s="12"/>
      <c r="AB261" s="12"/>
      <c r="AC261" s="10"/>
      <c r="AD261" s="10"/>
      <c r="AE261" s="10"/>
      <c r="AF261" s="10"/>
      <c r="AG261" s="10"/>
      <c r="AH261" s="11"/>
      <c r="AI261" s="10"/>
      <c r="AJ261" s="10"/>
      <c r="AK261" s="10"/>
      <c r="AL261" s="10"/>
      <c r="AM261" s="10"/>
      <c r="AN261" s="10"/>
      <c r="AO261" s="10"/>
      <c r="AP261" s="10"/>
      <c r="AQ261" s="10"/>
      <c r="AR261" s="10"/>
      <c r="AS261" s="10"/>
      <c r="AT261" s="10"/>
      <c r="AU261" s="12"/>
      <c r="AV261" s="12"/>
      <c r="AW261" s="12"/>
      <c r="AX261" s="12"/>
    </row>
    <row r="262" spans="1:50" hidden="1" x14ac:dyDescent="0.15">
      <c r="A262" s="4"/>
      <c r="B262" s="4"/>
      <c r="C262" s="4"/>
      <c r="D262" s="4"/>
      <c r="E262" s="4"/>
      <c r="F262" s="4"/>
      <c r="G262" s="10"/>
      <c r="H262" s="10"/>
      <c r="I262" s="10"/>
      <c r="J262" s="10"/>
      <c r="K262" s="10"/>
      <c r="L262" s="11"/>
      <c r="M262" s="10"/>
      <c r="N262" s="10"/>
      <c r="O262" s="10"/>
      <c r="P262" s="10"/>
      <c r="Q262" s="10"/>
      <c r="R262" s="10"/>
      <c r="S262" s="10"/>
      <c r="T262" s="10"/>
      <c r="U262" s="10"/>
      <c r="V262" s="10"/>
      <c r="W262" s="10"/>
      <c r="X262" s="10"/>
      <c r="Y262" s="12"/>
      <c r="Z262" s="12"/>
      <c r="AA262" s="12"/>
      <c r="AB262" s="12"/>
      <c r="AC262" s="10"/>
      <c r="AD262" s="10"/>
      <c r="AE262" s="10"/>
      <c r="AF262" s="10"/>
      <c r="AG262" s="10"/>
      <c r="AH262" s="11"/>
      <c r="AI262" s="10"/>
      <c r="AJ262" s="10"/>
      <c r="AK262" s="10"/>
      <c r="AL262" s="10"/>
      <c r="AM262" s="10"/>
      <c r="AN262" s="10"/>
      <c r="AO262" s="10"/>
      <c r="AP262" s="10"/>
      <c r="AQ262" s="10"/>
      <c r="AR262" s="10"/>
      <c r="AS262" s="10"/>
      <c r="AT262" s="10"/>
      <c r="AU262" s="12"/>
      <c r="AV262" s="12"/>
      <c r="AW262" s="12"/>
      <c r="AX262" s="12"/>
    </row>
    <row r="263" spans="1:50" hidden="1" x14ac:dyDescent="0.15">
      <c r="A263" s="4"/>
      <c r="B263" s="4"/>
      <c r="C263" s="4"/>
      <c r="D263" s="4"/>
      <c r="E263" s="4"/>
      <c r="F263" s="4"/>
      <c r="G263" s="10"/>
      <c r="H263" s="10"/>
      <c r="I263" s="10"/>
      <c r="J263" s="10"/>
      <c r="K263" s="10"/>
      <c r="L263" s="11"/>
      <c r="M263" s="10"/>
      <c r="N263" s="10"/>
      <c r="O263" s="10"/>
      <c r="P263" s="10"/>
      <c r="Q263" s="10"/>
      <c r="R263" s="10"/>
      <c r="S263" s="10"/>
      <c r="T263" s="10"/>
      <c r="U263" s="10"/>
      <c r="V263" s="10"/>
      <c r="W263" s="10"/>
      <c r="X263" s="10"/>
      <c r="Y263" s="12"/>
      <c r="Z263" s="12"/>
      <c r="AA263" s="12"/>
      <c r="AB263" s="12"/>
      <c r="AC263" s="10"/>
      <c r="AD263" s="10"/>
      <c r="AE263" s="10"/>
      <c r="AF263" s="10"/>
      <c r="AG263" s="10"/>
      <c r="AH263" s="11"/>
      <c r="AI263" s="10"/>
      <c r="AJ263" s="10"/>
      <c r="AK263" s="10"/>
      <c r="AL263" s="10"/>
      <c r="AM263" s="10"/>
      <c r="AN263" s="10"/>
      <c r="AO263" s="10"/>
      <c r="AP263" s="10"/>
      <c r="AQ263" s="10"/>
      <c r="AR263" s="10"/>
      <c r="AS263" s="10"/>
      <c r="AT263" s="10"/>
      <c r="AU263" s="12"/>
      <c r="AV263" s="12"/>
      <c r="AW263" s="12"/>
      <c r="AX263" s="12"/>
    </row>
    <row r="264" spans="1:50" hidden="1" x14ac:dyDescent="0.15">
      <c r="A264" s="4"/>
      <c r="B264" s="4"/>
      <c r="C264" s="4"/>
      <c r="D264" s="4"/>
      <c r="E264" s="4"/>
      <c r="F264" s="4"/>
      <c r="G264" s="10"/>
      <c r="H264" s="10"/>
      <c r="I264" s="10"/>
      <c r="J264" s="10"/>
      <c r="K264" s="10"/>
      <c r="L264" s="11"/>
      <c r="M264" s="10"/>
      <c r="N264" s="10"/>
      <c r="O264" s="10"/>
      <c r="P264" s="10"/>
      <c r="Q264" s="10"/>
      <c r="R264" s="10"/>
      <c r="S264" s="10"/>
      <c r="T264" s="10"/>
      <c r="U264" s="10"/>
      <c r="V264" s="10"/>
      <c r="W264" s="10"/>
      <c r="X264" s="10"/>
      <c r="Y264" s="12"/>
      <c r="Z264" s="12"/>
      <c r="AA264" s="12"/>
      <c r="AB264" s="12"/>
      <c r="AC264" s="10"/>
      <c r="AD264" s="10"/>
      <c r="AE264" s="10"/>
      <c r="AF264" s="10"/>
      <c r="AG264" s="10"/>
      <c r="AH264" s="11"/>
      <c r="AI264" s="10"/>
      <c r="AJ264" s="10"/>
      <c r="AK264" s="10"/>
      <c r="AL264" s="10"/>
      <c r="AM264" s="10"/>
      <c r="AN264" s="10"/>
      <c r="AO264" s="10"/>
      <c r="AP264" s="10"/>
      <c r="AQ264" s="10"/>
      <c r="AR264" s="10"/>
      <c r="AS264" s="10"/>
      <c r="AT264" s="10"/>
      <c r="AU264" s="12"/>
      <c r="AV264" s="12"/>
      <c r="AW264" s="12"/>
      <c r="AX264" s="12"/>
    </row>
    <row r="265" spans="1:50" hidden="1" x14ac:dyDescent="0.15">
      <c r="A265" s="4"/>
      <c r="B265" s="4"/>
      <c r="C265" s="4"/>
      <c r="D265" s="4"/>
      <c r="E265" s="4"/>
      <c r="F265" s="4"/>
      <c r="G265" s="10"/>
      <c r="H265" s="10"/>
      <c r="I265" s="10"/>
      <c r="J265" s="10"/>
      <c r="K265" s="10"/>
      <c r="L265" s="11"/>
      <c r="M265" s="10"/>
      <c r="N265" s="10"/>
      <c r="O265" s="10"/>
      <c r="P265" s="10"/>
      <c r="Q265" s="10"/>
      <c r="R265" s="10"/>
      <c r="S265" s="10"/>
      <c r="T265" s="10"/>
      <c r="U265" s="10"/>
      <c r="V265" s="10"/>
      <c r="W265" s="10"/>
      <c r="X265" s="10"/>
      <c r="Y265" s="12"/>
      <c r="Z265" s="12"/>
      <c r="AA265" s="12"/>
      <c r="AB265" s="12"/>
      <c r="AC265" s="10"/>
      <c r="AD265" s="10"/>
      <c r="AE265" s="10"/>
      <c r="AF265" s="10"/>
      <c r="AG265" s="10"/>
      <c r="AH265" s="11"/>
      <c r="AI265" s="10"/>
      <c r="AJ265" s="10"/>
      <c r="AK265" s="10"/>
      <c r="AL265" s="10"/>
      <c r="AM265" s="10"/>
      <c r="AN265" s="10"/>
      <c r="AO265" s="10"/>
      <c r="AP265" s="10"/>
      <c r="AQ265" s="10"/>
      <c r="AR265" s="10"/>
      <c r="AS265" s="10"/>
      <c r="AT265" s="10"/>
      <c r="AU265" s="12"/>
      <c r="AV265" s="12"/>
      <c r="AW265" s="12"/>
      <c r="AX265" s="12"/>
    </row>
    <row r="266" spans="1:50" hidden="1" x14ac:dyDescent="0.15">
      <c r="A266" s="4"/>
      <c r="B266" s="4"/>
      <c r="C266" s="4"/>
      <c r="D266" s="4"/>
      <c r="E266" s="4"/>
      <c r="F266" s="4"/>
      <c r="G266" s="10"/>
      <c r="H266" s="10"/>
      <c r="I266" s="10"/>
      <c r="J266" s="10"/>
      <c r="K266" s="10"/>
      <c r="L266" s="11"/>
      <c r="M266" s="10"/>
      <c r="N266" s="10"/>
      <c r="O266" s="10"/>
      <c r="P266" s="10"/>
      <c r="Q266" s="10"/>
      <c r="R266" s="10"/>
      <c r="S266" s="10"/>
      <c r="T266" s="10"/>
      <c r="U266" s="10"/>
      <c r="V266" s="10"/>
      <c r="W266" s="10"/>
      <c r="X266" s="10"/>
      <c r="Y266" s="12"/>
      <c r="Z266" s="12"/>
      <c r="AA266" s="12"/>
      <c r="AB266" s="12"/>
      <c r="AC266" s="10"/>
      <c r="AD266" s="10"/>
      <c r="AE266" s="10"/>
      <c r="AF266" s="10"/>
      <c r="AG266" s="10"/>
      <c r="AH266" s="11"/>
      <c r="AI266" s="10"/>
      <c r="AJ266" s="10"/>
      <c r="AK266" s="10"/>
      <c r="AL266" s="10"/>
      <c r="AM266" s="10"/>
      <c r="AN266" s="10"/>
      <c r="AO266" s="10"/>
      <c r="AP266" s="10"/>
      <c r="AQ266" s="10"/>
      <c r="AR266" s="10"/>
      <c r="AS266" s="10"/>
      <c r="AT266" s="10"/>
      <c r="AU266" s="12"/>
      <c r="AV266" s="12"/>
      <c r="AW266" s="12"/>
      <c r="AX266" s="12"/>
    </row>
    <row r="267" spans="1:50" hidden="1" x14ac:dyDescent="0.15">
      <c r="A267" s="4"/>
      <c r="B267" s="4"/>
      <c r="C267" s="4"/>
      <c r="D267" s="4"/>
      <c r="E267" s="4"/>
      <c r="F267" s="4"/>
      <c r="G267" s="10"/>
      <c r="H267" s="10"/>
      <c r="I267" s="10"/>
      <c r="J267" s="10"/>
      <c r="K267" s="10"/>
      <c r="L267" s="11"/>
      <c r="M267" s="10"/>
      <c r="N267" s="10"/>
      <c r="O267" s="10"/>
      <c r="P267" s="10"/>
      <c r="Q267" s="10"/>
      <c r="R267" s="10"/>
      <c r="S267" s="10"/>
      <c r="T267" s="10"/>
      <c r="U267" s="10"/>
      <c r="V267" s="10"/>
      <c r="W267" s="10"/>
      <c r="X267" s="10"/>
      <c r="Y267" s="12"/>
      <c r="Z267" s="12"/>
      <c r="AA267" s="12"/>
      <c r="AB267" s="12"/>
      <c r="AC267" s="10"/>
      <c r="AD267" s="10"/>
      <c r="AE267" s="10"/>
      <c r="AF267" s="10"/>
      <c r="AG267" s="10"/>
      <c r="AH267" s="11"/>
      <c r="AI267" s="10"/>
      <c r="AJ267" s="10"/>
      <c r="AK267" s="10"/>
      <c r="AL267" s="10"/>
      <c r="AM267" s="10"/>
      <c r="AN267" s="10"/>
      <c r="AO267" s="10"/>
      <c r="AP267" s="10"/>
      <c r="AQ267" s="10"/>
      <c r="AR267" s="10"/>
      <c r="AS267" s="10"/>
      <c r="AT267" s="10"/>
      <c r="AU267" s="12"/>
      <c r="AV267" s="12"/>
      <c r="AW267" s="12"/>
      <c r="AX267" s="12"/>
    </row>
    <row r="268" spans="1:50" hidden="1" x14ac:dyDescent="0.15">
      <c r="A268" s="4"/>
      <c r="B268" s="4"/>
      <c r="C268" s="4"/>
      <c r="D268" s="4"/>
      <c r="E268" s="4"/>
      <c r="F268" s="4"/>
      <c r="G268" s="10"/>
      <c r="H268" s="10"/>
      <c r="I268" s="10"/>
      <c r="J268" s="10"/>
      <c r="K268" s="10"/>
      <c r="L268" s="11"/>
      <c r="M268" s="10"/>
      <c r="N268" s="10"/>
      <c r="O268" s="10"/>
      <c r="P268" s="10"/>
      <c r="Q268" s="10"/>
      <c r="R268" s="10"/>
      <c r="S268" s="10"/>
      <c r="T268" s="10"/>
      <c r="U268" s="10"/>
      <c r="V268" s="10"/>
      <c r="W268" s="10"/>
      <c r="X268" s="10"/>
      <c r="Y268" s="12"/>
      <c r="Z268" s="12"/>
      <c r="AA268" s="12"/>
      <c r="AB268" s="12"/>
      <c r="AC268" s="10"/>
      <c r="AD268" s="10"/>
      <c r="AE268" s="10"/>
      <c r="AF268" s="10"/>
      <c r="AG268" s="10"/>
      <c r="AH268" s="11"/>
      <c r="AI268" s="10"/>
      <c r="AJ268" s="10"/>
      <c r="AK268" s="10"/>
      <c r="AL268" s="10"/>
      <c r="AM268" s="10"/>
      <c r="AN268" s="10"/>
      <c r="AO268" s="10"/>
      <c r="AP268" s="10"/>
      <c r="AQ268" s="10"/>
      <c r="AR268" s="10"/>
      <c r="AS268" s="10"/>
      <c r="AT268" s="10"/>
      <c r="AU268" s="12"/>
      <c r="AV268" s="12"/>
      <c r="AW268" s="12"/>
      <c r="AX268" s="12"/>
    </row>
    <row r="269" spans="1:50" hidden="1" x14ac:dyDescent="0.15">
      <c r="A269" s="4"/>
      <c r="B269" s="4"/>
      <c r="C269" s="4"/>
      <c r="D269" s="4"/>
      <c r="E269" s="4"/>
      <c r="F269" s="4"/>
      <c r="G269" s="10"/>
      <c r="H269" s="10"/>
      <c r="I269" s="10"/>
      <c r="J269" s="10"/>
      <c r="K269" s="10"/>
      <c r="L269" s="11"/>
      <c r="M269" s="10"/>
      <c r="N269" s="10"/>
      <c r="O269" s="10"/>
      <c r="P269" s="10"/>
      <c r="Q269" s="10"/>
      <c r="R269" s="10"/>
      <c r="S269" s="10"/>
      <c r="T269" s="10"/>
      <c r="U269" s="10"/>
      <c r="V269" s="10"/>
      <c r="W269" s="10"/>
      <c r="X269" s="10"/>
      <c r="Y269" s="12"/>
      <c r="Z269" s="12"/>
      <c r="AA269" s="12"/>
      <c r="AB269" s="12"/>
      <c r="AC269" s="10"/>
      <c r="AD269" s="10"/>
      <c r="AE269" s="10"/>
      <c r="AF269" s="10"/>
      <c r="AG269" s="10"/>
      <c r="AH269" s="11"/>
      <c r="AI269" s="10"/>
      <c r="AJ269" s="10"/>
      <c r="AK269" s="10"/>
      <c r="AL269" s="10"/>
      <c r="AM269" s="10"/>
      <c r="AN269" s="10"/>
      <c r="AO269" s="10"/>
      <c r="AP269" s="10"/>
      <c r="AQ269" s="10"/>
      <c r="AR269" s="10"/>
      <c r="AS269" s="10"/>
      <c r="AT269" s="10"/>
      <c r="AU269" s="12"/>
      <c r="AV269" s="12"/>
      <c r="AW269" s="12"/>
      <c r="AX269" s="12"/>
    </row>
    <row r="270" spans="1:50" hidden="1" x14ac:dyDescent="0.15">
      <c r="A270" s="4"/>
      <c r="B270" s="4"/>
      <c r="C270" s="4"/>
      <c r="D270" s="4"/>
      <c r="E270" s="4"/>
      <c r="F270" s="4"/>
      <c r="G270" s="10"/>
      <c r="H270" s="10"/>
      <c r="I270" s="10"/>
      <c r="J270" s="10"/>
      <c r="K270" s="10"/>
      <c r="L270" s="11"/>
      <c r="M270" s="10"/>
      <c r="N270" s="10"/>
      <c r="O270" s="10"/>
      <c r="P270" s="10"/>
      <c r="Q270" s="10"/>
      <c r="R270" s="10"/>
      <c r="S270" s="10"/>
      <c r="T270" s="10"/>
      <c r="U270" s="10"/>
      <c r="V270" s="10"/>
      <c r="W270" s="10"/>
      <c r="X270" s="10"/>
      <c r="Y270" s="12"/>
      <c r="Z270" s="12"/>
      <c r="AA270" s="12"/>
      <c r="AB270" s="12"/>
      <c r="AC270" s="10"/>
      <c r="AD270" s="10"/>
      <c r="AE270" s="10"/>
      <c r="AF270" s="10"/>
      <c r="AG270" s="10"/>
      <c r="AH270" s="11"/>
      <c r="AI270" s="10"/>
      <c r="AJ270" s="10"/>
      <c r="AK270" s="10"/>
      <c r="AL270" s="10"/>
      <c r="AM270" s="10"/>
      <c r="AN270" s="10"/>
      <c r="AO270" s="10"/>
      <c r="AP270" s="10"/>
      <c r="AQ270" s="10"/>
      <c r="AR270" s="10"/>
      <c r="AS270" s="10"/>
      <c r="AT270" s="10"/>
      <c r="AU270" s="12"/>
      <c r="AV270" s="12"/>
      <c r="AW270" s="12"/>
      <c r="AX270" s="12"/>
    </row>
    <row r="271" spans="1:50" hidden="1" x14ac:dyDescent="0.15">
      <c r="A271" s="4"/>
      <c r="B271" s="4"/>
      <c r="C271" s="4"/>
      <c r="D271" s="4"/>
      <c r="E271" s="4"/>
      <c r="F271" s="4"/>
      <c r="G271" s="10"/>
      <c r="H271" s="10"/>
      <c r="I271" s="10"/>
      <c r="J271" s="10"/>
      <c r="K271" s="10"/>
      <c r="L271" s="11"/>
      <c r="M271" s="10"/>
      <c r="N271" s="10"/>
      <c r="O271" s="10"/>
      <c r="P271" s="10"/>
      <c r="Q271" s="10"/>
      <c r="R271" s="10"/>
      <c r="S271" s="10"/>
      <c r="T271" s="10"/>
      <c r="U271" s="10"/>
      <c r="V271" s="10"/>
      <c r="W271" s="10"/>
      <c r="X271" s="10"/>
      <c r="Y271" s="12"/>
      <c r="Z271" s="12"/>
      <c r="AA271" s="12"/>
      <c r="AB271" s="12"/>
      <c r="AC271" s="10"/>
      <c r="AD271" s="10"/>
      <c r="AE271" s="10"/>
      <c r="AF271" s="10"/>
      <c r="AG271" s="10"/>
      <c r="AH271" s="11"/>
      <c r="AI271" s="10"/>
      <c r="AJ271" s="10"/>
      <c r="AK271" s="10"/>
      <c r="AL271" s="10"/>
      <c r="AM271" s="10"/>
      <c r="AN271" s="10"/>
      <c r="AO271" s="10"/>
      <c r="AP271" s="10"/>
      <c r="AQ271" s="10"/>
      <c r="AR271" s="10"/>
      <c r="AS271" s="10"/>
      <c r="AT271" s="10"/>
      <c r="AU271" s="12"/>
      <c r="AV271" s="12"/>
      <c r="AW271" s="12"/>
      <c r="AX271" s="12"/>
    </row>
    <row r="272" spans="1:50" hidden="1" x14ac:dyDescent="0.15">
      <c r="A272" s="4"/>
      <c r="B272" s="4"/>
      <c r="C272" s="4"/>
      <c r="D272" s="4"/>
      <c r="E272" s="4"/>
      <c r="F272" s="4"/>
      <c r="G272" s="10"/>
      <c r="H272" s="10"/>
      <c r="I272" s="10"/>
      <c r="J272" s="10"/>
      <c r="K272" s="10"/>
      <c r="L272" s="11"/>
      <c r="M272" s="10"/>
      <c r="N272" s="10"/>
      <c r="O272" s="10"/>
      <c r="P272" s="10"/>
      <c r="Q272" s="10"/>
      <c r="R272" s="10"/>
      <c r="S272" s="10"/>
      <c r="T272" s="10"/>
      <c r="U272" s="10"/>
      <c r="V272" s="10"/>
      <c r="W272" s="10"/>
      <c r="X272" s="10"/>
      <c r="Y272" s="12"/>
      <c r="Z272" s="12"/>
      <c r="AA272" s="12"/>
      <c r="AB272" s="12"/>
      <c r="AC272" s="10"/>
      <c r="AD272" s="10"/>
      <c r="AE272" s="10"/>
      <c r="AF272" s="10"/>
      <c r="AG272" s="10"/>
      <c r="AH272" s="11"/>
      <c r="AI272" s="10"/>
      <c r="AJ272" s="10"/>
      <c r="AK272" s="10"/>
      <c r="AL272" s="10"/>
      <c r="AM272" s="10"/>
      <c r="AN272" s="10"/>
      <c r="AO272" s="10"/>
      <c r="AP272" s="10"/>
      <c r="AQ272" s="10"/>
      <c r="AR272" s="10"/>
      <c r="AS272" s="10"/>
      <c r="AT272" s="10"/>
      <c r="AU272" s="12"/>
      <c r="AV272" s="12"/>
      <c r="AW272" s="12"/>
      <c r="AX272" s="12"/>
    </row>
    <row r="273" spans="1:50" hidden="1" x14ac:dyDescent="0.15">
      <c r="A273" s="4"/>
      <c r="B273" s="4"/>
      <c r="C273" s="4"/>
      <c r="D273" s="4"/>
      <c r="E273" s="4"/>
      <c r="F273" s="4"/>
      <c r="G273" s="10"/>
      <c r="H273" s="10"/>
      <c r="I273" s="10"/>
      <c r="J273" s="10"/>
      <c r="K273" s="10"/>
      <c r="L273" s="11"/>
      <c r="M273" s="10"/>
      <c r="N273" s="10"/>
      <c r="O273" s="10"/>
      <c r="P273" s="10"/>
      <c r="Q273" s="10"/>
      <c r="R273" s="10"/>
      <c r="S273" s="10"/>
      <c r="T273" s="10"/>
      <c r="U273" s="10"/>
      <c r="V273" s="10"/>
      <c r="W273" s="10"/>
      <c r="X273" s="10"/>
      <c r="Y273" s="12"/>
      <c r="Z273" s="12"/>
      <c r="AA273" s="12"/>
      <c r="AB273" s="12"/>
      <c r="AC273" s="10"/>
      <c r="AD273" s="10"/>
      <c r="AE273" s="10"/>
      <c r="AF273" s="10"/>
      <c r="AG273" s="10"/>
      <c r="AH273" s="11"/>
      <c r="AI273" s="10"/>
      <c r="AJ273" s="10"/>
      <c r="AK273" s="10"/>
      <c r="AL273" s="10"/>
      <c r="AM273" s="10"/>
      <c r="AN273" s="10"/>
      <c r="AO273" s="10"/>
      <c r="AP273" s="10"/>
      <c r="AQ273" s="10"/>
      <c r="AR273" s="10"/>
      <c r="AS273" s="10"/>
      <c r="AT273" s="10"/>
      <c r="AU273" s="12"/>
      <c r="AV273" s="12"/>
      <c r="AW273" s="12"/>
      <c r="AX273" s="12"/>
    </row>
    <row r="274" spans="1:50" hidden="1" x14ac:dyDescent="0.15">
      <c r="A274" s="4"/>
      <c r="B274" s="4"/>
      <c r="C274" s="4"/>
      <c r="D274" s="4"/>
      <c r="E274" s="4"/>
      <c r="F274" s="4"/>
      <c r="G274" s="10"/>
      <c r="H274" s="10"/>
      <c r="I274" s="10"/>
      <c r="J274" s="10"/>
      <c r="K274" s="10"/>
      <c r="L274" s="11"/>
      <c r="M274" s="10"/>
      <c r="N274" s="10"/>
      <c r="O274" s="10"/>
      <c r="P274" s="10"/>
      <c r="Q274" s="10"/>
      <c r="R274" s="10"/>
      <c r="S274" s="10"/>
      <c r="T274" s="10"/>
      <c r="U274" s="10"/>
      <c r="V274" s="10"/>
      <c r="W274" s="10"/>
      <c r="X274" s="10"/>
      <c r="Y274" s="12"/>
      <c r="Z274" s="12"/>
      <c r="AA274" s="12"/>
      <c r="AB274" s="12"/>
      <c r="AC274" s="10"/>
      <c r="AD274" s="10"/>
      <c r="AE274" s="10"/>
      <c r="AF274" s="10"/>
      <c r="AG274" s="10"/>
      <c r="AH274" s="11"/>
      <c r="AI274" s="10"/>
      <c r="AJ274" s="10"/>
      <c r="AK274" s="10"/>
      <c r="AL274" s="10"/>
      <c r="AM274" s="10"/>
      <c r="AN274" s="10"/>
      <c r="AO274" s="10"/>
      <c r="AP274" s="10"/>
      <c r="AQ274" s="10"/>
      <c r="AR274" s="10"/>
      <c r="AS274" s="10"/>
      <c r="AT274" s="10"/>
      <c r="AU274" s="12"/>
      <c r="AV274" s="12"/>
      <c r="AW274" s="12"/>
      <c r="AX274" s="12"/>
    </row>
    <row r="275" spans="1:50" hidden="1" x14ac:dyDescent="0.15">
      <c r="A275" s="4"/>
      <c r="B275" s="4"/>
      <c r="C275" s="4"/>
      <c r="D275" s="4"/>
      <c r="E275" s="4"/>
      <c r="F275" s="4"/>
      <c r="G275" s="10"/>
      <c r="H275" s="10"/>
      <c r="I275" s="10"/>
      <c r="J275" s="10"/>
      <c r="K275" s="10"/>
      <c r="L275" s="11"/>
      <c r="M275" s="10"/>
      <c r="N275" s="10"/>
      <c r="O275" s="10"/>
      <c r="P275" s="10"/>
      <c r="Q275" s="10"/>
      <c r="R275" s="10"/>
      <c r="S275" s="10"/>
      <c r="T275" s="10"/>
      <c r="U275" s="10"/>
      <c r="V275" s="10"/>
      <c r="W275" s="10"/>
      <c r="X275" s="10"/>
      <c r="Y275" s="12"/>
      <c r="Z275" s="12"/>
      <c r="AA275" s="12"/>
      <c r="AB275" s="12"/>
      <c r="AC275" s="10"/>
      <c r="AD275" s="10"/>
      <c r="AE275" s="10"/>
      <c r="AF275" s="10"/>
      <c r="AG275" s="10"/>
      <c r="AH275" s="11"/>
      <c r="AI275" s="10"/>
      <c r="AJ275" s="10"/>
      <c r="AK275" s="10"/>
      <c r="AL275" s="10"/>
      <c r="AM275" s="10"/>
      <c r="AN275" s="10"/>
      <c r="AO275" s="10"/>
      <c r="AP275" s="10"/>
      <c r="AQ275" s="10"/>
      <c r="AR275" s="10"/>
      <c r="AS275" s="10"/>
      <c r="AT275" s="10"/>
      <c r="AU275" s="12"/>
      <c r="AV275" s="12"/>
      <c r="AW275" s="12"/>
      <c r="AX275" s="12"/>
    </row>
    <row r="276" spans="1:50" hidden="1" x14ac:dyDescent="0.15">
      <c r="A276" s="4"/>
      <c r="B276" s="4"/>
      <c r="C276" s="4"/>
      <c r="D276" s="4"/>
      <c r="E276" s="4"/>
      <c r="F276" s="4"/>
      <c r="G276" s="10"/>
      <c r="H276" s="10"/>
      <c r="I276" s="10"/>
      <c r="J276" s="10"/>
      <c r="K276" s="10"/>
      <c r="L276" s="11"/>
      <c r="M276" s="10"/>
      <c r="N276" s="10"/>
      <c r="O276" s="10"/>
      <c r="P276" s="10"/>
      <c r="Q276" s="10"/>
      <c r="R276" s="10"/>
      <c r="S276" s="10"/>
      <c r="T276" s="10"/>
      <c r="U276" s="10"/>
      <c r="V276" s="10"/>
      <c r="W276" s="10"/>
      <c r="X276" s="10"/>
      <c r="Y276" s="12"/>
      <c r="Z276" s="12"/>
      <c r="AA276" s="12"/>
      <c r="AB276" s="12"/>
      <c r="AC276" s="10"/>
      <c r="AD276" s="10"/>
      <c r="AE276" s="10"/>
      <c r="AF276" s="10"/>
      <c r="AG276" s="10"/>
      <c r="AH276" s="11"/>
      <c r="AI276" s="10"/>
      <c r="AJ276" s="10"/>
      <c r="AK276" s="10"/>
      <c r="AL276" s="10"/>
      <c r="AM276" s="10"/>
      <c r="AN276" s="10"/>
      <c r="AO276" s="10"/>
      <c r="AP276" s="10"/>
      <c r="AQ276" s="10"/>
      <c r="AR276" s="10"/>
      <c r="AS276" s="10"/>
      <c r="AT276" s="10"/>
      <c r="AU276" s="12"/>
      <c r="AV276" s="12"/>
      <c r="AW276" s="12"/>
      <c r="AX276" s="12"/>
    </row>
    <row r="277" spans="1:50" hidden="1" x14ac:dyDescent="0.15">
      <c r="A277" s="4"/>
      <c r="B277" s="4"/>
      <c r="C277" s="4"/>
      <c r="D277" s="4"/>
      <c r="E277" s="4"/>
      <c r="F277" s="4"/>
      <c r="G277" s="10"/>
      <c r="H277" s="10"/>
      <c r="I277" s="10"/>
      <c r="J277" s="10"/>
      <c r="K277" s="10"/>
      <c r="L277" s="11"/>
      <c r="M277" s="10"/>
      <c r="N277" s="10"/>
      <c r="O277" s="10"/>
      <c r="P277" s="10"/>
      <c r="Q277" s="10"/>
      <c r="R277" s="10"/>
      <c r="S277" s="10"/>
      <c r="T277" s="10"/>
      <c r="U277" s="10"/>
      <c r="V277" s="10"/>
      <c r="W277" s="10"/>
      <c r="X277" s="10"/>
      <c r="Y277" s="12"/>
      <c r="Z277" s="12"/>
      <c r="AA277" s="12"/>
      <c r="AB277" s="12"/>
      <c r="AC277" s="10"/>
      <c r="AD277" s="10"/>
      <c r="AE277" s="10"/>
      <c r="AF277" s="10"/>
      <c r="AG277" s="10"/>
      <c r="AH277" s="11"/>
      <c r="AI277" s="10"/>
      <c r="AJ277" s="10"/>
      <c r="AK277" s="10"/>
      <c r="AL277" s="10"/>
      <c r="AM277" s="10"/>
      <c r="AN277" s="10"/>
      <c r="AO277" s="10"/>
      <c r="AP277" s="10"/>
      <c r="AQ277" s="10"/>
      <c r="AR277" s="10"/>
      <c r="AS277" s="10"/>
      <c r="AT277" s="10"/>
      <c r="AU277" s="12"/>
      <c r="AV277" s="12"/>
      <c r="AW277" s="12"/>
      <c r="AX277" s="12"/>
    </row>
    <row r="278" spans="1:50" hidden="1" x14ac:dyDescent="0.15">
      <c r="A278" s="4"/>
      <c r="B278" s="4"/>
      <c r="C278" s="4"/>
      <c r="D278" s="4"/>
      <c r="E278" s="4"/>
      <c r="F278" s="4"/>
      <c r="G278" s="10"/>
      <c r="H278" s="10"/>
      <c r="I278" s="10"/>
      <c r="J278" s="10"/>
      <c r="K278" s="10"/>
      <c r="L278" s="11"/>
      <c r="M278" s="10"/>
      <c r="N278" s="10"/>
      <c r="O278" s="10"/>
      <c r="P278" s="10"/>
      <c r="Q278" s="10"/>
      <c r="R278" s="10"/>
      <c r="S278" s="10"/>
      <c r="T278" s="10"/>
      <c r="U278" s="10"/>
      <c r="V278" s="10"/>
      <c r="W278" s="10"/>
      <c r="X278" s="10"/>
      <c r="Y278" s="12"/>
      <c r="Z278" s="12"/>
      <c r="AA278" s="12"/>
      <c r="AB278" s="12"/>
      <c r="AC278" s="10"/>
      <c r="AD278" s="10"/>
      <c r="AE278" s="10"/>
      <c r="AF278" s="10"/>
      <c r="AG278" s="10"/>
      <c r="AH278" s="11"/>
      <c r="AI278" s="10"/>
      <c r="AJ278" s="10"/>
      <c r="AK278" s="10"/>
      <c r="AL278" s="10"/>
      <c r="AM278" s="10"/>
      <c r="AN278" s="10"/>
      <c r="AO278" s="10"/>
      <c r="AP278" s="10"/>
      <c r="AQ278" s="10"/>
      <c r="AR278" s="10"/>
      <c r="AS278" s="10"/>
      <c r="AT278" s="10"/>
      <c r="AU278" s="12"/>
      <c r="AV278" s="12"/>
      <c r="AW278" s="12"/>
      <c r="AX278" s="12"/>
    </row>
    <row r="279" spans="1:50" hidden="1" x14ac:dyDescent="0.15">
      <c r="A279" s="4"/>
      <c r="B279" s="4"/>
      <c r="C279" s="4"/>
      <c r="D279" s="4"/>
      <c r="E279" s="4"/>
      <c r="F279" s="4"/>
      <c r="G279" s="10"/>
      <c r="H279" s="10"/>
      <c r="I279" s="10"/>
      <c r="J279" s="10"/>
      <c r="K279" s="10"/>
      <c r="L279" s="11"/>
      <c r="M279" s="10"/>
      <c r="N279" s="10"/>
      <c r="O279" s="10"/>
      <c r="P279" s="10"/>
      <c r="Q279" s="10"/>
      <c r="R279" s="10"/>
      <c r="S279" s="10"/>
      <c r="T279" s="10"/>
      <c r="U279" s="10"/>
      <c r="V279" s="10"/>
      <c r="W279" s="10"/>
      <c r="X279" s="10"/>
      <c r="Y279" s="12"/>
      <c r="Z279" s="12"/>
      <c r="AA279" s="12"/>
      <c r="AB279" s="12"/>
      <c r="AC279" s="10"/>
      <c r="AD279" s="10"/>
      <c r="AE279" s="10"/>
      <c r="AF279" s="10"/>
      <c r="AG279" s="10"/>
      <c r="AH279" s="11"/>
      <c r="AI279" s="10"/>
      <c r="AJ279" s="10"/>
      <c r="AK279" s="10"/>
      <c r="AL279" s="10"/>
      <c r="AM279" s="10"/>
      <c r="AN279" s="10"/>
      <c r="AO279" s="10"/>
      <c r="AP279" s="10"/>
      <c r="AQ279" s="10"/>
      <c r="AR279" s="10"/>
      <c r="AS279" s="10"/>
      <c r="AT279" s="10"/>
      <c r="AU279" s="12"/>
      <c r="AV279" s="12"/>
      <c r="AW279" s="12"/>
      <c r="AX279" s="12"/>
    </row>
    <row r="280" spans="1:50" hidden="1" x14ac:dyDescent="0.15">
      <c r="A280" s="4"/>
      <c r="B280" s="4"/>
      <c r="C280" s="4"/>
      <c r="D280" s="4"/>
      <c r="E280" s="4"/>
      <c r="F280" s="4"/>
      <c r="G280" s="10"/>
      <c r="H280" s="10"/>
      <c r="I280" s="10"/>
      <c r="J280" s="10"/>
      <c r="K280" s="10"/>
      <c r="L280" s="11"/>
      <c r="M280" s="10"/>
      <c r="N280" s="10"/>
      <c r="O280" s="10"/>
      <c r="P280" s="10"/>
      <c r="Q280" s="10"/>
      <c r="R280" s="10"/>
      <c r="S280" s="10"/>
      <c r="T280" s="10"/>
      <c r="U280" s="10"/>
      <c r="V280" s="10"/>
      <c r="W280" s="10"/>
      <c r="X280" s="10"/>
      <c r="Y280" s="12"/>
      <c r="Z280" s="12"/>
      <c r="AA280" s="12"/>
      <c r="AB280" s="12"/>
      <c r="AC280" s="10"/>
      <c r="AD280" s="10"/>
      <c r="AE280" s="10"/>
      <c r="AF280" s="10"/>
      <c r="AG280" s="10"/>
      <c r="AH280" s="11"/>
      <c r="AI280" s="10"/>
      <c r="AJ280" s="10"/>
      <c r="AK280" s="10"/>
      <c r="AL280" s="10"/>
      <c r="AM280" s="10"/>
      <c r="AN280" s="10"/>
      <c r="AO280" s="10"/>
      <c r="AP280" s="10"/>
      <c r="AQ280" s="10"/>
      <c r="AR280" s="10"/>
      <c r="AS280" s="10"/>
      <c r="AT280" s="10"/>
      <c r="AU280" s="12"/>
      <c r="AV280" s="12"/>
      <c r="AW280" s="12"/>
      <c r="AX280" s="12"/>
    </row>
    <row r="281" spans="1:50" hidden="1" x14ac:dyDescent="0.15">
      <c r="A281" s="4"/>
      <c r="B281" s="4"/>
      <c r="C281" s="4"/>
      <c r="D281" s="4"/>
      <c r="E281" s="4"/>
      <c r="F281" s="4"/>
      <c r="G281" s="10"/>
      <c r="H281" s="10"/>
      <c r="I281" s="10"/>
      <c r="J281" s="10"/>
      <c r="K281" s="10"/>
      <c r="L281" s="11"/>
      <c r="M281" s="10"/>
      <c r="N281" s="10"/>
      <c r="O281" s="10"/>
      <c r="P281" s="10"/>
      <c r="Q281" s="10"/>
      <c r="R281" s="10"/>
      <c r="S281" s="10"/>
      <c r="T281" s="10"/>
      <c r="U281" s="10"/>
      <c r="V281" s="10"/>
      <c r="W281" s="10"/>
      <c r="X281" s="10"/>
      <c r="Y281" s="12"/>
      <c r="Z281" s="12"/>
      <c r="AA281" s="12"/>
      <c r="AB281" s="12"/>
      <c r="AC281" s="10"/>
      <c r="AD281" s="10"/>
      <c r="AE281" s="10"/>
      <c r="AF281" s="10"/>
      <c r="AG281" s="10"/>
      <c r="AH281" s="11"/>
      <c r="AI281" s="10"/>
      <c r="AJ281" s="10"/>
      <c r="AK281" s="10"/>
      <c r="AL281" s="10"/>
      <c r="AM281" s="10"/>
      <c r="AN281" s="10"/>
      <c r="AO281" s="10"/>
      <c r="AP281" s="10"/>
      <c r="AQ281" s="10"/>
      <c r="AR281" s="10"/>
      <c r="AS281" s="10"/>
      <c r="AT281" s="10"/>
      <c r="AU281" s="12"/>
      <c r="AV281" s="12"/>
      <c r="AW281" s="12"/>
      <c r="AX281" s="12"/>
    </row>
    <row r="282" spans="1:50" hidden="1" x14ac:dyDescent="0.15">
      <c r="A282" s="4"/>
      <c r="B282" s="4"/>
      <c r="C282" s="4"/>
      <c r="D282" s="4"/>
      <c r="E282" s="4"/>
      <c r="F282" s="4"/>
      <c r="G282" s="10"/>
      <c r="H282" s="10"/>
      <c r="I282" s="10"/>
      <c r="J282" s="10"/>
      <c r="K282" s="10"/>
      <c r="L282" s="11"/>
      <c r="M282" s="10"/>
      <c r="N282" s="10"/>
      <c r="O282" s="10"/>
      <c r="P282" s="10"/>
      <c r="Q282" s="10"/>
      <c r="R282" s="10"/>
      <c r="S282" s="10"/>
      <c r="T282" s="10"/>
      <c r="U282" s="10"/>
      <c r="V282" s="10"/>
      <c r="W282" s="10"/>
      <c r="X282" s="10"/>
      <c r="Y282" s="12"/>
      <c r="Z282" s="12"/>
      <c r="AA282" s="12"/>
      <c r="AB282" s="12"/>
      <c r="AC282" s="10"/>
      <c r="AD282" s="10"/>
      <c r="AE282" s="10"/>
      <c r="AF282" s="10"/>
      <c r="AG282" s="10"/>
      <c r="AH282" s="11"/>
      <c r="AI282" s="10"/>
      <c r="AJ282" s="10"/>
      <c r="AK282" s="10"/>
      <c r="AL282" s="10"/>
      <c r="AM282" s="10"/>
      <c r="AN282" s="10"/>
      <c r="AO282" s="10"/>
      <c r="AP282" s="10"/>
      <c r="AQ282" s="10"/>
      <c r="AR282" s="10"/>
      <c r="AS282" s="10"/>
      <c r="AT282" s="10"/>
      <c r="AU282" s="12"/>
      <c r="AV282" s="12"/>
      <c r="AW282" s="12"/>
      <c r="AX282" s="12"/>
    </row>
    <row r="283" spans="1:50" hidden="1" x14ac:dyDescent="0.15">
      <c r="A283" s="4"/>
      <c r="B283" s="4"/>
      <c r="C283" s="4"/>
      <c r="D283" s="4"/>
      <c r="E283" s="4"/>
      <c r="F283" s="4"/>
      <c r="G283" s="10"/>
      <c r="H283" s="10"/>
      <c r="I283" s="10"/>
      <c r="J283" s="10"/>
      <c r="K283" s="10"/>
      <c r="L283" s="11"/>
      <c r="M283" s="10"/>
      <c r="N283" s="10"/>
      <c r="O283" s="10"/>
      <c r="P283" s="10"/>
      <c r="Q283" s="10"/>
      <c r="R283" s="10"/>
      <c r="S283" s="10"/>
      <c r="T283" s="10"/>
      <c r="U283" s="10"/>
      <c r="V283" s="10"/>
      <c r="W283" s="10"/>
      <c r="X283" s="10"/>
      <c r="Y283" s="12"/>
      <c r="Z283" s="12"/>
      <c r="AA283" s="12"/>
      <c r="AB283" s="12"/>
      <c r="AC283" s="10"/>
      <c r="AD283" s="10"/>
      <c r="AE283" s="10"/>
      <c r="AF283" s="10"/>
      <c r="AG283" s="10"/>
      <c r="AH283" s="11"/>
      <c r="AI283" s="10"/>
      <c r="AJ283" s="10"/>
      <c r="AK283" s="10"/>
      <c r="AL283" s="10"/>
      <c r="AM283" s="10"/>
      <c r="AN283" s="10"/>
      <c r="AO283" s="10"/>
      <c r="AP283" s="10"/>
      <c r="AQ283" s="10"/>
      <c r="AR283" s="10"/>
      <c r="AS283" s="10"/>
      <c r="AT283" s="10"/>
      <c r="AU283" s="12"/>
      <c r="AV283" s="12"/>
      <c r="AW283" s="12"/>
      <c r="AX283" s="12"/>
    </row>
    <row r="284" spans="1:50" hidden="1" x14ac:dyDescent="0.15">
      <c r="A284" s="4"/>
      <c r="B284" s="4"/>
      <c r="C284" s="4"/>
      <c r="D284" s="4"/>
      <c r="E284" s="4"/>
      <c r="F284" s="4"/>
      <c r="G284" s="10"/>
      <c r="H284" s="10"/>
      <c r="I284" s="10"/>
      <c r="J284" s="10"/>
      <c r="K284" s="10"/>
      <c r="L284" s="11"/>
      <c r="M284" s="10"/>
      <c r="N284" s="10"/>
      <c r="O284" s="10"/>
      <c r="P284" s="10"/>
      <c r="Q284" s="10"/>
      <c r="R284" s="10"/>
      <c r="S284" s="10"/>
      <c r="T284" s="10"/>
      <c r="U284" s="10"/>
      <c r="V284" s="10"/>
      <c r="W284" s="10"/>
      <c r="X284" s="10"/>
      <c r="Y284" s="12"/>
      <c r="Z284" s="12"/>
      <c r="AA284" s="12"/>
      <c r="AB284" s="12"/>
      <c r="AC284" s="10"/>
      <c r="AD284" s="10"/>
      <c r="AE284" s="10"/>
      <c r="AF284" s="10"/>
      <c r="AG284" s="10"/>
      <c r="AH284" s="11"/>
      <c r="AI284" s="10"/>
      <c r="AJ284" s="10"/>
      <c r="AK284" s="10"/>
      <c r="AL284" s="10"/>
      <c r="AM284" s="10"/>
      <c r="AN284" s="10"/>
      <c r="AO284" s="10"/>
      <c r="AP284" s="10"/>
      <c r="AQ284" s="10"/>
      <c r="AR284" s="10"/>
      <c r="AS284" s="10"/>
      <c r="AT284" s="10"/>
      <c r="AU284" s="12"/>
      <c r="AV284" s="12"/>
      <c r="AW284" s="12"/>
      <c r="AX284" s="12"/>
    </row>
    <row r="285" spans="1:50" hidden="1" x14ac:dyDescent="0.15">
      <c r="A285" s="4"/>
      <c r="B285" s="4"/>
      <c r="C285" s="4"/>
      <c r="D285" s="4"/>
      <c r="E285" s="4"/>
      <c r="F285" s="4"/>
      <c r="G285" s="10"/>
      <c r="H285" s="10"/>
      <c r="I285" s="10"/>
      <c r="J285" s="10"/>
      <c r="K285" s="10"/>
      <c r="L285" s="11"/>
      <c r="M285" s="10"/>
      <c r="N285" s="10"/>
      <c r="O285" s="10"/>
      <c r="P285" s="10"/>
      <c r="Q285" s="10"/>
      <c r="R285" s="10"/>
      <c r="S285" s="10"/>
      <c r="T285" s="10"/>
      <c r="U285" s="10"/>
      <c r="V285" s="10"/>
      <c r="W285" s="10"/>
      <c r="X285" s="10"/>
      <c r="Y285" s="12"/>
      <c r="Z285" s="12"/>
      <c r="AA285" s="12"/>
      <c r="AB285" s="12"/>
      <c r="AC285" s="10"/>
      <c r="AD285" s="10"/>
      <c r="AE285" s="10"/>
      <c r="AF285" s="10"/>
      <c r="AG285" s="10"/>
      <c r="AH285" s="11"/>
      <c r="AI285" s="10"/>
      <c r="AJ285" s="10"/>
      <c r="AK285" s="10"/>
      <c r="AL285" s="10"/>
      <c r="AM285" s="10"/>
      <c r="AN285" s="10"/>
      <c r="AO285" s="10"/>
      <c r="AP285" s="10"/>
      <c r="AQ285" s="10"/>
      <c r="AR285" s="10"/>
      <c r="AS285" s="10"/>
      <c r="AT285" s="10"/>
      <c r="AU285" s="12"/>
      <c r="AV285" s="12"/>
      <c r="AW285" s="12"/>
      <c r="AX285" s="12"/>
    </row>
    <row r="286" spans="1:50" hidden="1" x14ac:dyDescent="0.15">
      <c r="A286" s="4"/>
      <c r="B286" s="4"/>
      <c r="C286" s="4"/>
      <c r="D286" s="4"/>
      <c r="E286" s="4"/>
      <c r="F286" s="4"/>
      <c r="G286" s="10"/>
      <c r="H286" s="10"/>
      <c r="I286" s="10"/>
      <c r="J286" s="10"/>
      <c r="K286" s="10"/>
      <c r="L286" s="11"/>
      <c r="M286" s="10"/>
      <c r="N286" s="10"/>
      <c r="O286" s="10"/>
      <c r="P286" s="10"/>
      <c r="Q286" s="10"/>
      <c r="R286" s="10"/>
      <c r="S286" s="10"/>
      <c r="T286" s="10"/>
      <c r="U286" s="10"/>
      <c r="V286" s="10"/>
      <c r="W286" s="10"/>
      <c r="X286" s="10"/>
      <c r="Y286" s="12"/>
      <c r="Z286" s="12"/>
      <c r="AA286" s="12"/>
      <c r="AB286" s="12"/>
      <c r="AC286" s="10"/>
      <c r="AD286" s="10"/>
      <c r="AE286" s="10"/>
      <c r="AF286" s="10"/>
      <c r="AG286" s="10"/>
      <c r="AH286" s="11"/>
      <c r="AI286" s="10"/>
      <c r="AJ286" s="10"/>
      <c r="AK286" s="10"/>
      <c r="AL286" s="10"/>
      <c r="AM286" s="10"/>
      <c r="AN286" s="10"/>
      <c r="AO286" s="10"/>
      <c r="AP286" s="10"/>
      <c r="AQ286" s="10"/>
      <c r="AR286" s="10"/>
      <c r="AS286" s="10"/>
      <c r="AT286" s="10"/>
      <c r="AU286" s="12"/>
      <c r="AV286" s="12"/>
      <c r="AW286" s="12"/>
      <c r="AX286" s="12"/>
    </row>
    <row r="287" spans="1:50" hidden="1" x14ac:dyDescent="0.15">
      <c r="A287" s="4"/>
      <c r="B287" s="4"/>
      <c r="C287" s="4"/>
      <c r="D287" s="4"/>
      <c r="E287" s="4"/>
      <c r="F287" s="4"/>
      <c r="G287" s="10"/>
      <c r="H287" s="10"/>
      <c r="I287" s="10"/>
      <c r="J287" s="10"/>
      <c r="K287" s="10"/>
      <c r="L287" s="11"/>
      <c r="M287" s="10"/>
      <c r="N287" s="10"/>
      <c r="O287" s="10"/>
      <c r="P287" s="10"/>
      <c r="Q287" s="10"/>
      <c r="R287" s="10"/>
      <c r="S287" s="10"/>
      <c r="T287" s="10"/>
      <c r="U287" s="10"/>
      <c r="V287" s="10"/>
      <c r="W287" s="10"/>
      <c r="X287" s="10"/>
      <c r="Y287" s="12"/>
      <c r="Z287" s="12"/>
      <c r="AA287" s="12"/>
      <c r="AB287" s="12"/>
      <c r="AC287" s="10"/>
      <c r="AD287" s="10"/>
      <c r="AE287" s="10"/>
      <c r="AF287" s="10"/>
      <c r="AG287" s="10"/>
      <c r="AH287" s="11"/>
      <c r="AI287" s="10"/>
      <c r="AJ287" s="10"/>
      <c r="AK287" s="10"/>
      <c r="AL287" s="10"/>
      <c r="AM287" s="10"/>
      <c r="AN287" s="10"/>
      <c r="AO287" s="10"/>
      <c r="AP287" s="10"/>
      <c r="AQ287" s="10"/>
      <c r="AR287" s="10"/>
      <c r="AS287" s="10"/>
      <c r="AT287" s="10"/>
      <c r="AU287" s="12"/>
      <c r="AV287" s="12"/>
      <c r="AW287" s="12"/>
      <c r="AX287" s="12"/>
    </row>
    <row r="288" spans="1:50" hidden="1" x14ac:dyDescent="0.15">
      <c r="A288" s="4"/>
      <c r="B288" s="4"/>
      <c r="C288" s="4"/>
      <c r="D288" s="4"/>
      <c r="E288" s="4"/>
      <c r="F288" s="4"/>
      <c r="G288" s="10"/>
      <c r="H288" s="10"/>
      <c r="I288" s="10"/>
      <c r="J288" s="10"/>
      <c r="K288" s="10"/>
      <c r="L288" s="11"/>
      <c r="M288" s="10"/>
      <c r="N288" s="10"/>
      <c r="O288" s="10"/>
      <c r="P288" s="10"/>
      <c r="Q288" s="10"/>
      <c r="R288" s="10"/>
      <c r="S288" s="10"/>
      <c r="T288" s="10"/>
      <c r="U288" s="10"/>
      <c r="V288" s="10"/>
      <c r="W288" s="10"/>
      <c r="X288" s="10"/>
      <c r="Y288" s="12"/>
      <c r="Z288" s="12"/>
      <c r="AA288" s="12"/>
      <c r="AB288" s="12"/>
      <c r="AC288" s="10"/>
      <c r="AD288" s="10"/>
      <c r="AE288" s="10"/>
      <c r="AF288" s="10"/>
      <c r="AG288" s="10"/>
      <c r="AH288" s="11"/>
      <c r="AI288" s="10"/>
      <c r="AJ288" s="10"/>
      <c r="AK288" s="10"/>
      <c r="AL288" s="10"/>
      <c r="AM288" s="10"/>
      <c r="AN288" s="10"/>
      <c r="AO288" s="10"/>
      <c r="AP288" s="10"/>
      <c r="AQ288" s="10"/>
      <c r="AR288" s="10"/>
      <c r="AS288" s="10"/>
      <c r="AT288" s="10"/>
      <c r="AU288" s="12"/>
      <c r="AV288" s="12"/>
      <c r="AW288" s="12"/>
      <c r="AX288" s="12"/>
    </row>
    <row r="289" spans="1:50" hidden="1" x14ac:dyDescent="0.15">
      <c r="A289" s="4"/>
      <c r="B289" s="4"/>
      <c r="C289" s="4"/>
      <c r="D289" s="4"/>
      <c r="E289" s="4"/>
      <c r="F289" s="4"/>
      <c r="G289" s="10"/>
      <c r="H289" s="10"/>
      <c r="I289" s="10"/>
      <c r="J289" s="10"/>
      <c r="K289" s="10"/>
      <c r="L289" s="11"/>
      <c r="M289" s="10"/>
      <c r="N289" s="10"/>
      <c r="O289" s="10"/>
      <c r="P289" s="10"/>
      <c r="Q289" s="10"/>
      <c r="R289" s="10"/>
      <c r="S289" s="10"/>
      <c r="T289" s="10"/>
      <c r="U289" s="10"/>
      <c r="V289" s="10"/>
      <c r="W289" s="10"/>
      <c r="X289" s="10"/>
      <c r="Y289" s="12"/>
      <c r="Z289" s="12"/>
      <c r="AA289" s="12"/>
      <c r="AB289" s="12"/>
      <c r="AC289" s="10"/>
      <c r="AD289" s="10"/>
      <c r="AE289" s="10"/>
      <c r="AF289" s="10"/>
      <c r="AG289" s="10"/>
      <c r="AH289" s="11"/>
      <c r="AI289" s="10"/>
      <c r="AJ289" s="10"/>
      <c r="AK289" s="10"/>
      <c r="AL289" s="10"/>
      <c r="AM289" s="10"/>
      <c r="AN289" s="10"/>
      <c r="AO289" s="10"/>
      <c r="AP289" s="10"/>
      <c r="AQ289" s="10"/>
      <c r="AR289" s="10"/>
      <c r="AS289" s="10"/>
      <c r="AT289" s="10"/>
      <c r="AU289" s="12"/>
      <c r="AV289" s="12"/>
      <c r="AW289" s="12"/>
      <c r="AX289" s="12"/>
    </row>
    <row r="290" spans="1:50" hidden="1" x14ac:dyDescent="0.15">
      <c r="A290" s="4"/>
      <c r="B290" s="4"/>
      <c r="C290" s="4"/>
      <c r="D290" s="4"/>
      <c r="E290" s="4"/>
      <c r="F290" s="4"/>
      <c r="G290" s="10"/>
      <c r="H290" s="10"/>
      <c r="I290" s="10"/>
      <c r="J290" s="10"/>
      <c r="K290" s="10"/>
      <c r="L290" s="11"/>
      <c r="M290" s="10"/>
      <c r="N290" s="10"/>
      <c r="O290" s="10"/>
      <c r="P290" s="10"/>
      <c r="Q290" s="10"/>
      <c r="R290" s="10"/>
      <c r="S290" s="10"/>
      <c r="T290" s="10"/>
      <c r="U290" s="10"/>
      <c r="V290" s="10"/>
      <c r="W290" s="10"/>
      <c r="X290" s="10"/>
      <c r="Y290" s="12"/>
      <c r="Z290" s="12"/>
      <c r="AA290" s="12"/>
      <c r="AB290" s="12"/>
      <c r="AC290" s="10"/>
      <c r="AD290" s="10"/>
      <c r="AE290" s="10"/>
      <c r="AF290" s="10"/>
      <c r="AG290" s="10"/>
      <c r="AH290" s="11"/>
      <c r="AI290" s="10"/>
      <c r="AJ290" s="10"/>
      <c r="AK290" s="10"/>
      <c r="AL290" s="10"/>
      <c r="AM290" s="10"/>
      <c r="AN290" s="10"/>
      <c r="AO290" s="10"/>
      <c r="AP290" s="10"/>
      <c r="AQ290" s="10"/>
      <c r="AR290" s="10"/>
      <c r="AS290" s="10"/>
      <c r="AT290" s="10"/>
      <c r="AU290" s="12"/>
      <c r="AV290" s="12"/>
      <c r="AW290" s="12"/>
      <c r="AX290" s="12"/>
    </row>
    <row r="291" spans="1:50" hidden="1" x14ac:dyDescent="0.15">
      <c r="A291" s="4"/>
      <c r="B291" s="4"/>
      <c r="C291" s="4"/>
      <c r="D291" s="4"/>
      <c r="E291" s="4"/>
      <c r="F291" s="4"/>
      <c r="G291" s="10"/>
      <c r="H291" s="10"/>
      <c r="I291" s="10"/>
      <c r="J291" s="10"/>
      <c r="K291" s="10"/>
      <c r="L291" s="11"/>
      <c r="M291" s="10"/>
      <c r="N291" s="10"/>
      <c r="O291" s="10"/>
      <c r="P291" s="10"/>
      <c r="Q291" s="10"/>
      <c r="R291" s="10"/>
      <c r="S291" s="10"/>
      <c r="T291" s="10"/>
      <c r="U291" s="10"/>
      <c r="V291" s="10"/>
      <c r="W291" s="10"/>
      <c r="X291" s="10"/>
      <c r="Y291" s="12"/>
      <c r="Z291" s="12"/>
      <c r="AA291" s="12"/>
      <c r="AB291" s="12"/>
      <c r="AC291" s="10"/>
      <c r="AD291" s="10"/>
      <c r="AE291" s="10"/>
      <c r="AF291" s="10"/>
      <c r="AG291" s="10"/>
      <c r="AH291" s="11"/>
      <c r="AI291" s="10"/>
      <c r="AJ291" s="10"/>
      <c r="AK291" s="10"/>
      <c r="AL291" s="10"/>
      <c r="AM291" s="10"/>
      <c r="AN291" s="10"/>
      <c r="AO291" s="10"/>
      <c r="AP291" s="10"/>
      <c r="AQ291" s="10"/>
      <c r="AR291" s="10"/>
      <c r="AS291" s="10"/>
      <c r="AT291" s="10"/>
      <c r="AU291" s="12"/>
      <c r="AV291" s="12"/>
      <c r="AW291" s="12"/>
      <c r="AX291" s="12"/>
    </row>
    <row r="292" spans="1:50" hidden="1" x14ac:dyDescent="0.15">
      <c r="A292" s="4"/>
      <c r="B292" s="4"/>
      <c r="C292" s="4"/>
      <c r="D292" s="4"/>
      <c r="E292" s="4"/>
      <c r="F292" s="4"/>
      <c r="G292" s="10"/>
      <c r="H292" s="10"/>
      <c r="I292" s="10"/>
      <c r="J292" s="10"/>
      <c r="K292" s="10"/>
      <c r="L292" s="11"/>
      <c r="M292" s="10"/>
      <c r="N292" s="10"/>
      <c r="O292" s="10"/>
      <c r="P292" s="10"/>
      <c r="Q292" s="10"/>
      <c r="R292" s="10"/>
      <c r="S292" s="10"/>
      <c r="T292" s="10"/>
      <c r="U292" s="10"/>
      <c r="V292" s="10"/>
      <c r="W292" s="10"/>
      <c r="X292" s="10"/>
      <c r="Y292" s="12"/>
      <c r="Z292" s="12"/>
      <c r="AA292" s="12"/>
      <c r="AB292" s="12"/>
      <c r="AC292" s="10"/>
      <c r="AD292" s="10"/>
      <c r="AE292" s="10"/>
      <c r="AF292" s="10"/>
      <c r="AG292" s="10"/>
      <c r="AH292" s="11"/>
      <c r="AI292" s="10"/>
      <c r="AJ292" s="10"/>
      <c r="AK292" s="10"/>
      <c r="AL292" s="10"/>
      <c r="AM292" s="10"/>
      <c r="AN292" s="10"/>
      <c r="AO292" s="10"/>
      <c r="AP292" s="10"/>
      <c r="AQ292" s="10"/>
      <c r="AR292" s="10"/>
      <c r="AS292" s="10"/>
      <c r="AT292" s="10"/>
      <c r="AU292" s="12"/>
      <c r="AV292" s="12"/>
      <c r="AW292" s="12"/>
      <c r="AX292" s="12"/>
    </row>
    <row r="293" spans="1:50" hidden="1" x14ac:dyDescent="0.15">
      <c r="A293" s="4"/>
      <c r="B293" s="4"/>
      <c r="C293" s="4"/>
      <c r="D293" s="4"/>
      <c r="E293" s="4"/>
      <c r="F293" s="4"/>
      <c r="G293" s="10"/>
      <c r="H293" s="10"/>
      <c r="I293" s="10"/>
      <c r="J293" s="10"/>
      <c r="K293" s="10"/>
      <c r="L293" s="11"/>
      <c r="M293" s="10"/>
      <c r="N293" s="10"/>
      <c r="O293" s="10"/>
      <c r="P293" s="10"/>
      <c r="Q293" s="10"/>
      <c r="R293" s="10"/>
      <c r="S293" s="10"/>
      <c r="T293" s="10"/>
      <c r="U293" s="10"/>
      <c r="V293" s="10"/>
      <c r="W293" s="10"/>
      <c r="X293" s="10"/>
      <c r="Y293" s="12"/>
      <c r="Z293" s="12"/>
      <c r="AA293" s="12"/>
      <c r="AB293" s="12"/>
      <c r="AC293" s="10"/>
      <c r="AD293" s="10"/>
      <c r="AE293" s="10"/>
      <c r="AF293" s="10"/>
      <c r="AG293" s="10"/>
      <c r="AH293" s="11"/>
      <c r="AI293" s="10"/>
      <c r="AJ293" s="10"/>
      <c r="AK293" s="10"/>
      <c r="AL293" s="10"/>
      <c r="AM293" s="10"/>
      <c r="AN293" s="10"/>
      <c r="AO293" s="10"/>
      <c r="AP293" s="10"/>
      <c r="AQ293" s="10"/>
      <c r="AR293" s="10"/>
      <c r="AS293" s="10"/>
      <c r="AT293" s="10"/>
      <c r="AU293" s="12"/>
      <c r="AV293" s="12"/>
      <c r="AW293" s="12"/>
      <c r="AX293" s="12"/>
    </row>
    <row r="294" spans="1:50" hidden="1" x14ac:dyDescent="0.15">
      <c r="A294" s="4"/>
      <c r="B294" s="4"/>
      <c r="C294" s="4"/>
      <c r="D294" s="4"/>
      <c r="E294" s="4"/>
      <c r="F294" s="4"/>
      <c r="G294" s="10"/>
      <c r="H294" s="10"/>
      <c r="I294" s="10"/>
      <c r="J294" s="10"/>
      <c r="K294" s="10"/>
      <c r="L294" s="11"/>
      <c r="M294" s="10"/>
      <c r="N294" s="10"/>
      <c r="O294" s="10"/>
      <c r="P294" s="10"/>
      <c r="Q294" s="10"/>
      <c r="R294" s="10"/>
      <c r="S294" s="10"/>
      <c r="T294" s="10"/>
      <c r="U294" s="10"/>
      <c r="V294" s="10"/>
      <c r="W294" s="10"/>
      <c r="X294" s="10"/>
      <c r="Y294" s="12"/>
      <c r="Z294" s="12"/>
      <c r="AA294" s="12"/>
      <c r="AB294" s="12"/>
      <c r="AC294" s="10"/>
      <c r="AD294" s="10"/>
      <c r="AE294" s="10"/>
      <c r="AF294" s="10"/>
      <c r="AG294" s="10"/>
      <c r="AH294" s="11"/>
      <c r="AI294" s="10"/>
      <c r="AJ294" s="10"/>
      <c r="AK294" s="10"/>
      <c r="AL294" s="10"/>
      <c r="AM294" s="10"/>
      <c r="AN294" s="10"/>
      <c r="AO294" s="10"/>
      <c r="AP294" s="10"/>
      <c r="AQ294" s="10"/>
      <c r="AR294" s="10"/>
      <c r="AS294" s="10"/>
      <c r="AT294" s="10"/>
      <c r="AU294" s="12"/>
      <c r="AV294" s="12"/>
      <c r="AW294" s="12"/>
      <c r="AX294" s="12"/>
    </row>
    <row r="295" spans="1:50" hidden="1" x14ac:dyDescent="0.15">
      <c r="A295" s="4"/>
      <c r="B295" s="4"/>
      <c r="C295" s="4"/>
      <c r="D295" s="4"/>
      <c r="E295" s="4"/>
      <c r="F295" s="4"/>
      <c r="G295" s="10"/>
      <c r="H295" s="10"/>
      <c r="I295" s="10"/>
      <c r="J295" s="10"/>
      <c r="K295" s="10"/>
      <c r="L295" s="11"/>
      <c r="M295" s="10"/>
      <c r="N295" s="10"/>
      <c r="O295" s="10"/>
      <c r="P295" s="10"/>
      <c r="Q295" s="10"/>
      <c r="R295" s="10"/>
      <c r="S295" s="10"/>
      <c r="T295" s="10"/>
      <c r="U295" s="10"/>
      <c r="V295" s="10"/>
      <c r="W295" s="10"/>
      <c r="X295" s="10"/>
      <c r="Y295" s="12"/>
      <c r="Z295" s="12"/>
      <c r="AA295" s="12"/>
      <c r="AB295" s="12"/>
      <c r="AC295" s="10"/>
      <c r="AD295" s="10"/>
      <c r="AE295" s="10"/>
      <c r="AF295" s="10"/>
      <c r="AG295" s="10"/>
      <c r="AH295" s="11"/>
      <c r="AI295" s="10"/>
      <c r="AJ295" s="10"/>
      <c r="AK295" s="10"/>
      <c r="AL295" s="10"/>
      <c r="AM295" s="10"/>
      <c r="AN295" s="10"/>
      <c r="AO295" s="10"/>
      <c r="AP295" s="10"/>
      <c r="AQ295" s="10"/>
      <c r="AR295" s="10"/>
      <c r="AS295" s="10"/>
      <c r="AT295" s="10"/>
      <c r="AU295" s="12"/>
      <c r="AV295" s="12"/>
      <c r="AW295" s="12"/>
      <c r="AX295" s="12"/>
    </row>
    <row r="296" spans="1:50" hidden="1" x14ac:dyDescent="0.15">
      <c r="A296" s="4"/>
      <c r="B296" s="4"/>
      <c r="C296" s="4"/>
      <c r="D296" s="4"/>
      <c r="E296" s="4"/>
      <c r="F296" s="4"/>
      <c r="G296" s="10"/>
      <c r="H296" s="10"/>
      <c r="I296" s="10"/>
      <c r="J296" s="10"/>
      <c r="K296" s="10"/>
      <c r="L296" s="11"/>
      <c r="M296" s="10"/>
      <c r="N296" s="10"/>
      <c r="O296" s="10"/>
      <c r="P296" s="10"/>
      <c r="Q296" s="10"/>
      <c r="R296" s="10"/>
      <c r="S296" s="10"/>
      <c r="T296" s="10"/>
      <c r="U296" s="10"/>
      <c r="V296" s="10"/>
      <c r="W296" s="10"/>
      <c r="X296" s="10"/>
      <c r="Y296" s="12"/>
      <c r="Z296" s="12"/>
      <c r="AA296" s="12"/>
      <c r="AB296" s="12"/>
      <c r="AC296" s="10"/>
      <c r="AD296" s="10"/>
      <c r="AE296" s="10"/>
      <c r="AF296" s="10"/>
      <c r="AG296" s="10"/>
      <c r="AH296" s="11"/>
      <c r="AI296" s="10"/>
      <c r="AJ296" s="10"/>
      <c r="AK296" s="10"/>
      <c r="AL296" s="10"/>
      <c r="AM296" s="10"/>
      <c r="AN296" s="10"/>
      <c r="AO296" s="10"/>
      <c r="AP296" s="10"/>
      <c r="AQ296" s="10"/>
      <c r="AR296" s="10"/>
      <c r="AS296" s="10"/>
      <c r="AT296" s="10"/>
      <c r="AU296" s="12"/>
      <c r="AV296" s="12"/>
      <c r="AW296" s="12"/>
      <c r="AX296" s="12"/>
    </row>
    <row r="297" spans="1:50" hidden="1" x14ac:dyDescent="0.15">
      <c r="A297" s="4"/>
      <c r="B297" s="4"/>
      <c r="C297" s="4"/>
      <c r="D297" s="4"/>
      <c r="E297" s="4"/>
      <c r="F297" s="4"/>
      <c r="G297" s="10"/>
      <c r="H297" s="10"/>
      <c r="I297" s="10"/>
      <c r="J297" s="10"/>
      <c r="K297" s="10"/>
      <c r="L297" s="11"/>
      <c r="M297" s="10"/>
      <c r="N297" s="10"/>
      <c r="O297" s="10"/>
      <c r="P297" s="10"/>
      <c r="Q297" s="10"/>
      <c r="R297" s="10"/>
      <c r="S297" s="10"/>
      <c r="T297" s="10"/>
      <c r="U297" s="10"/>
      <c r="V297" s="10"/>
      <c r="W297" s="10"/>
      <c r="X297" s="10"/>
      <c r="Y297" s="12"/>
      <c r="Z297" s="12"/>
      <c r="AA297" s="12"/>
      <c r="AB297" s="12"/>
      <c r="AC297" s="10"/>
      <c r="AD297" s="10"/>
      <c r="AE297" s="10"/>
      <c r="AF297" s="10"/>
      <c r="AG297" s="10"/>
      <c r="AH297" s="11"/>
      <c r="AI297" s="10"/>
      <c r="AJ297" s="10"/>
      <c r="AK297" s="10"/>
      <c r="AL297" s="10"/>
      <c r="AM297" s="10"/>
      <c r="AN297" s="10"/>
      <c r="AO297" s="10"/>
      <c r="AP297" s="10"/>
      <c r="AQ297" s="10"/>
      <c r="AR297" s="10"/>
      <c r="AS297" s="10"/>
      <c r="AT297" s="10"/>
      <c r="AU297" s="12"/>
      <c r="AV297" s="12"/>
      <c r="AW297" s="12"/>
      <c r="AX297" s="12"/>
    </row>
    <row r="298" spans="1:50" hidden="1" x14ac:dyDescent="0.15">
      <c r="A298" s="4"/>
      <c r="B298" s="4"/>
      <c r="C298" s="4"/>
      <c r="D298" s="4"/>
      <c r="E298" s="4"/>
      <c r="F298" s="4"/>
      <c r="G298" s="10"/>
      <c r="H298" s="10"/>
      <c r="I298" s="10"/>
      <c r="J298" s="10"/>
      <c r="K298" s="10"/>
      <c r="L298" s="11"/>
      <c r="M298" s="10"/>
      <c r="N298" s="10"/>
      <c r="O298" s="10"/>
      <c r="P298" s="10"/>
      <c r="Q298" s="10"/>
      <c r="R298" s="10"/>
      <c r="S298" s="10"/>
      <c r="T298" s="10"/>
      <c r="U298" s="10"/>
      <c r="V298" s="10"/>
      <c r="W298" s="10"/>
      <c r="X298" s="10"/>
      <c r="Y298" s="12"/>
      <c r="Z298" s="12"/>
      <c r="AA298" s="12"/>
      <c r="AB298" s="12"/>
      <c r="AC298" s="10"/>
      <c r="AD298" s="10"/>
      <c r="AE298" s="10"/>
      <c r="AF298" s="10"/>
      <c r="AG298" s="10"/>
      <c r="AH298" s="11"/>
      <c r="AI298" s="10"/>
      <c r="AJ298" s="10"/>
      <c r="AK298" s="10"/>
      <c r="AL298" s="10"/>
      <c r="AM298" s="10"/>
      <c r="AN298" s="10"/>
      <c r="AO298" s="10"/>
      <c r="AP298" s="10"/>
      <c r="AQ298" s="10"/>
      <c r="AR298" s="10"/>
      <c r="AS298" s="10"/>
      <c r="AT298" s="10"/>
      <c r="AU298" s="12"/>
      <c r="AV298" s="12"/>
      <c r="AW298" s="12"/>
      <c r="AX298" s="12"/>
    </row>
    <row r="299" spans="1:50" hidden="1" x14ac:dyDescent="0.15">
      <c r="A299" s="4"/>
      <c r="B299" s="4"/>
      <c r="C299" s="4"/>
      <c r="D299" s="4"/>
      <c r="E299" s="4"/>
      <c r="F299" s="4"/>
      <c r="G299" s="10"/>
      <c r="H299" s="10"/>
      <c r="I299" s="10"/>
      <c r="J299" s="10"/>
      <c r="K299" s="10"/>
      <c r="L299" s="11"/>
      <c r="M299" s="10"/>
      <c r="N299" s="10"/>
      <c r="O299" s="10"/>
      <c r="P299" s="10"/>
      <c r="Q299" s="10"/>
      <c r="R299" s="10"/>
      <c r="S299" s="10"/>
      <c r="T299" s="10"/>
      <c r="U299" s="10"/>
      <c r="V299" s="10"/>
      <c r="W299" s="10"/>
      <c r="X299" s="10"/>
      <c r="Y299" s="12"/>
      <c r="Z299" s="12"/>
      <c r="AA299" s="12"/>
      <c r="AB299" s="12"/>
      <c r="AC299" s="10"/>
      <c r="AD299" s="10"/>
      <c r="AE299" s="10"/>
      <c r="AF299" s="10"/>
      <c r="AG299" s="10"/>
      <c r="AH299" s="11"/>
      <c r="AI299" s="10"/>
      <c r="AJ299" s="10"/>
      <c r="AK299" s="10"/>
      <c r="AL299" s="10"/>
      <c r="AM299" s="10"/>
      <c r="AN299" s="10"/>
      <c r="AO299" s="10"/>
      <c r="AP299" s="10"/>
      <c r="AQ299" s="10"/>
      <c r="AR299" s="10"/>
      <c r="AS299" s="10"/>
      <c r="AT299" s="10"/>
      <c r="AU299" s="12"/>
      <c r="AV299" s="12"/>
      <c r="AW299" s="12"/>
      <c r="AX299" s="12"/>
    </row>
    <row r="300" spans="1:50" hidden="1" x14ac:dyDescent="0.15">
      <c r="A300" s="4"/>
      <c r="B300" s="4"/>
      <c r="C300" s="4"/>
      <c r="D300" s="4"/>
      <c r="E300" s="4"/>
      <c r="F300" s="4"/>
      <c r="G300" s="10"/>
      <c r="H300" s="10"/>
      <c r="I300" s="10"/>
      <c r="J300" s="10"/>
      <c r="K300" s="10"/>
      <c r="L300" s="11"/>
      <c r="M300" s="10"/>
      <c r="N300" s="10"/>
      <c r="O300" s="10"/>
      <c r="P300" s="10"/>
      <c r="Q300" s="10"/>
      <c r="R300" s="10"/>
      <c r="S300" s="10"/>
      <c r="T300" s="10"/>
      <c r="U300" s="10"/>
      <c r="V300" s="10"/>
      <c r="W300" s="10"/>
      <c r="X300" s="10"/>
      <c r="Y300" s="12"/>
      <c r="Z300" s="12"/>
      <c r="AA300" s="12"/>
      <c r="AB300" s="12"/>
      <c r="AC300" s="10"/>
      <c r="AD300" s="10"/>
      <c r="AE300" s="10"/>
      <c r="AF300" s="10"/>
      <c r="AG300" s="10"/>
      <c r="AH300" s="11"/>
      <c r="AI300" s="10"/>
      <c r="AJ300" s="10"/>
      <c r="AK300" s="10"/>
      <c r="AL300" s="10"/>
      <c r="AM300" s="10"/>
      <c r="AN300" s="10"/>
      <c r="AO300" s="10"/>
      <c r="AP300" s="10"/>
      <c r="AQ300" s="10"/>
      <c r="AR300" s="10"/>
      <c r="AS300" s="10"/>
      <c r="AT300" s="10"/>
      <c r="AU300" s="12"/>
      <c r="AV300" s="12"/>
      <c r="AW300" s="12"/>
      <c r="AX300" s="12"/>
    </row>
    <row r="301" spans="1:50" hidden="1" x14ac:dyDescent="0.15">
      <c r="A301" s="4"/>
      <c r="B301" s="4"/>
      <c r="C301" s="4"/>
      <c r="D301" s="4"/>
      <c r="E301" s="4"/>
      <c r="F301" s="4"/>
      <c r="G301" s="10"/>
      <c r="H301" s="10"/>
      <c r="I301" s="10"/>
      <c r="J301" s="10"/>
      <c r="K301" s="10"/>
      <c r="L301" s="11"/>
      <c r="M301" s="10"/>
      <c r="N301" s="10"/>
      <c r="O301" s="10"/>
      <c r="P301" s="10"/>
      <c r="Q301" s="10"/>
      <c r="R301" s="10"/>
      <c r="S301" s="10"/>
      <c r="T301" s="10"/>
      <c r="U301" s="10"/>
      <c r="V301" s="10"/>
      <c r="W301" s="10"/>
      <c r="X301" s="10"/>
      <c r="Y301" s="12"/>
      <c r="Z301" s="12"/>
      <c r="AA301" s="12"/>
      <c r="AB301" s="12"/>
      <c r="AC301" s="10"/>
      <c r="AD301" s="10"/>
      <c r="AE301" s="10"/>
      <c r="AF301" s="10"/>
      <c r="AG301" s="10"/>
      <c r="AH301" s="11"/>
      <c r="AI301" s="10"/>
      <c r="AJ301" s="10"/>
      <c r="AK301" s="10"/>
      <c r="AL301" s="10"/>
      <c r="AM301" s="10"/>
      <c r="AN301" s="10"/>
      <c r="AO301" s="10"/>
      <c r="AP301" s="10"/>
      <c r="AQ301" s="10"/>
      <c r="AR301" s="10"/>
      <c r="AS301" s="10"/>
      <c r="AT301" s="10"/>
      <c r="AU301" s="12"/>
      <c r="AV301" s="12"/>
      <c r="AW301" s="12"/>
      <c r="AX301" s="12"/>
    </row>
    <row r="302" spans="1:50" hidden="1" x14ac:dyDescent="0.15">
      <c r="A302" s="4"/>
      <c r="B302" s="4"/>
      <c r="C302" s="4"/>
      <c r="D302" s="4"/>
      <c r="E302" s="4"/>
      <c r="F302" s="4"/>
      <c r="G302" s="10"/>
      <c r="H302" s="10"/>
      <c r="I302" s="10"/>
      <c r="J302" s="10"/>
      <c r="K302" s="10"/>
      <c r="L302" s="11"/>
      <c r="M302" s="10"/>
      <c r="N302" s="10"/>
      <c r="O302" s="10"/>
      <c r="P302" s="10"/>
      <c r="Q302" s="10"/>
      <c r="R302" s="10"/>
      <c r="S302" s="10"/>
      <c r="T302" s="10"/>
      <c r="U302" s="10"/>
      <c r="V302" s="10"/>
      <c r="W302" s="10"/>
      <c r="X302" s="10"/>
      <c r="Y302" s="12"/>
      <c r="Z302" s="12"/>
      <c r="AA302" s="12"/>
      <c r="AB302" s="12"/>
      <c r="AC302" s="10"/>
      <c r="AD302" s="10"/>
      <c r="AE302" s="10"/>
      <c r="AF302" s="10"/>
      <c r="AG302" s="10"/>
      <c r="AH302" s="11"/>
      <c r="AI302" s="10"/>
      <c r="AJ302" s="10"/>
      <c r="AK302" s="10"/>
      <c r="AL302" s="10"/>
      <c r="AM302" s="10"/>
      <c r="AN302" s="10"/>
      <c r="AO302" s="10"/>
      <c r="AP302" s="10"/>
      <c r="AQ302" s="10"/>
      <c r="AR302" s="10"/>
      <c r="AS302" s="10"/>
      <c r="AT302" s="10"/>
      <c r="AU302" s="12"/>
      <c r="AV302" s="12"/>
      <c r="AW302" s="12"/>
      <c r="AX302" s="12"/>
    </row>
    <row r="303" spans="1:50" hidden="1" x14ac:dyDescent="0.15">
      <c r="A303" s="4"/>
      <c r="B303" s="4"/>
      <c r="C303" s="4"/>
      <c r="D303" s="4"/>
      <c r="E303" s="4"/>
      <c r="F303" s="4"/>
      <c r="G303" s="10"/>
      <c r="H303" s="10"/>
      <c r="I303" s="10"/>
      <c r="J303" s="10"/>
      <c r="K303" s="10"/>
      <c r="L303" s="11"/>
      <c r="M303" s="10"/>
      <c r="N303" s="10"/>
      <c r="O303" s="10"/>
      <c r="P303" s="10"/>
      <c r="Q303" s="10"/>
      <c r="R303" s="10"/>
      <c r="S303" s="10"/>
      <c r="T303" s="10"/>
      <c r="U303" s="10"/>
      <c r="V303" s="10"/>
      <c r="W303" s="10"/>
      <c r="X303" s="10"/>
      <c r="Y303" s="12"/>
      <c r="Z303" s="12"/>
      <c r="AA303" s="12"/>
      <c r="AB303" s="12"/>
      <c r="AC303" s="10"/>
      <c r="AD303" s="10"/>
      <c r="AE303" s="10"/>
      <c r="AF303" s="10"/>
      <c r="AG303" s="10"/>
      <c r="AH303" s="11"/>
      <c r="AI303" s="10"/>
      <c r="AJ303" s="10"/>
      <c r="AK303" s="10"/>
      <c r="AL303" s="10"/>
      <c r="AM303" s="10"/>
      <c r="AN303" s="10"/>
      <c r="AO303" s="10"/>
      <c r="AP303" s="10"/>
      <c r="AQ303" s="10"/>
      <c r="AR303" s="10"/>
      <c r="AS303" s="10"/>
      <c r="AT303" s="10"/>
      <c r="AU303" s="12"/>
      <c r="AV303" s="12"/>
      <c r="AW303" s="12"/>
      <c r="AX303" s="12"/>
    </row>
    <row r="304" spans="1:50" hidden="1" x14ac:dyDescent="0.15">
      <c r="A304" s="4"/>
      <c r="B304" s="4"/>
      <c r="C304" s="4"/>
      <c r="D304" s="4"/>
      <c r="E304" s="4"/>
      <c r="F304" s="4"/>
      <c r="G304" s="10"/>
      <c r="H304" s="10"/>
      <c r="I304" s="10"/>
      <c r="J304" s="10"/>
      <c r="K304" s="10"/>
      <c r="L304" s="11"/>
      <c r="M304" s="10"/>
      <c r="N304" s="10"/>
      <c r="O304" s="10"/>
      <c r="P304" s="10"/>
      <c r="Q304" s="10"/>
      <c r="R304" s="10"/>
      <c r="S304" s="10"/>
      <c r="T304" s="10"/>
      <c r="U304" s="10"/>
      <c r="V304" s="10"/>
      <c r="W304" s="10"/>
      <c r="X304" s="10"/>
      <c r="Y304" s="12"/>
      <c r="Z304" s="12"/>
      <c r="AA304" s="12"/>
      <c r="AB304" s="12"/>
      <c r="AC304" s="10"/>
      <c r="AD304" s="10"/>
      <c r="AE304" s="10"/>
      <c r="AF304" s="10"/>
      <c r="AG304" s="10"/>
      <c r="AH304" s="11"/>
      <c r="AI304" s="10"/>
      <c r="AJ304" s="10"/>
      <c r="AK304" s="10"/>
      <c r="AL304" s="10"/>
      <c r="AM304" s="10"/>
      <c r="AN304" s="10"/>
      <c r="AO304" s="10"/>
      <c r="AP304" s="10"/>
      <c r="AQ304" s="10"/>
      <c r="AR304" s="10"/>
      <c r="AS304" s="10"/>
      <c r="AT304" s="10"/>
      <c r="AU304" s="12"/>
      <c r="AV304" s="12"/>
      <c r="AW304" s="12"/>
      <c r="AX304" s="12"/>
    </row>
    <row r="305" spans="1:50" hidden="1" x14ac:dyDescent="0.15">
      <c r="A305" s="4"/>
      <c r="B305" s="4"/>
      <c r="C305" s="4"/>
      <c r="D305" s="4"/>
      <c r="E305" s="4"/>
      <c r="F305" s="4"/>
      <c r="G305" s="10"/>
      <c r="H305" s="10"/>
      <c r="I305" s="10"/>
      <c r="J305" s="10"/>
      <c r="K305" s="10"/>
      <c r="L305" s="11"/>
      <c r="M305" s="10"/>
      <c r="N305" s="10"/>
      <c r="O305" s="10"/>
      <c r="P305" s="10"/>
      <c r="Q305" s="10"/>
      <c r="R305" s="10"/>
      <c r="S305" s="10"/>
      <c r="T305" s="10"/>
      <c r="U305" s="10"/>
      <c r="V305" s="10"/>
      <c r="W305" s="10"/>
      <c r="X305" s="10"/>
      <c r="Y305" s="12"/>
      <c r="Z305" s="12"/>
      <c r="AA305" s="12"/>
      <c r="AB305" s="12"/>
      <c r="AC305" s="10"/>
      <c r="AD305" s="10"/>
      <c r="AE305" s="10"/>
      <c r="AF305" s="10"/>
      <c r="AG305" s="10"/>
      <c r="AH305" s="11"/>
      <c r="AI305" s="10"/>
      <c r="AJ305" s="10"/>
      <c r="AK305" s="10"/>
      <c r="AL305" s="10"/>
      <c r="AM305" s="10"/>
      <c r="AN305" s="10"/>
      <c r="AO305" s="10"/>
      <c r="AP305" s="10"/>
      <c r="AQ305" s="10"/>
      <c r="AR305" s="10"/>
      <c r="AS305" s="10"/>
      <c r="AT305" s="10"/>
      <c r="AU305" s="12"/>
      <c r="AV305" s="12"/>
      <c r="AW305" s="12"/>
      <c r="AX305" s="12"/>
    </row>
    <row r="306" spans="1:50" hidden="1" x14ac:dyDescent="0.15">
      <c r="A306" s="4"/>
      <c r="B306" s="4"/>
      <c r="C306" s="4"/>
      <c r="D306" s="4"/>
      <c r="E306" s="4"/>
      <c r="F306" s="4"/>
      <c r="G306" s="10"/>
      <c r="H306" s="10"/>
      <c r="I306" s="10"/>
      <c r="J306" s="10"/>
      <c r="K306" s="10"/>
      <c r="L306" s="11"/>
      <c r="M306" s="10"/>
      <c r="N306" s="10"/>
      <c r="O306" s="10"/>
      <c r="P306" s="10"/>
      <c r="Q306" s="10"/>
      <c r="R306" s="10"/>
      <c r="S306" s="10"/>
      <c r="T306" s="10"/>
      <c r="U306" s="10"/>
      <c r="V306" s="10"/>
      <c r="W306" s="10"/>
      <c r="X306" s="10"/>
      <c r="Y306" s="12"/>
      <c r="Z306" s="12"/>
      <c r="AA306" s="12"/>
      <c r="AB306" s="12"/>
      <c r="AC306" s="10"/>
      <c r="AD306" s="10"/>
      <c r="AE306" s="10"/>
      <c r="AF306" s="10"/>
      <c r="AG306" s="10"/>
      <c r="AH306" s="11"/>
      <c r="AI306" s="10"/>
      <c r="AJ306" s="10"/>
      <c r="AK306" s="10"/>
      <c r="AL306" s="10"/>
      <c r="AM306" s="10"/>
      <c r="AN306" s="10"/>
      <c r="AO306" s="10"/>
      <c r="AP306" s="10"/>
      <c r="AQ306" s="10"/>
      <c r="AR306" s="10"/>
      <c r="AS306" s="10"/>
      <c r="AT306" s="10"/>
      <c r="AU306" s="12"/>
      <c r="AV306" s="12"/>
      <c r="AW306" s="12"/>
      <c r="AX306" s="12"/>
    </row>
    <row r="307" spans="1:50" hidden="1" x14ac:dyDescent="0.15">
      <c r="A307" s="4"/>
      <c r="B307" s="4"/>
      <c r="C307" s="4"/>
      <c r="D307" s="4"/>
      <c r="E307" s="4"/>
      <c r="F307" s="4"/>
      <c r="G307" s="10"/>
      <c r="H307" s="10"/>
      <c r="I307" s="10"/>
      <c r="J307" s="10"/>
      <c r="K307" s="10"/>
      <c r="L307" s="11"/>
      <c r="M307" s="10"/>
      <c r="N307" s="10"/>
      <c r="O307" s="10"/>
      <c r="P307" s="10"/>
      <c r="Q307" s="10"/>
      <c r="R307" s="10"/>
      <c r="S307" s="10"/>
      <c r="T307" s="10"/>
      <c r="U307" s="10"/>
      <c r="V307" s="10"/>
      <c r="W307" s="10"/>
      <c r="X307" s="10"/>
      <c r="Y307" s="12"/>
      <c r="Z307" s="12"/>
      <c r="AA307" s="12"/>
      <c r="AB307" s="12"/>
      <c r="AC307" s="10"/>
      <c r="AD307" s="10"/>
      <c r="AE307" s="10"/>
      <c r="AF307" s="10"/>
      <c r="AG307" s="10"/>
      <c r="AH307" s="11"/>
      <c r="AI307" s="10"/>
      <c r="AJ307" s="10"/>
      <c r="AK307" s="10"/>
      <c r="AL307" s="10"/>
      <c r="AM307" s="10"/>
      <c r="AN307" s="10"/>
      <c r="AO307" s="10"/>
      <c r="AP307" s="10"/>
      <c r="AQ307" s="10"/>
      <c r="AR307" s="10"/>
      <c r="AS307" s="10"/>
      <c r="AT307" s="10"/>
      <c r="AU307" s="12"/>
      <c r="AV307" s="12"/>
      <c r="AW307" s="12"/>
      <c r="AX307" s="12"/>
    </row>
    <row r="308" spans="1:50" hidden="1" x14ac:dyDescent="0.15">
      <c r="A308" s="4"/>
      <c r="B308" s="4"/>
      <c r="C308" s="4"/>
      <c r="D308" s="4"/>
      <c r="E308" s="4"/>
      <c r="F308" s="4"/>
      <c r="G308" s="10"/>
      <c r="H308" s="10"/>
      <c r="I308" s="10"/>
      <c r="J308" s="10"/>
      <c r="K308" s="10"/>
      <c r="L308" s="11"/>
      <c r="M308" s="10"/>
      <c r="N308" s="10"/>
      <c r="O308" s="10"/>
      <c r="P308" s="10"/>
      <c r="Q308" s="10"/>
      <c r="R308" s="10"/>
      <c r="S308" s="10"/>
      <c r="T308" s="10"/>
      <c r="U308" s="10"/>
      <c r="V308" s="10"/>
      <c r="W308" s="10"/>
      <c r="X308" s="10"/>
      <c r="Y308" s="12"/>
      <c r="Z308" s="12"/>
      <c r="AA308" s="12"/>
      <c r="AB308" s="12"/>
      <c r="AC308" s="10"/>
      <c r="AD308" s="10"/>
      <c r="AE308" s="10"/>
      <c r="AF308" s="10"/>
      <c r="AG308" s="10"/>
      <c r="AH308" s="11"/>
      <c r="AI308" s="10"/>
      <c r="AJ308" s="10"/>
      <c r="AK308" s="10"/>
      <c r="AL308" s="10"/>
      <c r="AM308" s="10"/>
      <c r="AN308" s="10"/>
      <c r="AO308" s="10"/>
      <c r="AP308" s="10"/>
      <c r="AQ308" s="10"/>
      <c r="AR308" s="10"/>
      <c r="AS308" s="10"/>
      <c r="AT308" s="10"/>
      <c r="AU308" s="12"/>
      <c r="AV308" s="12"/>
      <c r="AW308" s="12"/>
      <c r="AX308" s="12"/>
    </row>
    <row r="309" spans="1:50" hidden="1" x14ac:dyDescent="0.15">
      <c r="A309" s="4"/>
      <c r="B309" s="4"/>
      <c r="C309" s="4"/>
      <c r="D309" s="4"/>
      <c r="E309" s="4"/>
      <c r="F309" s="4"/>
      <c r="G309" s="10"/>
      <c r="H309" s="10"/>
      <c r="I309" s="10"/>
      <c r="J309" s="10"/>
      <c r="K309" s="10"/>
      <c r="L309" s="11"/>
      <c r="M309" s="10"/>
      <c r="N309" s="10"/>
      <c r="O309" s="10"/>
      <c r="P309" s="10"/>
      <c r="Q309" s="10"/>
      <c r="R309" s="10"/>
      <c r="S309" s="10"/>
      <c r="T309" s="10"/>
      <c r="U309" s="10"/>
      <c r="V309" s="10"/>
      <c r="W309" s="10"/>
      <c r="X309" s="10"/>
      <c r="Y309" s="12"/>
      <c r="Z309" s="12"/>
      <c r="AA309" s="12"/>
      <c r="AB309" s="12"/>
      <c r="AC309" s="10"/>
      <c r="AD309" s="10"/>
      <c r="AE309" s="10"/>
      <c r="AF309" s="10"/>
      <c r="AG309" s="10"/>
      <c r="AH309" s="11"/>
      <c r="AI309" s="10"/>
      <c r="AJ309" s="10"/>
      <c r="AK309" s="10"/>
      <c r="AL309" s="10"/>
      <c r="AM309" s="10"/>
      <c r="AN309" s="10"/>
      <c r="AO309" s="10"/>
      <c r="AP309" s="10"/>
      <c r="AQ309" s="10"/>
      <c r="AR309" s="10"/>
      <c r="AS309" s="10"/>
      <c r="AT309" s="10"/>
      <c r="AU309" s="12"/>
      <c r="AV309" s="12"/>
      <c r="AW309" s="12"/>
      <c r="AX309" s="12"/>
    </row>
    <row r="310" spans="1:50" hidden="1" x14ac:dyDescent="0.15">
      <c r="A310" s="4"/>
      <c r="B310" s="4"/>
      <c r="C310" s="4"/>
      <c r="D310" s="4"/>
      <c r="E310" s="4"/>
      <c r="F310" s="4"/>
      <c r="G310" s="10"/>
      <c r="H310" s="10"/>
      <c r="I310" s="10"/>
      <c r="J310" s="10"/>
      <c r="K310" s="10"/>
      <c r="L310" s="11"/>
      <c r="M310" s="10"/>
      <c r="N310" s="10"/>
      <c r="O310" s="10"/>
      <c r="P310" s="10"/>
      <c r="Q310" s="10"/>
      <c r="R310" s="10"/>
      <c r="S310" s="10"/>
      <c r="T310" s="10"/>
      <c r="U310" s="10"/>
      <c r="V310" s="10"/>
      <c r="W310" s="10"/>
      <c r="X310" s="10"/>
      <c r="Y310" s="12"/>
      <c r="Z310" s="12"/>
      <c r="AA310" s="12"/>
      <c r="AB310" s="12"/>
      <c r="AC310" s="10"/>
      <c r="AD310" s="10"/>
      <c r="AE310" s="10"/>
      <c r="AF310" s="10"/>
      <c r="AG310" s="10"/>
      <c r="AH310" s="11"/>
      <c r="AI310" s="10"/>
      <c r="AJ310" s="10"/>
      <c r="AK310" s="10"/>
      <c r="AL310" s="10"/>
      <c r="AM310" s="10"/>
      <c r="AN310" s="10"/>
      <c r="AO310" s="10"/>
      <c r="AP310" s="10"/>
      <c r="AQ310" s="10"/>
      <c r="AR310" s="10"/>
      <c r="AS310" s="10"/>
      <c r="AT310" s="10"/>
      <c r="AU310" s="12"/>
      <c r="AV310" s="12"/>
      <c r="AW310" s="12"/>
      <c r="AX310" s="12"/>
    </row>
    <row r="311" spans="1:50" hidden="1" x14ac:dyDescent="0.15">
      <c r="A311" s="4"/>
      <c r="B311" s="4"/>
      <c r="C311" s="4"/>
      <c r="D311" s="4"/>
      <c r="E311" s="4"/>
      <c r="F311" s="4"/>
      <c r="G311" s="10"/>
      <c r="H311" s="10"/>
      <c r="I311" s="10"/>
      <c r="J311" s="10"/>
      <c r="K311" s="10"/>
      <c r="L311" s="11"/>
      <c r="M311" s="10"/>
      <c r="N311" s="10"/>
      <c r="O311" s="10"/>
      <c r="P311" s="10"/>
      <c r="Q311" s="10"/>
      <c r="R311" s="10"/>
      <c r="S311" s="10"/>
      <c r="T311" s="10"/>
      <c r="U311" s="10"/>
      <c r="V311" s="10"/>
      <c r="W311" s="10"/>
      <c r="X311" s="10"/>
      <c r="Y311" s="12"/>
      <c r="Z311" s="12"/>
      <c r="AA311" s="12"/>
      <c r="AB311" s="12"/>
      <c r="AC311" s="10"/>
      <c r="AD311" s="10"/>
      <c r="AE311" s="10"/>
      <c r="AF311" s="10"/>
      <c r="AG311" s="10"/>
      <c r="AH311" s="11"/>
      <c r="AI311" s="10"/>
      <c r="AJ311" s="10"/>
      <c r="AK311" s="10"/>
      <c r="AL311" s="10"/>
      <c r="AM311" s="10"/>
      <c r="AN311" s="10"/>
      <c r="AO311" s="10"/>
      <c r="AP311" s="10"/>
      <c r="AQ311" s="10"/>
      <c r="AR311" s="10"/>
      <c r="AS311" s="10"/>
      <c r="AT311" s="10"/>
      <c r="AU311" s="12"/>
      <c r="AV311" s="12"/>
      <c r="AW311" s="12"/>
      <c r="AX311" s="12"/>
    </row>
    <row r="312" spans="1:50" hidden="1" x14ac:dyDescent="0.15">
      <c r="A312" s="4"/>
      <c r="B312" s="4"/>
      <c r="C312" s="4"/>
      <c r="D312" s="4"/>
      <c r="E312" s="4"/>
      <c r="F312" s="4"/>
      <c r="G312" s="10"/>
      <c r="H312" s="10"/>
      <c r="I312" s="10"/>
      <c r="J312" s="10"/>
      <c r="K312" s="10"/>
      <c r="L312" s="11"/>
      <c r="M312" s="10"/>
      <c r="N312" s="10"/>
      <c r="O312" s="10"/>
      <c r="P312" s="10"/>
      <c r="Q312" s="10"/>
      <c r="R312" s="10"/>
      <c r="S312" s="10"/>
      <c r="T312" s="10"/>
      <c r="U312" s="10"/>
      <c r="V312" s="10"/>
      <c r="W312" s="10"/>
      <c r="X312" s="10"/>
      <c r="Y312" s="12"/>
      <c r="Z312" s="12"/>
      <c r="AA312" s="12"/>
      <c r="AB312" s="12"/>
      <c r="AC312" s="10"/>
      <c r="AD312" s="10"/>
      <c r="AE312" s="10"/>
      <c r="AF312" s="10"/>
      <c r="AG312" s="10"/>
      <c r="AH312" s="11"/>
      <c r="AI312" s="10"/>
      <c r="AJ312" s="10"/>
      <c r="AK312" s="10"/>
      <c r="AL312" s="10"/>
      <c r="AM312" s="10"/>
      <c r="AN312" s="10"/>
      <c r="AO312" s="10"/>
      <c r="AP312" s="10"/>
      <c r="AQ312" s="10"/>
      <c r="AR312" s="10"/>
      <c r="AS312" s="10"/>
      <c r="AT312" s="10"/>
      <c r="AU312" s="12"/>
      <c r="AV312" s="12"/>
      <c r="AW312" s="12"/>
      <c r="AX312" s="12"/>
    </row>
    <row r="313" spans="1:50" hidden="1" x14ac:dyDescent="0.15">
      <c r="A313" s="4"/>
      <c r="B313" s="4"/>
      <c r="C313" s="4"/>
      <c r="D313" s="4"/>
      <c r="E313" s="4"/>
      <c r="F313" s="4"/>
      <c r="G313" s="10"/>
      <c r="H313" s="10"/>
      <c r="I313" s="10"/>
      <c r="J313" s="10"/>
      <c r="K313" s="10"/>
      <c r="L313" s="11"/>
      <c r="M313" s="10"/>
      <c r="N313" s="10"/>
      <c r="O313" s="10"/>
      <c r="P313" s="10"/>
      <c r="Q313" s="10"/>
      <c r="R313" s="10"/>
      <c r="S313" s="10"/>
      <c r="T313" s="10"/>
      <c r="U313" s="10"/>
      <c r="V313" s="10"/>
      <c r="W313" s="10"/>
      <c r="X313" s="10"/>
      <c r="Y313" s="12"/>
      <c r="Z313" s="12"/>
      <c r="AA313" s="12"/>
      <c r="AB313" s="12"/>
      <c r="AC313" s="10"/>
      <c r="AD313" s="10"/>
      <c r="AE313" s="10"/>
      <c r="AF313" s="10"/>
      <c r="AG313" s="10"/>
      <c r="AH313" s="11"/>
      <c r="AI313" s="10"/>
      <c r="AJ313" s="10"/>
      <c r="AK313" s="10"/>
      <c r="AL313" s="10"/>
      <c r="AM313" s="10"/>
      <c r="AN313" s="10"/>
      <c r="AO313" s="10"/>
      <c r="AP313" s="10"/>
      <c r="AQ313" s="10"/>
      <c r="AR313" s="10"/>
      <c r="AS313" s="10"/>
      <c r="AT313" s="10"/>
      <c r="AU313" s="12"/>
      <c r="AV313" s="12"/>
      <c r="AW313" s="12"/>
      <c r="AX313" s="12"/>
    </row>
    <row r="314" spans="1:50" hidden="1" x14ac:dyDescent="0.15">
      <c r="A314" s="4"/>
      <c r="B314" s="4"/>
      <c r="C314" s="4"/>
      <c r="D314" s="4"/>
      <c r="E314" s="4"/>
      <c r="F314" s="4"/>
      <c r="G314" s="10"/>
      <c r="H314" s="10"/>
      <c r="I314" s="10"/>
      <c r="J314" s="10"/>
      <c r="K314" s="10"/>
      <c r="L314" s="11"/>
      <c r="M314" s="10"/>
      <c r="N314" s="10"/>
      <c r="O314" s="10"/>
      <c r="P314" s="10"/>
      <c r="Q314" s="10"/>
      <c r="R314" s="10"/>
      <c r="S314" s="10"/>
      <c r="T314" s="10"/>
      <c r="U314" s="10"/>
      <c r="V314" s="10"/>
      <c r="W314" s="10"/>
      <c r="X314" s="10"/>
      <c r="Y314" s="12"/>
      <c r="Z314" s="12"/>
      <c r="AA314" s="12"/>
      <c r="AB314" s="12"/>
      <c r="AC314" s="10"/>
      <c r="AD314" s="10"/>
      <c r="AE314" s="10"/>
      <c r="AF314" s="10"/>
      <c r="AG314" s="10"/>
      <c r="AH314" s="11"/>
      <c r="AI314" s="10"/>
      <c r="AJ314" s="10"/>
      <c r="AK314" s="10"/>
      <c r="AL314" s="10"/>
      <c r="AM314" s="10"/>
      <c r="AN314" s="10"/>
      <c r="AO314" s="10"/>
      <c r="AP314" s="10"/>
      <c r="AQ314" s="10"/>
      <c r="AR314" s="10"/>
      <c r="AS314" s="10"/>
      <c r="AT314" s="10"/>
      <c r="AU314" s="12"/>
      <c r="AV314" s="12"/>
      <c r="AW314" s="12"/>
      <c r="AX314" s="12"/>
    </row>
    <row r="315" spans="1:50" hidden="1" x14ac:dyDescent="0.15">
      <c r="A315" s="4"/>
      <c r="B315" s="4"/>
      <c r="C315" s="4"/>
      <c r="D315" s="4"/>
      <c r="E315" s="4"/>
      <c r="F315" s="4"/>
      <c r="G315" s="10"/>
      <c r="H315" s="10"/>
      <c r="I315" s="10"/>
      <c r="J315" s="10"/>
      <c r="K315" s="10"/>
      <c r="L315" s="11"/>
      <c r="M315" s="10"/>
      <c r="N315" s="10"/>
      <c r="O315" s="10"/>
      <c r="P315" s="10"/>
      <c r="Q315" s="10"/>
      <c r="R315" s="10"/>
      <c r="S315" s="10"/>
      <c r="T315" s="10"/>
      <c r="U315" s="10"/>
      <c r="V315" s="10"/>
      <c r="W315" s="10"/>
      <c r="X315" s="10"/>
      <c r="Y315" s="12"/>
      <c r="Z315" s="12"/>
      <c r="AA315" s="12"/>
      <c r="AB315" s="12"/>
      <c r="AC315" s="10"/>
      <c r="AD315" s="10"/>
      <c r="AE315" s="10"/>
      <c r="AF315" s="10"/>
      <c r="AG315" s="10"/>
      <c r="AH315" s="11"/>
      <c r="AI315" s="10"/>
      <c r="AJ315" s="10"/>
      <c r="AK315" s="10"/>
      <c r="AL315" s="10"/>
      <c r="AM315" s="10"/>
      <c r="AN315" s="10"/>
      <c r="AO315" s="10"/>
      <c r="AP315" s="10"/>
      <c r="AQ315" s="10"/>
      <c r="AR315" s="10"/>
      <c r="AS315" s="10"/>
      <c r="AT315" s="10"/>
      <c r="AU315" s="12"/>
      <c r="AV315" s="12"/>
      <c r="AW315" s="12"/>
      <c r="AX315" s="12"/>
    </row>
    <row r="316" spans="1:50" hidden="1" x14ac:dyDescent="0.15">
      <c r="A316" s="4"/>
      <c r="B316" s="4"/>
      <c r="C316" s="4"/>
      <c r="D316" s="4"/>
      <c r="E316" s="4"/>
      <c r="F316" s="4"/>
      <c r="G316" s="10"/>
      <c r="H316" s="10"/>
      <c r="I316" s="10"/>
      <c r="J316" s="10"/>
      <c r="K316" s="10"/>
      <c r="L316" s="11"/>
      <c r="M316" s="10"/>
      <c r="N316" s="10"/>
      <c r="O316" s="10"/>
      <c r="P316" s="10"/>
      <c r="Q316" s="10"/>
      <c r="R316" s="10"/>
      <c r="S316" s="10"/>
      <c r="T316" s="10"/>
      <c r="U316" s="10"/>
      <c r="V316" s="10"/>
      <c r="W316" s="10"/>
      <c r="X316" s="10"/>
      <c r="Y316" s="12"/>
      <c r="Z316" s="12"/>
      <c r="AA316" s="12"/>
      <c r="AB316" s="12"/>
      <c r="AC316" s="10"/>
      <c r="AD316" s="10"/>
      <c r="AE316" s="10"/>
      <c r="AF316" s="10"/>
      <c r="AG316" s="10"/>
      <c r="AH316" s="11"/>
      <c r="AI316" s="10"/>
      <c r="AJ316" s="10"/>
      <c r="AK316" s="10"/>
      <c r="AL316" s="10"/>
      <c r="AM316" s="10"/>
      <c r="AN316" s="10"/>
      <c r="AO316" s="10"/>
      <c r="AP316" s="10"/>
      <c r="AQ316" s="10"/>
      <c r="AR316" s="10"/>
      <c r="AS316" s="10"/>
      <c r="AT316" s="10"/>
      <c r="AU316" s="12"/>
      <c r="AV316" s="12"/>
      <c r="AW316" s="12"/>
      <c r="AX316" s="12"/>
    </row>
    <row r="317" spans="1:50" hidden="1" x14ac:dyDescent="0.15">
      <c r="A317" s="4"/>
      <c r="B317" s="4"/>
      <c r="C317" s="4"/>
      <c r="D317" s="4"/>
      <c r="E317" s="4"/>
      <c r="F317" s="4"/>
      <c r="G317" s="10"/>
      <c r="H317" s="10"/>
      <c r="I317" s="10"/>
      <c r="J317" s="10"/>
      <c r="K317" s="10"/>
      <c r="L317" s="11"/>
      <c r="M317" s="10"/>
      <c r="N317" s="10"/>
      <c r="O317" s="10"/>
      <c r="P317" s="10"/>
      <c r="Q317" s="10"/>
      <c r="R317" s="10"/>
      <c r="S317" s="10"/>
      <c r="T317" s="10"/>
      <c r="U317" s="10"/>
      <c r="V317" s="10"/>
      <c r="W317" s="10"/>
      <c r="X317" s="10"/>
      <c r="Y317" s="12"/>
      <c r="Z317" s="12"/>
      <c r="AA317" s="12"/>
      <c r="AB317" s="12"/>
      <c r="AC317" s="10"/>
      <c r="AD317" s="10"/>
      <c r="AE317" s="10"/>
      <c r="AF317" s="10"/>
      <c r="AG317" s="10"/>
      <c r="AH317" s="11"/>
      <c r="AI317" s="10"/>
      <c r="AJ317" s="10"/>
      <c r="AK317" s="10"/>
      <c r="AL317" s="10"/>
      <c r="AM317" s="10"/>
      <c r="AN317" s="10"/>
      <c r="AO317" s="10"/>
      <c r="AP317" s="10"/>
      <c r="AQ317" s="10"/>
      <c r="AR317" s="10"/>
      <c r="AS317" s="10"/>
      <c r="AT317" s="10"/>
      <c r="AU317" s="12"/>
      <c r="AV317" s="12"/>
      <c r="AW317" s="12"/>
      <c r="AX317" s="12"/>
    </row>
    <row r="318" spans="1:50" hidden="1" x14ac:dyDescent="0.15">
      <c r="A318" s="4"/>
      <c r="B318" s="4"/>
      <c r="C318" s="4"/>
      <c r="D318" s="4"/>
      <c r="E318" s="4"/>
      <c r="F318" s="4"/>
      <c r="G318" s="10"/>
      <c r="H318" s="10"/>
      <c r="I318" s="10"/>
      <c r="J318" s="10"/>
      <c r="K318" s="10"/>
      <c r="L318" s="11"/>
      <c r="M318" s="10"/>
      <c r="N318" s="10"/>
      <c r="O318" s="10"/>
      <c r="P318" s="10"/>
      <c r="Q318" s="10"/>
      <c r="R318" s="10"/>
      <c r="S318" s="10"/>
      <c r="T318" s="10"/>
      <c r="U318" s="10"/>
      <c r="V318" s="10"/>
      <c r="W318" s="10"/>
      <c r="X318" s="10"/>
      <c r="Y318" s="12"/>
      <c r="Z318" s="12"/>
      <c r="AA318" s="12"/>
      <c r="AB318" s="12"/>
      <c r="AC318" s="10"/>
      <c r="AD318" s="10"/>
      <c r="AE318" s="10"/>
      <c r="AF318" s="10"/>
      <c r="AG318" s="10"/>
      <c r="AH318" s="11"/>
      <c r="AI318" s="10"/>
      <c r="AJ318" s="10"/>
      <c r="AK318" s="10"/>
      <c r="AL318" s="10"/>
      <c r="AM318" s="10"/>
      <c r="AN318" s="10"/>
      <c r="AO318" s="10"/>
      <c r="AP318" s="10"/>
      <c r="AQ318" s="10"/>
      <c r="AR318" s="10"/>
      <c r="AS318" s="10"/>
      <c r="AT318" s="10"/>
      <c r="AU318" s="12"/>
      <c r="AV318" s="12"/>
      <c r="AW318" s="12"/>
      <c r="AX318" s="12"/>
    </row>
    <row r="319" spans="1:50" hidden="1" x14ac:dyDescent="0.15">
      <c r="A319" s="4"/>
      <c r="B319" s="4"/>
      <c r="C319" s="4"/>
      <c r="D319" s="4"/>
      <c r="E319" s="4"/>
      <c r="F319" s="4"/>
      <c r="G319" s="10"/>
      <c r="H319" s="10"/>
      <c r="I319" s="10"/>
      <c r="J319" s="10"/>
      <c r="K319" s="10"/>
      <c r="L319" s="11"/>
      <c r="M319" s="10"/>
      <c r="N319" s="10"/>
      <c r="O319" s="10"/>
      <c r="P319" s="10"/>
      <c r="Q319" s="10"/>
      <c r="R319" s="10"/>
      <c r="S319" s="10"/>
      <c r="T319" s="10"/>
      <c r="U319" s="10"/>
      <c r="V319" s="10"/>
      <c r="W319" s="10"/>
      <c r="X319" s="10"/>
      <c r="Y319" s="12"/>
      <c r="Z319" s="12"/>
      <c r="AA319" s="12"/>
      <c r="AB319" s="12"/>
      <c r="AC319" s="10"/>
      <c r="AD319" s="10"/>
      <c r="AE319" s="10"/>
      <c r="AF319" s="10"/>
      <c r="AG319" s="10"/>
      <c r="AH319" s="11"/>
      <c r="AI319" s="10"/>
      <c r="AJ319" s="10"/>
      <c r="AK319" s="10"/>
      <c r="AL319" s="10"/>
      <c r="AM319" s="10"/>
      <c r="AN319" s="10"/>
      <c r="AO319" s="10"/>
      <c r="AP319" s="10"/>
      <c r="AQ319" s="10"/>
      <c r="AR319" s="10"/>
      <c r="AS319" s="10"/>
      <c r="AT319" s="10"/>
      <c r="AU319" s="12"/>
      <c r="AV319" s="12"/>
      <c r="AW319" s="12"/>
      <c r="AX319" s="12"/>
    </row>
    <row r="320" spans="1:50" hidden="1" x14ac:dyDescent="0.15">
      <c r="A320" s="4"/>
      <c r="B320" s="4"/>
      <c r="C320" s="4"/>
      <c r="D320" s="4"/>
      <c r="E320" s="4"/>
      <c r="F320" s="4"/>
      <c r="G320" s="10"/>
      <c r="H320" s="10"/>
      <c r="I320" s="10"/>
      <c r="J320" s="10"/>
      <c r="K320" s="10"/>
      <c r="L320" s="11"/>
      <c r="M320" s="10"/>
      <c r="N320" s="10"/>
      <c r="O320" s="10"/>
      <c r="P320" s="10"/>
      <c r="Q320" s="10"/>
      <c r="R320" s="10"/>
      <c r="S320" s="10"/>
      <c r="T320" s="10"/>
      <c r="U320" s="10"/>
      <c r="V320" s="10"/>
      <c r="W320" s="10"/>
      <c r="X320" s="10"/>
      <c r="Y320" s="12"/>
      <c r="Z320" s="12"/>
      <c r="AA320" s="12"/>
      <c r="AB320" s="12"/>
      <c r="AC320" s="10"/>
      <c r="AD320" s="10"/>
      <c r="AE320" s="10"/>
      <c r="AF320" s="10"/>
      <c r="AG320" s="10"/>
      <c r="AH320" s="11"/>
      <c r="AI320" s="10"/>
      <c r="AJ320" s="10"/>
      <c r="AK320" s="10"/>
      <c r="AL320" s="10"/>
      <c r="AM320" s="10"/>
      <c r="AN320" s="10"/>
      <c r="AO320" s="10"/>
      <c r="AP320" s="10"/>
      <c r="AQ320" s="10"/>
      <c r="AR320" s="10"/>
      <c r="AS320" s="10"/>
      <c r="AT320" s="10"/>
      <c r="AU320" s="12"/>
      <c r="AV320" s="12"/>
      <c r="AW320" s="12"/>
      <c r="AX320" s="12"/>
    </row>
    <row r="321" spans="1:50" hidden="1" x14ac:dyDescent="0.15">
      <c r="A321" s="4"/>
      <c r="B321" s="4"/>
      <c r="C321" s="4"/>
      <c r="D321" s="4"/>
      <c r="E321" s="4"/>
      <c r="F321" s="4"/>
      <c r="G321" s="10"/>
      <c r="H321" s="10"/>
      <c r="I321" s="10"/>
      <c r="J321" s="10"/>
      <c r="K321" s="10"/>
      <c r="L321" s="11"/>
      <c r="M321" s="10"/>
      <c r="N321" s="10"/>
      <c r="O321" s="10"/>
      <c r="P321" s="10"/>
      <c r="Q321" s="10"/>
      <c r="R321" s="10"/>
      <c r="S321" s="10"/>
      <c r="T321" s="10"/>
      <c r="U321" s="10"/>
      <c r="V321" s="10"/>
      <c r="W321" s="10"/>
      <c r="X321" s="10"/>
      <c r="Y321" s="12"/>
      <c r="Z321" s="12"/>
      <c r="AA321" s="12"/>
      <c r="AB321" s="12"/>
      <c r="AC321" s="10"/>
      <c r="AD321" s="10"/>
      <c r="AE321" s="10"/>
      <c r="AF321" s="10"/>
      <c r="AG321" s="10"/>
      <c r="AH321" s="11"/>
      <c r="AI321" s="10"/>
      <c r="AJ321" s="10"/>
      <c r="AK321" s="10"/>
      <c r="AL321" s="10"/>
      <c r="AM321" s="10"/>
      <c r="AN321" s="10"/>
      <c r="AO321" s="10"/>
      <c r="AP321" s="10"/>
      <c r="AQ321" s="10"/>
      <c r="AR321" s="10"/>
      <c r="AS321" s="10"/>
      <c r="AT321" s="10"/>
      <c r="AU321" s="12"/>
      <c r="AV321" s="12"/>
      <c r="AW321" s="12"/>
      <c r="AX321" s="12"/>
    </row>
    <row r="322" spans="1:50" hidden="1" x14ac:dyDescent="0.15">
      <c r="A322" s="4"/>
      <c r="B322" s="4"/>
      <c r="C322" s="4"/>
      <c r="D322" s="4"/>
      <c r="E322" s="4"/>
      <c r="F322" s="4"/>
      <c r="G322" s="10"/>
      <c r="H322" s="10"/>
      <c r="I322" s="10"/>
      <c r="J322" s="10"/>
      <c r="K322" s="10"/>
      <c r="L322" s="11"/>
      <c r="M322" s="10"/>
      <c r="N322" s="10"/>
      <c r="O322" s="10"/>
      <c r="P322" s="10"/>
      <c r="Q322" s="10"/>
      <c r="R322" s="10"/>
      <c r="S322" s="10"/>
      <c r="T322" s="10"/>
      <c r="U322" s="10"/>
      <c r="V322" s="10"/>
      <c r="W322" s="10"/>
      <c r="X322" s="10"/>
      <c r="Y322" s="12"/>
      <c r="Z322" s="12"/>
      <c r="AA322" s="12"/>
      <c r="AB322" s="12"/>
      <c r="AC322" s="10"/>
      <c r="AD322" s="10"/>
      <c r="AE322" s="10"/>
      <c r="AF322" s="10"/>
      <c r="AG322" s="10"/>
      <c r="AH322" s="11"/>
      <c r="AI322" s="10"/>
      <c r="AJ322" s="10"/>
      <c r="AK322" s="10"/>
      <c r="AL322" s="10"/>
      <c r="AM322" s="10"/>
      <c r="AN322" s="10"/>
      <c r="AO322" s="10"/>
      <c r="AP322" s="10"/>
      <c r="AQ322" s="10"/>
      <c r="AR322" s="10"/>
      <c r="AS322" s="10"/>
      <c r="AT322" s="10"/>
      <c r="AU322" s="12"/>
      <c r="AV322" s="12"/>
      <c r="AW322" s="12"/>
      <c r="AX322" s="12"/>
    </row>
    <row r="323" spans="1:50" hidden="1" x14ac:dyDescent="0.15">
      <c r="A323" s="4"/>
      <c r="B323" s="4"/>
      <c r="C323" s="4"/>
      <c r="D323" s="4"/>
      <c r="E323" s="4"/>
      <c r="F323" s="4"/>
      <c r="G323" s="10"/>
      <c r="H323" s="10"/>
      <c r="I323" s="10"/>
      <c r="J323" s="10"/>
      <c r="K323" s="10"/>
      <c r="L323" s="11"/>
      <c r="M323" s="10"/>
      <c r="N323" s="10"/>
      <c r="O323" s="10"/>
      <c r="P323" s="10"/>
      <c r="Q323" s="10"/>
      <c r="R323" s="10"/>
      <c r="S323" s="10"/>
      <c r="T323" s="10"/>
      <c r="U323" s="10"/>
      <c r="V323" s="10"/>
      <c r="W323" s="10"/>
      <c r="X323" s="10"/>
      <c r="Y323" s="12"/>
      <c r="Z323" s="12"/>
      <c r="AA323" s="12"/>
      <c r="AB323" s="12"/>
      <c r="AC323" s="10"/>
      <c r="AD323" s="10"/>
      <c r="AE323" s="10"/>
      <c r="AF323" s="10"/>
      <c r="AG323" s="10"/>
      <c r="AH323" s="11"/>
      <c r="AI323" s="10"/>
      <c r="AJ323" s="10"/>
      <c r="AK323" s="10"/>
      <c r="AL323" s="10"/>
      <c r="AM323" s="10"/>
      <c r="AN323" s="10"/>
      <c r="AO323" s="10"/>
      <c r="AP323" s="10"/>
      <c r="AQ323" s="10"/>
      <c r="AR323" s="10"/>
      <c r="AS323" s="10"/>
      <c r="AT323" s="10"/>
      <c r="AU323" s="12"/>
      <c r="AV323" s="12"/>
      <c r="AW323" s="12"/>
      <c r="AX323" s="12"/>
    </row>
    <row r="324" spans="1:50" hidden="1" x14ac:dyDescent="0.15">
      <c r="A324" s="4"/>
      <c r="B324" s="4"/>
      <c r="C324" s="4"/>
      <c r="D324" s="4"/>
      <c r="E324" s="4"/>
      <c r="F324" s="4"/>
      <c r="G324" s="10"/>
      <c r="H324" s="10"/>
      <c r="I324" s="10"/>
      <c r="J324" s="10"/>
      <c r="K324" s="10"/>
      <c r="L324" s="11"/>
      <c r="M324" s="10"/>
      <c r="N324" s="10"/>
      <c r="O324" s="10"/>
      <c r="P324" s="10"/>
      <c r="Q324" s="10"/>
      <c r="R324" s="10"/>
      <c r="S324" s="10"/>
      <c r="T324" s="10"/>
      <c r="U324" s="10"/>
      <c r="V324" s="10"/>
      <c r="W324" s="10"/>
      <c r="X324" s="10"/>
      <c r="Y324" s="12"/>
      <c r="Z324" s="12"/>
      <c r="AA324" s="12"/>
      <c r="AB324" s="12"/>
      <c r="AC324" s="10"/>
      <c r="AD324" s="10"/>
      <c r="AE324" s="10"/>
      <c r="AF324" s="10"/>
      <c r="AG324" s="10"/>
      <c r="AH324" s="11"/>
      <c r="AI324" s="10"/>
      <c r="AJ324" s="10"/>
      <c r="AK324" s="10"/>
      <c r="AL324" s="10"/>
      <c r="AM324" s="10"/>
      <c r="AN324" s="10"/>
      <c r="AO324" s="10"/>
      <c r="AP324" s="10"/>
      <c r="AQ324" s="10"/>
      <c r="AR324" s="10"/>
      <c r="AS324" s="10"/>
      <c r="AT324" s="10"/>
      <c r="AU324" s="12"/>
      <c r="AV324" s="12"/>
      <c r="AW324" s="12"/>
      <c r="AX324" s="12"/>
    </row>
    <row r="325" spans="1:50" hidden="1" x14ac:dyDescent="0.15">
      <c r="A325" s="4"/>
      <c r="B325" s="4"/>
      <c r="C325" s="4"/>
      <c r="D325" s="4"/>
      <c r="E325" s="4"/>
      <c r="F325" s="4"/>
      <c r="G325" s="10"/>
      <c r="H325" s="10"/>
      <c r="I325" s="10"/>
      <c r="J325" s="10"/>
      <c r="K325" s="10"/>
      <c r="L325" s="11"/>
      <c r="M325" s="10"/>
      <c r="N325" s="10"/>
      <c r="O325" s="10"/>
      <c r="P325" s="10"/>
      <c r="Q325" s="10"/>
      <c r="R325" s="10"/>
      <c r="S325" s="10"/>
      <c r="T325" s="10"/>
      <c r="U325" s="10"/>
      <c r="V325" s="10"/>
      <c r="W325" s="10"/>
      <c r="X325" s="10"/>
      <c r="Y325" s="12"/>
      <c r="Z325" s="12"/>
      <c r="AA325" s="12"/>
      <c r="AB325" s="12"/>
      <c r="AC325" s="10"/>
      <c r="AD325" s="10"/>
      <c r="AE325" s="10"/>
      <c r="AF325" s="10"/>
      <c r="AG325" s="10"/>
      <c r="AH325" s="11"/>
      <c r="AI325" s="10"/>
      <c r="AJ325" s="10"/>
      <c r="AK325" s="10"/>
      <c r="AL325" s="10"/>
      <c r="AM325" s="10"/>
      <c r="AN325" s="10"/>
      <c r="AO325" s="10"/>
      <c r="AP325" s="10"/>
      <c r="AQ325" s="10"/>
      <c r="AR325" s="10"/>
      <c r="AS325" s="10"/>
      <c r="AT325" s="10"/>
      <c r="AU325" s="12"/>
      <c r="AV325" s="12"/>
      <c r="AW325" s="12"/>
      <c r="AX325" s="12"/>
    </row>
    <row r="326" spans="1:50" hidden="1" x14ac:dyDescent="0.15">
      <c r="A326" s="4"/>
      <c r="B326" s="4"/>
      <c r="C326" s="4"/>
      <c r="D326" s="4"/>
      <c r="E326" s="4"/>
      <c r="F326" s="4"/>
      <c r="G326" s="10"/>
      <c r="H326" s="10"/>
      <c r="I326" s="10"/>
      <c r="J326" s="10"/>
      <c r="K326" s="10"/>
      <c r="L326" s="11"/>
      <c r="M326" s="10"/>
      <c r="N326" s="10"/>
      <c r="O326" s="10"/>
      <c r="P326" s="10"/>
      <c r="Q326" s="10"/>
      <c r="R326" s="10"/>
      <c r="S326" s="10"/>
      <c r="T326" s="10"/>
      <c r="U326" s="10"/>
      <c r="V326" s="10"/>
      <c r="W326" s="10"/>
      <c r="X326" s="10"/>
      <c r="Y326" s="12"/>
      <c r="Z326" s="12"/>
      <c r="AA326" s="12"/>
      <c r="AB326" s="12"/>
      <c r="AC326" s="10"/>
      <c r="AD326" s="10"/>
      <c r="AE326" s="10"/>
      <c r="AF326" s="10"/>
      <c r="AG326" s="10"/>
      <c r="AH326" s="11"/>
      <c r="AI326" s="10"/>
      <c r="AJ326" s="10"/>
      <c r="AK326" s="10"/>
      <c r="AL326" s="10"/>
      <c r="AM326" s="10"/>
      <c r="AN326" s="10"/>
      <c r="AO326" s="10"/>
      <c r="AP326" s="10"/>
      <c r="AQ326" s="10"/>
      <c r="AR326" s="10"/>
      <c r="AS326" s="10"/>
      <c r="AT326" s="10"/>
      <c r="AU326" s="12"/>
      <c r="AV326" s="12"/>
      <c r="AW326" s="12"/>
      <c r="AX326" s="12"/>
    </row>
    <row r="327" spans="1:50" hidden="1" x14ac:dyDescent="0.15">
      <c r="A327" s="4"/>
      <c r="B327" s="4"/>
      <c r="C327" s="4"/>
      <c r="D327" s="4"/>
      <c r="E327" s="4"/>
      <c r="F327" s="4"/>
      <c r="G327" s="10"/>
      <c r="H327" s="10"/>
      <c r="I327" s="10"/>
      <c r="J327" s="10"/>
      <c r="K327" s="10"/>
      <c r="L327" s="11"/>
      <c r="M327" s="10"/>
      <c r="N327" s="10"/>
      <c r="O327" s="10"/>
      <c r="P327" s="10"/>
      <c r="Q327" s="10"/>
      <c r="R327" s="10"/>
      <c r="S327" s="10"/>
      <c r="T327" s="10"/>
      <c r="U327" s="10"/>
      <c r="V327" s="10"/>
      <c r="W327" s="10"/>
      <c r="X327" s="10"/>
      <c r="Y327" s="12"/>
      <c r="Z327" s="12"/>
      <c r="AA327" s="12"/>
      <c r="AB327" s="12"/>
      <c r="AC327" s="10"/>
      <c r="AD327" s="10"/>
      <c r="AE327" s="10"/>
      <c r="AF327" s="10"/>
      <c r="AG327" s="10"/>
      <c r="AH327" s="11"/>
      <c r="AI327" s="10"/>
      <c r="AJ327" s="10"/>
      <c r="AK327" s="10"/>
      <c r="AL327" s="10"/>
      <c r="AM327" s="10"/>
      <c r="AN327" s="10"/>
      <c r="AO327" s="10"/>
      <c r="AP327" s="10"/>
      <c r="AQ327" s="10"/>
      <c r="AR327" s="10"/>
      <c r="AS327" s="10"/>
      <c r="AT327" s="10"/>
      <c r="AU327" s="12"/>
      <c r="AV327" s="12"/>
      <c r="AW327" s="12"/>
      <c r="AX327" s="12"/>
    </row>
    <row r="328" spans="1:50" hidden="1" x14ac:dyDescent="0.15">
      <c r="A328" s="4"/>
      <c r="B328" s="4"/>
      <c r="C328" s="4"/>
      <c r="D328" s="4"/>
      <c r="E328" s="4"/>
      <c r="F328" s="4"/>
      <c r="G328" s="10"/>
      <c r="H328" s="10"/>
      <c r="I328" s="10"/>
      <c r="J328" s="10"/>
      <c r="K328" s="10"/>
      <c r="L328" s="11"/>
      <c r="M328" s="10"/>
      <c r="N328" s="10"/>
      <c r="O328" s="10"/>
      <c r="P328" s="10"/>
      <c r="Q328" s="10"/>
      <c r="R328" s="10"/>
      <c r="S328" s="10"/>
      <c r="T328" s="10"/>
      <c r="U328" s="10"/>
      <c r="V328" s="10"/>
      <c r="W328" s="10"/>
      <c r="X328" s="10"/>
      <c r="Y328" s="12"/>
      <c r="Z328" s="12"/>
      <c r="AA328" s="12"/>
      <c r="AB328" s="12"/>
      <c r="AC328" s="10"/>
      <c r="AD328" s="10"/>
      <c r="AE328" s="10"/>
      <c r="AF328" s="10"/>
      <c r="AG328" s="10"/>
      <c r="AH328" s="11"/>
      <c r="AI328" s="10"/>
      <c r="AJ328" s="10"/>
      <c r="AK328" s="10"/>
      <c r="AL328" s="10"/>
      <c r="AM328" s="10"/>
      <c r="AN328" s="10"/>
      <c r="AO328" s="10"/>
      <c r="AP328" s="10"/>
      <c r="AQ328" s="10"/>
      <c r="AR328" s="10"/>
      <c r="AS328" s="10"/>
      <c r="AT328" s="10"/>
      <c r="AU328" s="12"/>
      <c r="AV328" s="12"/>
      <c r="AW328" s="12"/>
      <c r="AX328" s="12"/>
    </row>
    <row r="329" spans="1:50" hidden="1" x14ac:dyDescent="0.15">
      <c r="A329" s="4"/>
      <c r="B329" s="4"/>
      <c r="C329" s="4"/>
      <c r="D329" s="4"/>
      <c r="E329" s="4"/>
      <c r="F329" s="4"/>
      <c r="G329" s="10"/>
      <c r="H329" s="10"/>
      <c r="I329" s="10"/>
      <c r="J329" s="10"/>
      <c r="K329" s="10"/>
      <c r="L329" s="11"/>
      <c r="M329" s="10"/>
      <c r="N329" s="10"/>
      <c r="O329" s="10"/>
      <c r="P329" s="10"/>
      <c r="Q329" s="10"/>
      <c r="R329" s="10"/>
      <c r="S329" s="10"/>
      <c r="T329" s="10"/>
      <c r="U329" s="10"/>
      <c r="V329" s="10"/>
      <c r="W329" s="10"/>
      <c r="X329" s="10"/>
      <c r="Y329" s="12"/>
      <c r="Z329" s="12"/>
      <c r="AA329" s="12"/>
      <c r="AB329" s="12"/>
      <c r="AC329" s="10"/>
      <c r="AD329" s="10"/>
      <c r="AE329" s="10"/>
      <c r="AF329" s="10"/>
      <c r="AG329" s="10"/>
      <c r="AH329" s="11"/>
      <c r="AI329" s="10"/>
      <c r="AJ329" s="10"/>
      <c r="AK329" s="10"/>
      <c r="AL329" s="10"/>
      <c r="AM329" s="10"/>
      <c r="AN329" s="10"/>
      <c r="AO329" s="10"/>
      <c r="AP329" s="10"/>
      <c r="AQ329" s="10"/>
      <c r="AR329" s="10"/>
      <c r="AS329" s="10"/>
      <c r="AT329" s="10"/>
      <c r="AU329" s="12"/>
      <c r="AV329" s="12"/>
      <c r="AW329" s="12"/>
      <c r="AX329" s="12"/>
    </row>
    <row r="330" spans="1:50" hidden="1" x14ac:dyDescent="0.15">
      <c r="A330" s="4"/>
      <c r="B330" s="4"/>
      <c r="C330" s="4"/>
      <c r="D330" s="4"/>
      <c r="E330" s="4"/>
      <c r="F330" s="4"/>
      <c r="G330" s="10"/>
      <c r="H330" s="10"/>
      <c r="I330" s="10"/>
      <c r="J330" s="10"/>
      <c r="K330" s="10"/>
      <c r="L330" s="11"/>
      <c r="M330" s="10"/>
      <c r="N330" s="10"/>
      <c r="O330" s="10"/>
      <c r="P330" s="10"/>
      <c r="Q330" s="10"/>
      <c r="R330" s="10"/>
      <c r="S330" s="10"/>
      <c r="T330" s="10"/>
      <c r="U330" s="10"/>
      <c r="V330" s="10"/>
      <c r="W330" s="10"/>
      <c r="X330" s="10"/>
      <c r="Y330" s="12"/>
      <c r="Z330" s="12"/>
      <c r="AA330" s="12"/>
      <c r="AB330" s="12"/>
      <c r="AC330" s="10"/>
      <c r="AD330" s="10"/>
      <c r="AE330" s="10"/>
      <c r="AF330" s="10"/>
      <c r="AG330" s="10"/>
      <c r="AH330" s="11"/>
      <c r="AI330" s="10"/>
      <c r="AJ330" s="10"/>
      <c r="AK330" s="10"/>
      <c r="AL330" s="10"/>
      <c r="AM330" s="10"/>
      <c r="AN330" s="10"/>
      <c r="AO330" s="10"/>
      <c r="AP330" s="10"/>
      <c r="AQ330" s="10"/>
      <c r="AR330" s="10"/>
      <c r="AS330" s="10"/>
      <c r="AT330" s="10"/>
      <c r="AU330" s="12"/>
      <c r="AV330" s="12"/>
      <c r="AW330" s="12"/>
      <c r="AX330" s="12"/>
    </row>
    <row r="331" spans="1:50" hidden="1" x14ac:dyDescent="0.15">
      <c r="A331" s="4"/>
      <c r="B331" s="4"/>
      <c r="C331" s="4"/>
      <c r="D331" s="4"/>
      <c r="E331" s="4"/>
      <c r="F331" s="4"/>
      <c r="G331" s="10"/>
      <c r="H331" s="10"/>
      <c r="I331" s="10"/>
      <c r="J331" s="10"/>
      <c r="K331" s="10"/>
      <c r="L331" s="11"/>
      <c r="M331" s="10"/>
      <c r="N331" s="10"/>
      <c r="O331" s="10"/>
      <c r="P331" s="10"/>
      <c r="Q331" s="10"/>
      <c r="R331" s="10"/>
      <c r="S331" s="10"/>
      <c r="T331" s="10"/>
      <c r="U331" s="10"/>
      <c r="V331" s="10"/>
      <c r="W331" s="10"/>
      <c r="X331" s="10"/>
      <c r="Y331" s="12"/>
      <c r="Z331" s="12"/>
      <c r="AA331" s="12"/>
      <c r="AB331" s="12"/>
      <c r="AC331" s="10"/>
      <c r="AD331" s="10"/>
      <c r="AE331" s="10"/>
      <c r="AF331" s="10"/>
      <c r="AG331" s="10"/>
      <c r="AH331" s="11"/>
      <c r="AI331" s="10"/>
      <c r="AJ331" s="10"/>
      <c r="AK331" s="10"/>
      <c r="AL331" s="10"/>
      <c r="AM331" s="10"/>
      <c r="AN331" s="10"/>
      <c r="AO331" s="10"/>
      <c r="AP331" s="10"/>
      <c r="AQ331" s="10"/>
      <c r="AR331" s="10"/>
      <c r="AS331" s="10"/>
      <c r="AT331" s="10"/>
      <c r="AU331" s="12"/>
      <c r="AV331" s="12"/>
      <c r="AW331" s="12"/>
      <c r="AX331" s="12"/>
    </row>
    <row r="332" spans="1:50" hidden="1" x14ac:dyDescent="0.15">
      <c r="A332" s="4"/>
      <c r="B332" s="4"/>
      <c r="C332" s="4"/>
      <c r="D332" s="4"/>
      <c r="E332" s="4"/>
      <c r="F332" s="4"/>
      <c r="G332" s="10"/>
      <c r="H332" s="10"/>
      <c r="I332" s="10"/>
      <c r="J332" s="10"/>
      <c r="K332" s="10"/>
      <c r="L332" s="11"/>
      <c r="M332" s="10"/>
      <c r="N332" s="10"/>
      <c r="O332" s="10"/>
      <c r="P332" s="10"/>
      <c r="Q332" s="10"/>
      <c r="R332" s="10"/>
      <c r="S332" s="10"/>
      <c r="T332" s="10"/>
      <c r="U332" s="10"/>
      <c r="V332" s="10"/>
      <c r="W332" s="10"/>
      <c r="X332" s="10"/>
      <c r="Y332" s="12"/>
      <c r="Z332" s="12"/>
      <c r="AA332" s="12"/>
      <c r="AB332" s="12"/>
      <c r="AC332" s="10"/>
      <c r="AD332" s="10"/>
      <c r="AE332" s="10"/>
      <c r="AF332" s="10"/>
      <c r="AG332" s="10"/>
      <c r="AH332" s="11"/>
      <c r="AI332" s="10"/>
      <c r="AJ332" s="10"/>
      <c r="AK332" s="10"/>
      <c r="AL332" s="10"/>
      <c r="AM332" s="10"/>
      <c r="AN332" s="10"/>
      <c r="AO332" s="10"/>
      <c r="AP332" s="10"/>
      <c r="AQ332" s="10"/>
      <c r="AR332" s="10"/>
      <c r="AS332" s="10"/>
      <c r="AT332" s="10"/>
      <c r="AU332" s="12"/>
      <c r="AV332" s="12"/>
      <c r="AW332" s="12"/>
      <c r="AX332" s="12"/>
    </row>
    <row r="333" spans="1:50" hidden="1" x14ac:dyDescent="0.15">
      <c r="A333" s="4"/>
      <c r="B333" s="4"/>
      <c r="C333" s="4"/>
      <c r="D333" s="4"/>
      <c r="E333" s="4"/>
      <c r="F333" s="4"/>
      <c r="G333" s="10"/>
      <c r="H333" s="10"/>
      <c r="I333" s="10"/>
      <c r="J333" s="10"/>
      <c r="K333" s="10"/>
      <c r="L333" s="11"/>
      <c r="M333" s="10"/>
      <c r="N333" s="10"/>
      <c r="O333" s="10"/>
      <c r="P333" s="10"/>
      <c r="Q333" s="10"/>
      <c r="R333" s="10"/>
      <c r="S333" s="10"/>
      <c r="T333" s="10"/>
      <c r="U333" s="10"/>
      <c r="V333" s="10"/>
      <c r="W333" s="10"/>
      <c r="X333" s="10"/>
      <c r="Y333" s="12"/>
      <c r="Z333" s="12"/>
      <c r="AA333" s="12"/>
      <c r="AB333" s="12"/>
      <c r="AC333" s="10"/>
      <c r="AD333" s="10"/>
      <c r="AE333" s="10"/>
      <c r="AF333" s="10"/>
      <c r="AG333" s="10"/>
      <c r="AH333" s="11"/>
      <c r="AI333" s="10"/>
      <c r="AJ333" s="10"/>
      <c r="AK333" s="10"/>
      <c r="AL333" s="10"/>
      <c r="AM333" s="10"/>
      <c r="AN333" s="10"/>
      <c r="AO333" s="10"/>
      <c r="AP333" s="10"/>
      <c r="AQ333" s="10"/>
      <c r="AR333" s="10"/>
      <c r="AS333" s="10"/>
      <c r="AT333" s="10"/>
      <c r="AU333" s="12"/>
      <c r="AV333" s="12"/>
      <c r="AW333" s="12"/>
      <c r="AX333" s="12"/>
    </row>
    <row r="334" spans="1:50" hidden="1" x14ac:dyDescent="0.15">
      <c r="A334" s="4"/>
      <c r="B334" s="4"/>
      <c r="C334" s="4"/>
      <c r="D334" s="4"/>
      <c r="E334" s="4"/>
      <c r="F334" s="4"/>
      <c r="G334" s="10"/>
      <c r="H334" s="10"/>
      <c r="I334" s="10"/>
      <c r="J334" s="10"/>
      <c r="K334" s="10"/>
      <c r="L334" s="11"/>
      <c r="M334" s="10"/>
      <c r="N334" s="10"/>
      <c r="O334" s="10"/>
      <c r="P334" s="10"/>
      <c r="Q334" s="10"/>
      <c r="R334" s="10"/>
      <c r="S334" s="10"/>
      <c r="T334" s="10"/>
      <c r="U334" s="10"/>
      <c r="V334" s="10"/>
      <c r="W334" s="10"/>
      <c r="X334" s="10"/>
      <c r="Y334" s="12"/>
      <c r="Z334" s="12"/>
      <c r="AA334" s="12"/>
      <c r="AB334" s="12"/>
      <c r="AC334" s="10"/>
      <c r="AD334" s="10"/>
      <c r="AE334" s="10"/>
      <c r="AF334" s="10"/>
      <c r="AG334" s="10"/>
      <c r="AH334" s="11"/>
      <c r="AI334" s="10"/>
      <c r="AJ334" s="10"/>
      <c r="AK334" s="10"/>
      <c r="AL334" s="10"/>
      <c r="AM334" s="10"/>
      <c r="AN334" s="10"/>
      <c r="AO334" s="10"/>
      <c r="AP334" s="10"/>
      <c r="AQ334" s="10"/>
      <c r="AR334" s="10"/>
      <c r="AS334" s="10"/>
      <c r="AT334" s="10"/>
      <c r="AU334" s="12"/>
      <c r="AV334" s="12"/>
      <c r="AW334" s="12"/>
      <c r="AX334" s="12"/>
    </row>
    <row r="335" spans="1:50" hidden="1" x14ac:dyDescent="0.15">
      <c r="A335" s="4"/>
      <c r="B335" s="4"/>
      <c r="C335" s="4"/>
      <c r="D335" s="4"/>
      <c r="E335" s="4"/>
      <c r="F335" s="4"/>
      <c r="G335" s="10"/>
      <c r="H335" s="10"/>
      <c r="I335" s="10"/>
      <c r="J335" s="10"/>
      <c r="K335" s="10"/>
      <c r="L335" s="11"/>
      <c r="M335" s="10"/>
      <c r="N335" s="10"/>
      <c r="O335" s="10"/>
      <c r="P335" s="10"/>
      <c r="Q335" s="10"/>
      <c r="R335" s="10"/>
      <c r="S335" s="10"/>
      <c r="T335" s="10"/>
      <c r="U335" s="10"/>
      <c r="V335" s="10"/>
      <c r="W335" s="10"/>
      <c r="X335" s="10"/>
      <c r="Y335" s="12"/>
      <c r="Z335" s="12"/>
      <c r="AA335" s="12"/>
      <c r="AB335" s="12"/>
      <c r="AC335" s="10"/>
      <c r="AD335" s="10"/>
      <c r="AE335" s="10"/>
      <c r="AF335" s="10"/>
      <c r="AG335" s="10"/>
      <c r="AH335" s="11"/>
      <c r="AI335" s="10"/>
      <c r="AJ335" s="10"/>
      <c r="AK335" s="10"/>
      <c r="AL335" s="10"/>
      <c r="AM335" s="10"/>
      <c r="AN335" s="10"/>
      <c r="AO335" s="10"/>
      <c r="AP335" s="10"/>
      <c r="AQ335" s="10"/>
      <c r="AR335" s="10"/>
      <c r="AS335" s="10"/>
      <c r="AT335" s="10"/>
      <c r="AU335" s="12"/>
      <c r="AV335" s="12"/>
      <c r="AW335" s="12"/>
      <c r="AX335" s="12"/>
    </row>
    <row r="336" spans="1:50" hidden="1" x14ac:dyDescent="0.15">
      <c r="A336" s="4"/>
      <c r="B336" s="4"/>
      <c r="C336" s="4"/>
      <c r="D336" s="4"/>
      <c r="E336" s="4"/>
      <c r="F336" s="4"/>
      <c r="G336" s="10"/>
      <c r="H336" s="10"/>
      <c r="I336" s="10"/>
      <c r="J336" s="10"/>
      <c r="K336" s="10"/>
      <c r="L336" s="11"/>
      <c r="M336" s="10"/>
      <c r="N336" s="10"/>
      <c r="O336" s="10"/>
      <c r="P336" s="10"/>
      <c r="Q336" s="10"/>
      <c r="R336" s="10"/>
      <c r="S336" s="10"/>
      <c r="T336" s="10"/>
      <c r="U336" s="10"/>
      <c r="V336" s="10"/>
      <c r="W336" s="10"/>
      <c r="X336" s="10"/>
      <c r="Y336" s="12"/>
      <c r="Z336" s="12"/>
      <c r="AA336" s="12"/>
      <c r="AB336" s="12"/>
      <c r="AC336" s="10"/>
      <c r="AD336" s="10"/>
      <c r="AE336" s="10"/>
      <c r="AF336" s="10"/>
      <c r="AG336" s="10"/>
      <c r="AH336" s="11"/>
      <c r="AI336" s="10"/>
      <c r="AJ336" s="10"/>
      <c r="AK336" s="10"/>
      <c r="AL336" s="10"/>
      <c r="AM336" s="10"/>
      <c r="AN336" s="10"/>
      <c r="AO336" s="10"/>
      <c r="AP336" s="10"/>
      <c r="AQ336" s="10"/>
      <c r="AR336" s="10"/>
      <c r="AS336" s="10"/>
      <c r="AT336" s="10"/>
      <c r="AU336" s="12"/>
      <c r="AV336" s="12"/>
      <c r="AW336" s="12"/>
      <c r="AX336" s="12"/>
    </row>
    <row r="337" spans="1:50" hidden="1" x14ac:dyDescent="0.15">
      <c r="A337" s="4"/>
      <c r="B337" s="4"/>
      <c r="C337" s="4"/>
      <c r="D337" s="4"/>
      <c r="E337" s="4"/>
      <c r="F337" s="4"/>
      <c r="G337" s="10"/>
      <c r="H337" s="10"/>
      <c r="I337" s="10"/>
      <c r="J337" s="10"/>
      <c r="K337" s="10"/>
      <c r="L337" s="11"/>
      <c r="M337" s="10"/>
      <c r="N337" s="10"/>
      <c r="O337" s="10"/>
      <c r="P337" s="10"/>
      <c r="Q337" s="10"/>
      <c r="R337" s="10"/>
      <c r="S337" s="10"/>
      <c r="T337" s="10"/>
      <c r="U337" s="10"/>
      <c r="V337" s="10"/>
      <c r="W337" s="10"/>
      <c r="X337" s="10"/>
      <c r="Y337" s="12"/>
      <c r="Z337" s="12"/>
      <c r="AA337" s="12"/>
      <c r="AB337" s="12"/>
      <c r="AC337" s="10"/>
      <c r="AD337" s="10"/>
      <c r="AE337" s="10"/>
      <c r="AF337" s="10"/>
      <c r="AG337" s="10"/>
      <c r="AH337" s="11"/>
      <c r="AI337" s="10"/>
      <c r="AJ337" s="10"/>
      <c r="AK337" s="10"/>
      <c r="AL337" s="10"/>
      <c r="AM337" s="10"/>
      <c r="AN337" s="10"/>
      <c r="AO337" s="10"/>
      <c r="AP337" s="10"/>
      <c r="AQ337" s="10"/>
      <c r="AR337" s="10"/>
      <c r="AS337" s="10"/>
      <c r="AT337" s="10"/>
      <c r="AU337" s="12"/>
      <c r="AV337" s="12"/>
      <c r="AW337" s="12"/>
      <c r="AX337" s="12"/>
    </row>
    <row r="338" spans="1:50" hidden="1" x14ac:dyDescent="0.15">
      <c r="A338" s="4"/>
      <c r="B338" s="4"/>
      <c r="C338" s="4"/>
      <c r="D338" s="4"/>
      <c r="E338" s="4"/>
      <c r="F338" s="4"/>
      <c r="G338" s="10"/>
      <c r="H338" s="10"/>
      <c r="I338" s="10"/>
      <c r="J338" s="10"/>
      <c r="K338" s="10"/>
      <c r="L338" s="11"/>
      <c r="M338" s="10"/>
      <c r="N338" s="10"/>
      <c r="O338" s="10"/>
      <c r="P338" s="10"/>
      <c r="Q338" s="10"/>
      <c r="R338" s="10"/>
      <c r="S338" s="10"/>
      <c r="T338" s="10"/>
      <c r="U338" s="10"/>
      <c r="V338" s="10"/>
      <c r="W338" s="10"/>
      <c r="X338" s="10"/>
      <c r="Y338" s="12"/>
      <c r="Z338" s="12"/>
      <c r="AA338" s="12"/>
      <c r="AB338" s="12"/>
      <c r="AC338" s="10"/>
      <c r="AD338" s="10"/>
      <c r="AE338" s="10"/>
      <c r="AF338" s="10"/>
      <c r="AG338" s="10"/>
      <c r="AH338" s="11"/>
      <c r="AI338" s="10"/>
      <c r="AJ338" s="10"/>
      <c r="AK338" s="10"/>
      <c r="AL338" s="10"/>
      <c r="AM338" s="10"/>
      <c r="AN338" s="10"/>
      <c r="AO338" s="10"/>
      <c r="AP338" s="10"/>
      <c r="AQ338" s="10"/>
      <c r="AR338" s="10"/>
      <c r="AS338" s="10"/>
      <c r="AT338" s="10"/>
      <c r="AU338" s="12"/>
      <c r="AV338" s="12"/>
      <c r="AW338" s="12"/>
      <c r="AX338" s="12"/>
    </row>
    <row r="339" spans="1:50" hidden="1" x14ac:dyDescent="0.15">
      <c r="A339" s="4"/>
      <c r="B339" s="4"/>
      <c r="C339" s="4"/>
      <c r="D339" s="4"/>
      <c r="E339" s="4"/>
      <c r="F339" s="4"/>
      <c r="G339" s="10"/>
      <c r="H339" s="10"/>
      <c r="I339" s="10"/>
      <c r="J339" s="10"/>
      <c r="K339" s="10"/>
      <c r="L339" s="11"/>
      <c r="M339" s="10"/>
      <c r="N339" s="10"/>
      <c r="O339" s="10"/>
      <c r="P339" s="10"/>
      <c r="Q339" s="10"/>
      <c r="R339" s="10"/>
      <c r="S339" s="10"/>
      <c r="T339" s="10"/>
      <c r="U339" s="10"/>
      <c r="V339" s="10"/>
      <c r="W339" s="10"/>
      <c r="X339" s="10"/>
      <c r="Y339" s="12"/>
      <c r="Z339" s="12"/>
      <c r="AA339" s="12"/>
      <c r="AB339" s="12"/>
      <c r="AC339" s="10"/>
      <c r="AD339" s="10"/>
      <c r="AE339" s="10"/>
      <c r="AF339" s="10"/>
      <c r="AG339" s="10"/>
      <c r="AH339" s="11"/>
      <c r="AI339" s="10"/>
      <c r="AJ339" s="10"/>
      <c r="AK339" s="10"/>
      <c r="AL339" s="10"/>
      <c r="AM339" s="10"/>
      <c r="AN339" s="10"/>
      <c r="AO339" s="10"/>
      <c r="AP339" s="10"/>
      <c r="AQ339" s="10"/>
      <c r="AR339" s="10"/>
      <c r="AS339" s="10"/>
      <c r="AT339" s="10"/>
      <c r="AU339" s="12"/>
      <c r="AV339" s="12"/>
      <c r="AW339" s="12"/>
      <c r="AX339" s="12"/>
    </row>
    <row r="340" spans="1:50" hidden="1" x14ac:dyDescent="0.15">
      <c r="A340" s="4"/>
      <c r="B340" s="4"/>
      <c r="C340" s="4"/>
      <c r="D340" s="4"/>
      <c r="E340" s="4"/>
      <c r="F340" s="4"/>
      <c r="G340" s="10"/>
      <c r="H340" s="10"/>
      <c r="I340" s="10"/>
      <c r="J340" s="10"/>
      <c r="K340" s="10"/>
      <c r="L340" s="11"/>
      <c r="M340" s="10"/>
      <c r="N340" s="10"/>
      <c r="O340" s="10"/>
      <c r="P340" s="10"/>
      <c r="Q340" s="10"/>
      <c r="R340" s="10"/>
      <c r="S340" s="10"/>
      <c r="T340" s="10"/>
      <c r="U340" s="10"/>
      <c r="V340" s="10"/>
      <c r="W340" s="10"/>
      <c r="X340" s="10"/>
      <c r="Y340" s="12"/>
      <c r="Z340" s="12"/>
      <c r="AA340" s="12"/>
      <c r="AB340" s="12"/>
      <c r="AC340" s="10"/>
      <c r="AD340" s="10"/>
      <c r="AE340" s="10"/>
      <c r="AF340" s="10"/>
      <c r="AG340" s="10"/>
      <c r="AH340" s="11"/>
      <c r="AI340" s="10"/>
      <c r="AJ340" s="10"/>
      <c r="AK340" s="10"/>
      <c r="AL340" s="10"/>
      <c r="AM340" s="10"/>
      <c r="AN340" s="10"/>
      <c r="AO340" s="10"/>
      <c r="AP340" s="10"/>
      <c r="AQ340" s="10"/>
      <c r="AR340" s="10"/>
      <c r="AS340" s="10"/>
      <c r="AT340" s="10"/>
      <c r="AU340" s="12"/>
      <c r="AV340" s="12"/>
      <c r="AW340" s="12"/>
      <c r="AX340" s="12"/>
    </row>
    <row r="341" spans="1:50" hidden="1" x14ac:dyDescent="0.15">
      <c r="A341" s="4"/>
      <c r="B341" s="4"/>
      <c r="C341" s="4"/>
      <c r="D341" s="4"/>
      <c r="E341" s="4"/>
      <c r="F341" s="4"/>
      <c r="G341" s="10"/>
      <c r="H341" s="10"/>
      <c r="I341" s="10"/>
      <c r="J341" s="10"/>
      <c r="K341" s="10"/>
      <c r="L341" s="11"/>
      <c r="M341" s="10"/>
      <c r="N341" s="10"/>
      <c r="O341" s="10"/>
      <c r="P341" s="10"/>
      <c r="Q341" s="10"/>
      <c r="R341" s="10"/>
      <c r="S341" s="10"/>
      <c r="T341" s="10"/>
      <c r="U341" s="10"/>
      <c r="V341" s="10"/>
      <c r="W341" s="10"/>
      <c r="X341" s="10"/>
      <c r="Y341" s="12"/>
      <c r="Z341" s="12"/>
      <c r="AA341" s="12"/>
      <c r="AB341" s="12"/>
      <c r="AC341" s="10"/>
      <c r="AD341" s="10"/>
      <c r="AE341" s="10"/>
      <c r="AF341" s="10"/>
      <c r="AG341" s="10"/>
      <c r="AH341" s="11"/>
      <c r="AI341" s="10"/>
      <c r="AJ341" s="10"/>
      <c r="AK341" s="10"/>
      <c r="AL341" s="10"/>
      <c r="AM341" s="10"/>
      <c r="AN341" s="10"/>
      <c r="AO341" s="10"/>
      <c r="AP341" s="10"/>
      <c r="AQ341" s="10"/>
      <c r="AR341" s="10"/>
      <c r="AS341" s="10"/>
      <c r="AT341" s="10"/>
      <c r="AU341" s="12"/>
      <c r="AV341" s="12"/>
      <c r="AW341" s="12"/>
      <c r="AX341" s="12"/>
    </row>
    <row r="342" spans="1:50" hidden="1" x14ac:dyDescent="0.15">
      <c r="A342" s="4"/>
      <c r="B342" s="4"/>
      <c r="C342" s="4"/>
      <c r="D342" s="4"/>
      <c r="E342" s="4"/>
      <c r="F342" s="4"/>
      <c r="G342" s="10"/>
      <c r="H342" s="10"/>
      <c r="I342" s="10"/>
      <c r="J342" s="10"/>
      <c r="K342" s="10"/>
      <c r="L342" s="11"/>
      <c r="M342" s="10"/>
      <c r="N342" s="10"/>
      <c r="O342" s="10"/>
      <c r="P342" s="10"/>
      <c r="Q342" s="10"/>
      <c r="R342" s="10"/>
      <c r="S342" s="10"/>
      <c r="T342" s="10"/>
      <c r="U342" s="10"/>
      <c r="V342" s="10"/>
      <c r="W342" s="10"/>
      <c r="X342" s="10"/>
      <c r="Y342" s="12"/>
      <c r="Z342" s="12"/>
      <c r="AA342" s="12"/>
      <c r="AB342" s="12"/>
      <c r="AC342" s="10"/>
      <c r="AD342" s="10"/>
      <c r="AE342" s="10"/>
      <c r="AF342" s="10"/>
      <c r="AG342" s="10"/>
      <c r="AH342" s="11"/>
      <c r="AI342" s="10"/>
      <c r="AJ342" s="10"/>
      <c r="AK342" s="10"/>
      <c r="AL342" s="10"/>
      <c r="AM342" s="10"/>
      <c r="AN342" s="10"/>
      <c r="AO342" s="10"/>
      <c r="AP342" s="10"/>
      <c r="AQ342" s="10"/>
      <c r="AR342" s="10"/>
      <c r="AS342" s="10"/>
      <c r="AT342" s="10"/>
      <c r="AU342" s="12"/>
      <c r="AV342" s="12"/>
      <c r="AW342" s="12"/>
      <c r="AX342" s="12"/>
    </row>
    <row r="343" spans="1:50" hidden="1" x14ac:dyDescent="0.15">
      <c r="A343" s="4"/>
      <c r="B343" s="4"/>
      <c r="C343" s="4"/>
      <c r="D343" s="4"/>
      <c r="E343" s="4"/>
      <c r="F343" s="4"/>
      <c r="G343" s="10"/>
      <c r="H343" s="10"/>
      <c r="I343" s="10"/>
      <c r="J343" s="10"/>
      <c r="K343" s="10"/>
      <c r="L343" s="11"/>
      <c r="M343" s="10"/>
      <c r="N343" s="10"/>
      <c r="O343" s="10"/>
      <c r="P343" s="10"/>
      <c r="Q343" s="10"/>
      <c r="R343" s="10"/>
      <c r="S343" s="10"/>
      <c r="T343" s="10"/>
      <c r="U343" s="10"/>
      <c r="V343" s="10"/>
      <c r="W343" s="10"/>
      <c r="X343" s="10"/>
      <c r="Y343" s="12"/>
      <c r="Z343" s="12"/>
      <c r="AA343" s="12"/>
      <c r="AB343" s="12"/>
      <c r="AC343" s="10"/>
      <c r="AD343" s="10"/>
      <c r="AE343" s="10"/>
      <c r="AF343" s="10"/>
      <c r="AG343" s="10"/>
      <c r="AH343" s="11"/>
      <c r="AI343" s="10"/>
      <c r="AJ343" s="10"/>
      <c r="AK343" s="10"/>
      <c r="AL343" s="10"/>
      <c r="AM343" s="10"/>
      <c r="AN343" s="10"/>
      <c r="AO343" s="10"/>
      <c r="AP343" s="10"/>
      <c r="AQ343" s="10"/>
      <c r="AR343" s="10"/>
      <c r="AS343" s="10"/>
      <c r="AT343" s="10"/>
      <c r="AU343" s="12"/>
      <c r="AV343" s="12"/>
      <c r="AW343" s="12"/>
      <c r="AX343" s="12"/>
    </row>
    <row r="344" spans="1:50" hidden="1" x14ac:dyDescent="0.15">
      <c r="A344" s="4"/>
      <c r="B344" s="4"/>
      <c r="C344" s="4"/>
      <c r="D344" s="4"/>
      <c r="E344" s="4"/>
      <c r="F344" s="4"/>
      <c r="G344" s="10"/>
      <c r="H344" s="10"/>
      <c r="I344" s="10"/>
      <c r="J344" s="10"/>
      <c r="K344" s="10"/>
      <c r="L344" s="11"/>
      <c r="M344" s="10"/>
      <c r="N344" s="10"/>
      <c r="O344" s="10"/>
      <c r="P344" s="10"/>
      <c r="Q344" s="10"/>
      <c r="R344" s="10"/>
      <c r="S344" s="10"/>
      <c r="T344" s="10"/>
      <c r="U344" s="10"/>
      <c r="V344" s="10"/>
      <c r="W344" s="10"/>
      <c r="X344" s="10"/>
      <c r="Y344" s="12"/>
      <c r="Z344" s="12"/>
      <c r="AA344" s="12"/>
      <c r="AB344" s="12"/>
      <c r="AC344" s="10"/>
      <c r="AD344" s="10"/>
      <c r="AE344" s="10"/>
      <c r="AF344" s="10"/>
      <c r="AG344" s="10"/>
      <c r="AH344" s="11"/>
      <c r="AI344" s="10"/>
      <c r="AJ344" s="10"/>
      <c r="AK344" s="10"/>
      <c r="AL344" s="10"/>
      <c r="AM344" s="10"/>
      <c r="AN344" s="10"/>
      <c r="AO344" s="10"/>
      <c r="AP344" s="10"/>
      <c r="AQ344" s="10"/>
      <c r="AR344" s="10"/>
      <c r="AS344" s="10"/>
      <c r="AT344" s="10"/>
      <c r="AU344" s="12"/>
      <c r="AV344" s="12"/>
      <c r="AW344" s="12"/>
      <c r="AX344" s="12"/>
    </row>
    <row r="345" spans="1:50" hidden="1" x14ac:dyDescent="0.15">
      <c r="A345" s="4"/>
      <c r="B345" s="4"/>
      <c r="C345" s="4"/>
      <c r="D345" s="4"/>
      <c r="E345" s="4"/>
      <c r="F345" s="4"/>
      <c r="G345" s="10"/>
      <c r="H345" s="10"/>
      <c r="I345" s="10"/>
      <c r="J345" s="10"/>
      <c r="K345" s="10"/>
      <c r="L345" s="11"/>
      <c r="M345" s="10"/>
      <c r="N345" s="10"/>
      <c r="O345" s="10"/>
      <c r="P345" s="10"/>
      <c r="Q345" s="10"/>
      <c r="R345" s="10"/>
      <c r="S345" s="10"/>
      <c r="T345" s="10"/>
      <c r="U345" s="10"/>
      <c r="V345" s="10"/>
      <c r="W345" s="10"/>
      <c r="X345" s="10"/>
      <c r="Y345" s="12"/>
      <c r="Z345" s="12"/>
      <c r="AA345" s="12"/>
      <c r="AB345" s="12"/>
      <c r="AC345" s="10"/>
      <c r="AD345" s="10"/>
      <c r="AE345" s="10"/>
      <c r="AF345" s="10"/>
      <c r="AG345" s="10"/>
      <c r="AH345" s="11"/>
      <c r="AI345" s="10"/>
      <c r="AJ345" s="10"/>
      <c r="AK345" s="10"/>
      <c r="AL345" s="10"/>
      <c r="AM345" s="10"/>
      <c r="AN345" s="10"/>
      <c r="AO345" s="10"/>
      <c r="AP345" s="10"/>
      <c r="AQ345" s="10"/>
      <c r="AR345" s="10"/>
      <c r="AS345" s="10"/>
      <c r="AT345" s="10"/>
      <c r="AU345" s="12"/>
      <c r="AV345" s="12"/>
      <c r="AW345" s="12"/>
      <c r="AX345" s="12"/>
    </row>
    <row r="346" spans="1:50" hidden="1" x14ac:dyDescent="0.15">
      <c r="A346" s="4"/>
      <c r="B346" s="4"/>
      <c r="C346" s="4"/>
      <c r="D346" s="4"/>
      <c r="E346" s="4"/>
      <c r="F346" s="4"/>
      <c r="G346" s="10"/>
      <c r="H346" s="10"/>
      <c r="I346" s="10"/>
      <c r="J346" s="10"/>
      <c r="K346" s="10"/>
      <c r="L346" s="11"/>
      <c r="M346" s="10"/>
      <c r="N346" s="10"/>
      <c r="O346" s="10"/>
      <c r="P346" s="10"/>
      <c r="Q346" s="10"/>
      <c r="R346" s="10"/>
      <c r="S346" s="10"/>
      <c r="T346" s="10"/>
      <c r="U346" s="10"/>
      <c r="V346" s="10"/>
      <c r="W346" s="10"/>
      <c r="X346" s="10"/>
      <c r="Y346" s="12"/>
      <c r="Z346" s="12"/>
      <c r="AA346" s="12"/>
      <c r="AB346" s="12"/>
      <c r="AC346" s="10"/>
      <c r="AD346" s="10"/>
      <c r="AE346" s="10"/>
      <c r="AF346" s="10"/>
      <c r="AG346" s="10"/>
      <c r="AH346" s="11"/>
      <c r="AI346" s="10"/>
      <c r="AJ346" s="10"/>
      <c r="AK346" s="10"/>
      <c r="AL346" s="10"/>
      <c r="AM346" s="10"/>
      <c r="AN346" s="10"/>
      <c r="AO346" s="10"/>
      <c r="AP346" s="10"/>
      <c r="AQ346" s="10"/>
      <c r="AR346" s="10"/>
      <c r="AS346" s="10"/>
      <c r="AT346" s="10"/>
      <c r="AU346" s="12"/>
      <c r="AV346" s="12"/>
      <c r="AW346" s="12"/>
      <c r="AX346" s="12"/>
    </row>
    <row r="347" spans="1:50" hidden="1" x14ac:dyDescent="0.15">
      <c r="A347" s="4"/>
      <c r="B347" s="4"/>
      <c r="C347" s="4"/>
      <c r="D347" s="4"/>
      <c r="E347" s="4"/>
      <c r="F347" s="4"/>
      <c r="G347" s="10"/>
      <c r="H347" s="10"/>
      <c r="I347" s="10"/>
      <c r="J347" s="10"/>
      <c r="K347" s="10"/>
      <c r="L347" s="11"/>
      <c r="M347" s="10"/>
      <c r="N347" s="10"/>
      <c r="O347" s="10"/>
      <c r="P347" s="10"/>
      <c r="Q347" s="10"/>
      <c r="R347" s="10"/>
      <c r="S347" s="10"/>
      <c r="T347" s="10"/>
      <c r="U347" s="10"/>
      <c r="V347" s="10"/>
      <c r="W347" s="10"/>
      <c r="X347" s="10"/>
      <c r="Y347" s="12"/>
      <c r="Z347" s="12"/>
      <c r="AA347" s="12"/>
      <c r="AB347" s="12"/>
      <c r="AC347" s="10"/>
      <c r="AD347" s="10"/>
      <c r="AE347" s="10"/>
      <c r="AF347" s="10"/>
      <c r="AG347" s="10"/>
      <c r="AH347" s="11"/>
      <c r="AI347" s="10"/>
      <c r="AJ347" s="10"/>
      <c r="AK347" s="10"/>
      <c r="AL347" s="10"/>
      <c r="AM347" s="10"/>
      <c r="AN347" s="10"/>
      <c r="AO347" s="10"/>
      <c r="AP347" s="10"/>
      <c r="AQ347" s="10"/>
      <c r="AR347" s="10"/>
      <c r="AS347" s="10"/>
      <c r="AT347" s="10"/>
      <c r="AU347" s="12"/>
      <c r="AV347" s="12"/>
      <c r="AW347" s="12"/>
      <c r="AX347" s="12"/>
    </row>
    <row r="348" spans="1:50" hidden="1" x14ac:dyDescent="0.15">
      <c r="A348" s="4"/>
      <c r="B348" s="4"/>
      <c r="C348" s="4"/>
      <c r="D348" s="4"/>
      <c r="E348" s="4"/>
      <c r="F348" s="4"/>
      <c r="G348" s="10"/>
      <c r="H348" s="10"/>
      <c r="I348" s="10"/>
      <c r="J348" s="10"/>
      <c r="K348" s="10"/>
      <c r="L348" s="11"/>
      <c r="M348" s="10"/>
      <c r="N348" s="10"/>
      <c r="O348" s="10"/>
      <c r="P348" s="10"/>
      <c r="Q348" s="10"/>
      <c r="R348" s="10"/>
      <c r="S348" s="10"/>
      <c r="T348" s="10"/>
      <c r="U348" s="10"/>
      <c r="V348" s="10"/>
      <c r="W348" s="10"/>
      <c r="X348" s="10"/>
      <c r="Y348" s="12"/>
      <c r="Z348" s="12"/>
      <c r="AA348" s="12"/>
      <c r="AB348" s="12"/>
      <c r="AC348" s="10"/>
      <c r="AD348" s="10"/>
      <c r="AE348" s="10"/>
      <c r="AF348" s="10"/>
      <c r="AG348" s="10"/>
      <c r="AH348" s="11"/>
      <c r="AI348" s="10"/>
      <c r="AJ348" s="10"/>
      <c r="AK348" s="10"/>
      <c r="AL348" s="10"/>
      <c r="AM348" s="10"/>
      <c r="AN348" s="10"/>
      <c r="AO348" s="10"/>
      <c r="AP348" s="10"/>
      <c r="AQ348" s="10"/>
      <c r="AR348" s="10"/>
      <c r="AS348" s="10"/>
      <c r="AT348" s="10"/>
      <c r="AU348" s="12"/>
      <c r="AV348" s="12"/>
      <c r="AW348" s="12"/>
      <c r="AX348" s="12"/>
    </row>
    <row r="349" spans="1:50" hidden="1" x14ac:dyDescent="0.15">
      <c r="A349" s="4"/>
      <c r="B349" s="4"/>
      <c r="C349" s="4"/>
      <c r="D349" s="4"/>
      <c r="E349" s="4"/>
      <c r="F349" s="4"/>
      <c r="G349" s="10"/>
      <c r="H349" s="10"/>
      <c r="I349" s="10"/>
      <c r="J349" s="10"/>
      <c r="K349" s="10"/>
      <c r="L349" s="11"/>
      <c r="M349" s="10"/>
      <c r="N349" s="10"/>
      <c r="O349" s="10"/>
      <c r="P349" s="10"/>
      <c r="Q349" s="10"/>
      <c r="R349" s="10"/>
      <c r="S349" s="10"/>
      <c r="T349" s="10"/>
      <c r="U349" s="10"/>
      <c r="V349" s="10"/>
      <c r="W349" s="10"/>
      <c r="X349" s="10"/>
      <c r="Y349" s="12"/>
      <c r="Z349" s="12"/>
      <c r="AA349" s="12"/>
      <c r="AB349" s="12"/>
      <c r="AC349" s="10"/>
      <c r="AD349" s="10"/>
      <c r="AE349" s="10"/>
      <c r="AF349" s="10"/>
      <c r="AG349" s="10"/>
      <c r="AH349" s="11"/>
      <c r="AI349" s="10"/>
      <c r="AJ349" s="10"/>
      <c r="AK349" s="10"/>
      <c r="AL349" s="10"/>
      <c r="AM349" s="10"/>
      <c r="AN349" s="10"/>
      <c r="AO349" s="10"/>
      <c r="AP349" s="10"/>
      <c r="AQ349" s="10"/>
      <c r="AR349" s="10"/>
      <c r="AS349" s="10"/>
      <c r="AT349" s="10"/>
      <c r="AU349" s="12"/>
      <c r="AV349" s="12"/>
      <c r="AW349" s="12"/>
      <c r="AX349" s="12"/>
    </row>
    <row r="350" spans="1:50" hidden="1" x14ac:dyDescent="0.15">
      <c r="A350" s="4"/>
      <c r="B350" s="4"/>
      <c r="C350" s="4"/>
      <c r="D350" s="4"/>
      <c r="E350" s="4"/>
      <c r="F350" s="4"/>
      <c r="G350" s="10"/>
      <c r="H350" s="10"/>
      <c r="I350" s="10"/>
      <c r="J350" s="10"/>
      <c r="K350" s="10"/>
      <c r="L350" s="11"/>
      <c r="M350" s="10"/>
      <c r="N350" s="10"/>
      <c r="O350" s="10"/>
      <c r="P350" s="10"/>
      <c r="Q350" s="10"/>
      <c r="R350" s="10"/>
      <c r="S350" s="10"/>
      <c r="T350" s="10"/>
      <c r="U350" s="10"/>
      <c r="V350" s="10"/>
      <c r="W350" s="10"/>
      <c r="X350" s="10"/>
      <c r="Y350" s="12"/>
      <c r="Z350" s="12"/>
      <c r="AA350" s="12"/>
      <c r="AB350" s="12"/>
      <c r="AC350" s="10"/>
      <c r="AD350" s="10"/>
      <c r="AE350" s="10"/>
      <c r="AF350" s="10"/>
      <c r="AG350" s="10"/>
      <c r="AH350" s="11"/>
      <c r="AI350" s="10"/>
      <c r="AJ350" s="10"/>
      <c r="AK350" s="10"/>
      <c r="AL350" s="10"/>
      <c r="AM350" s="10"/>
      <c r="AN350" s="10"/>
      <c r="AO350" s="10"/>
      <c r="AP350" s="10"/>
      <c r="AQ350" s="10"/>
      <c r="AR350" s="10"/>
      <c r="AS350" s="10"/>
      <c r="AT350" s="10"/>
      <c r="AU350" s="12"/>
      <c r="AV350" s="12"/>
      <c r="AW350" s="12"/>
      <c r="AX350" s="12"/>
    </row>
    <row r="351" spans="1:50" hidden="1" x14ac:dyDescent="0.15">
      <c r="A351" s="4"/>
      <c r="B351" s="4"/>
      <c r="C351" s="4"/>
      <c r="D351" s="4"/>
      <c r="E351" s="4"/>
      <c r="F351" s="4"/>
      <c r="G351" s="10"/>
      <c r="H351" s="10"/>
      <c r="I351" s="10"/>
      <c r="J351" s="10"/>
      <c r="K351" s="10"/>
      <c r="L351" s="11"/>
      <c r="M351" s="10"/>
      <c r="N351" s="10"/>
      <c r="O351" s="10"/>
      <c r="P351" s="10"/>
      <c r="Q351" s="10"/>
      <c r="R351" s="10"/>
      <c r="S351" s="10"/>
      <c r="T351" s="10"/>
      <c r="U351" s="10"/>
      <c r="V351" s="10"/>
      <c r="W351" s="10"/>
      <c r="X351" s="10"/>
      <c r="Y351" s="12"/>
      <c r="Z351" s="12"/>
      <c r="AA351" s="12"/>
      <c r="AB351" s="12"/>
      <c r="AC351" s="10"/>
      <c r="AD351" s="10"/>
      <c r="AE351" s="10"/>
      <c r="AF351" s="10"/>
      <c r="AG351" s="10"/>
      <c r="AH351" s="11"/>
      <c r="AI351" s="10"/>
      <c r="AJ351" s="10"/>
      <c r="AK351" s="10"/>
      <c r="AL351" s="10"/>
      <c r="AM351" s="10"/>
      <c r="AN351" s="10"/>
      <c r="AO351" s="10"/>
      <c r="AP351" s="10"/>
      <c r="AQ351" s="10"/>
      <c r="AR351" s="10"/>
      <c r="AS351" s="10"/>
      <c r="AT351" s="10"/>
      <c r="AU351" s="12"/>
      <c r="AV351" s="12"/>
      <c r="AW351" s="12"/>
      <c r="AX351" s="12"/>
    </row>
    <row r="352" spans="1:50" hidden="1" x14ac:dyDescent="0.15">
      <c r="A352" s="4"/>
      <c r="B352" s="4"/>
      <c r="C352" s="4"/>
      <c r="D352" s="4"/>
      <c r="E352" s="4"/>
      <c r="F352" s="4"/>
      <c r="G352" s="10"/>
      <c r="H352" s="10"/>
      <c r="I352" s="10"/>
      <c r="J352" s="10"/>
      <c r="K352" s="10"/>
      <c r="L352" s="11"/>
      <c r="M352" s="10"/>
      <c r="N352" s="10"/>
      <c r="O352" s="10"/>
      <c r="P352" s="10"/>
      <c r="Q352" s="10"/>
      <c r="R352" s="10"/>
      <c r="S352" s="10"/>
      <c r="T352" s="10"/>
      <c r="U352" s="10"/>
      <c r="V352" s="10"/>
      <c r="W352" s="10"/>
      <c r="X352" s="10"/>
      <c r="Y352" s="12"/>
      <c r="Z352" s="12"/>
      <c r="AA352" s="12"/>
      <c r="AB352" s="12"/>
      <c r="AC352" s="10"/>
      <c r="AD352" s="10"/>
      <c r="AE352" s="10"/>
      <c r="AF352" s="10"/>
      <c r="AG352" s="10"/>
      <c r="AH352" s="11"/>
      <c r="AI352" s="10"/>
      <c r="AJ352" s="10"/>
      <c r="AK352" s="10"/>
      <c r="AL352" s="10"/>
      <c r="AM352" s="10"/>
      <c r="AN352" s="10"/>
      <c r="AO352" s="10"/>
      <c r="AP352" s="10"/>
      <c r="AQ352" s="10"/>
      <c r="AR352" s="10"/>
      <c r="AS352" s="10"/>
      <c r="AT352" s="10"/>
      <c r="AU352" s="12"/>
      <c r="AV352" s="12"/>
      <c r="AW352" s="12"/>
      <c r="AX352" s="12"/>
    </row>
    <row r="353" spans="1:50" hidden="1" x14ac:dyDescent="0.15">
      <c r="A353" s="4"/>
      <c r="B353" s="4"/>
      <c r="C353" s="4"/>
      <c r="D353" s="4"/>
      <c r="E353" s="4"/>
      <c r="F353" s="4"/>
      <c r="G353" s="10"/>
      <c r="H353" s="10"/>
      <c r="I353" s="10"/>
      <c r="J353" s="10"/>
      <c r="K353" s="10"/>
      <c r="L353" s="11"/>
      <c r="M353" s="10"/>
      <c r="N353" s="10"/>
      <c r="O353" s="10"/>
      <c r="P353" s="10"/>
      <c r="Q353" s="10"/>
      <c r="R353" s="10"/>
      <c r="S353" s="10"/>
      <c r="T353" s="10"/>
      <c r="U353" s="10"/>
      <c r="V353" s="10"/>
      <c r="W353" s="10"/>
      <c r="X353" s="10"/>
      <c r="Y353" s="12"/>
      <c r="Z353" s="12"/>
      <c r="AA353" s="12"/>
      <c r="AB353" s="12"/>
      <c r="AC353" s="10"/>
      <c r="AD353" s="10"/>
      <c r="AE353" s="10"/>
      <c r="AF353" s="10"/>
      <c r="AG353" s="10"/>
      <c r="AH353" s="11"/>
      <c r="AI353" s="10"/>
      <c r="AJ353" s="10"/>
      <c r="AK353" s="10"/>
      <c r="AL353" s="10"/>
      <c r="AM353" s="10"/>
      <c r="AN353" s="10"/>
      <c r="AO353" s="10"/>
      <c r="AP353" s="10"/>
      <c r="AQ353" s="10"/>
      <c r="AR353" s="10"/>
      <c r="AS353" s="10"/>
      <c r="AT353" s="10"/>
      <c r="AU353" s="12"/>
      <c r="AV353" s="12"/>
      <c r="AW353" s="12"/>
      <c r="AX353" s="12"/>
    </row>
    <row r="354" spans="1:50" hidden="1" x14ac:dyDescent="0.15">
      <c r="A354" s="4"/>
      <c r="B354" s="4"/>
      <c r="C354" s="4"/>
      <c r="D354" s="4"/>
      <c r="E354" s="4"/>
      <c r="F354" s="4"/>
      <c r="G354" s="10"/>
      <c r="H354" s="10"/>
      <c r="I354" s="10"/>
      <c r="J354" s="10"/>
      <c r="K354" s="10"/>
      <c r="L354" s="11"/>
      <c r="M354" s="10"/>
      <c r="N354" s="10"/>
      <c r="O354" s="10"/>
      <c r="P354" s="10"/>
      <c r="Q354" s="10"/>
      <c r="R354" s="10"/>
      <c r="S354" s="10"/>
      <c r="T354" s="10"/>
      <c r="U354" s="10"/>
      <c r="V354" s="10"/>
      <c r="W354" s="10"/>
      <c r="X354" s="10"/>
      <c r="Y354" s="12"/>
      <c r="Z354" s="12"/>
      <c r="AA354" s="12"/>
      <c r="AB354" s="12"/>
      <c r="AC354" s="10"/>
      <c r="AD354" s="10"/>
      <c r="AE354" s="10"/>
      <c r="AF354" s="10"/>
      <c r="AG354" s="10"/>
      <c r="AH354" s="11"/>
      <c r="AI354" s="10"/>
      <c r="AJ354" s="10"/>
      <c r="AK354" s="10"/>
      <c r="AL354" s="10"/>
      <c r="AM354" s="10"/>
      <c r="AN354" s="10"/>
      <c r="AO354" s="10"/>
      <c r="AP354" s="10"/>
      <c r="AQ354" s="10"/>
      <c r="AR354" s="10"/>
      <c r="AS354" s="10"/>
      <c r="AT354" s="10"/>
      <c r="AU354" s="12"/>
      <c r="AV354" s="12"/>
      <c r="AW354" s="12"/>
      <c r="AX354" s="12"/>
    </row>
    <row r="355" spans="1:50" hidden="1" x14ac:dyDescent="0.15">
      <c r="A355" s="4"/>
      <c r="B355" s="4"/>
      <c r="C355" s="4"/>
      <c r="D355" s="4"/>
      <c r="E355" s="4"/>
      <c r="F355" s="4"/>
      <c r="G355" s="10"/>
      <c r="H355" s="10"/>
      <c r="I355" s="10"/>
      <c r="J355" s="10"/>
      <c r="K355" s="10"/>
      <c r="L355" s="11"/>
      <c r="M355" s="10"/>
      <c r="N355" s="10"/>
      <c r="O355" s="10"/>
      <c r="P355" s="10"/>
      <c r="Q355" s="10"/>
      <c r="R355" s="10"/>
      <c r="S355" s="10"/>
      <c r="T355" s="10"/>
      <c r="U355" s="10"/>
      <c r="V355" s="10"/>
      <c r="W355" s="10"/>
      <c r="X355" s="10"/>
      <c r="Y355" s="12"/>
      <c r="Z355" s="12"/>
      <c r="AA355" s="12"/>
      <c r="AB355" s="12"/>
      <c r="AC355" s="10"/>
      <c r="AD355" s="10"/>
      <c r="AE355" s="10"/>
      <c r="AF355" s="10"/>
      <c r="AG355" s="10"/>
      <c r="AH355" s="11"/>
      <c r="AI355" s="10"/>
      <c r="AJ355" s="10"/>
      <c r="AK355" s="10"/>
      <c r="AL355" s="10"/>
      <c r="AM355" s="10"/>
      <c r="AN355" s="10"/>
      <c r="AO355" s="10"/>
      <c r="AP355" s="10"/>
      <c r="AQ355" s="10"/>
      <c r="AR355" s="10"/>
      <c r="AS355" s="10"/>
      <c r="AT355" s="10"/>
      <c r="AU355" s="12"/>
      <c r="AV355" s="12"/>
      <c r="AW355" s="12"/>
      <c r="AX355" s="12"/>
    </row>
    <row r="356" spans="1:50" hidden="1" x14ac:dyDescent="0.15">
      <c r="A356" s="4"/>
      <c r="B356" s="4"/>
      <c r="C356" s="4"/>
      <c r="D356" s="4"/>
      <c r="E356" s="4"/>
      <c r="F356" s="4"/>
      <c r="G356" s="10"/>
      <c r="H356" s="10"/>
      <c r="I356" s="10"/>
      <c r="J356" s="10"/>
      <c r="K356" s="10"/>
      <c r="L356" s="11"/>
      <c r="M356" s="10"/>
      <c r="N356" s="10"/>
      <c r="O356" s="10"/>
      <c r="P356" s="10"/>
      <c r="Q356" s="10"/>
      <c r="R356" s="10"/>
      <c r="S356" s="10"/>
      <c r="T356" s="10"/>
      <c r="U356" s="10"/>
      <c r="V356" s="10"/>
      <c r="W356" s="10"/>
      <c r="X356" s="10"/>
      <c r="Y356" s="12"/>
      <c r="Z356" s="12"/>
      <c r="AA356" s="12"/>
      <c r="AB356" s="12"/>
      <c r="AC356" s="10"/>
      <c r="AD356" s="10"/>
      <c r="AE356" s="10"/>
      <c r="AF356" s="10"/>
      <c r="AG356" s="10"/>
      <c r="AH356" s="11"/>
      <c r="AI356" s="10"/>
      <c r="AJ356" s="10"/>
      <c r="AK356" s="10"/>
      <c r="AL356" s="10"/>
      <c r="AM356" s="10"/>
      <c r="AN356" s="10"/>
      <c r="AO356" s="10"/>
      <c r="AP356" s="10"/>
      <c r="AQ356" s="10"/>
      <c r="AR356" s="10"/>
      <c r="AS356" s="10"/>
      <c r="AT356" s="10"/>
      <c r="AU356" s="12"/>
      <c r="AV356" s="12"/>
      <c r="AW356" s="12"/>
      <c r="AX356" s="12"/>
    </row>
    <row r="357" spans="1:50" hidden="1" x14ac:dyDescent="0.15">
      <c r="A357" s="4"/>
      <c r="B357" s="4"/>
      <c r="C357" s="4"/>
      <c r="D357" s="4"/>
      <c r="E357" s="4"/>
      <c r="F357" s="4"/>
      <c r="G357" s="10"/>
      <c r="H357" s="10"/>
      <c r="I357" s="10"/>
      <c r="J357" s="10"/>
      <c r="K357" s="10"/>
      <c r="L357" s="11"/>
      <c r="M357" s="10"/>
      <c r="N357" s="10"/>
      <c r="O357" s="10"/>
      <c r="P357" s="10"/>
      <c r="Q357" s="10"/>
      <c r="R357" s="10"/>
      <c r="S357" s="10"/>
      <c r="T357" s="10"/>
      <c r="U357" s="10"/>
      <c r="V357" s="10"/>
      <c r="W357" s="10"/>
      <c r="X357" s="10"/>
      <c r="Y357" s="12"/>
      <c r="Z357" s="12"/>
      <c r="AA357" s="12"/>
      <c r="AB357" s="12"/>
      <c r="AC357" s="10"/>
      <c r="AD357" s="10"/>
      <c r="AE357" s="10"/>
      <c r="AF357" s="10"/>
      <c r="AG357" s="10"/>
      <c r="AH357" s="11"/>
      <c r="AI357" s="10"/>
      <c r="AJ357" s="10"/>
      <c r="AK357" s="10"/>
      <c r="AL357" s="10"/>
      <c r="AM357" s="10"/>
      <c r="AN357" s="10"/>
      <c r="AO357" s="10"/>
      <c r="AP357" s="10"/>
      <c r="AQ357" s="10"/>
      <c r="AR357" s="10"/>
      <c r="AS357" s="10"/>
      <c r="AT357" s="10"/>
      <c r="AU357" s="12"/>
      <c r="AV357" s="12"/>
      <c r="AW357" s="12"/>
      <c r="AX357" s="12"/>
    </row>
    <row r="358" spans="1:50" hidden="1" x14ac:dyDescent="0.15">
      <c r="A358" s="4"/>
      <c r="B358" s="4"/>
      <c r="C358" s="4"/>
      <c r="D358" s="4"/>
      <c r="E358" s="4"/>
      <c r="F358" s="4"/>
      <c r="G358" s="10"/>
      <c r="H358" s="10"/>
      <c r="I358" s="10"/>
      <c r="J358" s="10"/>
      <c r="K358" s="10"/>
      <c r="L358" s="11"/>
      <c r="M358" s="10"/>
      <c r="N358" s="10"/>
      <c r="O358" s="10"/>
      <c r="P358" s="10"/>
      <c r="Q358" s="10"/>
      <c r="R358" s="10"/>
      <c r="S358" s="10"/>
      <c r="T358" s="10"/>
      <c r="U358" s="10"/>
      <c r="V358" s="10"/>
      <c r="W358" s="10"/>
      <c r="X358" s="10"/>
      <c r="Y358" s="12"/>
      <c r="Z358" s="12"/>
      <c r="AA358" s="12"/>
      <c r="AB358" s="12"/>
      <c r="AC358" s="10"/>
      <c r="AD358" s="10"/>
      <c r="AE358" s="10"/>
      <c r="AF358" s="10"/>
      <c r="AG358" s="10"/>
      <c r="AH358" s="11"/>
      <c r="AI358" s="10"/>
      <c r="AJ358" s="10"/>
      <c r="AK358" s="10"/>
      <c r="AL358" s="10"/>
      <c r="AM358" s="10"/>
      <c r="AN358" s="10"/>
      <c r="AO358" s="10"/>
      <c r="AP358" s="10"/>
      <c r="AQ358" s="10"/>
      <c r="AR358" s="10"/>
      <c r="AS358" s="10"/>
      <c r="AT358" s="10"/>
      <c r="AU358" s="12"/>
      <c r="AV358" s="12"/>
      <c r="AW358" s="12"/>
      <c r="AX358" s="12"/>
    </row>
    <row r="359" spans="1:50" hidden="1" x14ac:dyDescent="0.15">
      <c r="A359" s="4"/>
      <c r="B359" s="4"/>
      <c r="C359" s="4"/>
      <c r="D359" s="4"/>
      <c r="E359" s="4"/>
      <c r="F359" s="4"/>
      <c r="G359" s="10"/>
      <c r="H359" s="10"/>
      <c r="I359" s="10"/>
      <c r="J359" s="10"/>
      <c r="K359" s="10"/>
      <c r="L359" s="11"/>
      <c r="M359" s="10"/>
      <c r="N359" s="10"/>
      <c r="O359" s="10"/>
      <c r="P359" s="10"/>
      <c r="Q359" s="10"/>
      <c r="R359" s="10"/>
      <c r="S359" s="10"/>
      <c r="T359" s="10"/>
      <c r="U359" s="10"/>
      <c r="V359" s="10"/>
      <c r="W359" s="10"/>
      <c r="X359" s="10"/>
      <c r="Y359" s="12"/>
      <c r="Z359" s="12"/>
      <c r="AA359" s="12"/>
      <c r="AB359" s="12"/>
      <c r="AC359" s="10"/>
      <c r="AD359" s="10"/>
      <c r="AE359" s="10"/>
      <c r="AF359" s="10"/>
      <c r="AG359" s="10"/>
      <c r="AH359" s="11"/>
      <c r="AI359" s="10"/>
      <c r="AJ359" s="10"/>
      <c r="AK359" s="10"/>
      <c r="AL359" s="10"/>
      <c r="AM359" s="10"/>
      <c r="AN359" s="10"/>
      <c r="AO359" s="10"/>
      <c r="AP359" s="10"/>
      <c r="AQ359" s="10"/>
      <c r="AR359" s="10"/>
      <c r="AS359" s="10"/>
      <c r="AT359" s="10"/>
      <c r="AU359" s="12"/>
      <c r="AV359" s="12"/>
      <c r="AW359" s="12"/>
      <c r="AX359" s="12"/>
    </row>
    <row r="360" spans="1:50" hidden="1" x14ac:dyDescent="0.15">
      <c r="A360" s="4"/>
      <c r="B360" s="4"/>
      <c r="C360" s="4"/>
      <c r="D360" s="4"/>
      <c r="E360" s="4"/>
      <c r="F360" s="4"/>
      <c r="G360" s="10"/>
      <c r="H360" s="10"/>
      <c r="I360" s="10"/>
      <c r="J360" s="10"/>
      <c r="K360" s="10"/>
      <c r="L360" s="11"/>
      <c r="M360" s="10"/>
      <c r="N360" s="10"/>
      <c r="O360" s="10"/>
      <c r="P360" s="10"/>
      <c r="Q360" s="10"/>
      <c r="R360" s="10"/>
      <c r="S360" s="10"/>
      <c r="T360" s="10"/>
      <c r="U360" s="10"/>
      <c r="V360" s="10"/>
      <c r="W360" s="10"/>
      <c r="X360" s="10"/>
      <c r="Y360" s="12"/>
      <c r="Z360" s="12"/>
      <c r="AA360" s="12"/>
      <c r="AB360" s="12"/>
      <c r="AC360" s="10"/>
      <c r="AD360" s="10"/>
      <c r="AE360" s="10"/>
      <c r="AF360" s="10"/>
      <c r="AG360" s="10"/>
      <c r="AH360" s="11"/>
      <c r="AI360" s="10"/>
      <c r="AJ360" s="10"/>
      <c r="AK360" s="10"/>
      <c r="AL360" s="10"/>
      <c r="AM360" s="10"/>
      <c r="AN360" s="10"/>
      <c r="AO360" s="10"/>
      <c r="AP360" s="10"/>
      <c r="AQ360" s="10"/>
      <c r="AR360" s="10"/>
      <c r="AS360" s="10"/>
      <c r="AT360" s="10"/>
      <c r="AU360" s="12"/>
      <c r="AV360" s="12"/>
      <c r="AW360" s="12"/>
      <c r="AX360" s="12"/>
    </row>
    <row r="361" spans="1:50" hidden="1" x14ac:dyDescent="0.15">
      <c r="A361" s="4"/>
      <c r="B361" s="4"/>
      <c r="C361" s="4"/>
      <c r="D361" s="4"/>
      <c r="E361" s="4"/>
      <c r="F361" s="4"/>
      <c r="G361" s="10"/>
      <c r="H361" s="10"/>
      <c r="I361" s="10"/>
      <c r="J361" s="10"/>
      <c r="K361" s="10"/>
      <c r="L361" s="11"/>
      <c r="M361" s="10"/>
      <c r="N361" s="10"/>
      <c r="O361" s="10"/>
      <c r="P361" s="10"/>
      <c r="Q361" s="10"/>
      <c r="R361" s="10"/>
      <c r="S361" s="10"/>
      <c r="T361" s="10"/>
      <c r="U361" s="10"/>
      <c r="V361" s="10"/>
      <c r="W361" s="10"/>
      <c r="X361" s="10"/>
      <c r="Y361" s="12"/>
      <c r="Z361" s="12"/>
      <c r="AA361" s="12"/>
      <c r="AB361" s="12"/>
      <c r="AC361" s="10"/>
      <c r="AD361" s="10"/>
      <c r="AE361" s="10"/>
      <c r="AF361" s="10"/>
      <c r="AG361" s="10"/>
      <c r="AH361" s="11"/>
      <c r="AI361" s="10"/>
      <c r="AJ361" s="10"/>
      <c r="AK361" s="10"/>
      <c r="AL361" s="10"/>
      <c r="AM361" s="10"/>
      <c r="AN361" s="10"/>
      <c r="AO361" s="10"/>
      <c r="AP361" s="10"/>
      <c r="AQ361" s="10"/>
      <c r="AR361" s="10"/>
      <c r="AS361" s="10"/>
      <c r="AT361" s="10"/>
      <c r="AU361" s="12"/>
      <c r="AV361" s="12"/>
      <c r="AW361" s="12"/>
      <c r="AX361" s="12"/>
    </row>
    <row r="362" spans="1:50" hidden="1" x14ac:dyDescent="0.15">
      <c r="A362" s="4"/>
      <c r="B362" s="4"/>
      <c r="C362" s="4"/>
      <c r="D362" s="4"/>
      <c r="E362" s="4"/>
      <c r="F362" s="4"/>
      <c r="G362" s="10"/>
      <c r="H362" s="10"/>
      <c r="I362" s="10"/>
      <c r="J362" s="10"/>
      <c r="K362" s="10"/>
      <c r="L362" s="11"/>
      <c r="M362" s="10"/>
      <c r="N362" s="10"/>
      <c r="O362" s="10"/>
      <c r="P362" s="10"/>
      <c r="Q362" s="10"/>
      <c r="R362" s="10"/>
      <c r="S362" s="10"/>
      <c r="T362" s="10"/>
      <c r="U362" s="10"/>
      <c r="V362" s="10"/>
      <c r="W362" s="10"/>
      <c r="X362" s="10"/>
      <c r="Y362" s="12"/>
      <c r="Z362" s="12"/>
      <c r="AA362" s="12"/>
      <c r="AB362" s="12"/>
      <c r="AC362" s="10"/>
      <c r="AD362" s="10"/>
      <c r="AE362" s="10"/>
      <c r="AF362" s="10"/>
      <c r="AG362" s="10"/>
      <c r="AH362" s="11"/>
      <c r="AI362" s="10"/>
      <c r="AJ362" s="10"/>
      <c r="AK362" s="10"/>
      <c r="AL362" s="10"/>
      <c r="AM362" s="10"/>
      <c r="AN362" s="10"/>
      <c r="AO362" s="10"/>
      <c r="AP362" s="10"/>
      <c r="AQ362" s="10"/>
      <c r="AR362" s="10"/>
      <c r="AS362" s="10"/>
      <c r="AT362" s="10"/>
      <c r="AU362" s="12"/>
      <c r="AV362" s="12"/>
      <c r="AW362" s="12"/>
      <c r="AX362" s="12"/>
    </row>
    <row r="363" spans="1:50" hidden="1" x14ac:dyDescent="0.15">
      <c r="A363" s="4"/>
      <c r="B363" s="4"/>
      <c r="C363" s="4"/>
      <c r="D363" s="4"/>
      <c r="E363" s="4"/>
      <c r="F363" s="4"/>
      <c r="G363" s="10"/>
      <c r="H363" s="10"/>
      <c r="I363" s="10"/>
      <c r="J363" s="10"/>
      <c r="K363" s="10"/>
      <c r="L363" s="11"/>
      <c r="M363" s="10"/>
      <c r="N363" s="10"/>
      <c r="O363" s="10"/>
      <c r="P363" s="10"/>
      <c r="Q363" s="10"/>
      <c r="R363" s="10"/>
      <c r="S363" s="10"/>
      <c r="T363" s="10"/>
      <c r="U363" s="10"/>
      <c r="V363" s="10"/>
      <c r="W363" s="10"/>
      <c r="X363" s="10"/>
      <c r="Y363" s="12"/>
      <c r="Z363" s="12"/>
      <c r="AA363" s="12"/>
      <c r="AB363" s="12"/>
      <c r="AC363" s="10"/>
      <c r="AD363" s="10"/>
      <c r="AE363" s="10"/>
      <c r="AF363" s="10"/>
      <c r="AG363" s="10"/>
      <c r="AH363" s="11"/>
      <c r="AI363" s="10"/>
      <c r="AJ363" s="10"/>
      <c r="AK363" s="10"/>
      <c r="AL363" s="10"/>
      <c r="AM363" s="10"/>
      <c r="AN363" s="10"/>
      <c r="AO363" s="10"/>
      <c r="AP363" s="10"/>
      <c r="AQ363" s="10"/>
      <c r="AR363" s="10"/>
      <c r="AS363" s="10"/>
      <c r="AT363" s="10"/>
      <c r="AU363" s="12"/>
      <c r="AV363" s="12"/>
      <c r="AW363" s="12"/>
      <c r="AX363" s="12"/>
    </row>
    <row r="364" spans="1:50" hidden="1" x14ac:dyDescent="0.15">
      <c r="A364" s="4"/>
      <c r="B364" s="4"/>
      <c r="C364" s="4"/>
      <c r="D364" s="4"/>
      <c r="E364" s="4"/>
      <c r="F364" s="4"/>
      <c r="G364" s="10"/>
      <c r="H364" s="10"/>
      <c r="I364" s="10"/>
      <c r="J364" s="10"/>
      <c r="K364" s="10"/>
      <c r="L364" s="11"/>
      <c r="M364" s="10"/>
      <c r="N364" s="10"/>
      <c r="O364" s="10"/>
      <c r="P364" s="10"/>
      <c r="Q364" s="10"/>
      <c r="R364" s="10"/>
      <c r="S364" s="10"/>
      <c r="T364" s="10"/>
      <c r="U364" s="10"/>
      <c r="V364" s="10"/>
      <c r="W364" s="10"/>
      <c r="X364" s="10"/>
      <c r="Y364" s="12"/>
      <c r="Z364" s="12"/>
      <c r="AA364" s="12"/>
      <c r="AB364" s="12"/>
      <c r="AC364" s="10"/>
      <c r="AD364" s="10"/>
      <c r="AE364" s="10"/>
      <c r="AF364" s="10"/>
      <c r="AG364" s="10"/>
      <c r="AH364" s="11"/>
      <c r="AI364" s="10"/>
      <c r="AJ364" s="10"/>
      <c r="AK364" s="10"/>
      <c r="AL364" s="10"/>
      <c r="AM364" s="10"/>
      <c r="AN364" s="10"/>
      <c r="AO364" s="10"/>
      <c r="AP364" s="10"/>
      <c r="AQ364" s="10"/>
      <c r="AR364" s="10"/>
      <c r="AS364" s="10"/>
      <c r="AT364" s="10"/>
      <c r="AU364" s="12"/>
      <c r="AV364" s="12"/>
      <c r="AW364" s="12"/>
      <c r="AX364" s="12"/>
    </row>
    <row r="365" spans="1:50" hidden="1" x14ac:dyDescent="0.15">
      <c r="A365" s="4"/>
      <c r="B365" s="4"/>
      <c r="C365" s="4"/>
      <c r="D365" s="4"/>
      <c r="E365" s="4"/>
      <c r="F365" s="4"/>
      <c r="G365" s="10"/>
      <c r="H365" s="10"/>
      <c r="I365" s="10"/>
      <c r="J365" s="10"/>
      <c r="K365" s="10"/>
      <c r="L365" s="11"/>
      <c r="M365" s="10"/>
      <c r="N365" s="10"/>
      <c r="O365" s="10"/>
      <c r="P365" s="10"/>
      <c r="Q365" s="10"/>
      <c r="R365" s="10"/>
      <c r="S365" s="10"/>
      <c r="T365" s="10"/>
      <c r="U365" s="10"/>
      <c r="V365" s="10"/>
      <c r="W365" s="10"/>
      <c r="X365" s="10"/>
      <c r="Y365" s="12"/>
      <c r="Z365" s="12"/>
      <c r="AA365" s="12"/>
      <c r="AB365" s="12"/>
      <c r="AC365" s="10"/>
      <c r="AD365" s="10"/>
      <c r="AE365" s="10"/>
      <c r="AF365" s="10"/>
      <c r="AG365" s="10"/>
      <c r="AH365" s="11"/>
      <c r="AI365" s="10"/>
      <c r="AJ365" s="10"/>
      <c r="AK365" s="10"/>
      <c r="AL365" s="10"/>
      <c r="AM365" s="10"/>
      <c r="AN365" s="10"/>
      <c r="AO365" s="10"/>
      <c r="AP365" s="10"/>
      <c r="AQ365" s="10"/>
      <c r="AR365" s="10"/>
      <c r="AS365" s="10"/>
      <c r="AT365" s="10"/>
      <c r="AU365" s="12"/>
      <c r="AV365" s="12"/>
      <c r="AW365" s="12"/>
      <c r="AX365" s="12"/>
    </row>
    <row r="366" spans="1:50" hidden="1" x14ac:dyDescent="0.15">
      <c r="A366" s="4"/>
      <c r="B366" s="4"/>
      <c r="C366" s="4"/>
      <c r="D366" s="4"/>
      <c r="E366" s="4"/>
      <c r="F366" s="4"/>
      <c r="G366" s="10"/>
      <c r="H366" s="10"/>
      <c r="I366" s="10"/>
      <c r="J366" s="10"/>
      <c r="K366" s="10"/>
      <c r="L366" s="11"/>
      <c r="M366" s="10"/>
      <c r="N366" s="10"/>
      <c r="O366" s="10"/>
      <c r="P366" s="10"/>
      <c r="Q366" s="10"/>
      <c r="R366" s="10"/>
      <c r="S366" s="10"/>
      <c r="T366" s="10"/>
      <c r="U366" s="10"/>
      <c r="V366" s="10"/>
      <c r="W366" s="10"/>
      <c r="X366" s="10"/>
      <c r="Y366" s="12"/>
      <c r="Z366" s="12"/>
      <c r="AA366" s="12"/>
      <c r="AB366" s="12"/>
      <c r="AC366" s="10"/>
      <c r="AD366" s="10"/>
      <c r="AE366" s="10"/>
      <c r="AF366" s="10"/>
      <c r="AG366" s="10"/>
      <c r="AH366" s="11"/>
      <c r="AI366" s="10"/>
      <c r="AJ366" s="10"/>
      <c r="AK366" s="10"/>
      <c r="AL366" s="10"/>
      <c r="AM366" s="10"/>
      <c r="AN366" s="10"/>
      <c r="AO366" s="10"/>
      <c r="AP366" s="10"/>
      <c r="AQ366" s="10"/>
      <c r="AR366" s="10"/>
      <c r="AS366" s="10"/>
      <c r="AT366" s="10"/>
      <c r="AU366" s="12"/>
      <c r="AV366" s="12"/>
      <c r="AW366" s="12"/>
      <c r="AX366" s="12"/>
    </row>
    <row r="367" spans="1:50" hidden="1" x14ac:dyDescent="0.15">
      <c r="A367" s="4"/>
      <c r="B367" s="4"/>
      <c r="C367" s="4"/>
      <c r="D367" s="4"/>
      <c r="E367" s="4"/>
      <c r="F367" s="4"/>
      <c r="G367" s="10"/>
      <c r="H367" s="10"/>
      <c r="I367" s="10"/>
      <c r="J367" s="10"/>
      <c r="K367" s="10"/>
      <c r="L367" s="11"/>
      <c r="M367" s="10"/>
      <c r="N367" s="10"/>
      <c r="O367" s="10"/>
      <c r="P367" s="10"/>
      <c r="Q367" s="10"/>
      <c r="R367" s="10"/>
      <c r="S367" s="10"/>
      <c r="T367" s="10"/>
      <c r="U367" s="10"/>
      <c r="V367" s="10"/>
      <c r="W367" s="10"/>
      <c r="X367" s="10"/>
      <c r="Y367" s="12"/>
      <c r="Z367" s="12"/>
      <c r="AA367" s="12"/>
      <c r="AB367" s="12"/>
      <c r="AC367" s="10"/>
      <c r="AD367" s="10"/>
      <c r="AE367" s="10"/>
      <c r="AF367" s="10"/>
      <c r="AG367" s="10"/>
      <c r="AH367" s="11"/>
      <c r="AI367" s="10"/>
      <c r="AJ367" s="10"/>
      <c r="AK367" s="10"/>
      <c r="AL367" s="10"/>
      <c r="AM367" s="10"/>
      <c r="AN367" s="10"/>
      <c r="AO367" s="10"/>
      <c r="AP367" s="10"/>
      <c r="AQ367" s="10"/>
      <c r="AR367" s="10"/>
      <c r="AS367" s="10"/>
      <c r="AT367" s="10"/>
      <c r="AU367" s="12"/>
      <c r="AV367" s="12"/>
      <c r="AW367" s="12"/>
      <c r="AX367" s="12"/>
    </row>
    <row r="368" spans="1:50" hidden="1" x14ac:dyDescent="0.15">
      <c r="A368" s="4"/>
      <c r="B368" s="4"/>
      <c r="C368" s="4"/>
      <c r="D368" s="4"/>
      <c r="E368" s="4"/>
      <c r="F368" s="4"/>
      <c r="G368" s="10"/>
      <c r="H368" s="10"/>
      <c r="I368" s="10"/>
      <c r="J368" s="10"/>
      <c r="K368" s="10"/>
      <c r="L368" s="11"/>
      <c r="M368" s="10"/>
      <c r="N368" s="10"/>
      <c r="O368" s="10"/>
      <c r="P368" s="10"/>
      <c r="Q368" s="10"/>
      <c r="R368" s="10"/>
      <c r="S368" s="10"/>
      <c r="T368" s="10"/>
      <c r="U368" s="10"/>
      <c r="V368" s="10"/>
      <c r="W368" s="10"/>
      <c r="X368" s="10"/>
      <c r="Y368" s="12"/>
      <c r="Z368" s="12"/>
      <c r="AA368" s="12"/>
      <c r="AB368" s="12"/>
      <c r="AC368" s="10"/>
      <c r="AD368" s="10"/>
      <c r="AE368" s="10"/>
      <c r="AF368" s="10"/>
      <c r="AG368" s="10"/>
      <c r="AH368" s="11"/>
      <c r="AI368" s="10"/>
      <c r="AJ368" s="10"/>
      <c r="AK368" s="10"/>
      <c r="AL368" s="10"/>
      <c r="AM368" s="10"/>
      <c r="AN368" s="10"/>
      <c r="AO368" s="10"/>
      <c r="AP368" s="10"/>
      <c r="AQ368" s="10"/>
      <c r="AR368" s="10"/>
      <c r="AS368" s="10"/>
      <c r="AT368" s="10"/>
      <c r="AU368" s="12"/>
      <c r="AV368" s="12"/>
      <c r="AW368" s="12"/>
      <c r="AX368" s="12"/>
    </row>
    <row r="369" spans="1:50" hidden="1" x14ac:dyDescent="0.15">
      <c r="A369" s="4"/>
      <c r="B369" s="4"/>
      <c r="C369" s="4"/>
      <c r="D369" s="4"/>
      <c r="E369" s="4"/>
      <c r="F369" s="4"/>
      <c r="G369" s="10"/>
      <c r="H369" s="10"/>
      <c r="I369" s="10"/>
      <c r="J369" s="10"/>
      <c r="K369" s="10"/>
      <c r="L369" s="11"/>
      <c r="M369" s="10"/>
      <c r="N369" s="10"/>
      <c r="O369" s="10"/>
      <c r="P369" s="10"/>
      <c r="Q369" s="10"/>
      <c r="R369" s="10"/>
      <c r="S369" s="10"/>
      <c r="T369" s="10"/>
      <c r="U369" s="10"/>
      <c r="V369" s="10"/>
      <c r="W369" s="10"/>
      <c r="X369" s="10"/>
      <c r="Y369" s="12"/>
      <c r="Z369" s="12"/>
      <c r="AA369" s="12"/>
      <c r="AB369" s="12"/>
      <c r="AC369" s="10"/>
      <c r="AD369" s="10"/>
      <c r="AE369" s="10"/>
      <c r="AF369" s="10"/>
      <c r="AG369" s="10"/>
      <c r="AH369" s="11"/>
      <c r="AI369" s="10"/>
      <c r="AJ369" s="10"/>
      <c r="AK369" s="10"/>
      <c r="AL369" s="10"/>
      <c r="AM369" s="10"/>
      <c r="AN369" s="10"/>
      <c r="AO369" s="10"/>
      <c r="AP369" s="10"/>
      <c r="AQ369" s="10"/>
      <c r="AR369" s="10"/>
      <c r="AS369" s="10"/>
      <c r="AT369" s="10"/>
      <c r="AU369" s="12"/>
      <c r="AV369" s="12"/>
      <c r="AW369" s="12"/>
      <c r="AX369" s="12"/>
    </row>
    <row r="370" spans="1:50" hidden="1" x14ac:dyDescent="0.15">
      <c r="A370" s="4"/>
      <c r="B370" s="4"/>
      <c r="C370" s="4"/>
      <c r="D370" s="4"/>
      <c r="E370" s="4"/>
      <c r="F370" s="4"/>
      <c r="G370" s="10"/>
      <c r="H370" s="10"/>
      <c r="I370" s="10"/>
      <c r="J370" s="10"/>
      <c r="K370" s="10"/>
      <c r="L370" s="11"/>
      <c r="M370" s="10"/>
      <c r="N370" s="10"/>
      <c r="O370" s="10"/>
      <c r="P370" s="10"/>
      <c r="Q370" s="10"/>
      <c r="R370" s="10"/>
      <c r="S370" s="10"/>
      <c r="T370" s="10"/>
      <c r="U370" s="10"/>
      <c r="V370" s="10"/>
      <c r="W370" s="10"/>
      <c r="X370" s="10"/>
      <c r="Y370" s="12"/>
      <c r="Z370" s="12"/>
      <c r="AA370" s="12"/>
      <c r="AB370" s="12"/>
      <c r="AC370" s="10"/>
      <c r="AD370" s="10"/>
      <c r="AE370" s="10"/>
      <c r="AF370" s="10"/>
      <c r="AG370" s="10"/>
      <c r="AH370" s="11"/>
      <c r="AI370" s="10"/>
      <c r="AJ370" s="10"/>
      <c r="AK370" s="10"/>
      <c r="AL370" s="10"/>
      <c r="AM370" s="10"/>
      <c r="AN370" s="10"/>
      <c r="AO370" s="10"/>
      <c r="AP370" s="10"/>
      <c r="AQ370" s="10"/>
      <c r="AR370" s="10"/>
      <c r="AS370" s="10"/>
      <c r="AT370" s="10"/>
      <c r="AU370" s="12"/>
      <c r="AV370" s="12"/>
      <c r="AW370" s="12"/>
      <c r="AX370" s="12"/>
    </row>
    <row r="371" spans="1:50" hidden="1" x14ac:dyDescent="0.15">
      <c r="A371" s="4"/>
      <c r="B371" s="4"/>
      <c r="C371" s="4"/>
      <c r="D371" s="4"/>
      <c r="E371" s="4"/>
      <c r="F371" s="4"/>
      <c r="G371" s="10"/>
      <c r="H371" s="10"/>
      <c r="I371" s="10"/>
      <c r="J371" s="10"/>
      <c r="K371" s="10"/>
      <c r="L371" s="11"/>
      <c r="M371" s="10"/>
      <c r="N371" s="10"/>
      <c r="O371" s="10"/>
      <c r="P371" s="10"/>
      <c r="Q371" s="10"/>
      <c r="R371" s="10"/>
      <c r="S371" s="10"/>
      <c r="T371" s="10"/>
      <c r="U371" s="10"/>
      <c r="V371" s="10"/>
      <c r="W371" s="10"/>
      <c r="X371" s="10"/>
      <c r="Y371" s="12"/>
      <c r="Z371" s="12"/>
      <c r="AA371" s="12"/>
      <c r="AB371" s="12"/>
      <c r="AC371" s="10"/>
      <c r="AD371" s="10"/>
      <c r="AE371" s="10"/>
      <c r="AF371" s="10"/>
      <c r="AG371" s="10"/>
      <c r="AH371" s="11"/>
      <c r="AI371" s="10"/>
      <c r="AJ371" s="10"/>
      <c r="AK371" s="10"/>
      <c r="AL371" s="10"/>
      <c r="AM371" s="10"/>
      <c r="AN371" s="10"/>
      <c r="AO371" s="10"/>
      <c r="AP371" s="10"/>
      <c r="AQ371" s="10"/>
      <c r="AR371" s="10"/>
      <c r="AS371" s="10"/>
      <c r="AT371" s="10"/>
      <c r="AU371" s="12"/>
      <c r="AV371" s="12"/>
      <c r="AW371" s="12"/>
      <c r="AX371" s="12"/>
    </row>
    <row r="372" spans="1:50" hidden="1" x14ac:dyDescent="0.15">
      <c r="A372" s="4"/>
      <c r="B372" s="4"/>
      <c r="C372" s="4"/>
      <c r="D372" s="4"/>
      <c r="E372" s="4"/>
      <c r="F372" s="4"/>
      <c r="G372" s="10"/>
      <c r="H372" s="10"/>
      <c r="I372" s="10"/>
      <c r="J372" s="10"/>
      <c r="K372" s="10"/>
      <c r="L372" s="11"/>
      <c r="M372" s="10"/>
      <c r="N372" s="10"/>
      <c r="O372" s="10"/>
      <c r="P372" s="10"/>
      <c r="Q372" s="10"/>
      <c r="R372" s="10"/>
      <c r="S372" s="10"/>
      <c r="T372" s="10"/>
      <c r="U372" s="10"/>
      <c r="V372" s="10"/>
      <c r="W372" s="10"/>
      <c r="X372" s="10"/>
      <c r="Y372" s="12"/>
      <c r="Z372" s="12"/>
      <c r="AA372" s="12"/>
      <c r="AB372" s="12"/>
      <c r="AC372" s="10"/>
      <c r="AD372" s="10"/>
      <c r="AE372" s="10"/>
      <c r="AF372" s="10"/>
      <c r="AG372" s="10"/>
      <c r="AH372" s="11"/>
      <c r="AI372" s="10"/>
      <c r="AJ372" s="10"/>
      <c r="AK372" s="10"/>
      <c r="AL372" s="10"/>
      <c r="AM372" s="10"/>
      <c r="AN372" s="10"/>
      <c r="AO372" s="10"/>
      <c r="AP372" s="10"/>
      <c r="AQ372" s="10"/>
      <c r="AR372" s="10"/>
      <c r="AS372" s="10"/>
      <c r="AT372" s="10"/>
      <c r="AU372" s="12"/>
      <c r="AV372" s="12"/>
      <c r="AW372" s="12"/>
      <c r="AX372" s="12"/>
    </row>
    <row r="373" spans="1:50" hidden="1" x14ac:dyDescent="0.15">
      <c r="A373" s="4"/>
      <c r="B373" s="4"/>
      <c r="C373" s="4"/>
      <c r="D373" s="4"/>
      <c r="E373" s="4"/>
      <c r="F373" s="4"/>
      <c r="G373" s="10"/>
      <c r="H373" s="10"/>
      <c r="I373" s="10"/>
      <c r="J373" s="10"/>
      <c r="K373" s="10"/>
      <c r="L373" s="11"/>
      <c r="M373" s="10"/>
      <c r="N373" s="10"/>
      <c r="O373" s="10"/>
      <c r="P373" s="10"/>
      <c r="Q373" s="10"/>
      <c r="R373" s="10"/>
      <c r="S373" s="10"/>
      <c r="T373" s="10"/>
      <c r="U373" s="10"/>
      <c r="V373" s="10"/>
      <c r="W373" s="10"/>
      <c r="X373" s="10"/>
      <c r="Y373" s="12"/>
      <c r="Z373" s="12"/>
      <c r="AA373" s="12"/>
      <c r="AB373" s="12"/>
      <c r="AC373" s="10"/>
      <c r="AD373" s="10"/>
      <c r="AE373" s="10"/>
      <c r="AF373" s="10"/>
      <c r="AG373" s="10"/>
      <c r="AH373" s="11"/>
      <c r="AI373" s="10"/>
      <c r="AJ373" s="10"/>
      <c r="AK373" s="10"/>
      <c r="AL373" s="10"/>
      <c r="AM373" s="10"/>
      <c r="AN373" s="10"/>
      <c r="AO373" s="10"/>
      <c r="AP373" s="10"/>
      <c r="AQ373" s="10"/>
      <c r="AR373" s="10"/>
      <c r="AS373" s="10"/>
      <c r="AT373" s="10"/>
      <c r="AU373" s="12"/>
      <c r="AV373" s="12"/>
      <c r="AW373" s="12"/>
      <c r="AX373" s="12"/>
    </row>
    <row r="374" spans="1:50" hidden="1" x14ac:dyDescent="0.15">
      <c r="A374" s="4"/>
      <c r="B374" s="4"/>
      <c r="C374" s="4"/>
      <c r="D374" s="4"/>
      <c r="E374" s="4"/>
      <c r="F374" s="4"/>
      <c r="G374" s="10"/>
      <c r="H374" s="10"/>
      <c r="I374" s="10"/>
      <c r="J374" s="10"/>
      <c r="K374" s="10"/>
      <c r="L374" s="11"/>
      <c r="M374" s="10"/>
      <c r="N374" s="10"/>
      <c r="O374" s="10"/>
      <c r="P374" s="10"/>
      <c r="Q374" s="10"/>
      <c r="R374" s="10"/>
      <c r="S374" s="10"/>
      <c r="T374" s="10"/>
      <c r="U374" s="10"/>
      <c r="V374" s="10"/>
      <c r="W374" s="10"/>
      <c r="X374" s="10"/>
      <c r="Y374" s="12"/>
      <c r="Z374" s="12"/>
      <c r="AA374" s="12"/>
      <c r="AB374" s="12"/>
      <c r="AC374" s="10"/>
      <c r="AD374" s="10"/>
      <c r="AE374" s="10"/>
      <c r="AF374" s="10"/>
      <c r="AG374" s="10"/>
      <c r="AH374" s="11"/>
      <c r="AI374" s="10"/>
      <c r="AJ374" s="10"/>
      <c r="AK374" s="10"/>
      <c r="AL374" s="10"/>
      <c r="AM374" s="10"/>
      <c r="AN374" s="10"/>
      <c r="AO374" s="10"/>
      <c r="AP374" s="10"/>
      <c r="AQ374" s="10"/>
      <c r="AR374" s="10"/>
      <c r="AS374" s="10"/>
      <c r="AT374" s="10"/>
      <c r="AU374" s="12"/>
      <c r="AV374" s="12"/>
      <c r="AW374" s="12"/>
      <c r="AX374" s="12"/>
    </row>
    <row r="375" spans="1:50" hidden="1" x14ac:dyDescent="0.15">
      <c r="A375" s="4"/>
      <c r="B375" s="4"/>
      <c r="C375" s="4"/>
      <c r="D375" s="4"/>
      <c r="E375" s="4"/>
      <c r="F375" s="4"/>
      <c r="G375" s="10"/>
      <c r="H375" s="10"/>
      <c r="I375" s="10"/>
      <c r="J375" s="10"/>
      <c r="K375" s="10"/>
      <c r="L375" s="11"/>
      <c r="M375" s="10"/>
      <c r="N375" s="10"/>
      <c r="O375" s="10"/>
      <c r="P375" s="10"/>
      <c r="Q375" s="10"/>
      <c r="R375" s="10"/>
      <c r="S375" s="10"/>
      <c r="T375" s="10"/>
      <c r="U375" s="10"/>
      <c r="V375" s="10"/>
      <c r="W375" s="10"/>
      <c r="X375" s="10"/>
      <c r="Y375" s="12"/>
      <c r="Z375" s="12"/>
      <c r="AA375" s="12"/>
      <c r="AB375" s="12"/>
      <c r="AC375" s="10"/>
      <c r="AD375" s="10"/>
      <c r="AE375" s="10"/>
      <c r="AF375" s="10"/>
      <c r="AG375" s="10"/>
      <c r="AH375" s="11"/>
      <c r="AI375" s="10"/>
      <c r="AJ375" s="10"/>
      <c r="AK375" s="10"/>
      <c r="AL375" s="10"/>
      <c r="AM375" s="10"/>
      <c r="AN375" s="10"/>
      <c r="AO375" s="10"/>
      <c r="AP375" s="10"/>
      <c r="AQ375" s="10"/>
      <c r="AR375" s="10"/>
      <c r="AS375" s="10"/>
      <c r="AT375" s="10"/>
      <c r="AU375" s="12"/>
      <c r="AV375" s="12"/>
      <c r="AW375" s="12"/>
      <c r="AX375" s="12"/>
    </row>
    <row r="376" spans="1:50" hidden="1" x14ac:dyDescent="0.15">
      <c r="A376" s="4"/>
      <c r="B376" s="4"/>
      <c r="C376" s="4"/>
      <c r="D376" s="4"/>
      <c r="E376" s="4"/>
      <c r="F376" s="4"/>
      <c r="G376" s="10"/>
      <c r="H376" s="10"/>
      <c r="I376" s="10"/>
      <c r="J376" s="10"/>
      <c r="K376" s="10"/>
      <c r="L376" s="11"/>
      <c r="M376" s="10"/>
      <c r="N376" s="10"/>
      <c r="O376" s="10"/>
      <c r="P376" s="10"/>
      <c r="Q376" s="10"/>
      <c r="R376" s="10"/>
      <c r="S376" s="10"/>
      <c r="T376" s="10"/>
      <c r="U376" s="10"/>
      <c r="V376" s="10"/>
      <c r="W376" s="10"/>
      <c r="X376" s="10"/>
      <c r="Y376" s="12"/>
      <c r="Z376" s="12"/>
      <c r="AA376" s="12"/>
      <c r="AB376" s="12"/>
      <c r="AC376" s="10"/>
      <c r="AD376" s="10"/>
      <c r="AE376" s="10"/>
      <c r="AF376" s="10"/>
      <c r="AG376" s="10"/>
      <c r="AH376" s="11"/>
      <c r="AI376" s="10"/>
      <c r="AJ376" s="10"/>
      <c r="AK376" s="10"/>
      <c r="AL376" s="10"/>
      <c r="AM376" s="10"/>
      <c r="AN376" s="10"/>
      <c r="AO376" s="10"/>
      <c r="AP376" s="10"/>
      <c r="AQ376" s="10"/>
      <c r="AR376" s="10"/>
      <c r="AS376" s="10"/>
      <c r="AT376" s="10"/>
      <c r="AU376" s="12"/>
      <c r="AV376" s="12"/>
      <c r="AW376" s="12"/>
      <c r="AX376" s="12"/>
    </row>
    <row r="377" spans="1:50" hidden="1" x14ac:dyDescent="0.15">
      <c r="A377" s="4"/>
      <c r="B377" s="4"/>
      <c r="C377" s="4"/>
      <c r="D377" s="4"/>
      <c r="E377" s="4"/>
      <c r="F377" s="4"/>
      <c r="G377" s="10"/>
      <c r="H377" s="10"/>
      <c r="I377" s="10"/>
      <c r="J377" s="10"/>
      <c r="K377" s="10"/>
      <c r="L377" s="11"/>
      <c r="M377" s="10"/>
      <c r="N377" s="10"/>
      <c r="O377" s="10"/>
      <c r="P377" s="10"/>
      <c r="Q377" s="10"/>
      <c r="R377" s="10"/>
      <c r="S377" s="10"/>
      <c r="T377" s="10"/>
      <c r="U377" s="10"/>
      <c r="V377" s="10"/>
      <c r="W377" s="10"/>
      <c r="X377" s="10"/>
      <c r="Y377" s="12"/>
      <c r="Z377" s="12"/>
      <c r="AA377" s="12"/>
      <c r="AB377" s="12"/>
      <c r="AC377" s="10"/>
      <c r="AD377" s="10"/>
      <c r="AE377" s="10"/>
      <c r="AF377" s="10"/>
      <c r="AG377" s="10"/>
      <c r="AH377" s="11"/>
      <c r="AI377" s="10"/>
      <c r="AJ377" s="10"/>
      <c r="AK377" s="10"/>
      <c r="AL377" s="10"/>
      <c r="AM377" s="10"/>
      <c r="AN377" s="10"/>
      <c r="AO377" s="10"/>
      <c r="AP377" s="10"/>
      <c r="AQ377" s="10"/>
      <c r="AR377" s="10"/>
      <c r="AS377" s="10"/>
      <c r="AT377" s="10"/>
      <c r="AU377" s="12"/>
      <c r="AV377" s="12"/>
      <c r="AW377" s="12"/>
      <c r="AX377" s="12"/>
    </row>
    <row r="378" spans="1:50" hidden="1" x14ac:dyDescent="0.15">
      <c r="A378" s="4"/>
      <c r="B378" s="4"/>
      <c r="C378" s="4"/>
      <c r="D378" s="4"/>
      <c r="E378" s="4"/>
      <c r="F378" s="4"/>
      <c r="G378" s="10"/>
      <c r="H378" s="10"/>
      <c r="I378" s="10"/>
      <c r="J378" s="10"/>
      <c r="K378" s="10"/>
      <c r="L378" s="11"/>
      <c r="M378" s="10"/>
      <c r="N378" s="10"/>
      <c r="O378" s="10"/>
      <c r="P378" s="10"/>
      <c r="Q378" s="10"/>
      <c r="R378" s="10"/>
      <c r="S378" s="10"/>
      <c r="T378" s="10"/>
      <c r="U378" s="10"/>
      <c r="V378" s="10"/>
      <c r="W378" s="10"/>
      <c r="X378" s="10"/>
      <c r="Y378" s="12"/>
      <c r="Z378" s="12"/>
      <c r="AA378" s="12"/>
      <c r="AB378" s="12"/>
      <c r="AC378" s="10"/>
      <c r="AD378" s="10"/>
      <c r="AE378" s="10"/>
      <c r="AF378" s="10"/>
      <c r="AG378" s="10"/>
      <c r="AH378" s="11"/>
      <c r="AI378" s="10"/>
      <c r="AJ378" s="10"/>
      <c r="AK378" s="10"/>
      <c r="AL378" s="10"/>
      <c r="AM378" s="10"/>
      <c r="AN378" s="10"/>
      <c r="AO378" s="10"/>
      <c r="AP378" s="10"/>
      <c r="AQ378" s="10"/>
      <c r="AR378" s="10"/>
      <c r="AS378" s="10"/>
      <c r="AT378" s="10"/>
      <c r="AU378" s="12"/>
      <c r="AV378" s="12"/>
      <c r="AW378" s="12"/>
      <c r="AX378" s="12"/>
    </row>
    <row r="379" spans="1:50" hidden="1" x14ac:dyDescent="0.15">
      <c r="A379" s="4"/>
      <c r="B379" s="4"/>
      <c r="C379" s="4"/>
      <c r="D379" s="4"/>
      <c r="E379" s="4"/>
      <c r="F379" s="4"/>
      <c r="G379" s="10"/>
      <c r="H379" s="10"/>
      <c r="I379" s="10"/>
      <c r="J379" s="10"/>
      <c r="K379" s="10"/>
      <c r="L379" s="11"/>
      <c r="M379" s="10"/>
      <c r="N379" s="10"/>
      <c r="O379" s="10"/>
      <c r="P379" s="10"/>
      <c r="Q379" s="10"/>
      <c r="R379" s="10"/>
      <c r="S379" s="10"/>
      <c r="T379" s="10"/>
      <c r="U379" s="10"/>
      <c r="V379" s="10"/>
      <c r="W379" s="10"/>
      <c r="X379" s="10"/>
      <c r="Y379" s="12"/>
      <c r="Z379" s="12"/>
      <c r="AA379" s="12"/>
      <c r="AB379" s="12"/>
      <c r="AC379" s="10"/>
      <c r="AD379" s="10"/>
      <c r="AE379" s="10"/>
      <c r="AF379" s="10"/>
      <c r="AG379" s="10"/>
      <c r="AH379" s="11"/>
      <c r="AI379" s="10"/>
      <c r="AJ379" s="10"/>
      <c r="AK379" s="10"/>
      <c r="AL379" s="10"/>
      <c r="AM379" s="10"/>
      <c r="AN379" s="10"/>
      <c r="AO379" s="10"/>
      <c r="AP379" s="10"/>
      <c r="AQ379" s="10"/>
      <c r="AR379" s="10"/>
      <c r="AS379" s="10"/>
      <c r="AT379" s="10"/>
      <c r="AU379" s="12"/>
      <c r="AV379" s="12"/>
      <c r="AW379" s="12"/>
      <c r="AX379" s="12"/>
    </row>
    <row r="380" spans="1:50" hidden="1" x14ac:dyDescent="0.15">
      <c r="A380" s="4"/>
      <c r="B380" s="4"/>
      <c r="C380" s="4"/>
      <c r="D380" s="4"/>
      <c r="E380" s="4"/>
      <c r="F380" s="4"/>
      <c r="G380" s="10"/>
      <c r="H380" s="10"/>
      <c r="I380" s="10"/>
      <c r="J380" s="10"/>
      <c r="K380" s="10"/>
      <c r="L380" s="11"/>
      <c r="M380" s="10"/>
      <c r="N380" s="10"/>
      <c r="O380" s="10"/>
      <c r="P380" s="10"/>
      <c r="Q380" s="10"/>
      <c r="R380" s="10"/>
      <c r="S380" s="10"/>
      <c r="T380" s="10"/>
      <c r="U380" s="10"/>
      <c r="V380" s="10"/>
      <c r="W380" s="10"/>
      <c r="X380" s="10"/>
      <c r="Y380" s="12"/>
      <c r="Z380" s="12"/>
      <c r="AA380" s="12"/>
      <c r="AB380" s="12"/>
      <c r="AC380" s="10"/>
      <c r="AD380" s="10"/>
      <c r="AE380" s="10"/>
      <c r="AF380" s="10"/>
      <c r="AG380" s="10"/>
      <c r="AH380" s="11"/>
      <c r="AI380" s="10"/>
      <c r="AJ380" s="10"/>
      <c r="AK380" s="10"/>
      <c r="AL380" s="10"/>
      <c r="AM380" s="10"/>
      <c r="AN380" s="10"/>
      <c r="AO380" s="10"/>
      <c r="AP380" s="10"/>
      <c r="AQ380" s="10"/>
      <c r="AR380" s="10"/>
      <c r="AS380" s="10"/>
      <c r="AT380" s="10"/>
      <c r="AU380" s="12"/>
      <c r="AV380" s="12"/>
      <c r="AW380" s="12"/>
      <c r="AX380" s="12"/>
    </row>
    <row r="381" spans="1:50" hidden="1" x14ac:dyDescent="0.15">
      <c r="A381" s="4"/>
      <c r="B381" s="4"/>
      <c r="C381" s="4"/>
      <c r="D381" s="4"/>
      <c r="E381" s="4"/>
      <c r="F381" s="4"/>
      <c r="G381" s="10"/>
      <c r="H381" s="10"/>
      <c r="I381" s="10"/>
      <c r="J381" s="10"/>
      <c r="K381" s="10"/>
      <c r="L381" s="11"/>
      <c r="M381" s="10"/>
      <c r="N381" s="10"/>
      <c r="O381" s="10"/>
      <c r="P381" s="10"/>
      <c r="Q381" s="10"/>
      <c r="R381" s="10"/>
      <c r="S381" s="10"/>
      <c r="T381" s="10"/>
      <c r="U381" s="10"/>
      <c r="V381" s="10"/>
      <c r="W381" s="10"/>
      <c r="X381" s="10"/>
      <c r="Y381" s="12"/>
      <c r="Z381" s="12"/>
      <c r="AA381" s="12"/>
      <c r="AB381" s="12"/>
      <c r="AC381" s="10"/>
      <c r="AD381" s="10"/>
      <c r="AE381" s="10"/>
      <c r="AF381" s="10"/>
      <c r="AG381" s="10"/>
      <c r="AH381" s="11"/>
      <c r="AI381" s="10"/>
      <c r="AJ381" s="10"/>
      <c r="AK381" s="10"/>
      <c r="AL381" s="10"/>
      <c r="AM381" s="10"/>
      <c r="AN381" s="10"/>
      <c r="AO381" s="10"/>
      <c r="AP381" s="10"/>
      <c r="AQ381" s="10"/>
      <c r="AR381" s="10"/>
      <c r="AS381" s="10"/>
      <c r="AT381" s="10"/>
      <c r="AU381" s="12"/>
      <c r="AV381" s="12"/>
      <c r="AW381" s="12"/>
      <c r="AX381" s="12"/>
    </row>
    <row r="382" spans="1:50" hidden="1" x14ac:dyDescent="0.15">
      <c r="A382" s="4"/>
      <c r="B382" s="4"/>
      <c r="C382" s="4"/>
      <c r="D382" s="4"/>
      <c r="E382" s="4"/>
      <c r="F382" s="4"/>
      <c r="G382" s="10"/>
      <c r="H382" s="10"/>
      <c r="I382" s="10"/>
      <c r="J382" s="10"/>
      <c r="K382" s="10"/>
      <c r="L382" s="11"/>
      <c r="M382" s="10"/>
      <c r="N382" s="10"/>
      <c r="O382" s="10"/>
      <c r="P382" s="10"/>
      <c r="Q382" s="10"/>
      <c r="R382" s="10"/>
      <c r="S382" s="10"/>
      <c r="T382" s="10"/>
      <c r="U382" s="10"/>
      <c r="V382" s="10"/>
      <c r="W382" s="10"/>
      <c r="X382" s="10"/>
      <c r="Y382" s="12"/>
      <c r="Z382" s="12"/>
      <c r="AA382" s="12"/>
      <c r="AB382" s="12"/>
      <c r="AC382" s="10"/>
      <c r="AD382" s="10"/>
      <c r="AE382" s="10"/>
      <c r="AF382" s="10"/>
      <c r="AG382" s="10"/>
      <c r="AH382" s="11"/>
      <c r="AI382" s="10"/>
      <c r="AJ382" s="10"/>
      <c r="AK382" s="10"/>
      <c r="AL382" s="10"/>
      <c r="AM382" s="10"/>
      <c r="AN382" s="10"/>
      <c r="AO382" s="10"/>
      <c r="AP382" s="10"/>
      <c r="AQ382" s="10"/>
      <c r="AR382" s="10"/>
      <c r="AS382" s="10"/>
      <c r="AT382" s="10"/>
      <c r="AU382" s="12"/>
      <c r="AV382" s="12"/>
      <c r="AW382" s="12"/>
      <c r="AX382" s="12"/>
    </row>
    <row r="383" spans="1:50" hidden="1" x14ac:dyDescent="0.15">
      <c r="A383" s="4"/>
      <c r="B383" s="4"/>
      <c r="C383" s="4"/>
      <c r="D383" s="4"/>
      <c r="E383" s="4"/>
      <c r="F383" s="4"/>
      <c r="G383" s="10"/>
      <c r="H383" s="10"/>
      <c r="I383" s="10"/>
      <c r="J383" s="10"/>
      <c r="K383" s="10"/>
      <c r="L383" s="11"/>
      <c r="M383" s="10"/>
      <c r="N383" s="10"/>
      <c r="O383" s="10"/>
      <c r="P383" s="10"/>
      <c r="Q383" s="10"/>
      <c r="R383" s="10"/>
      <c r="S383" s="10"/>
      <c r="T383" s="10"/>
      <c r="U383" s="10"/>
      <c r="V383" s="10"/>
      <c r="W383" s="10"/>
      <c r="X383" s="10"/>
      <c r="Y383" s="12"/>
      <c r="Z383" s="12"/>
      <c r="AA383" s="12"/>
      <c r="AB383" s="12"/>
      <c r="AC383" s="10"/>
      <c r="AD383" s="10"/>
      <c r="AE383" s="10"/>
      <c r="AF383" s="10"/>
      <c r="AG383" s="10"/>
      <c r="AH383" s="11"/>
      <c r="AI383" s="10"/>
      <c r="AJ383" s="10"/>
      <c r="AK383" s="10"/>
      <c r="AL383" s="10"/>
      <c r="AM383" s="10"/>
      <c r="AN383" s="10"/>
      <c r="AO383" s="10"/>
      <c r="AP383" s="10"/>
      <c r="AQ383" s="10"/>
      <c r="AR383" s="10"/>
      <c r="AS383" s="10"/>
      <c r="AT383" s="10"/>
      <c r="AU383" s="12"/>
      <c r="AV383" s="12"/>
      <c r="AW383" s="12"/>
      <c r="AX383" s="12"/>
    </row>
    <row r="384" spans="1:50" hidden="1" x14ac:dyDescent="0.15">
      <c r="A384" s="4"/>
      <c r="B384" s="4"/>
      <c r="C384" s="4"/>
      <c r="D384" s="4"/>
      <c r="E384" s="4"/>
      <c r="F384" s="4"/>
      <c r="G384" s="10"/>
      <c r="H384" s="10"/>
      <c r="I384" s="10"/>
      <c r="J384" s="10"/>
      <c r="K384" s="10"/>
      <c r="L384" s="11"/>
      <c r="M384" s="10"/>
      <c r="N384" s="10"/>
      <c r="O384" s="10"/>
      <c r="P384" s="10"/>
      <c r="Q384" s="10"/>
      <c r="R384" s="10"/>
      <c r="S384" s="10"/>
      <c r="T384" s="10"/>
      <c r="U384" s="10"/>
      <c r="V384" s="10"/>
      <c r="W384" s="10"/>
      <c r="X384" s="10"/>
      <c r="Y384" s="12"/>
      <c r="Z384" s="12"/>
      <c r="AA384" s="12"/>
      <c r="AB384" s="12"/>
      <c r="AC384" s="10"/>
      <c r="AD384" s="10"/>
      <c r="AE384" s="10"/>
      <c r="AF384" s="10"/>
      <c r="AG384" s="10"/>
      <c r="AH384" s="11"/>
      <c r="AI384" s="10"/>
      <c r="AJ384" s="10"/>
      <c r="AK384" s="10"/>
      <c r="AL384" s="10"/>
      <c r="AM384" s="10"/>
      <c r="AN384" s="10"/>
      <c r="AO384" s="10"/>
      <c r="AP384" s="10"/>
      <c r="AQ384" s="10"/>
      <c r="AR384" s="10"/>
      <c r="AS384" s="10"/>
      <c r="AT384" s="10"/>
      <c r="AU384" s="12"/>
      <c r="AV384" s="12"/>
      <c r="AW384" s="12"/>
      <c r="AX384" s="12"/>
    </row>
    <row r="385" spans="1:50" hidden="1" x14ac:dyDescent="0.15">
      <c r="A385" s="4"/>
      <c r="B385" s="4"/>
      <c r="C385" s="4"/>
      <c r="D385" s="4"/>
      <c r="E385" s="4"/>
      <c r="F385" s="4"/>
      <c r="G385" s="10"/>
      <c r="H385" s="10"/>
      <c r="I385" s="10"/>
      <c r="J385" s="10"/>
      <c r="K385" s="10"/>
      <c r="L385" s="11"/>
      <c r="M385" s="10"/>
      <c r="N385" s="10"/>
      <c r="O385" s="10"/>
      <c r="P385" s="10"/>
      <c r="Q385" s="10"/>
      <c r="R385" s="10"/>
      <c r="S385" s="10"/>
      <c r="T385" s="10"/>
      <c r="U385" s="10"/>
      <c r="V385" s="10"/>
      <c r="W385" s="10"/>
      <c r="X385" s="10"/>
      <c r="Y385" s="12"/>
      <c r="Z385" s="12"/>
      <c r="AA385" s="12"/>
      <c r="AB385" s="12"/>
      <c r="AC385" s="10"/>
      <c r="AD385" s="10"/>
      <c r="AE385" s="10"/>
      <c r="AF385" s="10"/>
      <c r="AG385" s="10"/>
      <c r="AH385" s="11"/>
      <c r="AI385" s="10"/>
      <c r="AJ385" s="10"/>
      <c r="AK385" s="10"/>
      <c r="AL385" s="10"/>
      <c r="AM385" s="10"/>
      <c r="AN385" s="10"/>
      <c r="AO385" s="10"/>
      <c r="AP385" s="10"/>
      <c r="AQ385" s="10"/>
      <c r="AR385" s="10"/>
      <c r="AS385" s="10"/>
      <c r="AT385" s="10"/>
      <c r="AU385" s="12"/>
      <c r="AV385" s="12"/>
      <c r="AW385" s="12"/>
      <c r="AX385" s="12"/>
    </row>
    <row r="386" spans="1:50" hidden="1" x14ac:dyDescent="0.15">
      <c r="A386" s="4"/>
      <c r="B386" s="4"/>
      <c r="C386" s="4"/>
      <c r="D386" s="4"/>
      <c r="E386" s="4"/>
      <c r="F386" s="4"/>
      <c r="G386" s="10"/>
      <c r="H386" s="10"/>
      <c r="I386" s="10"/>
      <c r="J386" s="10"/>
      <c r="K386" s="10"/>
      <c r="L386" s="11"/>
      <c r="M386" s="10"/>
      <c r="N386" s="10"/>
      <c r="O386" s="10"/>
      <c r="P386" s="10"/>
      <c r="Q386" s="10"/>
      <c r="R386" s="10"/>
      <c r="S386" s="10"/>
      <c r="T386" s="10"/>
      <c r="U386" s="10"/>
      <c r="V386" s="10"/>
      <c r="W386" s="10"/>
      <c r="X386" s="10"/>
      <c r="Y386" s="12"/>
      <c r="Z386" s="12"/>
      <c r="AA386" s="12"/>
      <c r="AB386" s="12"/>
      <c r="AC386" s="10"/>
      <c r="AD386" s="10"/>
      <c r="AE386" s="10"/>
      <c r="AF386" s="10"/>
      <c r="AG386" s="10"/>
      <c r="AH386" s="11"/>
      <c r="AI386" s="10"/>
      <c r="AJ386" s="10"/>
      <c r="AK386" s="10"/>
      <c r="AL386" s="10"/>
      <c r="AM386" s="10"/>
      <c r="AN386" s="10"/>
      <c r="AO386" s="10"/>
      <c r="AP386" s="10"/>
      <c r="AQ386" s="10"/>
      <c r="AR386" s="10"/>
      <c r="AS386" s="10"/>
      <c r="AT386" s="10"/>
      <c r="AU386" s="12"/>
      <c r="AV386" s="12"/>
      <c r="AW386" s="12"/>
      <c r="AX386" s="12"/>
    </row>
    <row r="387" spans="1:50" hidden="1" x14ac:dyDescent="0.15">
      <c r="A387" s="4"/>
      <c r="B387" s="4"/>
      <c r="C387" s="4"/>
      <c r="D387" s="4"/>
      <c r="E387" s="4"/>
      <c r="F387" s="4"/>
      <c r="G387" s="10"/>
      <c r="H387" s="10"/>
      <c r="I387" s="10"/>
      <c r="J387" s="10"/>
      <c r="K387" s="10"/>
      <c r="L387" s="11"/>
      <c r="M387" s="10"/>
      <c r="N387" s="10"/>
      <c r="O387" s="10"/>
      <c r="P387" s="10"/>
      <c r="Q387" s="10"/>
      <c r="R387" s="10"/>
      <c r="S387" s="10"/>
      <c r="T387" s="10"/>
      <c r="U387" s="10"/>
      <c r="V387" s="10"/>
      <c r="W387" s="10"/>
      <c r="X387" s="10"/>
      <c r="Y387" s="12"/>
      <c r="Z387" s="12"/>
      <c r="AA387" s="12"/>
      <c r="AB387" s="12"/>
      <c r="AC387" s="10"/>
      <c r="AD387" s="10"/>
      <c r="AE387" s="10"/>
      <c r="AF387" s="10"/>
      <c r="AG387" s="10"/>
      <c r="AH387" s="11"/>
      <c r="AI387" s="10"/>
      <c r="AJ387" s="10"/>
      <c r="AK387" s="10"/>
      <c r="AL387" s="10"/>
      <c r="AM387" s="10"/>
      <c r="AN387" s="10"/>
      <c r="AO387" s="10"/>
      <c r="AP387" s="10"/>
      <c r="AQ387" s="10"/>
      <c r="AR387" s="10"/>
      <c r="AS387" s="10"/>
      <c r="AT387" s="10"/>
      <c r="AU387" s="12"/>
      <c r="AV387" s="12"/>
      <c r="AW387" s="12"/>
      <c r="AX387" s="12"/>
    </row>
    <row r="388" spans="1:50" hidden="1" x14ac:dyDescent="0.15">
      <c r="A388" s="4"/>
      <c r="B388" s="4"/>
      <c r="C388" s="4"/>
      <c r="D388" s="4"/>
      <c r="E388" s="4"/>
      <c r="F388" s="4"/>
      <c r="G388" s="10"/>
      <c r="H388" s="10"/>
      <c r="I388" s="10"/>
      <c r="J388" s="10"/>
      <c r="K388" s="10"/>
      <c r="L388" s="11"/>
      <c r="M388" s="10"/>
      <c r="N388" s="10"/>
      <c r="O388" s="10"/>
      <c r="P388" s="10"/>
      <c r="Q388" s="10"/>
      <c r="R388" s="10"/>
      <c r="S388" s="10"/>
      <c r="T388" s="10"/>
      <c r="U388" s="10"/>
      <c r="V388" s="10"/>
      <c r="W388" s="10"/>
      <c r="X388" s="10"/>
      <c r="Y388" s="12"/>
      <c r="Z388" s="12"/>
      <c r="AA388" s="12"/>
      <c r="AB388" s="12"/>
      <c r="AC388" s="10"/>
      <c r="AD388" s="10"/>
      <c r="AE388" s="10"/>
      <c r="AF388" s="10"/>
      <c r="AG388" s="10"/>
      <c r="AH388" s="11"/>
      <c r="AI388" s="10"/>
      <c r="AJ388" s="10"/>
      <c r="AK388" s="10"/>
      <c r="AL388" s="10"/>
      <c r="AM388" s="10"/>
      <c r="AN388" s="10"/>
      <c r="AO388" s="10"/>
      <c r="AP388" s="10"/>
      <c r="AQ388" s="10"/>
      <c r="AR388" s="10"/>
      <c r="AS388" s="10"/>
      <c r="AT388" s="10"/>
      <c r="AU388" s="12"/>
      <c r="AV388" s="12"/>
      <c r="AW388" s="12"/>
      <c r="AX388" s="12"/>
    </row>
    <row r="389" spans="1:50" hidden="1" x14ac:dyDescent="0.15">
      <c r="A389" s="4"/>
      <c r="B389" s="4"/>
      <c r="C389" s="4"/>
      <c r="D389" s="4"/>
      <c r="E389" s="4"/>
      <c r="F389" s="4"/>
      <c r="G389" s="10"/>
      <c r="H389" s="10"/>
      <c r="I389" s="10"/>
      <c r="J389" s="10"/>
      <c r="K389" s="10"/>
      <c r="L389" s="11"/>
      <c r="M389" s="10"/>
      <c r="N389" s="10"/>
      <c r="O389" s="10"/>
      <c r="P389" s="10"/>
      <c r="Q389" s="10"/>
      <c r="R389" s="10"/>
      <c r="S389" s="10"/>
      <c r="T389" s="10"/>
      <c r="U389" s="10"/>
      <c r="V389" s="10"/>
      <c r="W389" s="10"/>
      <c r="X389" s="10"/>
      <c r="Y389" s="12"/>
      <c r="Z389" s="12"/>
      <c r="AA389" s="12"/>
      <c r="AB389" s="12"/>
      <c r="AC389" s="10"/>
      <c r="AD389" s="10"/>
      <c r="AE389" s="10"/>
      <c r="AF389" s="10"/>
      <c r="AG389" s="10"/>
      <c r="AH389" s="11"/>
      <c r="AI389" s="10"/>
      <c r="AJ389" s="10"/>
      <c r="AK389" s="10"/>
      <c r="AL389" s="10"/>
      <c r="AM389" s="10"/>
      <c r="AN389" s="10"/>
      <c r="AO389" s="10"/>
      <c r="AP389" s="10"/>
      <c r="AQ389" s="10"/>
      <c r="AR389" s="10"/>
      <c r="AS389" s="10"/>
      <c r="AT389" s="10"/>
      <c r="AU389" s="12"/>
      <c r="AV389" s="12"/>
      <c r="AW389" s="12"/>
      <c r="AX389" s="12"/>
    </row>
    <row r="390" spans="1:50" hidden="1" x14ac:dyDescent="0.15">
      <c r="A390" s="4"/>
      <c r="B390" s="4"/>
      <c r="C390" s="4"/>
      <c r="D390" s="4"/>
      <c r="E390" s="4"/>
      <c r="F390" s="4"/>
      <c r="G390" s="10"/>
      <c r="H390" s="10"/>
      <c r="I390" s="10"/>
      <c r="J390" s="10"/>
      <c r="K390" s="10"/>
      <c r="L390" s="11"/>
      <c r="M390" s="10"/>
      <c r="N390" s="10"/>
      <c r="O390" s="10"/>
      <c r="P390" s="10"/>
      <c r="Q390" s="10"/>
      <c r="R390" s="10"/>
      <c r="S390" s="10"/>
      <c r="T390" s="10"/>
      <c r="U390" s="10"/>
      <c r="V390" s="10"/>
      <c r="W390" s="10"/>
      <c r="X390" s="10"/>
      <c r="Y390" s="12"/>
      <c r="Z390" s="12"/>
      <c r="AA390" s="12"/>
      <c r="AB390" s="12"/>
      <c r="AC390" s="10"/>
      <c r="AD390" s="10"/>
      <c r="AE390" s="10"/>
      <c r="AF390" s="10"/>
      <c r="AG390" s="10"/>
      <c r="AH390" s="11"/>
      <c r="AI390" s="10"/>
      <c r="AJ390" s="10"/>
      <c r="AK390" s="10"/>
      <c r="AL390" s="10"/>
      <c r="AM390" s="10"/>
      <c r="AN390" s="10"/>
      <c r="AO390" s="10"/>
      <c r="AP390" s="10"/>
      <c r="AQ390" s="10"/>
      <c r="AR390" s="10"/>
      <c r="AS390" s="10"/>
      <c r="AT390" s="10"/>
      <c r="AU390" s="12"/>
      <c r="AV390" s="12"/>
      <c r="AW390" s="12"/>
      <c r="AX390" s="12"/>
    </row>
    <row r="391" spans="1:50" hidden="1" x14ac:dyDescent="0.15">
      <c r="A391" s="4"/>
      <c r="B391" s="4"/>
      <c r="C391" s="4"/>
      <c r="D391" s="4"/>
      <c r="E391" s="4"/>
      <c r="F391" s="4"/>
      <c r="G391" s="10"/>
      <c r="H391" s="10"/>
      <c r="I391" s="10"/>
      <c r="J391" s="10"/>
      <c r="K391" s="10"/>
      <c r="L391" s="11"/>
      <c r="M391" s="10"/>
      <c r="N391" s="10"/>
      <c r="O391" s="10"/>
      <c r="P391" s="10"/>
      <c r="Q391" s="10"/>
      <c r="R391" s="10"/>
      <c r="S391" s="10"/>
      <c r="T391" s="10"/>
      <c r="U391" s="10"/>
      <c r="V391" s="10"/>
      <c r="W391" s="10"/>
      <c r="X391" s="10"/>
      <c r="Y391" s="12"/>
      <c r="Z391" s="12"/>
      <c r="AA391" s="12"/>
      <c r="AB391" s="12"/>
      <c r="AC391" s="10"/>
      <c r="AD391" s="10"/>
      <c r="AE391" s="10"/>
      <c r="AF391" s="10"/>
      <c r="AG391" s="10"/>
      <c r="AH391" s="11"/>
      <c r="AI391" s="10"/>
      <c r="AJ391" s="10"/>
      <c r="AK391" s="10"/>
      <c r="AL391" s="10"/>
      <c r="AM391" s="10"/>
      <c r="AN391" s="10"/>
      <c r="AO391" s="10"/>
      <c r="AP391" s="10"/>
      <c r="AQ391" s="10"/>
      <c r="AR391" s="10"/>
      <c r="AS391" s="10"/>
      <c r="AT391" s="10"/>
      <c r="AU391" s="12"/>
      <c r="AV391" s="12"/>
      <c r="AW391" s="12"/>
      <c r="AX391" s="12"/>
    </row>
    <row r="392" spans="1:50" hidden="1" x14ac:dyDescent="0.15">
      <c r="A392" s="4"/>
      <c r="B392" s="4"/>
      <c r="C392" s="4"/>
      <c r="D392" s="4"/>
      <c r="E392" s="4"/>
      <c r="F392" s="4"/>
      <c r="G392" s="10"/>
      <c r="H392" s="10"/>
      <c r="I392" s="10"/>
      <c r="J392" s="10"/>
      <c r="K392" s="10"/>
      <c r="L392" s="11"/>
      <c r="M392" s="10"/>
      <c r="N392" s="10"/>
      <c r="O392" s="10"/>
      <c r="P392" s="10"/>
      <c r="Q392" s="10"/>
      <c r="R392" s="10"/>
      <c r="S392" s="10"/>
      <c r="T392" s="10"/>
      <c r="U392" s="10"/>
      <c r="V392" s="10"/>
      <c r="W392" s="10"/>
      <c r="X392" s="10"/>
      <c r="Y392" s="12"/>
      <c r="Z392" s="12"/>
      <c r="AA392" s="12"/>
      <c r="AB392" s="12"/>
      <c r="AC392" s="10"/>
      <c r="AD392" s="10"/>
      <c r="AE392" s="10"/>
      <c r="AF392" s="10"/>
      <c r="AG392" s="10"/>
      <c r="AH392" s="11"/>
      <c r="AI392" s="10"/>
      <c r="AJ392" s="10"/>
      <c r="AK392" s="10"/>
      <c r="AL392" s="10"/>
      <c r="AM392" s="10"/>
      <c r="AN392" s="10"/>
      <c r="AO392" s="10"/>
      <c r="AP392" s="10"/>
      <c r="AQ392" s="10"/>
      <c r="AR392" s="10"/>
      <c r="AS392" s="10"/>
      <c r="AT392" s="10"/>
      <c r="AU392" s="12"/>
      <c r="AV392" s="12"/>
      <c r="AW392" s="12"/>
      <c r="AX392" s="12"/>
    </row>
    <row r="393" spans="1:50" hidden="1" x14ac:dyDescent="0.15">
      <c r="A393" s="4"/>
      <c r="B393" s="4"/>
      <c r="C393" s="4"/>
      <c r="D393" s="4"/>
      <c r="E393" s="4"/>
      <c r="F393" s="4"/>
      <c r="G393" s="10"/>
      <c r="H393" s="10"/>
      <c r="I393" s="10"/>
      <c r="J393" s="10"/>
      <c r="K393" s="10"/>
      <c r="L393" s="11"/>
      <c r="M393" s="10"/>
      <c r="N393" s="10"/>
      <c r="O393" s="10"/>
      <c r="P393" s="10"/>
      <c r="Q393" s="10"/>
      <c r="R393" s="10"/>
      <c r="S393" s="10"/>
      <c r="T393" s="10"/>
      <c r="U393" s="10"/>
      <c r="V393" s="10"/>
      <c r="W393" s="10"/>
      <c r="X393" s="10"/>
      <c r="Y393" s="12"/>
      <c r="Z393" s="12"/>
      <c r="AA393" s="12"/>
      <c r="AB393" s="12"/>
      <c r="AC393" s="10"/>
      <c r="AD393" s="10"/>
      <c r="AE393" s="10"/>
      <c r="AF393" s="10"/>
      <c r="AG393" s="10"/>
      <c r="AH393" s="11"/>
      <c r="AI393" s="10"/>
      <c r="AJ393" s="10"/>
      <c r="AK393" s="10"/>
      <c r="AL393" s="10"/>
      <c r="AM393" s="10"/>
      <c r="AN393" s="10"/>
      <c r="AO393" s="10"/>
      <c r="AP393" s="10"/>
      <c r="AQ393" s="10"/>
      <c r="AR393" s="10"/>
      <c r="AS393" s="10"/>
      <c r="AT393" s="10"/>
      <c r="AU393" s="12"/>
      <c r="AV393" s="12"/>
      <c r="AW393" s="12"/>
      <c r="AX393" s="12"/>
    </row>
    <row r="394" spans="1:50" hidden="1" x14ac:dyDescent="0.15">
      <c r="A394" s="4"/>
      <c r="B394" s="4"/>
      <c r="C394" s="4"/>
      <c r="D394" s="4"/>
      <c r="E394" s="4"/>
      <c r="F394" s="4"/>
      <c r="G394" s="10"/>
      <c r="H394" s="10"/>
      <c r="I394" s="10"/>
      <c r="J394" s="10"/>
      <c r="K394" s="10"/>
      <c r="L394" s="11"/>
      <c r="M394" s="10"/>
      <c r="N394" s="10"/>
      <c r="O394" s="10"/>
      <c r="P394" s="10"/>
      <c r="Q394" s="10"/>
      <c r="R394" s="10"/>
      <c r="S394" s="10"/>
      <c r="T394" s="10"/>
      <c r="U394" s="10"/>
      <c r="V394" s="10"/>
      <c r="W394" s="10"/>
      <c r="X394" s="10"/>
      <c r="Y394" s="12"/>
      <c r="Z394" s="12"/>
      <c r="AA394" s="12"/>
      <c r="AB394" s="12"/>
      <c r="AC394" s="10"/>
      <c r="AD394" s="10"/>
      <c r="AE394" s="10"/>
      <c r="AF394" s="10"/>
      <c r="AG394" s="10"/>
      <c r="AH394" s="11"/>
      <c r="AI394" s="10"/>
      <c r="AJ394" s="10"/>
      <c r="AK394" s="10"/>
      <c r="AL394" s="10"/>
      <c r="AM394" s="10"/>
      <c r="AN394" s="10"/>
      <c r="AO394" s="10"/>
      <c r="AP394" s="10"/>
      <c r="AQ394" s="10"/>
      <c r="AR394" s="10"/>
      <c r="AS394" s="10"/>
      <c r="AT394" s="10"/>
      <c r="AU394" s="12"/>
      <c r="AV394" s="12"/>
      <c r="AW394" s="12"/>
      <c r="AX394" s="12"/>
    </row>
    <row r="395" spans="1:50" hidden="1" x14ac:dyDescent="0.15">
      <c r="A395" s="4"/>
      <c r="B395" s="4"/>
      <c r="C395" s="4"/>
      <c r="D395" s="4"/>
      <c r="E395" s="4"/>
      <c r="F395" s="4"/>
      <c r="G395" s="10"/>
      <c r="H395" s="10"/>
      <c r="I395" s="10"/>
      <c r="J395" s="10"/>
      <c r="K395" s="10"/>
      <c r="L395" s="11"/>
      <c r="M395" s="10"/>
      <c r="N395" s="10"/>
      <c r="O395" s="10"/>
      <c r="P395" s="10"/>
      <c r="Q395" s="10"/>
      <c r="R395" s="10"/>
      <c r="S395" s="10"/>
      <c r="T395" s="10"/>
      <c r="U395" s="10"/>
      <c r="V395" s="10"/>
      <c r="W395" s="10"/>
      <c r="X395" s="10"/>
      <c r="Y395" s="12"/>
      <c r="Z395" s="12"/>
      <c r="AA395" s="12"/>
      <c r="AB395" s="12"/>
      <c r="AC395" s="10"/>
      <c r="AD395" s="10"/>
      <c r="AE395" s="10"/>
      <c r="AF395" s="10"/>
      <c r="AG395" s="10"/>
      <c r="AH395" s="11"/>
      <c r="AI395" s="10"/>
      <c r="AJ395" s="10"/>
      <c r="AK395" s="10"/>
      <c r="AL395" s="10"/>
      <c r="AM395" s="10"/>
      <c r="AN395" s="10"/>
      <c r="AO395" s="10"/>
      <c r="AP395" s="10"/>
      <c r="AQ395" s="10"/>
      <c r="AR395" s="10"/>
      <c r="AS395" s="10"/>
      <c r="AT395" s="10"/>
      <c r="AU395" s="12"/>
      <c r="AV395" s="12"/>
      <c r="AW395" s="12"/>
      <c r="AX395" s="12"/>
    </row>
    <row r="396" spans="1:50" hidden="1" x14ac:dyDescent="0.15">
      <c r="A396" s="4"/>
      <c r="B396" s="4"/>
      <c r="C396" s="4"/>
      <c r="D396" s="4"/>
      <c r="E396" s="4"/>
      <c r="F396" s="4"/>
      <c r="G396" s="10"/>
      <c r="H396" s="10"/>
      <c r="I396" s="10"/>
      <c r="J396" s="10"/>
      <c r="K396" s="10"/>
      <c r="L396" s="11"/>
      <c r="M396" s="10"/>
      <c r="N396" s="10"/>
      <c r="O396" s="10"/>
      <c r="P396" s="10"/>
      <c r="Q396" s="10"/>
      <c r="R396" s="10"/>
      <c r="S396" s="10"/>
      <c r="T396" s="10"/>
      <c r="U396" s="10"/>
      <c r="V396" s="10"/>
      <c r="W396" s="10"/>
      <c r="X396" s="10"/>
      <c r="Y396" s="12"/>
      <c r="Z396" s="12"/>
      <c r="AA396" s="12"/>
      <c r="AB396" s="12"/>
      <c r="AC396" s="10"/>
      <c r="AD396" s="10"/>
      <c r="AE396" s="10"/>
      <c r="AF396" s="10"/>
      <c r="AG396" s="10"/>
      <c r="AH396" s="11"/>
      <c r="AI396" s="10"/>
      <c r="AJ396" s="10"/>
      <c r="AK396" s="10"/>
      <c r="AL396" s="10"/>
      <c r="AM396" s="10"/>
      <c r="AN396" s="10"/>
      <c r="AO396" s="10"/>
      <c r="AP396" s="10"/>
      <c r="AQ396" s="10"/>
      <c r="AR396" s="10"/>
      <c r="AS396" s="10"/>
      <c r="AT396" s="10"/>
      <c r="AU396" s="12"/>
      <c r="AV396" s="12"/>
      <c r="AW396" s="12"/>
      <c r="AX396" s="12"/>
    </row>
    <row r="397" spans="1:50" hidden="1" x14ac:dyDescent="0.15">
      <c r="A397" s="4"/>
      <c r="B397" s="4"/>
      <c r="C397" s="4"/>
      <c r="D397" s="4"/>
      <c r="E397" s="4"/>
      <c r="F397" s="4"/>
      <c r="G397" s="10"/>
      <c r="H397" s="10"/>
      <c r="I397" s="10"/>
      <c r="J397" s="10"/>
      <c r="K397" s="10"/>
      <c r="L397" s="11"/>
      <c r="M397" s="10"/>
      <c r="N397" s="10"/>
      <c r="O397" s="10"/>
      <c r="P397" s="10"/>
      <c r="Q397" s="10"/>
      <c r="R397" s="10"/>
      <c r="S397" s="10"/>
      <c r="T397" s="10"/>
      <c r="U397" s="10"/>
      <c r="V397" s="10"/>
      <c r="W397" s="10"/>
      <c r="X397" s="10"/>
      <c r="Y397" s="12"/>
      <c r="Z397" s="12"/>
      <c r="AA397" s="12"/>
      <c r="AB397" s="12"/>
      <c r="AC397" s="10"/>
      <c r="AD397" s="10"/>
      <c r="AE397" s="10"/>
      <c r="AF397" s="10"/>
      <c r="AG397" s="10"/>
      <c r="AH397" s="11"/>
      <c r="AI397" s="10"/>
      <c r="AJ397" s="10"/>
      <c r="AK397" s="10"/>
      <c r="AL397" s="10"/>
      <c r="AM397" s="10"/>
      <c r="AN397" s="10"/>
      <c r="AO397" s="10"/>
      <c r="AP397" s="10"/>
      <c r="AQ397" s="10"/>
      <c r="AR397" s="10"/>
      <c r="AS397" s="10"/>
      <c r="AT397" s="10"/>
      <c r="AU397" s="12"/>
      <c r="AV397" s="12"/>
      <c r="AW397" s="12"/>
      <c r="AX397" s="12"/>
    </row>
    <row r="398" spans="1:50" hidden="1" x14ac:dyDescent="0.15">
      <c r="A398" s="4"/>
      <c r="B398" s="4"/>
      <c r="C398" s="4"/>
      <c r="D398" s="4"/>
      <c r="E398" s="4"/>
      <c r="F398" s="4"/>
      <c r="G398" s="10"/>
      <c r="H398" s="10"/>
      <c r="I398" s="10"/>
      <c r="J398" s="10"/>
      <c r="K398" s="10"/>
      <c r="L398" s="11"/>
      <c r="M398" s="10"/>
      <c r="N398" s="10"/>
      <c r="O398" s="10"/>
      <c r="P398" s="10"/>
      <c r="Q398" s="10"/>
      <c r="R398" s="10"/>
      <c r="S398" s="10"/>
      <c r="T398" s="10"/>
      <c r="U398" s="10"/>
      <c r="V398" s="10"/>
      <c r="W398" s="10"/>
      <c r="X398" s="10"/>
      <c r="Y398" s="12"/>
      <c r="Z398" s="12"/>
      <c r="AA398" s="12"/>
      <c r="AB398" s="12"/>
      <c r="AC398" s="10"/>
      <c r="AD398" s="10"/>
      <c r="AE398" s="10"/>
      <c r="AF398" s="10"/>
      <c r="AG398" s="10"/>
      <c r="AH398" s="11"/>
      <c r="AI398" s="10"/>
      <c r="AJ398" s="10"/>
      <c r="AK398" s="10"/>
      <c r="AL398" s="10"/>
      <c r="AM398" s="10"/>
      <c r="AN398" s="10"/>
      <c r="AO398" s="10"/>
      <c r="AP398" s="10"/>
      <c r="AQ398" s="10"/>
      <c r="AR398" s="10"/>
      <c r="AS398" s="10"/>
      <c r="AT398" s="10"/>
      <c r="AU398" s="12"/>
      <c r="AV398" s="12"/>
      <c r="AW398" s="12"/>
      <c r="AX398" s="12"/>
    </row>
    <row r="399" spans="1:50" hidden="1" x14ac:dyDescent="0.15">
      <c r="A399" s="4"/>
      <c r="B399" s="4"/>
      <c r="C399" s="4"/>
      <c r="D399" s="4"/>
      <c r="E399" s="4"/>
      <c r="F399" s="4"/>
      <c r="G399" s="10"/>
      <c r="H399" s="10"/>
      <c r="I399" s="10"/>
      <c r="J399" s="10"/>
      <c r="K399" s="10"/>
      <c r="L399" s="11"/>
      <c r="M399" s="10"/>
      <c r="N399" s="10"/>
      <c r="O399" s="10"/>
      <c r="P399" s="10"/>
      <c r="Q399" s="10"/>
      <c r="R399" s="10"/>
      <c r="S399" s="10"/>
      <c r="T399" s="10"/>
      <c r="U399" s="10"/>
      <c r="V399" s="10"/>
      <c r="W399" s="10"/>
      <c r="X399" s="10"/>
      <c r="Y399" s="12"/>
      <c r="Z399" s="12"/>
      <c r="AA399" s="12"/>
      <c r="AB399" s="12"/>
      <c r="AC399" s="10"/>
      <c r="AD399" s="10"/>
      <c r="AE399" s="10"/>
      <c r="AF399" s="10"/>
      <c r="AG399" s="10"/>
      <c r="AH399" s="11"/>
      <c r="AI399" s="10"/>
      <c r="AJ399" s="10"/>
      <c r="AK399" s="10"/>
      <c r="AL399" s="10"/>
      <c r="AM399" s="10"/>
      <c r="AN399" s="10"/>
      <c r="AO399" s="10"/>
      <c r="AP399" s="10"/>
      <c r="AQ399" s="10"/>
      <c r="AR399" s="10"/>
      <c r="AS399" s="10"/>
      <c r="AT399" s="10"/>
      <c r="AU399" s="12"/>
      <c r="AV399" s="12"/>
      <c r="AW399" s="12"/>
      <c r="AX399" s="12"/>
    </row>
    <row r="400" spans="1:50" ht="14.25" x14ac:dyDescent="0.15">
      <c r="A400" s="25"/>
      <c r="B400" s="26" t="s">
        <v>188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189</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75" customHeight="1" x14ac:dyDescent="0.15">
      <c r="A402" s="288"/>
      <c r="B402" s="288"/>
      <c r="C402" s="299" t="s">
        <v>190</v>
      </c>
      <c r="D402" s="299"/>
      <c r="E402" s="299"/>
      <c r="F402" s="299"/>
      <c r="G402" s="299"/>
      <c r="H402" s="299"/>
      <c r="I402" s="299"/>
      <c r="J402" s="299"/>
      <c r="K402" s="299"/>
      <c r="L402" s="299"/>
      <c r="M402" s="299" t="s">
        <v>191</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192</v>
      </c>
      <c r="AL402" s="299"/>
      <c r="AM402" s="299"/>
      <c r="AN402" s="299"/>
      <c r="AO402" s="299"/>
      <c r="AP402" s="299"/>
      <c r="AQ402" s="299" t="s">
        <v>193</v>
      </c>
      <c r="AR402" s="299"/>
      <c r="AS402" s="299"/>
      <c r="AT402" s="299"/>
      <c r="AU402" s="301" t="s">
        <v>194</v>
      </c>
      <c r="AV402" s="302"/>
      <c r="AW402" s="302"/>
      <c r="AX402" s="303"/>
    </row>
    <row r="403" spans="1:50" ht="24.75" customHeight="1" x14ac:dyDescent="0.15">
      <c r="A403" s="288">
        <v>1</v>
      </c>
      <c r="B403" s="288">
        <v>1</v>
      </c>
      <c r="C403" s="296" t="s">
        <v>195</v>
      </c>
      <c r="D403" s="297"/>
      <c r="E403" s="297"/>
      <c r="F403" s="297"/>
      <c r="G403" s="297"/>
      <c r="H403" s="297"/>
      <c r="I403" s="297"/>
      <c r="J403" s="297"/>
      <c r="K403" s="297"/>
      <c r="L403" s="298"/>
      <c r="M403" s="292" t="s">
        <v>196</v>
      </c>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c r="AI403" s="292"/>
      <c r="AJ403" s="292"/>
      <c r="AK403" s="309">
        <v>7397</v>
      </c>
      <c r="AL403" s="310"/>
      <c r="AM403" s="310"/>
      <c r="AN403" s="310"/>
      <c r="AO403" s="310"/>
      <c r="AP403" s="311"/>
      <c r="AQ403" s="296" t="s">
        <v>36</v>
      </c>
      <c r="AR403" s="297"/>
      <c r="AS403" s="297"/>
      <c r="AT403" s="298"/>
      <c r="AU403" s="296" t="s">
        <v>36</v>
      </c>
      <c r="AV403" s="297"/>
      <c r="AW403" s="297"/>
      <c r="AX403" s="298"/>
    </row>
    <row r="404" spans="1:50" ht="24.75" customHeight="1" x14ac:dyDescent="0.15">
      <c r="A404" s="288">
        <v>2</v>
      </c>
      <c r="B404" s="288">
        <v>1</v>
      </c>
      <c r="C404" s="296" t="s">
        <v>197</v>
      </c>
      <c r="D404" s="297"/>
      <c r="E404" s="297"/>
      <c r="F404" s="297"/>
      <c r="G404" s="297"/>
      <c r="H404" s="297"/>
      <c r="I404" s="297"/>
      <c r="J404" s="297"/>
      <c r="K404" s="297"/>
      <c r="L404" s="298"/>
      <c r="M404" s="292" t="s">
        <v>196</v>
      </c>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c r="AI404" s="292"/>
      <c r="AJ404" s="292"/>
      <c r="AK404" s="309">
        <v>4204</v>
      </c>
      <c r="AL404" s="310"/>
      <c r="AM404" s="310"/>
      <c r="AN404" s="310"/>
      <c r="AO404" s="310"/>
      <c r="AP404" s="311"/>
      <c r="AQ404" s="296" t="s">
        <v>36</v>
      </c>
      <c r="AR404" s="297"/>
      <c r="AS404" s="297"/>
      <c r="AT404" s="298"/>
      <c r="AU404" s="296" t="s">
        <v>36</v>
      </c>
      <c r="AV404" s="297"/>
      <c r="AW404" s="297"/>
      <c r="AX404" s="298"/>
    </row>
    <row r="405" spans="1:50" ht="24.75" customHeight="1" x14ac:dyDescent="0.15">
      <c r="A405" s="288">
        <v>3</v>
      </c>
      <c r="B405" s="288">
        <v>1</v>
      </c>
      <c r="C405" s="296" t="s">
        <v>198</v>
      </c>
      <c r="D405" s="297"/>
      <c r="E405" s="297"/>
      <c r="F405" s="297"/>
      <c r="G405" s="297"/>
      <c r="H405" s="297"/>
      <c r="I405" s="297"/>
      <c r="J405" s="297"/>
      <c r="K405" s="297"/>
      <c r="L405" s="298"/>
      <c r="M405" s="292" t="s">
        <v>196</v>
      </c>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c r="AI405" s="292"/>
      <c r="AJ405" s="292"/>
      <c r="AK405" s="309">
        <v>3805</v>
      </c>
      <c r="AL405" s="310"/>
      <c r="AM405" s="310"/>
      <c r="AN405" s="310"/>
      <c r="AO405" s="310"/>
      <c r="AP405" s="311"/>
      <c r="AQ405" s="296" t="s">
        <v>36</v>
      </c>
      <c r="AR405" s="297"/>
      <c r="AS405" s="297"/>
      <c r="AT405" s="298"/>
      <c r="AU405" s="296" t="s">
        <v>36</v>
      </c>
      <c r="AV405" s="297"/>
      <c r="AW405" s="297"/>
      <c r="AX405" s="298"/>
    </row>
    <row r="406" spans="1:50" ht="24.75" customHeight="1" x14ac:dyDescent="0.15">
      <c r="A406" s="288">
        <v>4</v>
      </c>
      <c r="B406" s="288">
        <v>1</v>
      </c>
      <c r="C406" s="296" t="s">
        <v>199</v>
      </c>
      <c r="D406" s="297"/>
      <c r="E406" s="297"/>
      <c r="F406" s="297"/>
      <c r="G406" s="297"/>
      <c r="H406" s="297"/>
      <c r="I406" s="297"/>
      <c r="J406" s="297"/>
      <c r="K406" s="297"/>
      <c r="L406" s="298"/>
      <c r="M406" s="292" t="s">
        <v>196</v>
      </c>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c r="AI406" s="292"/>
      <c r="AJ406" s="292"/>
      <c r="AK406" s="309">
        <v>2323</v>
      </c>
      <c r="AL406" s="310"/>
      <c r="AM406" s="310"/>
      <c r="AN406" s="310"/>
      <c r="AO406" s="310"/>
      <c r="AP406" s="311"/>
      <c r="AQ406" s="296" t="s">
        <v>36</v>
      </c>
      <c r="AR406" s="297"/>
      <c r="AS406" s="297"/>
      <c r="AT406" s="298"/>
      <c r="AU406" s="296" t="s">
        <v>36</v>
      </c>
      <c r="AV406" s="297"/>
      <c r="AW406" s="297"/>
      <c r="AX406" s="298"/>
    </row>
    <row r="407" spans="1:50" ht="24.75" customHeight="1" x14ac:dyDescent="0.15">
      <c r="A407" s="288">
        <v>5</v>
      </c>
      <c r="B407" s="288">
        <v>1</v>
      </c>
      <c r="C407" s="296" t="s">
        <v>200</v>
      </c>
      <c r="D407" s="297"/>
      <c r="E407" s="297"/>
      <c r="F407" s="297"/>
      <c r="G407" s="297"/>
      <c r="H407" s="297"/>
      <c r="I407" s="297"/>
      <c r="J407" s="297"/>
      <c r="K407" s="297"/>
      <c r="L407" s="298"/>
      <c r="M407" s="292" t="s">
        <v>196</v>
      </c>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c r="AI407" s="292"/>
      <c r="AJ407" s="292"/>
      <c r="AK407" s="309">
        <v>1743</v>
      </c>
      <c r="AL407" s="310"/>
      <c r="AM407" s="310"/>
      <c r="AN407" s="310"/>
      <c r="AO407" s="310"/>
      <c r="AP407" s="311"/>
      <c r="AQ407" s="296" t="s">
        <v>36</v>
      </c>
      <c r="AR407" s="297"/>
      <c r="AS407" s="297"/>
      <c r="AT407" s="298"/>
      <c r="AU407" s="296" t="s">
        <v>36</v>
      </c>
      <c r="AV407" s="297"/>
      <c r="AW407" s="297"/>
      <c r="AX407" s="298"/>
    </row>
    <row r="408" spans="1:50" ht="24.75" customHeight="1" x14ac:dyDescent="0.15">
      <c r="A408" s="288">
        <v>6</v>
      </c>
      <c r="B408" s="288">
        <v>1</v>
      </c>
      <c r="C408" s="296" t="s">
        <v>201</v>
      </c>
      <c r="D408" s="297"/>
      <c r="E408" s="297"/>
      <c r="F408" s="297"/>
      <c r="G408" s="297"/>
      <c r="H408" s="297"/>
      <c r="I408" s="297"/>
      <c r="J408" s="297"/>
      <c r="K408" s="297"/>
      <c r="L408" s="298"/>
      <c r="M408" s="292" t="s">
        <v>196</v>
      </c>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c r="AI408" s="292"/>
      <c r="AJ408" s="292"/>
      <c r="AK408" s="309">
        <v>1602</v>
      </c>
      <c r="AL408" s="310"/>
      <c r="AM408" s="310"/>
      <c r="AN408" s="310"/>
      <c r="AO408" s="310"/>
      <c r="AP408" s="311"/>
      <c r="AQ408" s="296" t="s">
        <v>36</v>
      </c>
      <c r="AR408" s="297"/>
      <c r="AS408" s="297"/>
      <c r="AT408" s="298"/>
      <c r="AU408" s="296" t="s">
        <v>36</v>
      </c>
      <c r="AV408" s="297"/>
      <c r="AW408" s="297"/>
      <c r="AX408" s="298"/>
    </row>
    <row r="409" spans="1:50" ht="24.75" customHeight="1" x14ac:dyDescent="0.15">
      <c r="A409" s="288">
        <v>7</v>
      </c>
      <c r="B409" s="288">
        <v>1</v>
      </c>
      <c r="C409" s="296" t="s">
        <v>202</v>
      </c>
      <c r="D409" s="297"/>
      <c r="E409" s="297"/>
      <c r="F409" s="297"/>
      <c r="G409" s="297"/>
      <c r="H409" s="297"/>
      <c r="I409" s="297"/>
      <c r="J409" s="297"/>
      <c r="K409" s="297"/>
      <c r="L409" s="298"/>
      <c r="M409" s="292" t="s">
        <v>196</v>
      </c>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c r="AI409" s="292"/>
      <c r="AJ409" s="292"/>
      <c r="AK409" s="309">
        <v>1481</v>
      </c>
      <c r="AL409" s="310"/>
      <c r="AM409" s="310"/>
      <c r="AN409" s="310"/>
      <c r="AO409" s="310"/>
      <c r="AP409" s="311"/>
      <c r="AQ409" s="296" t="s">
        <v>36</v>
      </c>
      <c r="AR409" s="297"/>
      <c r="AS409" s="297"/>
      <c r="AT409" s="298"/>
      <c r="AU409" s="296" t="s">
        <v>36</v>
      </c>
      <c r="AV409" s="297"/>
      <c r="AW409" s="297"/>
      <c r="AX409" s="298"/>
    </row>
    <row r="410" spans="1:50" ht="24.75" customHeight="1" x14ac:dyDescent="0.15">
      <c r="A410" s="288">
        <v>8</v>
      </c>
      <c r="B410" s="288">
        <v>1</v>
      </c>
      <c r="C410" s="296" t="s">
        <v>203</v>
      </c>
      <c r="D410" s="297"/>
      <c r="E410" s="297"/>
      <c r="F410" s="297"/>
      <c r="G410" s="297"/>
      <c r="H410" s="297"/>
      <c r="I410" s="297"/>
      <c r="J410" s="297"/>
      <c r="K410" s="297"/>
      <c r="L410" s="298"/>
      <c r="M410" s="292" t="s">
        <v>196</v>
      </c>
      <c r="N410" s="292"/>
      <c r="O410" s="292"/>
      <c r="P410" s="292"/>
      <c r="Q410" s="292"/>
      <c r="R410" s="292"/>
      <c r="S410" s="292"/>
      <c r="T410" s="292"/>
      <c r="U410" s="292"/>
      <c r="V410" s="292"/>
      <c r="W410" s="292"/>
      <c r="X410" s="292"/>
      <c r="Y410" s="292"/>
      <c r="Z410" s="292"/>
      <c r="AA410" s="292"/>
      <c r="AB410" s="292"/>
      <c r="AC410" s="292"/>
      <c r="AD410" s="292"/>
      <c r="AE410" s="292"/>
      <c r="AF410" s="292"/>
      <c r="AG410" s="292"/>
      <c r="AH410" s="292"/>
      <c r="AI410" s="292"/>
      <c r="AJ410" s="292"/>
      <c r="AK410" s="309">
        <v>1040</v>
      </c>
      <c r="AL410" s="310"/>
      <c r="AM410" s="310"/>
      <c r="AN410" s="310"/>
      <c r="AO410" s="310"/>
      <c r="AP410" s="311"/>
      <c r="AQ410" s="296" t="s">
        <v>36</v>
      </c>
      <c r="AR410" s="297"/>
      <c r="AS410" s="297"/>
      <c r="AT410" s="298"/>
      <c r="AU410" s="296" t="s">
        <v>36</v>
      </c>
      <c r="AV410" s="297"/>
      <c r="AW410" s="297"/>
      <c r="AX410" s="298"/>
    </row>
    <row r="411" spans="1:50" ht="24.75" customHeight="1" x14ac:dyDescent="0.15">
      <c r="A411" s="288">
        <v>9</v>
      </c>
      <c r="B411" s="288">
        <v>1</v>
      </c>
      <c r="C411" s="296" t="s">
        <v>204</v>
      </c>
      <c r="D411" s="297"/>
      <c r="E411" s="297"/>
      <c r="F411" s="297"/>
      <c r="G411" s="297"/>
      <c r="H411" s="297"/>
      <c r="I411" s="297"/>
      <c r="J411" s="297"/>
      <c r="K411" s="297"/>
      <c r="L411" s="298"/>
      <c r="M411" s="292" t="s">
        <v>196</v>
      </c>
      <c r="N411" s="292"/>
      <c r="O411" s="292"/>
      <c r="P411" s="292"/>
      <c r="Q411" s="292"/>
      <c r="R411" s="292"/>
      <c r="S411" s="292"/>
      <c r="T411" s="292"/>
      <c r="U411" s="292"/>
      <c r="V411" s="292"/>
      <c r="W411" s="292"/>
      <c r="X411" s="292"/>
      <c r="Y411" s="292"/>
      <c r="Z411" s="292"/>
      <c r="AA411" s="292"/>
      <c r="AB411" s="292"/>
      <c r="AC411" s="292"/>
      <c r="AD411" s="292"/>
      <c r="AE411" s="292"/>
      <c r="AF411" s="292"/>
      <c r="AG411" s="292"/>
      <c r="AH411" s="292"/>
      <c r="AI411" s="292"/>
      <c r="AJ411" s="292"/>
      <c r="AK411" s="309">
        <v>467</v>
      </c>
      <c r="AL411" s="310"/>
      <c r="AM411" s="310"/>
      <c r="AN411" s="310"/>
      <c r="AO411" s="310"/>
      <c r="AP411" s="311"/>
      <c r="AQ411" s="296" t="s">
        <v>36</v>
      </c>
      <c r="AR411" s="297"/>
      <c r="AS411" s="297"/>
      <c r="AT411" s="298"/>
      <c r="AU411" s="296" t="s">
        <v>36</v>
      </c>
      <c r="AV411" s="297"/>
      <c r="AW411" s="297"/>
      <c r="AX411" s="298"/>
    </row>
    <row r="412" spans="1:50" ht="24.75" customHeight="1" x14ac:dyDescent="0.15">
      <c r="A412" s="288">
        <v>10</v>
      </c>
      <c r="B412" s="288">
        <v>1</v>
      </c>
      <c r="C412" s="296" t="s">
        <v>205</v>
      </c>
      <c r="D412" s="297"/>
      <c r="E412" s="297"/>
      <c r="F412" s="297"/>
      <c r="G412" s="297"/>
      <c r="H412" s="297"/>
      <c r="I412" s="297"/>
      <c r="J412" s="297"/>
      <c r="K412" s="297"/>
      <c r="L412" s="298"/>
      <c r="M412" s="292" t="s">
        <v>196</v>
      </c>
      <c r="N412" s="292"/>
      <c r="O412" s="292"/>
      <c r="P412" s="292"/>
      <c r="Q412" s="292"/>
      <c r="R412" s="292"/>
      <c r="S412" s="292"/>
      <c r="T412" s="292"/>
      <c r="U412" s="292"/>
      <c r="V412" s="292"/>
      <c r="W412" s="292"/>
      <c r="X412" s="292"/>
      <c r="Y412" s="292"/>
      <c r="Z412" s="292"/>
      <c r="AA412" s="292"/>
      <c r="AB412" s="292"/>
      <c r="AC412" s="292"/>
      <c r="AD412" s="292"/>
      <c r="AE412" s="292"/>
      <c r="AF412" s="292"/>
      <c r="AG412" s="292"/>
      <c r="AH412" s="292"/>
      <c r="AI412" s="292"/>
      <c r="AJ412" s="292"/>
      <c r="AK412" s="309">
        <v>402</v>
      </c>
      <c r="AL412" s="310"/>
      <c r="AM412" s="310"/>
      <c r="AN412" s="310"/>
      <c r="AO412" s="310"/>
      <c r="AP412" s="311"/>
      <c r="AQ412" s="296" t="s">
        <v>36</v>
      </c>
      <c r="AR412" s="297"/>
      <c r="AS412" s="297"/>
      <c r="AT412" s="298"/>
      <c r="AU412" s="296" t="s">
        <v>36</v>
      </c>
      <c r="AV412" s="297"/>
      <c r="AW412" s="297"/>
      <c r="AX412" s="298"/>
    </row>
    <row r="413" spans="1:50" ht="24.75" hidden="1" customHeight="1" x14ac:dyDescent="0.15">
      <c r="A413" s="288"/>
      <c r="B413" s="288"/>
      <c r="C413" s="296"/>
      <c r="D413" s="297"/>
      <c r="E413" s="297"/>
      <c r="F413" s="297"/>
      <c r="G413" s="297"/>
      <c r="H413" s="297"/>
      <c r="I413" s="297"/>
      <c r="J413" s="297"/>
      <c r="K413" s="297"/>
      <c r="L413" s="298"/>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c r="AI413" s="292"/>
      <c r="AJ413" s="292"/>
      <c r="AK413" s="309"/>
      <c r="AL413" s="310"/>
      <c r="AM413" s="310"/>
      <c r="AN413" s="310"/>
      <c r="AO413" s="310"/>
      <c r="AP413" s="311"/>
      <c r="AQ413" s="296"/>
      <c r="AR413" s="297"/>
      <c r="AS413" s="297"/>
      <c r="AT413" s="298"/>
      <c r="AU413" s="296"/>
      <c r="AV413" s="297"/>
      <c r="AW413" s="297"/>
      <c r="AX413" s="298"/>
    </row>
    <row r="414" spans="1:50" ht="24.75" hidden="1" customHeight="1" x14ac:dyDescent="0.15">
      <c r="A414" s="288"/>
      <c r="B414" s="288"/>
      <c r="C414" s="296"/>
      <c r="D414" s="297"/>
      <c r="E414" s="297"/>
      <c r="F414" s="297"/>
      <c r="G414" s="297"/>
      <c r="H414" s="297"/>
      <c r="I414" s="297"/>
      <c r="J414" s="297"/>
      <c r="K414" s="297"/>
      <c r="L414" s="298"/>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c r="AH414" s="292"/>
      <c r="AI414" s="292"/>
      <c r="AJ414" s="292"/>
      <c r="AK414" s="309"/>
      <c r="AL414" s="310"/>
      <c r="AM414" s="310"/>
      <c r="AN414" s="310"/>
      <c r="AO414" s="310"/>
      <c r="AP414" s="311"/>
      <c r="AQ414" s="296"/>
      <c r="AR414" s="297"/>
      <c r="AS414" s="297"/>
      <c r="AT414" s="298"/>
      <c r="AU414" s="296"/>
      <c r="AV414" s="297"/>
      <c r="AW414" s="297"/>
      <c r="AX414" s="298"/>
    </row>
    <row r="415" spans="1:50" ht="24.75" hidden="1" customHeight="1" x14ac:dyDescent="0.15">
      <c r="A415" s="288"/>
      <c r="B415" s="288"/>
      <c r="C415" s="296"/>
      <c r="D415" s="297"/>
      <c r="E415" s="297"/>
      <c r="F415" s="297"/>
      <c r="G415" s="297"/>
      <c r="H415" s="297"/>
      <c r="I415" s="297"/>
      <c r="J415" s="297"/>
      <c r="K415" s="297"/>
      <c r="L415" s="298"/>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c r="AI415" s="292"/>
      <c r="AJ415" s="292"/>
      <c r="AK415" s="309"/>
      <c r="AL415" s="310"/>
      <c r="AM415" s="310"/>
      <c r="AN415" s="310"/>
      <c r="AO415" s="310"/>
      <c r="AP415" s="311"/>
      <c r="AQ415" s="296"/>
      <c r="AR415" s="297"/>
      <c r="AS415" s="297"/>
      <c r="AT415" s="298"/>
      <c r="AU415" s="296"/>
      <c r="AV415" s="297"/>
      <c r="AW415" s="297"/>
      <c r="AX415" s="298"/>
    </row>
    <row r="416" spans="1:50" ht="24.75" hidden="1" customHeight="1" x14ac:dyDescent="0.15">
      <c r="A416" s="288"/>
      <c r="B416" s="288"/>
      <c r="C416" s="296"/>
      <c r="D416" s="297"/>
      <c r="E416" s="297"/>
      <c r="F416" s="297"/>
      <c r="G416" s="297"/>
      <c r="H416" s="297"/>
      <c r="I416" s="297"/>
      <c r="J416" s="297"/>
      <c r="K416" s="297"/>
      <c r="L416" s="298"/>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c r="AH416" s="292"/>
      <c r="AI416" s="292"/>
      <c r="AJ416" s="292"/>
      <c r="AK416" s="309"/>
      <c r="AL416" s="310"/>
      <c r="AM416" s="310"/>
      <c r="AN416" s="310"/>
      <c r="AO416" s="310"/>
      <c r="AP416" s="311"/>
      <c r="AQ416" s="296"/>
      <c r="AR416" s="297"/>
      <c r="AS416" s="297"/>
      <c r="AT416" s="298"/>
      <c r="AU416" s="296"/>
      <c r="AV416" s="297"/>
      <c r="AW416" s="297"/>
      <c r="AX416" s="298"/>
    </row>
    <row r="417" spans="1:50" ht="24.75" hidden="1" customHeight="1" x14ac:dyDescent="0.15">
      <c r="A417" s="288"/>
      <c r="B417" s="288"/>
      <c r="C417" s="296"/>
      <c r="D417" s="297"/>
      <c r="E417" s="297"/>
      <c r="F417" s="297"/>
      <c r="G417" s="297"/>
      <c r="H417" s="297"/>
      <c r="I417" s="297"/>
      <c r="J417" s="297"/>
      <c r="K417" s="297"/>
      <c r="L417" s="298"/>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c r="AI417" s="292"/>
      <c r="AJ417" s="292"/>
      <c r="AK417" s="309"/>
      <c r="AL417" s="310"/>
      <c r="AM417" s="310"/>
      <c r="AN417" s="310"/>
      <c r="AO417" s="310"/>
      <c r="AP417" s="311"/>
      <c r="AQ417" s="296"/>
      <c r="AR417" s="297"/>
      <c r="AS417" s="297"/>
      <c r="AT417" s="298"/>
      <c r="AU417" s="296"/>
      <c r="AV417" s="297"/>
      <c r="AW417" s="297"/>
      <c r="AX417" s="298"/>
    </row>
    <row r="418" spans="1:50" ht="24.75" hidden="1" customHeight="1" x14ac:dyDescent="0.15">
      <c r="A418" s="288"/>
      <c r="B418" s="288"/>
      <c r="C418" s="296"/>
      <c r="D418" s="297"/>
      <c r="E418" s="297"/>
      <c r="F418" s="297"/>
      <c r="G418" s="297"/>
      <c r="H418" s="297"/>
      <c r="I418" s="297"/>
      <c r="J418" s="297"/>
      <c r="K418" s="297"/>
      <c r="L418" s="298"/>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c r="AI418" s="292"/>
      <c r="AJ418" s="292"/>
      <c r="AK418" s="309"/>
      <c r="AL418" s="310"/>
      <c r="AM418" s="310"/>
      <c r="AN418" s="310"/>
      <c r="AO418" s="310"/>
      <c r="AP418" s="311"/>
      <c r="AQ418" s="296"/>
      <c r="AR418" s="297"/>
      <c r="AS418" s="297"/>
      <c r="AT418" s="298"/>
      <c r="AU418" s="296"/>
      <c r="AV418" s="297"/>
      <c r="AW418" s="297"/>
      <c r="AX418" s="298"/>
    </row>
    <row r="419" spans="1:50" ht="24.75" hidden="1" customHeight="1" x14ac:dyDescent="0.15">
      <c r="A419" s="288"/>
      <c r="B419" s="288"/>
      <c r="C419" s="296"/>
      <c r="D419" s="297"/>
      <c r="E419" s="297"/>
      <c r="F419" s="297"/>
      <c r="G419" s="297"/>
      <c r="H419" s="297"/>
      <c r="I419" s="297"/>
      <c r="J419" s="297"/>
      <c r="K419" s="297"/>
      <c r="L419" s="298"/>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309"/>
      <c r="AL419" s="310"/>
      <c r="AM419" s="310"/>
      <c r="AN419" s="310"/>
      <c r="AO419" s="310"/>
      <c r="AP419" s="311"/>
      <c r="AQ419" s="296"/>
      <c r="AR419" s="297"/>
      <c r="AS419" s="297"/>
      <c r="AT419" s="298"/>
      <c r="AU419" s="296"/>
      <c r="AV419" s="297"/>
      <c r="AW419" s="297"/>
      <c r="AX419" s="298"/>
    </row>
    <row r="420" spans="1:50" ht="24.75" hidden="1" customHeight="1" x14ac:dyDescent="0.15">
      <c r="A420" s="288"/>
      <c r="B420" s="288"/>
      <c r="C420" s="296"/>
      <c r="D420" s="297"/>
      <c r="E420" s="297"/>
      <c r="F420" s="297"/>
      <c r="G420" s="297"/>
      <c r="H420" s="297"/>
      <c r="I420" s="297"/>
      <c r="J420" s="297"/>
      <c r="K420" s="297"/>
      <c r="L420" s="298"/>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c r="AI420" s="292"/>
      <c r="AJ420" s="292"/>
      <c r="AK420" s="309"/>
      <c r="AL420" s="310"/>
      <c r="AM420" s="310"/>
      <c r="AN420" s="310"/>
      <c r="AO420" s="310"/>
      <c r="AP420" s="311"/>
      <c r="AQ420" s="296"/>
      <c r="AR420" s="297"/>
      <c r="AS420" s="297"/>
      <c r="AT420" s="298"/>
      <c r="AU420" s="296"/>
      <c r="AV420" s="297"/>
      <c r="AW420" s="297"/>
      <c r="AX420" s="298"/>
    </row>
    <row r="421" spans="1:50" ht="24.75" hidden="1" customHeight="1" x14ac:dyDescent="0.15">
      <c r="A421" s="288"/>
      <c r="B421" s="288"/>
      <c r="C421" s="296"/>
      <c r="D421" s="297"/>
      <c r="E421" s="297"/>
      <c r="F421" s="297"/>
      <c r="G421" s="297"/>
      <c r="H421" s="297"/>
      <c r="I421" s="297"/>
      <c r="J421" s="297"/>
      <c r="K421" s="297"/>
      <c r="L421" s="298"/>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c r="AH421" s="292"/>
      <c r="AI421" s="292"/>
      <c r="AJ421" s="292"/>
      <c r="AK421" s="309"/>
      <c r="AL421" s="310"/>
      <c r="AM421" s="310"/>
      <c r="AN421" s="310"/>
      <c r="AO421" s="310"/>
      <c r="AP421" s="311"/>
      <c r="AQ421" s="296"/>
      <c r="AR421" s="297"/>
      <c r="AS421" s="297"/>
      <c r="AT421" s="298"/>
      <c r="AU421" s="296"/>
      <c r="AV421" s="297"/>
      <c r="AW421" s="297"/>
      <c r="AX421" s="298"/>
    </row>
    <row r="422" spans="1:50" ht="24.75" hidden="1" customHeight="1" x14ac:dyDescent="0.15">
      <c r="A422" s="288"/>
      <c r="B422" s="288"/>
      <c r="C422" s="296"/>
      <c r="D422" s="297"/>
      <c r="E422" s="297"/>
      <c r="F422" s="297"/>
      <c r="G422" s="297"/>
      <c r="H422" s="297"/>
      <c r="I422" s="297"/>
      <c r="J422" s="297"/>
      <c r="K422" s="297"/>
      <c r="L422" s="298"/>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c r="AH422" s="292"/>
      <c r="AI422" s="292"/>
      <c r="AJ422" s="292"/>
      <c r="AK422" s="309"/>
      <c r="AL422" s="310"/>
      <c r="AM422" s="310"/>
      <c r="AN422" s="310"/>
      <c r="AO422" s="310"/>
      <c r="AP422" s="311"/>
      <c r="AQ422" s="296"/>
      <c r="AR422" s="297"/>
      <c r="AS422" s="297"/>
      <c r="AT422" s="298"/>
      <c r="AU422" s="296"/>
      <c r="AV422" s="297"/>
      <c r="AW422" s="297"/>
      <c r="AX422" s="298"/>
    </row>
    <row r="423" spans="1:50" ht="24.75" hidden="1" customHeight="1" x14ac:dyDescent="0.15">
      <c r="A423" s="288"/>
      <c r="B423" s="288"/>
      <c r="C423" s="296"/>
      <c r="D423" s="297"/>
      <c r="E423" s="297"/>
      <c r="F423" s="297"/>
      <c r="G423" s="297"/>
      <c r="H423" s="297"/>
      <c r="I423" s="297"/>
      <c r="J423" s="297"/>
      <c r="K423" s="297"/>
      <c r="L423" s="298"/>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c r="AI423" s="292"/>
      <c r="AJ423" s="292"/>
      <c r="AK423" s="309"/>
      <c r="AL423" s="310"/>
      <c r="AM423" s="310"/>
      <c r="AN423" s="310"/>
      <c r="AO423" s="310"/>
      <c r="AP423" s="311"/>
      <c r="AQ423" s="296"/>
      <c r="AR423" s="297"/>
      <c r="AS423" s="297"/>
      <c r="AT423" s="298"/>
      <c r="AU423" s="296"/>
      <c r="AV423" s="297"/>
      <c r="AW423" s="297"/>
      <c r="AX423" s="298"/>
    </row>
    <row r="424" spans="1:50" ht="24.75" hidden="1" customHeight="1" x14ac:dyDescent="0.15">
      <c r="A424" s="288"/>
      <c r="B424" s="288"/>
      <c r="C424" s="296"/>
      <c r="D424" s="297"/>
      <c r="E424" s="297"/>
      <c r="F424" s="297"/>
      <c r="G424" s="297"/>
      <c r="H424" s="297"/>
      <c r="I424" s="297"/>
      <c r="J424" s="297"/>
      <c r="K424" s="297"/>
      <c r="L424" s="298"/>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c r="AH424" s="292"/>
      <c r="AI424" s="292"/>
      <c r="AJ424" s="292"/>
      <c r="AK424" s="309"/>
      <c r="AL424" s="310"/>
      <c r="AM424" s="310"/>
      <c r="AN424" s="310"/>
      <c r="AO424" s="310"/>
      <c r="AP424" s="311"/>
      <c r="AQ424" s="296"/>
      <c r="AR424" s="297"/>
      <c r="AS424" s="297"/>
      <c r="AT424" s="298"/>
      <c r="AU424" s="296"/>
      <c r="AV424" s="297"/>
      <c r="AW424" s="297"/>
      <c r="AX424" s="298"/>
    </row>
    <row r="425" spans="1:50" ht="24.75" hidden="1" customHeight="1" x14ac:dyDescent="0.15">
      <c r="A425" s="288"/>
      <c r="B425" s="288"/>
      <c r="C425" s="296"/>
      <c r="D425" s="297"/>
      <c r="E425" s="297"/>
      <c r="F425" s="297"/>
      <c r="G425" s="297"/>
      <c r="H425" s="297"/>
      <c r="I425" s="297"/>
      <c r="J425" s="297"/>
      <c r="K425" s="297"/>
      <c r="L425" s="298"/>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c r="AH425" s="292"/>
      <c r="AI425" s="292"/>
      <c r="AJ425" s="292"/>
      <c r="AK425" s="309"/>
      <c r="AL425" s="310"/>
      <c r="AM425" s="310"/>
      <c r="AN425" s="310"/>
      <c r="AO425" s="310"/>
      <c r="AP425" s="311"/>
      <c r="AQ425" s="296"/>
      <c r="AR425" s="297"/>
      <c r="AS425" s="297"/>
      <c r="AT425" s="298"/>
      <c r="AU425" s="296"/>
      <c r="AV425" s="297"/>
      <c r="AW425" s="297"/>
      <c r="AX425" s="298"/>
    </row>
    <row r="426" spans="1:50" ht="24.75" hidden="1" customHeight="1" x14ac:dyDescent="0.15">
      <c r="A426" s="288"/>
      <c r="B426" s="288"/>
      <c r="C426" s="296"/>
      <c r="D426" s="297"/>
      <c r="E426" s="297"/>
      <c r="F426" s="297"/>
      <c r="G426" s="297"/>
      <c r="H426" s="297"/>
      <c r="I426" s="297"/>
      <c r="J426" s="297"/>
      <c r="K426" s="297"/>
      <c r="L426" s="298"/>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c r="AI426" s="292"/>
      <c r="AJ426" s="292"/>
      <c r="AK426" s="309"/>
      <c r="AL426" s="310"/>
      <c r="AM426" s="310"/>
      <c r="AN426" s="310"/>
      <c r="AO426" s="310"/>
      <c r="AP426" s="311"/>
      <c r="AQ426" s="296"/>
      <c r="AR426" s="297"/>
      <c r="AS426" s="297"/>
      <c r="AT426" s="298"/>
      <c r="AU426" s="296"/>
      <c r="AV426" s="297"/>
      <c r="AW426" s="297"/>
      <c r="AX426" s="298"/>
    </row>
    <row r="427" spans="1:50" ht="24.75" hidden="1" customHeight="1" x14ac:dyDescent="0.15">
      <c r="A427" s="288"/>
      <c r="B427" s="288"/>
      <c r="C427" s="296"/>
      <c r="D427" s="297"/>
      <c r="E427" s="297"/>
      <c r="F427" s="297"/>
      <c r="G427" s="297"/>
      <c r="H427" s="297"/>
      <c r="I427" s="297"/>
      <c r="J427" s="297"/>
      <c r="K427" s="297"/>
      <c r="L427" s="298"/>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c r="AH427" s="292"/>
      <c r="AI427" s="292"/>
      <c r="AJ427" s="292"/>
      <c r="AK427" s="309"/>
      <c r="AL427" s="310"/>
      <c r="AM427" s="310"/>
      <c r="AN427" s="310"/>
      <c r="AO427" s="310"/>
      <c r="AP427" s="311"/>
      <c r="AQ427" s="296"/>
      <c r="AR427" s="297"/>
      <c r="AS427" s="297"/>
      <c r="AT427" s="298"/>
      <c r="AU427" s="296"/>
      <c r="AV427" s="297"/>
      <c r="AW427" s="297"/>
      <c r="AX427" s="298"/>
    </row>
    <row r="428" spans="1:50" ht="24.75" hidden="1" customHeight="1" x14ac:dyDescent="0.15">
      <c r="A428" s="288"/>
      <c r="B428" s="288"/>
      <c r="C428" s="296"/>
      <c r="D428" s="297"/>
      <c r="E428" s="297"/>
      <c r="F428" s="297"/>
      <c r="G428" s="297"/>
      <c r="H428" s="297"/>
      <c r="I428" s="297"/>
      <c r="J428" s="297"/>
      <c r="K428" s="297"/>
      <c r="L428" s="298"/>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c r="AI428" s="292"/>
      <c r="AJ428" s="292"/>
      <c r="AK428" s="309"/>
      <c r="AL428" s="310"/>
      <c r="AM428" s="310"/>
      <c r="AN428" s="310"/>
      <c r="AO428" s="310"/>
      <c r="AP428" s="311"/>
      <c r="AQ428" s="296"/>
      <c r="AR428" s="297"/>
      <c r="AS428" s="297"/>
      <c r="AT428" s="298"/>
      <c r="AU428" s="296"/>
      <c r="AV428" s="297"/>
      <c r="AW428" s="297"/>
      <c r="AX428" s="298"/>
    </row>
    <row r="429" spans="1:50" ht="24.75" hidden="1" customHeight="1" x14ac:dyDescent="0.15">
      <c r="A429" s="288"/>
      <c r="B429" s="288"/>
      <c r="C429" s="296"/>
      <c r="D429" s="297"/>
      <c r="E429" s="297"/>
      <c r="F429" s="297"/>
      <c r="G429" s="297"/>
      <c r="H429" s="297"/>
      <c r="I429" s="297"/>
      <c r="J429" s="297"/>
      <c r="K429" s="297"/>
      <c r="L429" s="298"/>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c r="AI429" s="292"/>
      <c r="AJ429" s="292"/>
      <c r="AK429" s="309"/>
      <c r="AL429" s="310"/>
      <c r="AM429" s="310"/>
      <c r="AN429" s="310"/>
      <c r="AO429" s="310"/>
      <c r="AP429" s="311"/>
      <c r="AQ429" s="296"/>
      <c r="AR429" s="297"/>
      <c r="AS429" s="297"/>
      <c r="AT429" s="298"/>
      <c r="AU429" s="296"/>
      <c r="AV429" s="297"/>
      <c r="AW429" s="297"/>
      <c r="AX429" s="298"/>
    </row>
    <row r="430" spans="1:50" ht="24.75" hidden="1" customHeight="1" x14ac:dyDescent="0.15">
      <c r="A430" s="288"/>
      <c r="B430" s="288"/>
      <c r="C430" s="296"/>
      <c r="D430" s="297"/>
      <c r="E430" s="297"/>
      <c r="F430" s="297"/>
      <c r="G430" s="297"/>
      <c r="H430" s="297"/>
      <c r="I430" s="297"/>
      <c r="J430" s="297"/>
      <c r="K430" s="297"/>
      <c r="L430" s="298"/>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c r="AI430" s="292"/>
      <c r="AJ430" s="292"/>
      <c r="AK430" s="309"/>
      <c r="AL430" s="310"/>
      <c r="AM430" s="310"/>
      <c r="AN430" s="310"/>
      <c r="AO430" s="310"/>
      <c r="AP430" s="311"/>
      <c r="AQ430" s="296"/>
      <c r="AR430" s="297"/>
      <c r="AS430" s="297"/>
      <c r="AT430" s="298"/>
      <c r="AU430" s="296"/>
      <c r="AV430" s="297"/>
      <c r="AW430" s="297"/>
      <c r="AX430" s="298"/>
    </row>
    <row r="431" spans="1:50" ht="24.75" hidden="1" customHeight="1" x14ac:dyDescent="0.15">
      <c r="A431" s="288"/>
      <c r="B431" s="288"/>
      <c r="C431" s="296"/>
      <c r="D431" s="297"/>
      <c r="E431" s="297"/>
      <c r="F431" s="297"/>
      <c r="G431" s="297"/>
      <c r="H431" s="297"/>
      <c r="I431" s="297"/>
      <c r="J431" s="297"/>
      <c r="K431" s="297"/>
      <c r="L431" s="298"/>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c r="AH431" s="292"/>
      <c r="AI431" s="292"/>
      <c r="AJ431" s="292"/>
      <c r="AK431" s="309"/>
      <c r="AL431" s="310"/>
      <c r="AM431" s="310"/>
      <c r="AN431" s="310"/>
      <c r="AO431" s="310"/>
      <c r="AP431" s="311"/>
      <c r="AQ431" s="296"/>
      <c r="AR431" s="297"/>
      <c r="AS431" s="297"/>
      <c r="AT431" s="298"/>
      <c r="AU431" s="296"/>
      <c r="AV431" s="297"/>
      <c r="AW431" s="297"/>
      <c r="AX431" s="298"/>
    </row>
    <row r="432" spans="1:50" ht="24.75" hidden="1" customHeight="1" x14ac:dyDescent="0.15">
      <c r="A432" s="288"/>
      <c r="B432" s="288"/>
      <c r="C432" s="296"/>
      <c r="D432" s="297"/>
      <c r="E432" s="297"/>
      <c r="F432" s="297"/>
      <c r="G432" s="297"/>
      <c r="H432" s="297"/>
      <c r="I432" s="297"/>
      <c r="J432" s="297"/>
      <c r="K432" s="297"/>
      <c r="L432" s="298"/>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c r="AI432" s="292"/>
      <c r="AJ432" s="292"/>
      <c r="AK432" s="309"/>
      <c r="AL432" s="310"/>
      <c r="AM432" s="310"/>
      <c r="AN432" s="310"/>
      <c r="AO432" s="310"/>
      <c r="AP432" s="311"/>
      <c r="AQ432" s="296"/>
      <c r="AR432" s="297"/>
      <c r="AS432" s="297"/>
      <c r="AT432" s="298"/>
      <c r="AU432" s="296"/>
      <c r="AV432" s="297"/>
      <c r="AW432" s="297"/>
      <c r="AX432" s="298"/>
    </row>
    <row r="433" spans="1:59"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9" x14ac:dyDescent="0.15">
      <c r="A434" s="25"/>
      <c r="B434" s="25" t="s">
        <v>206</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9" ht="24.75" customHeight="1" x14ac:dyDescent="0.15">
      <c r="A435" s="288"/>
      <c r="B435" s="288"/>
      <c r="C435" s="299" t="s">
        <v>190</v>
      </c>
      <c r="D435" s="299"/>
      <c r="E435" s="299"/>
      <c r="F435" s="299"/>
      <c r="G435" s="299"/>
      <c r="H435" s="299"/>
      <c r="I435" s="299"/>
      <c r="J435" s="299"/>
      <c r="K435" s="299"/>
      <c r="L435" s="299"/>
      <c r="M435" s="299" t="s">
        <v>191</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192</v>
      </c>
      <c r="AL435" s="299"/>
      <c r="AM435" s="299"/>
      <c r="AN435" s="299"/>
      <c r="AO435" s="299"/>
      <c r="AP435" s="299"/>
      <c r="AQ435" s="299" t="s">
        <v>193</v>
      </c>
      <c r="AR435" s="299"/>
      <c r="AS435" s="299"/>
      <c r="AT435" s="299"/>
      <c r="AU435" s="301" t="s">
        <v>194</v>
      </c>
      <c r="AV435" s="302"/>
      <c r="AW435" s="302"/>
      <c r="AX435" s="303"/>
    </row>
    <row r="436" spans="1:59" ht="24.75" customHeight="1" x14ac:dyDescent="0.15">
      <c r="A436" s="288">
        <v>1</v>
      </c>
      <c r="B436" s="288">
        <v>1</v>
      </c>
      <c r="C436" s="292" t="s">
        <v>207</v>
      </c>
      <c r="D436" s="292"/>
      <c r="E436" s="292"/>
      <c r="F436" s="292"/>
      <c r="G436" s="292"/>
      <c r="H436" s="292"/>
      <c r="I436" s="292"/>
      <c r="J436" s="292"/>
      <c r="K436" s="292"/>
      <c r="L436" s="292"/>
      <c r="M436" s="292" t="s">
        <v>196</v>
      </c>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c r="AI436" s="292"/>
      <c r="AJ436" s="292"/>
      <c r="AK436" s="307">
        <v>14415</v>
      </c>
      <c r="AL436" s="308"/>
      <c r="AM436" s="308"/>
      <c r="AN436" s="308"/>
      <c r="AO436" s="308"/>
      <c r="AP436" s="308"/>
      <c r="AQ436" s="296" t="s">
        <v>36</v>
      </c>
      <c r="AR436" s="297"/>
      <c r="AS436" s="297"/>
      <c r="AT436" s="298"/>
      <c r="AU436" s="296" t="s">
        <v>36</v>
      </c>
      <c r="AV436" s="297"/>
      <c r="AW436" s="297"/>
      <c r="AX436" s="298"/>
      <c r="BG436" s="24"/>
    </row>
    <row r="437" spans="1:59" ht="24.75" customHeight="1" x14ac:dyDescent="0.15">
      <c r="A437" s="288">
        <v>2</v>
      </c>
      <c r="B437" s="288">
        <v>1</v>
      </c>
      <c r="C437" s="292" t="s">
        <v>208</v>
      </c>
      <c r="D437" s="292"/>
      <c r="E437" s="292"/>
      <c r="F437" s="292"/>
      <c r="G437" s="292"/>
      <c r="H437" s="292"/>
      <c r="I437" s="292"/>
      <c r="J437" s="292"/>
      <c r="K437" s="292"/>
      <c r="L437" s="292"/>
      <c r="M437" s="292" t="s">
        <v>196</v>
      </c>
      <c r="N437" s="292"/>
      <c r="O437" s="292"/>
      <c r="P437" s="292"/>
      <c r="Q437" s="292"/>
      <c r="R437" s="292"/>
      <c r="S437" s="292"/>
      <c r="T437" s="292"/>
      <c r="U437" s="292"/>
      <c r="V437" s="292"/>
      <c r="W437" s="292"/>
      <c r="X437" s="292"/>
      <c r="Y437" s="292"/>
      <c r="Z437" s="292"/>
      <c r="AA437" s="292"/>
      <c r="AB437" s="292"/>
      <c r="AC437" s="292"/>
      <c r="AD437" s="292"/>
      <c r="AE437" s="292"/>
      <c r="AF437" s="292"/>
      <c r="AG437" s="292"/>
      <c r="AH437" s="292"/>
      <c r="AI437" s="292"/>
      <c r="AJ437" s="292"/>
      <c r="AK437" s="307">
        <v>6926</v>
      </c>
      <c r="AL437" s="308"/>
      <c r="AM437" s="308"/>
      <c r="AN437" s="308"/>
      <c r="AO437" s="308"/>
      <c r="AP437" s="308"/>
      <c r="AQ437" s="296" t="s">
        <v>36</v>
      </c>
      <c r="AR437" s="297"/>
      <c r="AS437" s="297"/>
      <c r="AT437" s="298"/>
      <c r="AU437" s="296" t="s">
        <v>36</v>
      </c>
      <c r="AV437" s="297"/>
      <c r="AW437" s="297"/>
      <c r="AX437" s="298"/>
      <c r="BG437" s="24"/>
    </row>
    <row r="438" spans="1:59" ht="24.75" customHeight="1" x14ac:dyDescent="0.15">
      <c r="A438" s="288">
        <v>3</v>
      </c>
      <c r="B438" s="288">
        <v>1</v>
      </c>
      <c r="C438" s="292" t="s">
        <v>209</v>
      </c>
      <c r="D438" s="292"/>
      <c r="E438" s="292"/>
      <c r="F438" s="292"/>
      <c r="G438" s="292"/>
      <c r="H438" s="292"/>
      <c r="I438" s="292"/>
      <c r="J438" s="292"/>
      <c r="K438" s="292"/>
      <c r="L438" s="292"/>
      <c r="M438" s="292" t="s">
        <v>196</v>
      </c>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c r="AI438" s="292"/>
      <c r="AJ438" s="292"/>
      <c r="AK438" s="307">
        <v>3149</v>
      </c>
      <c r="AL438" s="308"/>
      <c r="AM438" s="308"/>
      <c r="AN438" s="308"/>
      <c r="AO438" s="308"/>
      <c r="AP438" s="308"/>
      <c r="AQ438" s="296" t="s">
        <v>36</v>
      </c>
      <c r="AR438" s="297"/>
      <c r="AS438" s="297"/>
      <c r="AT438" s="298"/>
      <c r="AU438" s="296" t="s">
        <v>36</v>
      </c>
      <c r="AV438" s="297"/>
      <c r="AW438" s="297"/>
      <c r="AX438" s="298"/>
      <c r="BG438" s="24"/>
    </row>
    <row r="439" spans="1:59" ht="24.75" customHeight="1" x14ac:dyDescent="0.15">
      <c r="A439" s="288">
        <v>4</v>
      </c>
      <c r="B439" s="288">
        <v>1</v>
      </c>
      <c r="C439" s="292" t="s">
        <v>210</v>
      </c>
      <c r="D439" s="292"/>
      <c r="E439" s="292"/>
      <c r="F439" s="292"/>
      <c r="G439" s="292"/>
      <c r="H439" s="292"/>
      <c r="I439" s="292"/>
      <c r="J439" s="292"/>
      <c r="K439" s="292"/>
      <c r="L439" s="292"/>
      <c r="M439" s="292" t="s">
        <v>196</v>
      </c>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c r="AI439" s="292"/>
      <c r="AJ439" s="292"/>
      <c r="AK439" s="307">
        <v>3086</v>
      </c>
      <c r="AL439" s="308"/>
      <c r="AM439" s="308"/>
      <c r="AN439" s="308"/>
      <c r="AO439" s="308"/>
      <c r="AP439" s="308"/>
      <c r="AQ439" s="296" t="s">
        <v>36</v>
      </c>
      <c r="AR439" s="297"/>
      <c r="AS439" s="297"/>
      <c r="AT439" s="298"/>
      <c r="AU439" s="296" t="s">
        <v>36</v>
      </c>
      <c r="AV439" s="297"/>
      <c r="AW439" s="297"/>
      <c r="AX439" s="298"/>
      <c r="BG439" s="24"/>
    </row>
    <row r="440" spans="1:59" ht="24.75" customHeight="1" x14ac:dyDescent="0.15">
      <c r="A440" s="288">
        <v>5</v>
      </c>
      <c r="B440" s="288">
        <v>1</v>
      </c>
      <c r="C440" s="292" t="s">
        <v>211</v>
      </c>
      <c r="D440" s="292"/>
      <c r="E440" s="292"/>
      <c r="F440" s="292"/>
      <c r="G440" s="292"/>
      <c r="H440" s="292"/>
      <c r="I440" s="292"/>
      <c r="J440" s="292"/>
      <c r="K440" s="292"/>
      <c r="L440" s="292"/>
      <c r="M440" s="292" t="s">
        <v>196</v>
      </c>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c r="AI440" s="292"/>
      <c r="AJ440" s="292"/>
      <c r="AK440" s="307">
        <v>2612</v>
      </c>
      <c r="AL440" s="308"/>
      <c r="AM440" s="308"/>
      <c r="AN440" s="308"/>
      <c r="AO440" s="308"/>
      <c r="AP440" s="308"/>
      <c r="AQ440" s="296" t="s">
        <v>36</v>
      </c>
      <c r="AR440" s="297"/>
      <c r="AS440" s="297"/>
      <c r="AT440" s="298"/>
      <c r="AU440" s="296" t="s">
        <v>36</v>
      </c>
      <c r="AV440" s="297"/>
      <c r="AW440" s="297"/>
      <c r="AX440" s="298"/>
      <c r="BG440" s="24"/>
    </row>
    <row r="441" spans="1:59" ht="24.75" customHeight="1" x14ac:dyDescent="0.15">
      <c r="A441" s="288">
        <v>6</v>
      </c>
      <c r="B441" s="288">
        <v>1</v>
      </c>
      <c r="C441" s="292" t="s">
        <v>212</v>
      </c>
      <c r="D441" s="292"/>
      <c r="E441" s="292"/>
      <c r="F441" s="292"/>
      <c r="G441" s="292"/>
      <c r="H441" s="292"/>
      <c r="I441" s="292"/>
      <c r="J441" s="292"/>
      <c r="K441" s="292"/>
      <c r="L441" s="292"/>
      <c r="M441" s="292" t="s">
        <v>196</v>
      </c>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c r="AI441" s="292"/>
      <c r="AJ441" s="292"/>
      <c r="AK441" s="307">
        <v>2515</v>
      </c>
      <c r="AL441" s="308"/>
      <c r="AM441" s="308"/>
      <c r="AN441" s="308"/>
      <c r="AO441" s="308"/>
      <c r="AP441" s="308"/>
      <c r="AQ441" s="296" t="s">
        <v>36</v>
      </c>
      <c r="AR441" s="297"/>
      <c r="AS441" s="297"/>
      <c r="AT441" s="298"/>
      <c r="AU441" s="296" t="s">
        <v>36</v>
      </c>
      <c r="AV441" s="297"/>
      <c r="AW441" s="297"/>
      <c r="AX441" s="298"/>
      <c r="BG441" s="24"/>
    </row>
    <row r="442" spans="1:59" ht="24.75" customHeight="1" x14ac:dyDescent="0.15">
      <c r="A442" s="288">
        <v>7</v>
      </c>
      <c r="B442" s="288">
        <v>1</v>
      </c>
      <c r="C442" s="292" t="s">
        <v>213</v>
      </c>
      <c r="D442" s="292"/>
      <c r="E442" s="292"/>
      <c r="F442" s="292"/>
      <c r="G442" s="292"/>
      <c r="H442" s="292"/>
      <c r="I442" s="292"/>
      <c r="J442" s="292"/>
      <c r="K442" s="292"/>
      <c r="L442" s="292"/>
      <c r="M442" s="292" t="s">
        <v>196</v>
      </c>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c r="AI442" s="292"/>
      <c r="AJ442" s="292"/>
      <c r="AK442" s="307">
        <v>2482</v>
      </c>
      <c r="AL442" s="308"/>
      <c r="AM442" s="308"/>
      <c r="AN442" s="308"/>
      <c r="AO442" s="308"/>
      <c r="AP442" s="308"/>
      <c r="AQ442" s="296" t="s">
        <v>36</v>
      </c>
      <c r="AR442" s="297"/>
      <c r="AS442" s="297"/>
      <c r="AT442" s="298"/>
      <c r="AU442" s="296" t="s">
        <v>36</v>
      </c>
      <c r="AV442" s="297"/>
      <c r="AW442" s="297"/>
      <c r="AX442" s="298"/>
      <c r="BG442" s="24"/>
    </row>
    <row r="443" spans="1:59" ht="24.75" customHeight="1" x14ac:dyDescent="0.15">
      <c r="A443" s="288">
        <v>8</v>
      </c>
      <c r="B443" s="288">
        <v>1</v>
      </c>
      <c r="C443" s="292" t="s">
        <v>214</v>
      </c>
      <c r="D443" s="292"/>
      <c r="E443" s="292"/>
      <c r="F443" s="292"/>
      <c r="G443" s="292"/>
      <c r="H443" s="292"/>
      <c r="I443" s="292"/>
      <c r="J443" s="292"/>
      <c r="K443" s="292"/>
      <c r="L443" s="292"/>
      <c r="M443" s="292" t="s">
        <v>196</v>
      </c>
      <c r="N443" s="292"/>
      <c r="O443" s="292"/>
      <c r="P443" s="292"/>
      <c r="Q443" s="292"/>
      <c r="R443" s="292"/>
      <c r="S443" s="292"/>
      <c r="T443" s="292"/>
      <c r="U443" s="292"/>
      <c r="V443" s="292"/>
      <c r="W443" s="292"/>
      <c r="X443" s="292"/>
      <c r="Y443" s="292"/>
      <c r="Z443" s="292"/>
      <c r="AA443" s="292"/>
      <c r="AB443" s="292"/>
      <c r="AC443" s="292"/>
      <c r="AD443" s="292"/>
      <c r="AE443" s="292"/>
      <c r="AF443" s="292"/>
      <c r="AG443" s="292"/>
      <c r="AH443" s="292"/>
      <c r="AI443" s="292"/>
      <c r="AJ443" s="292"/>
      <c r="AK443" s="307">
        <v>2032</v>
      </c>
      <c r="AL443" s="308"/>
      <c r="AM443" s="308"/>
      <c r="AN443" s="308"/>
      <c r="AO443" s="308"/>
      <c r="AP443" s="308"/>
      <c r="AQ443" s="296" t="s">
        <v>36</v>
      </c>
      <c r="AR443" s="297"/>
      <c r="AS443" s="297"/>
      <c r="AT443" s="298"/>
      <c r="AU443" s="296" t="s">
        <v>36</v>
      </c>
      <c r="AV443" s="297"/>
      <c r="AW443" s="297"/>
      <c r="AX443" s="298"/>
      <c r="BG443" s="24"/>
    </row>
    <row r="444" spans="1:59" ht="24.75" customHeight="1" x14ac:dyDescent="0.15">
      <c r="A444" s="288">
        <v>9</v>
      </c>
      <c r="B444" s="288">
        <v>1</v>
      </c>
      <c r="C444" s="292" t="s">
        <v>215</v>
      </c>
      <c r="D444" s="292"/>
      <c r="E444" s="292"/>
      <c r="F444" s="292"/>
      <c r="G444" s="292"/>
      <c r="H444" s="292"/>
      <c r="I444" s="292"/>
      <c r="J444" s="292"/>
      <c r="K444" s="292"/>
      <c r="L444" s="292"/>
      <c r="M444" s="292" t="s">
        <v>196</v>
      </c>
      <c r="N444" s="292"/>
      <c r="O444" s="292"/>
      <c r="P444" s="292"/>
      <c r="Q444" s="292"/>
      <c r="R444" s="292"/>
      <c r="S444" s="292"/>
      <c r="T444" s="292"/>
      <c r="U444" s="292"/>
      <c r="V444" s="292"/>
      <c r="W444" s="292"/>
      <c r="X444" s="292"/>
      <c r="Y444" s="292"/>
      <c r="Z444" s="292"/>
      <c r="AA444" s="292"/>
      <c r="AB444" s="292"/>
      <c r="AC444" s="292"/>
      <c r="AD444" s="292"/>
      <c r="AE444" s="292"/>
      <c r="AF444" s="292"/>
      <c r="AG444" s="292"/>
      <c r="AH444" s="292"/>
      <c r="AI444" s="292"/>
      <c r="AJ444" s="292"/>
      <c r="AK444" s="307">
        <v>1932</v>
      </c>
      <c r="AL444" s="308"/>
      <c r="AM444" s="308"/>
      <c r="AN444" s="308"/>
      <c r="AO444" s="308"/>
      <c r="AP444" s="308"/>
      <c r="AQ444" s="296" t="s">
        <v>36</v>
      </c>
      <c r="AR444" s="297"/>
      <c r="AS444" s="297"/>
      <c r="AT444" s="298"/>
      <c r="AU444" s="296" t="s">
        <v>36</v>
      </c>
      <c r="AV444" s="297"/>
      <c r="AW444" s="297"/>
      <c r="AX444" s="298"/>
      <c r="BG444" s="24"/>
    </row>
    <row r="445" spans="1:59" ht="24.75" customHeight="1" x14ac:dyDescent="0.15">
      <c r="A445" s="288">
        <v>10</v>
      </c>
      <c r="B445" s="288">
        <v>1</v>
      </c>
      <c r="C445" s="292" t="s">
        <v>216</v>
      </c>
      <c r="D445" s="292"/>
      <c r="E445" s="292"/>
      <c r="F445" s="292"/>
      <c r="G445" s="292"/>
      <c r="H445" s="292"/>
      <c r="I445" s="292"/>
      <c r="J445" s="292"/>
      <c r="K445" s="292"/>
      <c r="L445" s="292"/>
      <c r="M445" s="292" t="s">
        <v>196</v>
      </c>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2"/>
      <c r="AK445" s="307">
        <v>1900</v>
      </c>
      <c r="AL445" s="308"/>
      <c r="AM445" s="308"/>
      <c r="AN445" s="308"/>
      <c r="AO445" s="308"/>
      <c r="AP445" s="308"/>
      <c r="AQ445" s="296" t="s">
        <v>36</v>
      </c>
      <c r="AR445" s="297"/>
      <c r="AS445" s="297"/>
      <c r="AT445" s="298"/>
      <c r="AU445" s="296" t="s">
        <v>36</v>
      </c>
      <c r="AV445" s="297"/>
      <c r="AW445" s="297"/>
      <c r="AX445" s="298"/>
      <c r="BG445" s="24"/>
    </row>
    <row r="446" spans="1:59" ht="24.75" hidden="1" customHeight="1" x14ac:dyDescent="0.15">
      <c r="A446" s="288"/>
      <c r="B446" s="288"/>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c r="AI446" s="292"/>
      <c r="AJ446" s="292"/>
      <c r="AK446" s="307"/>
      <c r="AL446" s="308"/>
      <c r="AM446" s="308"/>
      <c r="AN446" s="308"/>
      <c r="AO446" s="308"/>
      <c r="AP446" s="308"/>
      <c r="AQ446" s="296"/>
      <c r="AR446" s="297"/>
      <c r="AS446" s="297"/>
      <c r="AT446" s="298"/>
      <c r="AU446" s="296"/>
      <c r="AV446" s="297"/>
      <c r="AW446" s="297"/>
      <c r="AX446" s="298"/>
      <c r="BG446" s="24"/>
    </row>
    <row r="447" spans="1:59" ht="24.75" hidden="1" customHeight="1" x14ac:dyDescent="0.15">
      <c r="A447" s="288"/>
      <c r="B447" s="288"/>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c r="AI447" s="292"/>
      <c r="AJ447" s="292"/>
      <c r="AK447" s="307"/>
      <c r="AL447" s="308"/>
      <c r="AM447" s="308"/>
      <c r="AN447" s="308"/>
      <c r="AO447" s="308"/>
      <c r="AP447" s="308"/>
      <c r="AQ447" s="296"/>
      <c r="AR447" s="297"/>
      <c r="AS447" s="297"/>
      <c r="AT447" s="298"/>
      <c r="AU447" s="296"/>
      <c r="AV447" s="297"/>
      <c r="AW447" s="297"/>
      <c r="AX447" s="298"/>
      <c r="BG447" s="24"/>
    </row>
    <row r="448" spans="1:59" ht="24.75" hidden="1" customHeight="1" x14ac:dyDescent="0.15">
      <c r="A448" s="288"/>
      <c r="B448" s="288"/>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c r="AI448" s="292"/>
      <c r="AJ448" s="292"/>
      <c r="AK448" s="307"/>
      <c r="AL448" s="308"/>
      <c r="AM448" s="308"/>
      <c r="AN448" s="308"/>
      <c r="AO448" s="308"/>
      <c r="AP448" s="308"/>
      <c r="AQ448" s="296"/>
      <c r="AR448" s="297"/>
      <c r="AS448" s="297"/>
      <c r="AT448" s="298"/>
      <c r="AU448" s="296"/>
      <c r="AV448" s="297"/>
      <c r="AW448" s="297"/>
      <c r="AX448" s="298"/>
      <c r="BG448" s="24"/>
    </row>
    <row r="449" spans="1:59" ht="24.75" hidden="1" customHeight="1" x14ac:dyDescent="0.15">
      <c r="A449" s="288"/>
      <c r="B449" s="288"/>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2"/>
      <c r="AK449" s="307"/>
      <c r="AL449" s="308"/>
      <c r="AM449" s="308"/>
      <c r="AN449" s="308"/>
      <c r="AO449" s="308"/>
      <c r="AP449" s="308"/>
      <c r="AQ449" s="296"/>
      <c r="AR449" s="297"/>
      <c r="AS449" s="297"/>
      <c r="AT449" s="298"/>
      <c r="AU449" s="296"/>
      <c r="AV449" s="297"/>
      <c r="AW449" s="297"/>
      <c r="AX449" s="298"/>
      <c r="BG449" s="24"/>
    </row>
    <row r="450" spans="1:59" ht="24.75" hidden="1" customHeight="1" x14ac:dyDescent="0.15">
      <c r="A450" s="288"/>
      <c r="B450" s="288"/>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2"/>
      <c r="AK450" s="307"/>
      <c r="AL450" s="308"/>
      <c r="AM450" s="308"/>
      <c r="AN450" s="308"/>
      <c r="AO450" s="308"/>
      <c r="AP450" s="308"/>
      <c r="AQ450" s="296"/>
      <c r="AR450" s="297"/>
      <c r="AS450" s="297"/>
      <c r="AT450" s="298"/>
      <c r="AU450" s="296"/>
      <c r="AV450" s="297"/>
      <c r="AW450" s="297"/>
      <c r="AX450" s="298"/>
      <c r="BG450" s="24"/>
    </row>
    <row r="451" spans="1:59" ht="24.75" hidden="1" customHeight="1" x14ac:dyDescent="0.15">
      <c r="A451" s="288"/>
      <c r="B451" s="288"/>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c r="AI451" s="292"/>
      <c r="AJ451" s="292"/>
      <c r="AK451" s="307"/>
      <c r="AL451" s="308"/>
      <c r="AM451" s="308"/>
      <c r="AN451" s="308"/>
      <c r="AO451" s="308"/>
      <c r="AP451" s="308"/>
      <c r="AQ451" s="296"/>
      <c r="AR451" s="297"/>
      <c r="AS451" s="297"/>
      <c r="AT451" s="298"/>
      <c r="AU451" s="296"/>
      <c r="AV451" s="297"/>
      <c r="AW451" s="297"/>
      <c r="AX451" s="298"/>
      <c r="BG451" s="24"/>
    </row>
    <row r="452" spans="1:59" ht="24.75" hidden="1" customHeight="1" x14ac:dyDescent="0.15">
      <c r="A452" s="288"/>
      <c r="B452" s="288"/>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c r="AI452" s="292"/>
      <c r="AJ452" s="292"/>
      <c r="AK452" s="307"/>
      <c r="AL452" s="308"/>
      <c r="AM452" s="308"/>
      <c r="AN452" s="308"/>
      <c r="AO452" s="308"/>
      <c r="AP452" s="308"/>
      <c r="AQ452" s="296"/>
      <c r="AR452" s="297"/>
      <c r="AS452" s="297"/>
      <c r="AT452" s="298"/>
      <c r="AU452" s="296"/>
      <c r="AV452" s="297"/>
      <c r="AW452" s="297"/>
      <c r="AX452" s="298"/>
      <c r="BG452" s="24"/>
    </row>
    <row r="453" spans="1:59" ht="24.75" hidden="1" customHeight="1" x14ac:dyDescent="0.15">
      <c r="A453" s="288"/>
      <c r="B453" s="288"/>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c r="AI453" s="292"/>
      <c r="AJ453" s="292"/>
      <c r="AK453" s="307"/>
      <c r="AL453" s="308"/>
      <c r="AM453" s="308"/>
      <c r="AN453" s="308"/>
      <c r="AO453" s="308"/>
      <c r="AP453" s="308"/>
      <c r="AQ453" s="296"/>
      <c r="AR453" s="297"/>
      <c r="AS453" s="297"/>
      <c r="AT453" s="298"/>
      <c r="AU453" s="296"/>
      <c r="AV453" s="297"/>
      <c r="AW453" s="297"/>
      <c r="AX453" s="298"/>
      <c r="BG453" s="24"/>
    </row>
    <row r="454" spans="1:59" ht="24.75" hidden="1" customHeight="1" x14ac:dyDescent="0.15">
      <c r="A454" s="288"/>
      <c r="B454" s="288"/>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c r="AI454" s="292"/>
      <c r="AJ454" s="292"/>
      <c r="AK454" s="307"/>
      <c r="AL454" s="308"/>
      <c r="AM454" s="308"/>
      <c r="AN454" s="308"/>
      <c r="AO454" s="308"/>
      <c r="AP454" s="308"/>
      <c r="AQ454" s="296"/>
      <c r="AR454" s="297"/>
      <c r="AS454" s="297"/>
      <c r="AT454" s="298"/>
      <c r="AU454" s="296"/>
      <c r="AV454" s="297"/>
      <c r="AW454" s="297"/>
      <c r="AX454" s="298"/>
      <c r="BG454" s="24"/>
    </row>
    <row r="455" spans="1:59" ht="24.75" hidden="1" customHeight="1" x14ac:dyDescent="0.15">
      <c r="A455" s="288"/>
      <c r="B455" s="288"/>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c r="AI455" s="292"/>
      <c r="AJ455" s="292"/>
      <c r="AK455" s="307"/>
      <c r="AL455" s="308"/>
      <c r="AM455" s="308"/>
      <c r="AN455" s="308"/>
      <c r="AO455" s="308"/>
      <c r="AP455" s="308"/>
      <c r="AQ455" s="296"/>
      <c r="AR455" s="297"/>
      <c r="AS455" s="297"/>
      <c r="AT455" s="298"/>
      <c r="AU455" s="296"/>
      <c r="AV455" s="297"/>
      <c r="AW455" s="297"/>
      <c r="AX455" s="298"/>
      <c r="BG455" s="24"/>
    </row>
    <row r="456" spans="1:59" ht="24.75" hidden="1" customHeight="1" x14ac:dyDescent="0.15">
      <c r="A456" s="288"/>
      <c r="B456" s="288"/>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c r="AI456" s="292"/>
      <c r="AJ456" s="292"/>
      <c r="AK456" s="307"/>
      <c r="AL456" s="308"/>
      <c r="AM456" s="308"/>
      <c r="AN456" s="308"/>
      <c r="AO456" s="308"/>
      <c r="AP456" s="308"/>
      <c r="AQ456" s="296"/>
      <c r="AR456" s="297"/>
      <c r="AS456" s="297"/>
      <c r="AT456" s="298"/>
      <c r="AU456" s="296"/>
      <c r="AV456" s="297"/>
      <c r="AW456" s="297"/>
      <c r="AX456" s="298"/>
      <c r="BG456" s="24"/>
    </row>
    <row r="457" spans="1:59" ht="24.75" hidden="1" customHeight="1" x14ac:dyDescent="0.15">
      <c r="A457" s="288"/>
      <c r="B457" s="288"/>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c r="AI457" s="292"/>
      <c r="AJ457" s="292"/>
      <c r="AK457" s="307"/>
      <c r="AL457" s="308"/>
      <c r="AM457" s="308"/>
      <c r="AN457" s="308"/>
      <c r="AO457" s="308"/>
      <c r="AP457" s="308"/>
      <c r="AQ457" s="296"/>
      <c r="AR457" s="297"/>
      <c r="AS457" s="297"/>
      <c r="AT457" s="298"/>
      <c r="AU457" s="296"/>
      <c r="AV457" s="297"/>
      <c r="AW457" s="297"/>
      <c r="AX457" s="298"/>
      <c r="BG457" s="24"/>
    </row>
    <row r="458" spans="1:59" ht="24.75" hidden="1" customHeight="1" x14ac:dyDescent="0.15">
      <c r="A458" s="288"/>
      <c r="B458" s="288"/>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c r="AI458" s="292"/>
      <c r="AJ458" s="292"/>
      <c r="AK458" s="307"/>
      <c r="AL458" s="308"/>
      <c r="AM458" s="308"/>
      <c r="AN458" s="308"/>
      <c r="AO458" s="308"/>
      <c r="AP458" s="308"/>
      <c r="AQ458" s="296"/>
      <c r="AR458" s="297"/>
      <c r="AS458" s="297"/>
      <c r="AT458" s="298"/>
      <c r="AU458" s="296"/>
      <c r="AV458" s="297"/>
      <c r="AW458" s="297"/>
      <c r="AX458" s="298"/>
      <c r="BG458" s="24"/>
    </row>
    <row r="459" spans="1:59" ht="24.75" hidden="1" customHeight="1" x14ac:dyDescent="0.15">
      <c r="A459" s="288"/>
      <c r="B459" s="288"/>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c r="AI459" s="292"/>
      <c r="AJ459" s="292"/>
      <c r="AK459" s="307"/>
      <c r="AL459" s="308"/>
      <c r="AM459" s="308"/>
      <c r="AN459" s="308"/>
      <c r="AO459" s="308"/>
      <c r="AP459" s="308"/>
      <c r="AQ459" s="296"/>
      <c r="AR459" s="297"/>
      <c r="AS459" s="297"/>
      <c r="AT459" s="298"/>
      <c r="AU459" s="296"/>
      <c r="AV459" s="297"/>
      <c r="AW459" s="297"/>
      <c r="AX459" s="298"/>
      <c r="BG459" s="24"/>
    </row>
    <row r="460" spans="1:59" ht="24.75" hidden="1" customHeight="1" x14ac:dyDescent="0.15">
      <c r="A460" s="288"/>
      <c r="B460" s="288"/>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c r="AI460" s="292"/>
      <c r="AJ460" s="292"/>
      <c r="AK460" s="307"/>
      <c r="AL460" s="308"/>
      <c r="AM460" s="308"/>
      <c r="AN460" s="308"/>
      <c r="AO460" s="308"/>
      <c r="AP460" s="308"/>
      <c r="AQ460" s="296"/>
      <c r="AR460" s="297"/>
      <c r="AS460" s="297"/>
      <c r="AT460" s="298"/>
      <c r="AU460" s="296"/>
      <c r="AV460" s="297"/>
      <c r="AW460" s="297"/>
      <c r="AX460" s="298"/>
      <c r="BG460" s="24"/>
    </row>
    <row r="461" spans="1:59" ht="24.75" hidden="1" customHeight="1" x14ac:dyDescent="0.15">
      <c r="A461" s="288"/>
      <c r="B461" s="288"/>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c r="AI461" s="292"/>
      <c r="AJ461" s="292"/>
      <c r="AK461" s="307"/>
      <c r="AL461" s="308"/>
      <c r="AM461" s="308"/>
      <c r="AN461" s="308"/>
      <c r="AO461" s="308"/>
      <c r="AP461" s="308"/>
      <c r="AQ461" s="296"/>
      <c r="AR461" s="297"/>
      <c r="AS461" s="297"/>
      <c r="AT461" s="298"/>
      <c r="AU461" s="296"/>
      <c r="AV461" s="297"/>
      <c r="AW461" s="297"/>
      <c r="AX461" s="298"/>
      <c r="BG461" s="24"/>
    </row>
    <row r="462" spans="1:59" ht="24.75" hidden="1" customHeight="1" x14ac:dyDescent="0.15">
      <c r="A462" s="288"/>
      <c r="B462" s="288"/>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c r="AI462" s="292"/>
      <c r="AJ462" s="292"/>
      <c r="AK462" s="307"/>
      <c r="AL462" s="308"/>
      <c r="AM462" s="308"/>
      <c r="AN462" s="308"/>
      <c r="AO462" s="308"/>
      <c r="AP462" s="308"/>
      <c r="AQ462" s="296"/>
      <c r="AR462" s="297"/>
      <c r="AS462" s="297"/>
      <c r="AT462" s="298"/>
      <c r="AU462" s="296"/>
      <c r="AV462" s="297"/>
      <c r="AW462" s="297"/>
      <c r="AX462" s="298"/>
      <c r="BG462" s="24"/>
    </row>
    <row r="463" spans="1:59" ht="24.75" hidden="1" customHeight="1" x14ac:dyDescent="0.15">
      <c r="A463" s="288"/>
      <c r="B463" s="288"/>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c r="AI463" s="292"/>
      <c r="AJ463" s="292"/>
      <c r="AK463" s="307"/>
      <c r="AL463" s="308"/>
      <c r="AM463" s="308"/>
      <c r="AN463" s="308"/>
      <c r="AO463" s="308"/>
      <c r="AP463" s="308"/>
      <c r="AQ463" s="296"/>
      <c r="AR463" s="297"/>
      <c r="AS463" s="297"/>
      <c r="AT463" s="298"/>
      <c r="AU463" s="296"/>
      <c r="AV463" s="297"/>
      <c r="AW463" s="297"/>
      <c r="AX463" s="298"/>
      <c r="BG463" s="24"/>
    </row>
    <row r="464" spans="1:59" ht="24.75" hidden="1" customHeight="1" x14ac:dyDescent="0.15">
      <c r="A464" s="288"/>
      <c r="B464" s="288"/>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c r="AI464" s="292"/>
      <c r="AJ464" s="292"/>
      <c r="AK464" s="307"/>
      <c r="AL464" s="308"/>
      <c r="AM464" s="308"/>
      <c r="AN464" s="308"/>
      <c r="AO464" s="308"/>
      <c r="AP464" s="308"/>
      <c r="AQ464" s="296"/>
      <c r="AR464" s="297"/>
      <c r="AS464" s="297"/>
      <c r="AT464" s="298"/>
      <c r="AU464" s="296"/>
      <c r="AV464" s="297"/>
      <c r="AW464" s="297"/>
      <c r="AX464" s="298"/>
      <c r="BG464" s="24"/>
    </row>
    <row r="465" spans="1:59" ht="24.75" hidden="1" customHeight="1" x14ac:dyDescent="0.15">
      <c r="A465" s="288"/>
      <c r="B465" s="288"/>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307"/>
      <c r="AL465" s="308"/>
      <c r="AM465" s="308"/>
      <c r="AN465" s="308"/>
      <c r="AO465" s="308"/>
      <c r="AP465" s="308"/>
      <c r="AQ465" s="296"/>
      <c r="AR465" s="297"/>
      <c r="AS465" s="297"/>
      <c r="AT465" s="298"/>
      <c r="AU465" s="296"/>
      <c r="AV465" s="297"/>
      <c r="AW465" s="297"/>
      <c r="AX465" s="298"/>
      <c r="BG465" s="24"/>
    </row>
    <row r="466" spans="1:59"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9" x14ac:dyDescent="0.15">
      <c r="A467" s="25"/>
      <c r="B467" s="25" t="s">
        <v>217</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9" ht="24.75" customHeight="1" x14ac:dyDescent="0.15">
      <c r="A468" s="288"/>
      <c r="B468" s="288"/>
      <c r="C468" s="299" t="s">
        <v>190</v>
      </c>
      <c r="D468" s="299"/>
      <c r="E468" s="299"/>
      <c r="F468" s="299"/>
      <c r="G468" s="299"/>
      <c r="H468" s="299"/>
      <c r="I468" s="299"/>
      <c r="J468" s="299"/>
      <c r="K468" s="299"/>
      <c r="L468" s="299"/>
      <c r="M468" s="299" t="s">
        <v>191</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192</v>
      </c>
      <c r="AL468" s="299"/>
      <c r="AM468" s="299"/>
      <c r="AN468" s="299"/>
      <c r="AO468" s="299"/>
      <c r="AP468" s="299"/>
      <c r="AQ468" s="299" t="s">
        <v>193</v>
      </c>
      <c r="AR468" s="299"/>
      <c r="AS468" s="299"/>
      <c r="AT468" s="299"/>
      <c r="AU468" s="301" t="s">
        <v>194</v>
      </c>
      <c r="AV468" s="302"/>
      <c r="AW468" s="302"/>
      <c r="AX468" s="303"/>
    </row>
    <row r="469" spans="1:59" ht="24.75" customHeight="1" x14ac:dyDescent="0.15">
      <c r="A469" s="288">
        <v>1</v>
      </c>
      <c r="B469" s="288">
        <v>1</v>
      </c>
      <c r="C469" s="292" t="s">
        <v>218</v>
      </c>
      <c r="D469" s="292"/>
      <c r="E469" s="292"/>
      <c r="F469" s="292"/>
      <c r="G469" s="292"/>
      <c r="H469" s="292"/>
      <c r="I469" s="292"/>
      <c r="J469" s="292"/>
      <c r="K469" s="292"/>
      <c r="L469" s="292"/>
      <c r="M469" s="292" t="s">
        <v>196</v>
      </c>
      <c r="N469" s="292"/>
      <c r="O469" s="292"/>
      <c r="P469" s="292"/>
      <c r="Q469" s="292"/>
      <c r="R469" s="292"/>
      <c r="S469" s="292"/>
      <c r="T469" s="292"/>
      <c r="U469" s="292"/>
      <c r="V469" s="292"/>
      <c r="W469" s="292"/>
      <c r="X469" s="292"/>
      <c r="Y469" s="292"/>
      <c r="Z469" s="292"/>
      <c r="AA469" s="292"/>
      <c r="AB469" s="292"/>
      <c r="AC469" s="292"/>
      <c r="AD469" s="292"/>
      <c r="AE469" s="292"/>
      <c r="AF469" s="292"/>
      <c r="AG469" s="292"/>
      <c r="AH469" s="292"/>
      <c r="AI469" s="292"/>
      <c r="AJ469" s="292"/>
      <c r="AK469" s="293">
        <v>3768</v>
      </c>
      <c r="AL469" s="294"/>
      <c r="AM469" s="294"/>
      <c r="AN469" s="294"/>
      <c r="AO469" s="294"/>
      <c r="AP469" s="295"/>
      <c r="AQ469" s="296" t="s">
        <v>36</v>
      </c>
      <c r="AR469" s="297"/>
      <c r="AS469" s="297"/>
      <c r="AT469" s="298"/>
      <c r="AU469" s="296" t="s">
        <v>36</v>
      </c>
      <c r="AV469" s="297"/>
      <c r="AW469" s="297"/>
      <c r="AX469" s="298"/>
      <c r="BF469" s="27"/>
      <c r="BG469" s="28"/>
    </row>
    <row r="470" spans="1:59" ht="24.75" customHeight="1" x14ac:dyDescent="0.15">
      <c r="A470" s="288">
        <v>2</v>
      </c>
      <c r="B470" s="288">
        <v>1</v>
      </c>
      <c r="C470" s="292" t="s">
        <v>219</v>
      </c>
      <c r="D470" s="292"/>
      <c r="E470" s="292"/>
      <c r="F470" s="292"/>
      <c r="G470" s="292"/>
      <c r="H470" s="292"/>
      <c r="I470" s="292"/>
      <c r="J470" s="292"/>
      <c r="K470" s="292"/>
      <c r="L470" s="292"/>
      <c r="M470" s="292" t="s">
        <v>196</v>
      </c>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3">
        <v>2510</v>
      </c>
      <c r="AL470" s="294"/>
      <c r="AM470" s="294"/>
      <c r="AN470" s="294"/>
      <c r="AO470" s="294"/>
      <c r="AP470" s="295"/>
      <c r="AQ470" s="296" t="s">
        <v>36</v>
      </c>
      <c r="AR470" s="297"/>
      <c r="AS470" s="297"/>
      <c r="AT470" s="298"/>
      <c r="AU470" s="296" t="s">
        <v>36</v>
      </c>
      <c r="AV470" s="297"/>
      <c r="AW470" s="297"/>
      <c r="AX470" s="298"/>
      <c r="BF470" s="27"/>
      <c r="BG470" s="28"/>
    </row>
    <row r="471" spans="1:59" ht="24.75" customHeight="1" x14ac:dyDescent="0.15">
      <c r="A471" s="288">
        <v>3</v>
      </c>
      <c r="B471" s="288">
        <v>1</v>
      </c>
      <c r="C471" s="292" t="s">
        <v>220</v>
      </c>
      <c r="D471" s="292"/>
      <c r="E471" s="292"/>
      <c r="F471" s="292"/>
      <c r="G471" s="292"/>
      <c r="H471" s="292"/>
      <c r="I471" s="292"/>
      <c r="J471" s="292"/>
      <c r="K471" s="292"/>
      <c r="L471" s="292"/>
      <c r="M471" s="292" t="s">
        <v>196</v>
      </c>
      <c r="N471" s="292"/>
      <c r="O471" s="292"/>
      <c r="P471" s="292"/>
      <c r="Q471" s="292"/>
      <c r="R471" s="292"/>
      <c r="S471" s="292"/>
      <c r="T471" s="292"/>
      <c r="U471" s="292"/>
      <c r="V471" s="292"/>
      <c r="W471" s="292"/>
      <c r="X471" s="292"/>
      <c r="Y471" s="292"/>
      <c r="Z471" s="292"/>
      <c r="AA471" s="292"/>
      <c r="AB471" s="292"/>
      <c r="AC471" s="292"/>
      <c r="AD471" s="292"/>
      <c r="AE471" s="292"/>
      <c r="AF471" s="292"/>
      <c r="AG471" s="292"/>
      <c r="AH471" s="292"/>
      <c r="AI471" s="292"/>
      <c r="AJ471" s="292"/>
      <c r="AK471" s="293">
        <v>1349</v>
      </c>
      <c r="AL471" s="294"/>
      <c r="AM471" s="294"/>
      <c r="AN471" s="294"/>
      <c r="AO471" s="294"/>
      <c r="AP471" s="295"/>
      <c r="AQ471" s="296" t="s">
        <v>36</v>
      </c>
      <c r="AR471" s="297"/>
      <c r="AS471" s="297"/>
      <c r="AT471" s="298"/>
      <c r="AU471" s="296" t="s">
        <v>36</v>
      </c>
      <c r="AV471" s="297"/>
      <c r="AW471" s="297"/>
      <c r="AX471" s="298"/>
      <c r="BF471" s="27"/>
      <c r="BG471" s="28"/>
    </row>
    <row r="472" spans="1:59" ht="24.75" customHeight="1" x14ac:dyDescent="0.15">
      <c r="A472" s="288">
        <v>4</v>
      </c>
      <c r="B472" s="288">
        <v>1</v>
      </c>
      <c r="C472" s="292" t="s">
        <v>221</v>
      </c>
      <c r="D472" s="292"/>
      <c r="E472" s="292"/>
      <c r="F472" s="292"/>
      <c r="G472" s="292"/>
      <c r="H472" s="292"/>
      <c r="I472" s="292"/>
      <c r="J472" s="292"/>
      <c r="K472" s="292"/>
      <c r="L472" s="292"/>
      <c r="M472" s="292" t="s">
        <v>196</v>
      </c>
      <c r="N472" s="292"/>
      <c r="O472" s="292"/>
      <c r="P472" s="292"/>
      <c r="Q472" s="292"/>
      <c r="R472" s="292"/>
      <c r="S472" s="292"/>
      <c r="T472" s="292"/>
      <c r="U472" s="292"/>
      <c r="V472" s="292"/>
      <c r="W472" s="292"/>
      <c r="X472" s="292"/>
      <c r="Y472" s="292"/>
      <c r="Z472" s="292"/>
      <c r="AA472" s="292"/>
      <c r="AB472" s="292"/>
      <c r="AC472" s="292"/>
      <c r="AD472" s="292"/>
      <c r="AE472" s="292"/>
      <c r="AF472" s="292"/>
      <c r="AG472" s="292"/>
      <c r="AH472" s="292"/>
      <c r="AI472" s="292"/>
      <c r="AJ472" s="292"/>
      <c r="AK472" s="293">
        <v>969</v>
      </c>
      <c r="AL472" s="294"/>
      <c r="AM472" s="294"/>
      <c r="AN472" s="294"/>
      <c r="AO472" s="294"/>
      <c r="AP472" s="295"/>
      <c r="AQ472" s="296" t="s">
        <v>36</v>
      </c>
      <c r="AR472" s="297"/>
      <c r="AS472" s="297"/>
      <c r="AT472" s="298"/>
      <c r="AU472" s="296" t="s">
        <v>36</v>
      </c>
      <c r="AV472" s="297"/>
      <c r="AW472" s="297"/>
      <c r="AX472" s="298"/>
      <c r="BF472" s="27"/>
      <c r="BG472" s="28"/>
    </row>
    <row r="473" spans="1:59" ht="24.75" customHeight="1" x14ac:dyDescent="0.15">
      <c r="A473" s="288">
        <v>5</v>
      </c>
      <c r="B473" s="288">
        <v>1</v>
      </c>
      <c r="C473" s="292" t="s">
        <v>215</v>
      </c>
      <c r="D473" s="292"/>
      <c r="E473" s="292"/>
      <c r="F473" s="292"/>
      <c r="G473" s="292"/>
      <c r="H473" s="292"/>
      <c r="I473" s="292"/>
      <c r="J473" s="292"/>
      <c r="K473" s="292"/>
      <c r="L473" s="292"/>
      <c r="M473" s="292" t="s">
        <v>196</v>
      </c>
      <c r="N473" s="292"/>
      <c r="O473" s="292"/>
      <c r="P473" s="292"/>
      <c r="Q473" s="292"/>
      <c r="R473" s="292"/>
      <c r="S473" s="292"/>
      <c r="T473" s="292"/>
      <c r="U473" s="292"/>
      <c r="V473" s="292"/>
      <c r="W473" s="292"/>
      <c r="X473" s="292"/>
      <c r="Y473" s="292"/>
      <c r="Z473" s="292"/>
      <c r="AA473" s="292"/>
      <c r="AB473" s="292"/>
      <c r="AC473" s="292"/>
      <c r="AD473" s="292"/>
      <c r="AE473" s="292"/>
      <c r="AF473" s="292"/>
      <c r="AG473" s="292"/>
      <c r="AH473" s="292"/>
      <c r="AI473" s="292"/>
      <c r="AJ473" s="292"/>
      <c r="AK473" s="293">
        <v>890</v>
      </c>
      <c r="AL473" s="294"/>
      <c r="AM473" s="294"/>
      <c r="AN473" s="294"/>
      <c r="AO473" s="294"/>
      <c r="AP473" s="295"/>
      <c r="AQ473" s="296" t="s">
        <v>36</v>
      </c>
      <c r="AR473" s="297"/>
      <c r="AS473" s="297"/>
      <c r="AT473" s="298"/>
      <c r="AU473" s="296" t="s">
        <v>36</v>
      </c>
      <c r="AV473" s="297"/>
      <c r="AW473" s="297"/>
      <c r="AX473" s="298"/>
      <c r="BF473" s="27"/>
      <c r="BG473" s="28"/>
    </row>
    <row r="474" spans="1:59" ht="24.75" customHeight="1" x14ac:dyDescent="0.15">
      <c r="A474" s="288">
        <v>6</v>
      </c>
      <c r="B474" s="288">
        <v>1</v>
      </c>
      <c r="C474" s="292" t="s">
        <v>209</v>
      </c>
      <c r="D474" s="292"/>
      <c r="E474" s="292"/>
      <c r="F474" s="292"/>
      <c r="G474" s="292"/>
      <c r="H474" s="292"/>
      <c r="I474" s="292"/>
      <c r="J474" s="292"/>
      <c r="K474" s="292"/>
      <c r="L474" s="292"/>
      <c r="M474" s="292" t="s">
        <v>196</v>
      </c>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c r="AI474" s="292"/>
      <c r="AJ474" s="292"/>
      <c r="AK474" s="293">
        <v>864</v>
      </c>
      <c r="AL474" s="294"/>
      <c r="AM474" s="294"/>
      <c r="AN474" s="294"/>
      <c r="AO474" s="294"/>
      <c r="AP474" s="295"/>
      <c r="AQ474" s="296" t="s">
        <v>36</v>
      </c>
      <c r="AR474" s="297"/>
      <c r="AS474" s="297"/>
      <c r="AT474" s="298"/>
      <c r="AU474" s="296" t="s">
        <v>36</v>
      </c>
      <c r="AV474" s="297"/>
      <c r="AW474" s="297"/>
      <c r="AX474" s="298"/>
      <c r="BF474" s="27"/>
      <c r="BG474" s="28"/>
    </row>
    <row r="475" spans="1:59" ht="24.75" customHeight="1" x14ac:dyDescent="0.15">
      <c r="A475" s="288">
        <v>7</v>
      </c>
      <c r="B475" s="288">
        <v>1</v>
      </c>
      <c r="C475" s="292" t="s">
        <v>222</v>
      </c>
      <c r="D475" s="292"/>
      <c r="E475" s="292"/>
      <c r="F475" s="292"/>
      <c r="G475" s="292"/>
      <c r="H475" s="292"/>
      <c r="I475" s="292"/>
      <c r="J475" s="292"/>
      <c r="K475" s="292"/>
      <c r="L475" s="292"/>
      <c r="M475" s="292" t="s">
        <v>196</v>
      </c>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c r="AI475" s="292"/>
      <c r="AJ475" s="292"/>
      <c r="AK475" s="293">
        <v>615</v>
      </c>
      <c r="AL475" s="294"/>
      <c r="AM475" s="294"/>
      <c r="AN475" s="294"/>
      <c r="AO475" s="294"/>
      <c r="AP475" s="295"/>
      <c r="AQ475" s="296" t="s">
        <v>36</v>
      </c>
      <c r="AR475" s="297"/>
      <c r="AS475" s="297"/>
      <c r="AT475" s="298"/>
      <c r="AU475" s="296" t="s">
        <v>36</v>
      </c>
      <c r="AV475" s="297"/>
      <c r="AW475" s="297"/>
      <c r="AX475" s="298"/>
      <c r="BF475" s="27"/>
      <c r="BG475" s="28"/>
    </row>
    <row r="476" spans="1:59" ht="24.75" customHeight="1" x14ac:dyDescent="0.15">
      <c r="A476" s="288">
        <v>8</v>
      </c>
      <c r="B476" s="288">
        <v>1</v>
      </c>
      <c r="C476" s="292" t="s">
        <v>223</v>
      </c>
      <c r="D476" s="292"/>
      <c r="E476" s="292"/>
      <c r="F476" s="292"/>
      <c r="G476" s="292"/>
      <c r="H476" s="292"/>
      <c r="I476" s="292"/>
      <c r="J476" s="292"/>
      <c r="K476" s="292"/>
      <c r="L476" s="292"/>
      <c r="M476" s="292" t="s">
        <v>196</v>
      </c>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c r="AI476" s="292"/>
      <c r="AJ476" s="292"/>
      <c r="AK476" s="293">
        <v>520</v>
      </c>
      <c r="AL476" s="294"/>
      <c r="AM476" s="294"/>
      <c r="AN476" s="294"/>
      <c r="AO476" s="294"/>
      <c r="AP476" s="295"/>
      <c r="AQ476" s="296" t="s">
        <v>36</v>
      </c>
      <c r="AR476" s="297"/>
      <c r="AS476" s="297"/>
      <c r="AT476" s="298"/>
      <c r="AU476" s="296" t="s">
        <v>36</v>
      </c>
      <c r="AV476" s="297"/>
      <c r="AW476" s="297"/>
      <c r="AX476" s="298"/>
      <c r="BF476" s="27"/>
      <c r="BG476" s="28"/>
    </row>
    <row r="477" spans="1:59" ht="24.75" customHeight="1" x14ac:dyDescent="0.15">
      <c r="A477" s="288">
        <v>9</v>
      </c>
      <c r="B477" s="288">
        <v>1</v>
      </c>
      <c r="C477" s="292" t="s">
        <v>224</v>
      </c>
      <c r="D477" s="292"/>
      <c r="E477" s="292"/>
      <c r="F477" s="292"/>
      <c r="G477" s="292"/>
      <c r="H477" s="292"/>
      <c r="I477" s="292"/>
      <c r="J477" s="292"/>
      <c r="K477" s="292"/>
      <c r="L477" s="292"/>
      <c r="M477" s="292" t="s">
        <v>196</v>
      </c>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c r="AI477" s="292"/>
      <c r="AJ477" s="292"/>
      <c r="AK477" s="293">
        <v>511</v>
      </c>
      <c r="AL477" s="294"/>
      <c r="AM477" s="294"/>
      <c r="AN477" s="294"/>
      <c r="AO477" s="294"/>
      <c r="AP477" s="295"/>
      <c r="AQ477" s="296" t="s">
        <v>36</v>
      </c>
      <c r="AR477" s="297"/>
      <c r="AS477" s="297"/>
      <c r="AT477" s="298"/>
      <c r="AU477" s="296" t="s">
        <v>36</v>
      </c>
      <c r="AV477" s="297"/>
      <c r="AW477" s="297"/>
      <c r="AX477" s="298"/>
      <c r="BF477" s="27"/>
      <c r="BG477" s="28"/>
    </row>
    <row r="478" spans="1:59" ht="24.75" customHeight="1" x14ac:dyDescent="0.15">
      <c r="A478" s="288">
        <v>10</v>
      </c>
      <c r="B478" s="288">
        <v>1</v>
      </c>
      <c r="C478" s="292" t="s">
        <v>225</v>
      </c>
      <c r="D478" s="292"/>
      <c r="E478" s="292"/>
      <c r="F478" s="292"/>
      <c r="G478" s="292"/>
      <c r="H478" s="292"/>
      <c r="I478" s="292"/>
      <c r="J478" s="292"/>
      <c r="K478" s="292"/>
      <c r="L478" s="292"/>
      <c r="M478" s="292" t="s">
        <v>196</v>
      </c>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3">
        <v>498</v>
      </c>
      <c r="AL478" s="294"/>
      <c r="AM478" s="294"/>
      <c r="AN478" s="294"/>
      <c r="AO478" s="294"/>
      <c r="AP478" s="295"/>
      <c r="AQ478" s="296" t="s">
        <v>36</v>
      </c>
      <c r="AR478" s="297"/>
      <c r="AS478" s="297"/>
      <c r="AT478" s="298"/>
      <c r="AU478" s="296" t="s">
        <v>36</v>
      </c>
      <c r="AV478" s="297"/>
      <c r="AW478" s="297"/>
      <c r="AX478" s="298"/>
      <c r="BF478" s="27"/>
      <c r="BG478" s="28"/>
    </row>
    <row r="479" spans="1:59" ht="24.75" hidden="1" customHeight="1" x14ac:dyDescent="0.15">
      <c r="A479" s="288"/>
      <c r="B479" s="288"/>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c r="AI479" s="292"/>
      <c r="AJ479" s="292"/>
      <c r="AK479" s="293"/>
      <c r="AL479" s="294"/>
      <c r="AM479" s="294"/>
      <c r="AN479" s="294"/>
      <c r="AO479" s="294"/>
      <c r="AP479" s="295"/>
      <c r="AQ479" s="296"/>
      <c r="AR479" s="297"/>
      <c r="AS479" s="297"/>
      <c r="AT479" s="298"/>
      <c r="AU479" s="296"/>
      <c r="AV479" s="297"/>
      <c r="AW479" s="297"/>
      <c r="AX479" s="298"/>
      <c r="BF479" s="27"/>
      <c r="BG479" s="28"/>
    </row>
    <row r="480" spans="1:59" ht="24.75" hidden="1" customHeight="1" x14ac:dyDescent="0.15">
      <c r="A480" s="288"/>
      <c r="B480" s="288"/>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c r="AI480" s="292"/>
      <c r="AJ480" s="292"/>
      <c r="AK480" s="293"/>
      <c r="AL480" s="294"/>
      <c r="AM480" s="294"/>
      <c r="AN480" s="294"/>
      <c r="AO480" s="294"/>
      <c r="AP480" s="295"/>
      <c r="AQ480" s="296"/>
      <c r="AR480" s="297"/>
      <c r="AS480" s="297"/>
      <c r="AT480" s="298"/>
      <c r="AU480" s="296"/>
      <c r="AV480" s="297"/>
      <c r="AW480" s="297"/>
      <c r="AX480" s="298"/>
      <c r="BF480" s="27"/>
      <c r="BG480" s="28"/>
    </row>
    <row r="481" spans="1:59" ht="24.75" hidden="1" customHeight="1" x14ac:dyDescent="0.15">
      <c r="A481" s="288"/>
      <c r="B481" s="288"/>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c r="AI481" s="292"/>
      <c r="AJ481" s="292"/>
      <c r="AK481" s="293"/>
      <c r="AL481" s="294"/>
      <c r="AM481" s="294"/>
      <c r="AN481" s="294"/>
      <c r="AO481" s="294"/>
      <c r="AP481" s="295"/>
      <c r="AQ481" s="296"/>
      <c r="AR481" s="297"/>
      <c r="AS481" s="297"/>
      <c r="AT481" s="298"/>
      <c r="AU481" s="296"/>
      <c r="AV481" s="297"/>
      <c r="AW481" s="297"/>
      <c r="AX481" s="298"/>
      <c r="BF481" s="27"/>
      <c r="BG481" s="28"/>
    </row>
    <row r="482" spans="1:59" ht="24.75" hidden="1" customHeight="1" x14ac:dyDescent="0.15">
      <c r="A482" s="288"/>
      <c r="B482" s="288"/>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c r="AI482" s="292"/>
      <c r="AJ482" s="292"/>
      <c r="AK482" s="293"/>
      <c r="AL482" s="294"/>
      <c r="AM482" s="294"/>
      <c r="AN482" s="294"/>
      <c r="AO482" s="294"/>
      <c r="AP482" s="295"/>
      <c r="AQ482" s="296"/>
      <c r="AR482" s="297"/>
      <c r="AS482" s="297"/>
      <c r="AT482" s="298"/>
      <c r="AU482" s="296"/>
      <c r="AV482" s="297"/>
      <c r="AW482" s="297"/>
      <c r="AX482" s="298"/>
      <c r="BF482" s="27"/>
      <c r="BG482" s="28"/>
    </row>
    <row r="483" spans="1:59" ht="24.75" hidden="1" customHeight="1" x14ac:dyDescent="0.15">
      <c r="A483" s="288"/>
      <c r="B483" s="288"/>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c r="AI483" s="292"/>
      <c r="AJ483" s="292"/>
      <c r="AK483" s="293"/>
      <c r="AL483" s="294"/>
      <c r="AM483" s="294"/>
      <c r="AN483" s="294"/>
      <c r="AO483" s="294"/>
      <c r="AP483" s="295"/>
      <c r="AQ483" s="296"/>
      <c r="AR483" s="297"/>
      <c r="AS483" s="297"/>
      <c r="AT483" s="298"/>
      <c r="AU483" s="296"/>
      <c r="AV483" s="297"/>
      <c r="AW483" s="297"/>
      <c r="AX483" s="298"/>
      <c r="BF483" s="27"/>
      <c r="BG483" s="28"/>
    </row>
    <row r="484" spans="1:59" ht="24.75" hidden="1" customHeight="1" x14ac:dyDescent="0.15">
      <c r="A484" s="288"/>
      <c r="B484" s="288"/>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c r="AI484" s="292"/>
      <c r="AJ484" s="292"/>
      <c r="AK484" s="293"/>
      <c r="AL484" s="294"/>
      <c r="AM484" s="294"/>
      <c r="AN484" s="294"/>
      <c r="AO484" s="294"/>
      <c r="AP484" s="295"/>
      <c r="AQ484" s="296"/>
      <c r="AR484" s="297"/>
      <c r="AS484" s="297"/>
      <c r="AT484" s="298"/>
      <c r="AU484" s="296"/>
      <c r="AV484" s="297"/>
      <c r="AW484" s="297"/>
      <c r="AX484" s="298"/>
      <c r="BF484" s="27"/>
      <c r="BG484" s="28"/>
    </row>
    <row r="485" spans="1:59" ht="24.75" hidden="1" customHeight="1" x14ac:dyDescent="0.15">
      <c r="A485" s="288"/>
      <c r="B485" s="288"/>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c r="AH485" s="292"/>
      <c r="AI485" s="292"/>
      <c r="AJ485" s="292"/>
      <c r="AK485" s="293"/>
      <c r="AL485" s="294"/>
      <c r="AM485" s="294"/>
      <c r="AN485" s="294"/>
      <c r="AO485" s="294"/>
      <c r="AP485" s="295"/>
      <c r="AQ485" s="296"/>
      <c r="AR485" s="297"/>
      <c r="AS485" s="297"/>
      <c r="AT485" s="298"/>
      <c r="AU485" s="296"/>
      <c r="AV485" s="297"/>
      <c r="AW485" s="297"/>
      <c r="AX485" s="298"/>
      <c r="BF485" s="27"/>
      <c r="BG485" s="28"/>
    </row>
    <row r="486" spans="1:59" ht="24.75" hidden="1" customHeight="1" x14ac:dyDescent="0.15">
      <c r="A486" s="288"/>
      <c r="B486" s="288"/>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c r="AH486" s="292"/>
      <c r="AI486" s="292"/>
      <c r="AJ486" s="292"/>
      <c r="AK486" s="293"/>
      <c r="AL486" s="294"/>
      <c r="AM486" s="294"/>
      <c r="AN486" s="294"/>
      <c r="AO486" s="294"/>
      <c r="AP486" s="295"/>
      <c r="AQ486" s="296"/>
      <c r="AR486" s="297"/>
      <c r="AS486" s="297"/>
      <c r="AT486" s="298"/>
      <c r="AU486" s="296"/>
      <c r="AV486" s="297"/>
      <c r="AW486" s="297"/>
      <c r="AX486" s="298"/>
      <c r="BF486" s="27"/>
      <c r="BG486" s="28"/>
    </row>
    <row r="487" spans="1:59" ht="24.75" hidden="1" customHeight="1" x14ac:dyDescent="0.15">
      <c r="A487" s="288"/>
      <c r="B487" s="288"/>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c r="AH487" s="292"/>
      <c r="AI487" s="292"/>
      <c r="AJ487" s="292"/>
      <c r="AK487" s="293"/>
      <c r="AL487" s="294"/>
      <c r="AM487" s="294"/>
      <c r="AN487" s="294"/>
      <c r="AO487" s="294"/>
      <c r="AP487" s="295"/>
      <c r="AQ487" s="296"/>
      <c r="AR487" s="297"/>
      <c r="AS487" s="297"/>
      <c r="AT487" s="298"/>
      <c r="AU487" s="296"/>
      <c r="AV487" s="297"/>
      <c r="AW487" s="297"/>
      <c r="AX487" s="298"/>
      <c r="BF487" s="27"/>
      <c r="BG487" s="28"/>
    </row>
    <row r="488" spans="1:59" ht="24.75" hidden="1" customHeight="1" x14ac:dyDescent="0.15">
      <c r="A488" s="288"/>
      <c r="B488" s="288"/>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c r="AH488" s="292"/>
      <c r="AI488" s="292"/>
      <c r="AJ488" s="292"/>
      <c r="AK488" s="293"/>
      <c r="AL488" s="294"/>
      <c r="AM488" s="294"/>
      <c r="AN488" s="294"/>
      <c r="AO488" s="294"/>
      <c r="AP488" s="295"/>
      <c r="AQ488" s="296"/>
      <c r="AR488" s="297"/>
      <c r="AS488" s="297"/>
      <c r="AT488" s="298"/>
      <c r="AU488" s="296"/>
      <c r="AV488" s="297"/>
      <c r="AW488" s="297"/>
      <c r="AX488" s="298"/>
      <c r="BF488" s="27"/>
      <c r="BG488" s="28"/>
    </row>
    <row r="489" spans="1:59" ht="24.75" hidden="1" customHeight="1" x14ac:dyDescent="0.15">
      <c r="A489" s="288"/>
      <c r="B489" s="288"/>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c r="AI489" s="292"/>
      <c r="AJ489" s="292"/>
      <c r="AK489" s="293"/>
      <c r="AL489" s="294"/>
      <c r="AM489" s="294"/>
      <c r="AN489" s="294"/>
      <c r="AO489" s="294"/>
      <c r="AP489" s="295"/>
      <c r="AQ489" s="296"/>
      <c r="AR489" s="297"/>
      <c r="AS489" s="297"/>
      <c r="AT489" s="298"/>
      <c r="AU489" s="296"/>
      <c r="AV489" s="297"/>
      <c r="AW489" s="297"/>
      <c r="AX489" s="298"/>
      <c r="BF489" s="27"/>
      <c r="BG489" s="28"/>
    </row>
    <row r="490" spans="1:59" ht="24.75" hidden="1" customHeight="1" x14ac:dyDescent="0.15">
      <c r="A490" s="288"/>
      <c r="B490" s="288"/>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c r="AI490" s="292"/>
      <c r="AJ490" s="292"/>
      <c r="AK490" s="293"/>
      <c r="AL490" s="294"/>
      <c r="AM490" s="294"/>
      <c r="AN490" s="294"/>
      <c r="AO490" s="294"/>
      <c r="AP490" s="295"/>
      <c r="AQ490" s="296"/>
      <c r="AR490" s="297"/>
      <c r="AS490" s="297"/>
      <c r="AT490" s="298"/>
      <c r="AU490" s="296"/>
      <c r="AV490" s="297"/>
      <c r="AW490" s="297"/>
      <c r="AX490" s="298"/>
      <c r="BF490" s="27"/>
      <c r="BG490" s="28"/>
    </row>
    <row r="491" spans="1:59" ht="24.75" hidden="1" customHeight="1" x14ac:dyDescent="0.15">
      <c r="A491" s="288"/>
      <c r="B491" s="288"/>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c r="AH491" s="292"/>
      <c r="AI491" s="292"/>
      <c r="AJ491" s="292"/>
      <c r="AK491" s="293"/>
      <c r="AL491" s="294"/>
      <c r="AM491" s="294"/>
      <c r="AN491" s="294"/>
      <c r="AO491" s="294"/>
      <c r="AP491" s="295"/>
      <c r="AQ491" s="296"/>
      <c r="AR491" s="297"/>
      <c r="AS491" s="297"/>
      <c r="AT491" s="298"/>
      <c r="AU491" s="296"/>
      <c r="AV491" s="297"/>
      <c r="AW491" s="297"/>
      <c r="AX491" s="298"/>
      <c r="BF491" s="27"/>
      <c r="BG491" s="28"/>
    </row>
    <row r="492" spans="1:59" ht="24.75" hidden="1" customHeight="1" x14ac:dyDescent="0.15">
      <c r="A492" s="288"/>
      <c r="B492" s="288"/>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c r="AH492" s="292"/>
      <c r="AI492" s="292"/>
      <c r="AJ492" s="292"/>
      <c r="AK492" s="293"/>
      <c r="AL492" s="294"/>
      <c r="AM492" s="294"/>
      <c r="AN492" s="294"/>
      <c r="AO492" s="294"/>
      <c r="AP492" s="295"/>
      <c r="AQ492" s="296"/>
      <c r="AR492" s="297"/>
      <c r="AS492" s="297"/>
      <c r="AT492" s="298"/>
      <c r="AU492" s="296"/>
      <c r="AV492" s="297"/>
      <c r="AW492" s="297"/>
      <c r="AX492" s="298"/>
      <c r="BF492" s="27"/>
      <c r="BG492" s="28"/>
    </row>
    <row r="493" spans="1:59" ht="24.75" hidden="1" customHeight="1" x14ac:dyDescent="0.15">
      <c r="A493" s="288"/>
      <c r="B493" s="288"/>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c r="AH493" s="292"/>
      <c r="AI493" s="292"/>
      <c r="AJ493" s="292"/>
      <c r="AK493" s="293"/>
      <c r="AL493" s="294"/>
      <c r="AM493" s="294"/>
      <c r="AN493" s="294"/>
      <c r="AO493" s="294"/>
      <c r="AP493" s="295"/>
      <c r="AQ493" s="296"/>
      <c r="AR493" s="297"/>
      <c r="AS493" s="297"/>
      <c r="AT493" s="298"/>
      <c r="AU493" s="296"/>
      <c r="AV493" s="297"/>
      <c r="AW493" s="297"/>
      <c r="AX493" s="298"/>
      <c r="BF493" s="27"/>
      <c r="BG493" s="28"/>
    </row>
    <row r="494" spans="1:59" ht="24.75" hidden="1" customHeight="1" x14ac:dyDescent="0.15">
      <c r="A494" s="288"/>
      <c r="B494" s="288"/>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c r="AH494" s="292"/>
      <c r="AI494" s="292"/>
      <c r="AJ494" s="292"/>
      <c r="AK494" s="293"/>
      <c r="AL494" s="294"/>
      <c r="AM494" s="294"/>
      <c r="AN494" s="294"/>
      <c r="AO494" s="294"/>
      <c r="AP494" s="295"/>
      <c r="AQ494" s="296"/>
      <c r="AR494" s="297"/>
      <c r="AS494" s="297"/>
      <c r="AT494" s="298"/>
      <c r="AU494" s="296"/>
      <c r="AV494" s="297"/>
      <c r="AW494" s="297"/>
      <c r="AX494" s="298"/>
      <c r="BF494" s="27"/>
      <c r="BG494" s="28"/>
    </row>
    <row r="495" spans="1:59" ht="24.75" hidden="1" customHeight="1" x14ac:dyDescent="0.15">
      <c r="A495" s="288"/>
      <c r="B495" s="288"/>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c r="AI495" s="292"/>
      <c r="AJ495" s="292"/>
      <c r="AK495" s="293"/>
      <c r="AL495" s="294"/>
      <c r="AM495" s="294"/>
      <c r="AN495" s="294"/>
      <c r="AO495" s="294"/>
      <c r="AP495" s="295"/>
      <c r="AQ495" s="296"/>
      <c r="AR495" s="297"/>
      <c r="AS495" s="297"/>
      <c r="AT495" s="298"/>
      <c r="AU495" s="296"/>
      <c r="AV495" s="297"/>
      <c r="AW495" s="297"/>
      <c r="AX495" s="298"/>
      <c r="BF495" s="27"/>
      <c r="BG495" s="28"/>
    </row>
    <row r="496" spans="1:59" ht="24.75" hidden="1" customHeight="1" x14ac:dyDescent="0.15">
      <c r="A496" s="288"/>
      <c r="B496" s="288"/>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c r="AI496" s="292"/>
      <c r="AJ496" s="292"/>
      <c r="AK496" s="293"/>
      <c r="AL496" s="294"/>
      <c r="AM496" s="294"/>
      <c r="AN496" s="294"/>
      <c r="AO496" s="294"/>
      <c r="AP496" s="295"/>
      <c r="AQ496" s="296"/>
      <c r="AR496" s="297"/>
      <c r="AS496" s="297"/>
      <c r="AT496" s="298"/>
      <c r="AU496" s="296"/>
      <c r="AV496" s="297"/>
      <c r="AW496" s="297"/>
      <c r="AX496" s="298"/>
      <c r="BF496" s="27"/>
      <c r="BG496" s="28"/>
    </row>
    <row r="497" spans="1:59" ht="24.75" hidden="1" customHeight="1" x14ac:dyDescent="0.15">
      <c r="A497" s="288"/>
      <c r="B497" s="288"/>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c r="AI497" s="292"/>
      <c r="AJ497" s="292"/>
      <c r="AK497" s="293"/>
      <c r="AL497" s="294"/>
      <c r="AM497" s="294"/>
      <c r="AN497" s="294"/>
      <c r="AO497" s="294"/>
      <c r="AP497" s="295"/>
      <c r="AQ497" s="296"/>
      <c r="AR497" s="297"/>
      <c r="AS497" s="297"/>
      <c r="AT497" s="298"/>
      <c r="AU497" s="296"/>
      <c r="AV497" s="297"/>
      <c r="AW497" s="297"/>
      <c r="AX497" s="298"/>
      <c r="BF497" s="27"/>
      <c r="BG497" s="28"/>
    </row>
    <row r="498" spans="1:59" ht="24.75" hidden="1" customHeight="1" x14ac:dyDescent="0.15">
      <c r="A498" s="288"/>
      <c r="B498" s="288"/>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c r="AI498" s="292"/>
      <c r="AJ498" s="292"/>
      <c r="AK498" s="293"/>
      <c r="AL498" s="294"/>
      <c r="AM498" s="294"/>
      <c r="AN498" s="294"/>
      <c r="AO498" s="294"/>
      <c r="AP498" s="295"/>
      <c r="AQ498" s="296"/>
      <c r="AR498" s="297"/>
      <c r="AS498" s="297"/>
      <c r="AT498" s="298"/>
      <c r="AU498" s="296"/>
      <c r="AV498" s="297"/>
      <c r="AW498" s="297"/>
      <c r="AX498" s="298"/>
      <c r="BF498" s="27"/>
      <c r="BG498" s="28"/>
    </row>
    <row r="499" spans="1:59"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9" x14ac:dyDescent="0.15">
      <c r="A500" s="25"/>
      <c r="B500" s="25" t="s">
        <v>226</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9" ht="24.75" customHeight="1" x14ac:dyDescent="0.15">
      <c r="A501" s="288"/>
      <c r="B501" s="288"/>
      <c r="C501" s="299" t="s">
        <v>190</v>
      </c>
      <c r="D501" s="299"/>
      <c r="E501" s="299"/>
      <c r="F501" s="299"/>
      <c r="G501" s="299"/>
      <c r="H501" s="299"/>
      <c r="I501" s="299"/>
      <c r="J501" s="299"/>
      <c r="K501" s="299"/>
      <c r="L501" s="299"/>
      <c r="M501" s="299" t="s">
        <v>191</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192</v>
      </c>
      <c r="AL501" s="299"/>
      <c r="AM501" s="299"/>
      <c r="AN501" s="299"/>
      <c r="AO501" s="299"/>
      <c r="AP501" s="299"/>
      <c r="AQ501" s="299" t="s">
        <v>193</v>
      </c>
      <c r="AR501" s="299"/>
      <c r="AS501" s="299"/>
      <c r="AT501" s="299"/>
      <c r="AU501" s="301" t="s">
        <v>194</v>
      </c>
      <c r="AV501" s="302"/>
      <c r="AW501" s="302"/>
      <c r="AX501" s="303"/>
    </row>
    <row r="502" spans="1:59" ht="24.75" customHeight="1" x14ac:dyDescent="0.15">
      <c r="A502" s="288">
        <v>1</v>
      </c>
      <c r="B502" s="288">
        <v>1</v>
      </c>
      <c r="C502" s="304" t="s">
        <v>227</v>
      </c>
      <c r="D502" s="305"/>
      <c r="E502" s="305"/>
      <c r="F502" s="305"/>
      <c r="G502" s="305"/>
      <c r="H502" s="305"/>
      <c r="I502" s="305"/>
      <c r="J502" s="305"/>
      <c r="K502" s="305"/>
      <c r="L502" s="306"/>
      <c r="M502" s="296" t="s">
        <v>196</v>
      </c>
      <c r="N502" s="297"/>
      <c r="O502" s="297"/>
      <c r="P502" s="297"/>
      <c r="Q502" s="297"/>
      <c r="R502" s="297"/>
      <c r="S502" s="297"/>
      <c r="T502" s="297"/>
      <c r="U502" s="297"/>
      <c r="V502" s="297"/>
      <c r="W502" s="297"/>
      <c r="X502" s="297"/>
      <c r="Y502" s="297"/>
      <c r="Z502" s="297"/>
      <c r="AA502" s="297"/>
      <c r="AB502" s="297"/>
      <c r="AC502" s="297"/>
      <c r="AD502" s="297"/>
      <c r="AE502" s="297"/>
      <c r="AF502" s="297"/>
      <c r="AG502" s="297"/>
      <c r="AH502" s="297"/>
      <c r="AI502" s="297"/>
      <c r="AJ502" s="298"/>
      <c r="AK502" s="293">
        <v>3601</v>
      </c>
      <c r="AL502" s="294"/>
      <c r="AM502" s="294"/>
      <c r="AN502" s="294"/>
      <c r="AO502" s="294"/>
      <c r="AP502" s="295"/>
      <c r="AQ502" s="296" t="s">
        <v>36</v>
      </c>
      <c r="AR502" s="297"/>
      <c r="AS502" s="297"/>
      <c r="AT502" s="298"/>
      <c r="AU502" s="296" t="s">
        <v>36</v>
      </c>
      <c r="AV502" s="297"/>
      <c r="AW502" s="297"/>
      <c r="AX502" s="298"/>
      <c r="BF502" s="29"/>
      <c r="BG502" s="30"/>
    </row>
    <row r="503" spans="1:59" ht="24.75" customHeight="1" x14ac:dyDescent="0.15">
      <c r="A503" s="288">
        <v>2</v>
      </c>
      <c r="B503" s="288">
        <v>1</v>
      </c>
      <c r="C503" s="304" t="s">
        <v>228</v>
      </c>
      <c r="D503" s="305"/>
      <c r="E503" s="305"/>
      <c r="F503" s="305"/>
      <c r="G503" s="305"/>
      <c r="H503" s="305"/>
      <c r="I503" s="305"/>
      <c r="J503" s="305"/>
      <c r="K503" s="305"/>
      <c r="L503" s="306"/>
      <c r="M503" s="292" t="s">
        <v>196</v>
      </c>
      <c r="N503" s="292"/>
      <c r="O503" s="292"/>
      <c r="P503" s="292"/>
      <c r="Q503" s="292"/>
      <c r="R503" s="292"/>
      <c r="S503" s="292"/>
      <c r="T503" s="292"/>
      <c r="U503" s="292"/>
      <c r="V503" s="292"/>
      <c r="W503" s="292"/>
      <c r="X503" s="292"/>
      <c r="Y503" s="292"/>
      <c r="Z503" s="292"/>
      <c r="AA503" s="292"/>
      <c r="AB503" s="292"/>
      <c r="AC503" s="292"/>
      <c r="AD503" s="292"/>
      <c r="AE503" s="292"/>
      <c r="AF503" s="292"/>
      <c r="AG503" s="292"/>
      <c r="AH503" s="292"/>
      <c r="AI503" s="292"/>
      <c r="AJ503" s="292"/>
      <c r="AK503" s="293">
        <v>1201</v>
      </c>
      <c r="AL503" s="294"/>
      <c r="AM503" s="294"/>
      <c r="AN503" s="294"/>
      <c r="AO503" s="294"/>
      <c r="AP503" s="295"/>
      <c r="AQ503" s="296" t="s">
        <v>36</v>
      </c>
      <c r="AR503" s="297"/>
      <c r="AS503" s="297"/>
      <c r="AT503" s="298"/>
      <c r="AU503" s="296" t="s">
        <v>36</v>
      </c>
      <c r="AV503" s="297"/>
      <c r="AW503" s="297"/>
      <c r="AX503" s="298"/>
      <c r="BF503" s="29"/>
      <c r="BG503" s="30"/>
    </row>
    <row r="504" spans="1:59" ht="24.75" customHeight="1" x14ac:dyDescent="0.15">
      <c r="A504" s="288">
        <v>3</v>
      </c>
      <c r="B504" s="288">
        <v>1</v>
      </c>
      <c r="C504" s="304" t="s">
        <v>229</v>
      </c>
      <c r="D504" s="305"/>
      <c r="E504" s="305"/>
      <c r="F504" s="305"/>
      <c r="G504" s="305"/>
      <c r="H504" s="305"/>
      <c r="I504" s="305"/>
      <c r="J504" s="305"/>
      <c r="K504" s="305"/>
      <c r="L504" s="306"/>
      <c r="M504" s="292" t="s">
        <v>196</v>
      </c>
      <c r="N504" s="292"/>
      <c r="O504" s="292"/>
      <c r="P504" s="292"/>
      <c r="Q504" s="292"/>
      <c r="R504" s="292"/>
      <c r="S504" s="292"/>
      <c r="T504" s="292"/>
      <c r="U504" s="292"/>
      <c r="V504" s="292"/>
      <c r="W504" s="292"/>
      <c r="X504" s="292"/>
      <c r="Y504" s="292"/>
      <c r="Z504" s="292"/>
      <c r="AA504" s="292"/>
      <c r="AB504" s="292"/>
      <c r="AC504" s="292"/>
      <c r="AD504" s="292"/>
      <c r="AE504" s="292"/>
      <c r="AF504" s="292"/>
      <c r="AG504" s="292"/>
      <c r="AH504" s="292"/>
      <c r="AI504" s="292"/>
      <c r="AJ504" s="292"/>
      <c r="AK504" s="293">
        <v>391</v>
      </c>
      <c r="AL504" s="294"/>
      <c r="AM504" s="294"/>
      <c r="AN504" s="294"/>
      <c r="AO504" s="294"/>
      <c r="AP504" s="295"/>
      <c r="AQ504" s="296" t="s">
        <v>36</v>
      </c>
      <c r="AR504" s="297"/>
      <c r="AS504" s="297"/>
      <c r="AT504" s="298"/>
      <c r="AU504" s="296" t="s">
        <v>36</v>
      </c>
      <c r="AV504" s="297"/>
      <c r="AW504" s="297"/>
      <c r="AX504" s="298"/>
      <c r="BF504" s="29"/>
      <c r="BG504" s="30"/>
    </row>
    <row r="505" spans="1:59" ht="24.75" customHeight="1" x14ac:dyDescent="0.15">
      <c r="A505" s="288">
        <v>4</v>
      </c>
      <c r="B505" s="288">
        <v>1</v>
      </c>
      <c r="C505" s="304" t="s">
        <v>230</v>
      </c>
      <c r="D505" s="305"/>
      <c r="E505" s="305"/>
      <c r="F505" s="305"/>
      <c r="G505" s="305"/>
      <c r="H505" s="305"/>
      <c r="I505" s="305"/>
      <c r="J505" s="305"/>
      <c r="K505" s="305"/>
      <c r="L505" s="306"/>
      <c r="M505" s="292" t="s">
        <v>196</v>
      </c>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c r="AI505" s="292"/>
      <c r="AJ505" s="292"/>
      <c r="AK505" s="293">
        <v>306</v>
      </c>
      <c r="AL505" s="294"/>
      <c r="AM505" s="294"/>
      <c r="AN505" s="294"/>
      <c r="AO505" s="294"/>
      <c r="AP505" s="295"/>
      <c r="AQ505" s="296" t="s">
        <v>36</v>
      </c>
      <c r="AR505" s="297"/>
      <c r="AS505" s="297"/>
      <c r="AT505" s="298"/>
      <c r="AU505" s="296" t="s">
        <v>36</v>
      </c>
      <c r="AV505" s="297"/>
      <c r="AW505" s="297"/>
      <c r="AX505" s="298"/>
      <c r="BF505" s="29"/>
      <c r="BG505" s="30"/>
    </row>
    <row r="506" spans="1:59" ht="24.75" customHeight="1" x14ac:dyDescent="0.15">
      <c r="A506" s="288">
        <v>5</v>
      </c>
      <c r="B506" s="288">
        <v>1</v>
      </c>
      <c r="C506" s="304" t="s">
        <v>231</v>
      </c>
      <c r="D506" s="305"/>
      <c r="E506" s="305"/>
      <c r="F506" s="305"/>
      <c r="G506" s="305"/>
      <c r="H506" s="305"/>
      <c r="I506" s="305"/>
      <c r="J506" s="305"/>
      <c r="K506" s="305"/>
      <c r="L506" s="306"/>
      <c r="M506" s="292" t="s">
        <v>196</v>
      </c>
      <c r="N506" s="292"/>
      <c r="O506" s="292"/>
      <c r="P506" s="292"/>
      <c r="Q506" s="292"/>
      <c r="R506" s="292"/>
      <c r="S506" s="292"/>
      <c r="T506" s="292"/>
      <c r="U506" s="292"/>
      <c r="V506" s="292"/>
      <c r="W506" s="292"/>
      <c r="X506" s="292"/>
      <c r="Y506" s="292"/>
      <c r="Z506" s="292"/>
      <c r="AA506" s="292"/>
      <c r="AB506" s="292"/>
      <c r="AC506" s="292"/>
      <c r="AD506" s="292"/>
      <c r="AE506" s="292"/>
      <c r="AF506" s="292"/>
      <c r="AG506" s="292"/>
      <c r="AH506" s="292"/>
      <c r="AI506" s="292"/>
      <c r="AJ506" s="292"/>
      <c r="AK506" s="293">
        <v>272</v>
      </c>
      <c r="AL506" s="294"/>
      <c r="AM506" s="294"/>
      <c r="AN506" s="294"/>
      <c r="AO506" s="294"/>
      <c r="AP506" s="295"/>
      <c r="AQ506" s="296" t="s">
        <v>36</v>
      </c>
      <c r="AR506" s="297"/>
      <c r="AS506" s="297"/>
      <c r="AT506" s="298"/>
      <c r="AU506" s="296" t="s">
        <v>36</v>
      </c>
      <c r="AV506" s="297"/>
      <c r="AW506" s="297"/>
      <c r="AX506" s="298"/>
      <c r="BF506" s="29"/>
      <c r="BG506" s="30"/>
    </row>
    <row r="507" spans="1:59" ht="24.75" customHeight="1" x14ac:dyDescent="0.15">
      <c r="A507" s="288">
        <v>6</v>
      </c>
      <c r="B507" s="288">
        <v>1</v>
      </c>
      <c r="C507" s="304" t="s">
        <v>232</v>
      </c>
      <c r="D507" s="305"/>
      <c r="E507" s="305"/>
      <c r="F507" s="305"/>
      <c r="G507" s="305"/>
      <c r="H507" s="305"/>
      <c r="I507" s="305"/>
      <c r="J507" s="305"/>
      <c r="K507" s="305"/>
      <c r="L507" s="306"/>
      <c r="M507" s="292" t="s">
        <v>196</v>
      </c>
      <c r="N507" s="292"/>
      <c r="O507" s="292"/>
      <c r="P507" s="292"/>
      <c r="Q507" s="292"/>
      <c r="R507" s="292"/>
      <c r="S507" s="292"/>
      <c r="T507" s="292"/>
      <c r="U507" s="292"/>
      <c r="V507" s="292"/>
      <c r="W507" s="292"/>
      <c r="X507" s="292"/>
      <c r="Y507" s="292"/>
      <c r="Z507" s="292"/>
      <c r="AA507" s="292"/>
      <c r="AB507" s="292"/>
      <c r="AC507" s="292"/>
      <c r="AD507" s="292"/>
      <c r="AE507" s="292"/>
      <c r="AF507" s="292"/>
      <c r="AG507" s="292"/>
      <c r="AH507" s="292"/>
      <c r="AI507" s="292"/>
      <c r="AJ507" s="292"/>
      <c r="AK507" s="293">
        <v>271</v>
      </c>
      <c r="AL507" s="294"/>
      <c r="AM507" s="294"/>
      <c r="AN507" s="294"/>
      <c r="AO507" s="294"/>
      <c r="AP507" s="295"/>
      <c r="AQ507" s="296" t="s">
        <v>36</v>
      </c>
      <c r="AR507" s="297"/>
      <c r="AS507" s="297"/>
      <c r="AT507" s="298"/>
      <c r="AU507" s="296" t="s">
        <v>36</v>
      </c>
      <c r="AV507" s="297"/>
      <c r="AW507" s="297"/>
      <c r="AX507" s="298"/>
      <c r="BF507" s="29"/>
      <c r="BG507" s="30"/>
    </row>
    <row r="508" spans="1:59" ht="24.75" customHeight="1" x14ac:dyDescent="0.15">
      <c r="A508" s="288">
        <v>7</v>
      </c>
      <c r="B508" s="288">
        <v>1</v>
      </c>
      <c r="C508" s="304" t="s">
        <v>233</v>
      </c>
      <c r="D508" s="305"/>
      <c r="E508" s="305"/>
      <c r="F508" s="305"/>
      <c r="G508" s="305"/>
      <c r="H508" s="305"/>
      <c r="I508" s="305"/>
      <c r="J508" s="305"/>
      <c r="K508" s="305"/>
      <c r="L508" s="306"/>
      <c r="M508" s="292" t="s">
        <v>196</v>
      </c>
      <c r="N508" s="292"/>
      <c r="O508" s="292"/>
      <c r="P508" s="292"/>
      <c r="Q508" s="292"/>
      <c r="R508" s="292"/>
      <c r="S508" s="292"/>
      <c r="T508" s="292"/>
      <c r="U508" s="292"/>
      <c r="V508" s="292"/>
      <c r="W508" s="292"/>
      <c r="X508" s="292"/>
      <c r="Y508" s="292"/>
      <c r="Z508" s="292"/>
      <c r="AA508" s="292"/>
      <c r="AB508" s="292"/>
      <c r="AC508" s="292"/>
      <c r="AD508" s="292"/>
      <c r="AE508" s="292"/>
      <c r="AF508" s="292"/>
      <c r="AG508" s="292"/>
      <c r="AH508" s="292"/>
      <c r="AI508" s="292"/>
      <c r="AJ508" s="292"/>
      <c r="AK508" s="293">
        <v>239</v>
      </c>
      <c r="AL508" s="294"/>
      <c r="AM508" s="294"/>
      <c r="AN508" s="294"/>
      <c r="AO508" s="294"/>
      <c r="AP508" s="295"/>
      <c r="AQ508" s="296" t="s">
        <v>36</v>
      </c>
      <c r="AR508" s="297"/>
      <c r="AS508" s="297"/>
      <c r="AT508" s="298"/>
      <c r="AU508" s="296" t="s">
        <v>36</v>
      </c>
      <c r="AV508" s="297"/>
      <c r="AW508" s="297"/>
      <c r="AX508" s="298"/>
      <c r="BF508" s="29"/>
      <c r="BG508" s="30"/>
    </row>
    <row r="509" spans="1:59" ht="24.75" customHeight="1" x14ac:dyDescent="0.15">
      <c r="A509" s="288">
        <v>8</v>
      </c>
      <c r="B509" s="288">
        <v>1</v>
      </c>
      <c r="C509" s="304" t="s">
        <v>234</v>
      </c>
      <c r="D509" s="305"/>
      <c r="E509" s="305"/>
      <c r="F509" s="305"/>
      <c r="G509" s="305"/>
      <c r="H509" s="305"/>
      <c r="I509" s="305"/>
      <c r="J509" s="305"/>
      <c r="K509" s="305"/>
      <c r="L509" s="306"/>
      <c r="M509" s="292" t="s">
        <v>196</v>
      </c>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c r="AI509" s="292"/>
      <c r="AJ509" s="292"/>
      <c r="AK509" s="293">
        <v>163</v>
      </c>
      <c r="AL509" s="294"/>
      <c r="AM509" s="294"/>
      <c r="AN509" s="294"/>
      <c r="AO509" s="294"/>
      <c r="AP509" s="295"/>
      <c r="AQ509" s="296" t="s">
        <v>36</v>
      </c>
      <c r="AR509" s="297"/>
      <c r="AS509" s="297"/>
      <c r="AT509" s="298"/>
      <c r="AU509" s="296" t="s">
        <v>36</v>
      </c>
      <c r="AV509" s="297"/>
      <c r="AW509" s="297"/>
      <c r="AX509" s="298"/>
      <c r="BF509" s="29"/>
      <c r="BG509" s="30"/>
    </row>
    <row r="510" spans="1:59" ht="24.75" customHeight="1" x14ac:dyDescent="0.15">
      <c r="A510" s="288">
        <v>9</v>
      </c>
      <c r="B510" s="288">
        <v>1</v>
      </c>
      <c r="C510" s="304" t="s">
        <v>235</v>
      </c>
      <c r="D510" s="305"/>
      <c r="E510" s="305"/>
      <c r="F510" s="305"/>
      <c r="G510" s="305"/>
      <c r="H510" s="305"/>
      <c r="I510" s="305"/>
      <c r="J510" s="305"/>
      <c r="K510" s="305"/>
      <c r="L510" s="306"/>
      <c r="M510" s="292" t="s">
        <v>196</v>
      </c>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c r="AI510" s="292"/>
      <c r="AJ510" s="292"/>
      <c r="AK510" s="293">
        <v>145</v>
      </c>
      <c r="AL510" s="294"/>
      <c r="AM510" s="294"/>
      <c r="AN510" s="294"/>
      <c r="AO510" s="294"/>
      <c r="AP510" s="295"/>
      <c r="AQ510" s="296" t="s">
        <v>36</v>
      </c>
      <c r="AR510" s="297"/>
      <c r="AS510" s="297"/>
      <c r="AT510" s="298"/>
      <c r="AU510" s="296" t="s">
        <v>36</v>
      </c>
      <c r="AV510" s="297"/>
      <c r="AW510" s="297"/>
      <c r="AX510" s="298"/>
      <c r="BF510" s="29"/>
      <c r="BG510" s="30"/>
    </row>
    <row r="511" spans="1:59" ht="24.75" customHeight="1" x14ac:dyDescent="0.15">
      <c r="A511" s="288">
        <v>10</v>
      </c>
      <c r="B511" s="288">
        <v>1</v>
      </c>
      <c r="C511" s="304" t="s">
        <v>236</v>
      </c>
      <c r="D511" s="305"/>
      <c r="E511" s="305"/>
      <c r="F511" s="305"/>
      <c r="G511" s="305"/>
      <c r="H511" s="305"/>
      <c r="I511" s="305"/>
      <c r="J511" s="305"/>
      <c r="K511" s="305"/>
      <c r="L511" s="306"/>
      <c r="M511" s="292" t="s">
        <v>196</v>
      </c>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3">
        <v>137</v>
      </c>
      <c r="AL511" s="294"/>
      <c r="AM511" s="294"/>
      <c r="AN511" s="294"/>
      <c r="AO511" s="294"/>
      <c r="AP511" s="295"/>
      <c r="AQ511" s="296" t="s">
        <v>36</v>
      </c>
      <c r="AR511" s="297"/>
      <c r="AS511" s="297"/>
      <c r="AT511" s="298"/>
      <c r="AU511" s="296" t="s">
        <v>36</v>
      </c>
      <c r="AV511" s="297"/>
      <c r="AW511" s="297"/>
      <c r="AX511" s="298"/>
      <c r="BF511" s="29"/>
      <c r="BG511" s="30"/>
    </row>
    <row r="512" spans="1:59" ht="24.75" hidden="1" customHeight="1" x14ac:dyDescent="0.15">
      <c r="A512" s="288"/>
      <c r="B512" s="288"/>
      <c r="C512" s="304"/>
      <c r="D512" s="305"/>
      <c r="E512" s="305"/>
      <c r="F512" s="305"/>
      <c r="G512" s="305"/>
      <c r="H512" s="305"/>
      <c r="I512" s="305"/>
      <c r="J512" s="305"/>
      <c r="K512" s="305"/>
      <c r="L512" s="306"/>
      <c r="M512" s="296"/>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c r="AJ512" s="298"/>
      <c r="AK512" s="293"/>
      <c r="AL512" s="294"/>
      <c r="AM512" s="294"/>
      <c r="AN512" s="294"/>
      <c r="AO512" s="294"/>
      <c r="AP512" s="295"/>
      <c r="AQ512" s="296"/>
      <c r="AR512" s="297"/>
      <c r="AS512" s="297"/>
      <c r="AT512" s="298"/>
      <c r="AU512" s="296"/>
      <c r="AV512" s="297"/>
      <c r="AW512" s="297"/>
      <c r="AX512" s="298"/>
      <c r="BF512" s="29"/>
      <c r="BG512" s="30"/>
    </row>
    <row r="513" spans="1:59" ht="24.75" hidden="1" customHeight="1" x14ac:dyDescent="0.15">
      <c r="A513" s="288"/>
      <c r="B513" s="288"/>
      <c r="C513" s="304"/>
      <c r="D513" s="305"/>
      <c r="E513" s="305"/>
      <c r="F513" s="305"/>
      <c r="G513" s="305"/>
      <c r="H513" s="305"/>
      <c r="I513" s="305"/>
      <c r="J513" s="305"/>
      <c r="K513" s="305"/>
      <c r="L513" s="306"/>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c r="AI513" s="292"/>
      <c r="AJ513" s="292"/>
      <c r="AK513" s="293"/>
      <c r="AL513" s="294"/>
      <c r="AM513" s="294"/>
      <c r="AN513" s="294"/>
      <c r="AO513" s="294"/>
      <c r="AP513" s="295"/>
      <c r="AQ513" s="296"/>
      <c r="AR513" s="297"/>
      <c r="AS513" s="297"/>
      <c r="AT513" s="298"/>
      <c r="AU513" s="296"/>
      <c r="AV513" s="297"/>
      <c r="AW513" s="297"/>
      <c r="AX513" s="298"/>
      <c r="BF513" s="29"/>
      <c r="BG513" s="30"/>
    </row>
    <row r="514" spans="1:59" ht="24.75" hidden="1" customHeight="1" x14ac:dyDescent="0.15">
      <c r="A514" s="288"/>
      <c r="B514" s="288"/>
      <c r="C514" s="304"/>
      <c r="D514" s="305"/>
      <c r="E514" s="305"/>
      <c r="F514" s="305"/>
      <c r="G514" s="305"/>
      <c r="H514" s="305"/>
      <c r="I514" s="305"/>
      <c r="J514" s="305"/>
      <c r="K514" s="305"/>
      <c r="L514" s="306"/>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c r="AH514" s="292"/>
      <c r="AI514" s="292"/>
      <c r="AJ514" s="292"/>
      <c r="AK514" s="293"/>
      <c r="AL514" s="294"/>
      <c r="AM514" s="294"/>
      <c r="AN514" s="294"/>
      <c r="AO514" s="294"/>
      <c r="AP514" s="295"/>
      <c r="AQ514" s="296"/>
      <c r="AR514" s="297"/>
      <c r="AS514" s="297"/>
      <c r="AT514" s="298"/>
      <c r="AU514" s="296"/>
      <c r="AV514" s="297"/>
      <c r="AW514" s="297"/>
      <c r="AX514" s="298"/>
      <c r="BF514" s="29"/>
      <c r="BG514" s="30"/>
    </row>
    <row r="515" spans="1:59" ht="24.75" hidden="1" customHeight="1" x14ac:dyDescent="0.15">
      <c r="A515" s="288"/>
      <c r="B515" s="288"/>
      <c r="C515" s="304"/>
      <c r="D515" s="305"/>
      <c r="E515" s="305"/>
      <c r="F515" s="305"/>
      <c r="G515" s="305"/>
      <c r="H515" s="305"/>
      <c r="I515" s="305"/>
      <c r="J515" s="305"/>
      <c r="K515" s="305"/>
      <c r="L515" s="306"/>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c r="AH515" s="292"/>
      <c r="AI515" s="292"/>
      <c r="AJ515" s="292"/>
      <c r="AK515" s="293"/>
      <c r="AL515" s="294"/>
      <c r="AM515" s="294"/>
      <c r="AN515" s="294"/>
      <c r="AO515" s="294"/>
      <c r="AP515" s="295"/>
      <c r="AQ515" s="296"/>
      <c r="AR515" s="297"/>
      <c r="AS515" s="297"/>
      <c r="AT515" s="298"/>
      <c r="AU515" s="296"/>
      <c r="AV515" s="297"/>
      <c r="AW515" s="297"/>
      <c r="AX515" s="298"/>
      <c r="BF515" s="29"/>
      <c r="BG515" s="30"/>
    </row>
    <row r="516" spans="1:59" ht="24.75" hidden="1" customHeight="1" x14ac:dyDescent="0.15">
      <c r="A516" s="288"/>
      <c r="B516" s="288"/>
      <c r="C516" s="304"/>
      <c r="D516" s="305"/>
      <c r="E516" s="305"/>
      <c r="F516" s="305"/>
      <c r="G516" s="305"/>
      <c r="H516" s="305"/>
      <c r="I516" s="305"/>
      <c r="J516" s="305"/>
      <c r="K516" s="305"/>
      <c r="L516" s="306"/>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c r="AI516" s="292"/>
      <c r="AJ516" s="292"/>
      <c r="AK516" s="293"/>
      <c r="AL516" s="294"/>
      <c r="AM516" s="294"/>
      <c r="AN516" s="294"/>
      <c r="AO516" s="294"/>
      <c r="AP516" s="295"/>
      <c r="AQ516" s="296"/>
      <c r="AR516" s="297"/>
      <c r="AS516" s="297"/>
      <c r="AT516" s="298"/>
      <c r="AU516" s="296"/>
      <c r="AV516" s="297"/>
      <c r="AW516" s="297"/>
      <c r="AX516" s="298"/>
      <c r="BF516" s="29"/>
      <c r="BG516" s="30"/>
    </row>
    <row r="517" spans="1:59" ht="24.75" hidden="1" customHeight="1" x14ac:dyDescent="0.15">
      <c r="A517" s="288"/>
      <c r="B517" s="288"/>
      <c r="C517" s="304"/>
      <c r="D517" s="305"/>
      <c r="E517" s="305"/>
      <c r="F517" s="305"/>
      <c r="G517" s="305"/>
      <c r="H517" s="305"/>
      <c r="I517" s="305"/>
      <c r="J517" s="305"/>
      <c r="K517" s="305"/>
      <c r="L517" s="306"/>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c r="AI517" s="292"/>
      <c r="AJ517" s="292"/>
      <c r="AK517" s="293"/>
      <c r="AL517" s="294"/>
      <c r="AM517" s="294"/>
      <c r="AN517" s="294"/>
      <c r="AO517" s="294"/>
      <c r="AP517" s="295"/>
      <c r="AQ517" s="296"/>
      <c r="AR517" s="297"/>
      <c r="AS517" s="297"/>
      <c r="AT517" s="298"/>
      <c r="AU517" s="296"/>
      <c r="AV517" s="297"/>
      <c r="AW517" s="297"/>
      <c r="AX517" s="298"/>
      <c r="BF517" s="29"/>
      <c r="BG517" s="30"/>
    </row>
    <row r="518" spans="1:59" ht="24.75" hidden="1" customHeight="1" x14ac:dyDescent="0.15">
      <c r="A518" s="288"/>
      <c r="B518" s="288"/>
      <c r="C518" s="304"/>
      <c r="D518" s="305"/>
      <c r="E518" s="305"/>
      <c r="F518" s="305"/>
      <c r="G518" s="305"/>
      <c r="H518" s="305"/>
      <c r="I518" s="305"/>
      <c r="J518" s="305"/>
      <c r="K518" s="305"/>
      <c r="L518" s="306"/>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c r="AI518" s="292"/>
      <c r="AJ518" s="292"/>
      <c r="AK518" s="293"/>
      <c r="AL518" s="294"/>
      <c r="AM518" s="294"/>
      <c r="AN518" s="294"/>
      <c r="AO518" s="294"/>
      <c r="AP518" s="295"/>
      <c r="AQ518" s="296"/>
      <c r="AR518" s="297"/>
      <c r="AS518" s="297"/>
      <c r="AT518" s="298"/>
      <c r="AU518" s="296"/>
      <c r="AV518" s="297"/>
      <c r="AW518" s="297"/>
      <c r="AX518" s="298"/>
      <c r="BF518" s="29"/>
      <c r="BG518" s="30"/>
    </row>
    <row r="519" spans="1:59" ht="24.75" hidden="1" customHeight="1" x14ac:dyDescent="0.15">
      <c r="A519" s="288"/>
      <c r="B519" s="288"/>
      <c r="C519" s="304"/>
      <c r="D519" s="305"/>
      <c r="E519" s="305"/>
      <c r="F519" s="305"/>
      <c r="G519" s="305"/>
      <c r="H519" s="305"/>
      <c r="I519" s="305"/>
      <c r="J519" s="305"/>
      <c r="K519" s="305"/>
      <c r="L519" s="306"/>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c r="AI519" s="292"/>
      <c r="AJ519" s="292"/>
      <c r="AK519" s="293"/>
      <c r="AL519" s="294"/>
      <c r="AM519" s="294"/>
      <c r="AN519" s="294"/>
      <c r="AO519" s="294"/>
      <c r="AP519" s="295"/>
      <c r="AQ519" s="296"/>
      <c r="AR519" s="297"/>
      <c r="AS519" s="297"/>
      <c r="AT519" s="298"/>
      <c r="AU519" s="296"/>
      <c r="AV519" s="297"/>
      <c r="AW519" s="297"/>
      <c r="AX519" s="298"/>
      <c r="BF519" s="29"/>
      <c r="BG519" s="30"/>
    </row>
    <row r="520" spans="1:59" ht="24.75" hidden="1" customHeight="1" x14ac:dyDescent="0.15">
      <c r="A520" s="288"/>
      <c r="B520" s="288"/>
      <c r="C520" s="304"/>
      <c r="D520" s="305"/>
      <c r="E520" s="305"/>
      <c r="F520" s="305"/>
      <c r="G520" s="305"/>
      <c r="H520" s="305"/>
      <c r="I520" s="305"/>
      <c r="J520" s="305"/>
      <c r="K520" s="305"/>
      <c r="L520" s="306"/>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c r="AH520" s="292"/>
      <c r="AI520" s="292"/>
      <c r="AJ520" s="292"/>
      <c r="AK520" s="293"/>
      <c r="AL520" s="294"/>
      <c r="AM520" s="294"/>
      <c r="AN520" s="294"/>
      <c r="AO520" s="294"/>
      <c r="AP520" s="295"/>
      <c r="AQ520" s="296"/>
      <c r="AR520" s="297"/>
      <c r="AS520" s="297"/>
      <c r="AT520" s="298"/>
      <c r="AU520" s="296"/>
      <c r="AV520" s="297"/>
      <c r="AW520" s="297"/>
      <c r="AX520" s="298"/>
      <c r="BF520" s="29"/>
      <c r="BG520" s="30"/>
    </row>
    <row r="521" spans="1:59" ht="24.75" hidden="1" customHeight="1" x14ac:dyDescent="0.15">
      <c r="A521" s="288"/>
      <c r="B521" s="288"/>
      <c r="C521" s="304"/>
      <c r="D521" s="305"/>
      <c r="E521" s="305"/>
      <c r="F521" s="305"/>
      <c r="G521" s="305"/>
      <c r="H521" s="305"/>
      <c r="I521" s="305"/>
      <c r="J521" s="305"/>
      <c r="K521" s="305"/>
      <c r="L521" s="306"/>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c r="AH521" s="292"/>
      <c r="AI521" s="292"/>
      <c r="AJ521" s="292"/>
      <c r="AK521" s="293"/>
      <c r="AL521" s="294"/>
      <c r="AM521" s="294"/>
      <c r="AN521" s="294"/>
      <c r="AO521" s="294"/>
      <c r="AP521" s="295"/>
      <c r="AQ521" s="296"/>
      <c r="AR521" s="297"/>
      <c r="AS521" s="297"/>
      <c r="AT521" s="298"/>
      <c r="AU521" s="296"/>
      <c r="AV521" s="297"/>
      <c r="AW521" s="297"/>
      <c r="AX521" s="298"/>
      <c r="BF521" s="29"/>
      <c r="BG521" s="30"/>
    </row>
    <row r="522" spans="1:59" ht="24.75" hidden="1" customHeight="1" x14ac:dyDescent="0.15">
      <c r="A522" s="288"/>
      <c r="B522" s="288"/>
      <c r="C522" s="304"/>
      <c r="D522" s="305"/>
      <c r="E522" s="305"/>
      <c r="F522" s="305"/>
      <c r="G522" s="305"/>
      <c r="H522" s="305"/>
      <c r="I522" s="305"/>
      <c r="J522" s="305"/>
      <c r="K522" s="305"/>
      <c r="L522" s="306"/>
      <c r="M522" s="296"/>
      <c r="N522" s="297"/>
      <c r="O522" s="297"/>
      <c r="P522" s="297"/>
      <c r="Q522" s="297"/>
      <c r="R522" s="297"/>
      <c r="S522" s="297"/>
      <c r="T522" s="297"/>
      <c r="U522" s="297"/>
      <c r="V522" s="297"/>
      <c r="W522" s="297"/>
      <c r="X522" s="297"/>
      <c r="Y522" s="297"/>
      <c r="Z522" s="297"/>
      <c r="AA522" s="297"/>
      <c r="AB522" s="297"/>
      <c r="AC522" s="297"/>
      <c r="AD522" s="297"/>
      <c r="AE522" s="297"/>
      <c r="AF522" s="297"/>
      <c r="AG522" s="297"/>
      <c r="AH522" s="297"/>
      <c r="AI522" s="297"/>
      <c r="AJ522" s="298"/>
      <c r="AK522" s="293"/>
      <c r="AL522" s="294"/>
      <c r="AM522" s="294"/>
      <c r="AN522" s="294"/>
      <c r="AO522" s="294"/>
      <c r="AP522" s="295"/>
      <c r="AQ522" s="296"/>
      <c r="AR522" s="297"/>
      <c r="AS522" s="297"/>
      <c r="AT522" s="298"/>
      <c r="AU522" s="296"/>
      <c r="AV522" s="297"/>
      <c r="AW522" s="297"/>
      <c r="AX522" s="298"/>
      <c r="BF522" s="29"/>
      <c r="BG522" s="30"/>
    </row>
    <row r="523" spans="1:59" ht="24.75" hidden="1" customHeight="1" x14ac:dyDescent="0.15">
      <c r="A523" s="288"/>
      <c r="B523" s="288"/>
      <c r="C523" s="304"/>
      <c r="D523" s="305"/>
      <c r="E523" s="305"/>
      <c r="F523" s="305"/>
      <c r="G523" s="305"/>
      <c r="H523" s="305"/>
      <c r="I523" s="305"/>
      <c r="J523" s="305"/>
      <c r="K523" s="305"/>
      <c r="L523" s="306"/>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2"/>
      <c r="AI523" s="292"/>
      <c r="AJ523" s="292"/>
      <c r="AK523" s="293"/>
      <c r="AL523" s="294"/>
      <c r="AM523" s="294"/>
      <c r="AN523" s="294"/>
      <c r="AO523" s="294"/>
      <c r="AP523" s="295"/>
      <c r="AQ523" s="296"/>
      <c r="AR523" s="297"/>
      <c r="AS523" s="297"/>
      <c r="AT523" s="298"/>
      <c r="AU523" s="296"/>
      <c r="AV523" s="297"/>
      <c r="AW523" s="297"/>
      <c r="AX523" s="298"/>
      <c r="BF523" s="29"/>
      <c r="BG523" s="30"/>
    </row>
    <row r="524" spans="1:59" ht="24.75" hidden="1" customHeight="1" x14ac:dyDescent="0.15">
      <c r="A524" s="288"/>
      <c r="B524" s="288"/>
      <c r="C524" s="304"/>
      <c r="D524" s="305"/>
      <c r="E524" s="305"/>
      <c r="F524" s="305"/>
      <c r="G524" s="305"/>
      <c r="H524" s="305"/>
      <c r="I524" s="305"/>
      <c r="J524" s="305"/>
      <c r="K524" s="305"/>
      <c r="L524" s="306"/>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c r="AI524" s="292"/>
      <c r="AJ524" s="292"/>
      <c r="AK524" s="293"/>
      <c r="AL524" s="294"/>
      <c r="AM524" s="294"/>
      <c r="AN524" s="294"/>
      <c r="AO524" s="294"/>
      <c r="AP524" s="295"/>
      <c r="AQ524" s="296"/>
      <c r="AR524" s="297"/>
      <c r="AS524" s="297"/>
      <c r="AT524" s="298"/>
      <c r="AU524" s="296"/>
      <c r="AV524" s="297"/>
      <c r="AW524" s="297"/>
      <c r="AX524" s="298"/>
      <c r="BF524" s="29"/>
      <c r="BG524" s="30"/>
    </row>
    <row r="525" spans="1:59" ht="24.75" hidden="1" customHeight="1" x14ac:dyDescent="0.15">
      <c r="A525" s="288"/>
      <c r="B525" s="288"/>
      <c r="C525" s="304"/>
      <c r="D525" s="305"/>
      <c r="E525" s="305"/>
      <c r="F525" s="305"/>
      <c r="G525" s="305"/>
      <c r="H525" s="305"/>
      <c r="I525" s="305"/>
      <c r="J525" s="305"/>
      <c r="K525" s="305"/>
      <c r="L525" s="306"/>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c r="AH525" s="292"/>
      <c r="AI525" s="292"/>
      <c r="AJ525" s="292"/>
      <c r="AK525" s="293"/>
      <c r="AL525" s="294"/>
      <c r="AM525" s="294"/>
      <c r="AN525" s="294"/>
      <c r="AO525" s="294"/>
      <c r="AP525" s="295"/>
      <c r="AQ525" s="296"/>
      <c r="AR525" s="297"/>
      <c r="AS525" s="297"/>
      <c r="AT525" s="298"/>
      <c r="AU525" s="296"/>
      <c r="AV525" s="297"/>
      <c r="AW525" s="297"/>
      <c r="AX525" s="298"/>
      <c r="BF525" s="29"/>
      <c r="BG525" s="30"/>
    </row>
    <row r="526" spans="1:59" ht="24.75" hidden="1" customHeight="1" x14ac:dyDescent="0.15">
      <c r="A526" s="288"/>
      <c r="B526" s="288"/>
      <c r="C526" s="304"/>
      <c r="D526" s="305"/>
      <c r="E526" s="305"/>
      <c r="F526" s="305"/>
      <c r="G526" s="305"/>
      <c r="H526" s="305"/>
      <c r="I526" s="305"/>
      <c r="J526" s="305"/>
      <c r="K526" s="305"/>
      <c r="L526" s="306"/>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c r="AH526" s="292"/>
      <c r="AI526" s="292"/>
      <c r="AJ526" s="292"/>
      <c r="AK526" s="293"/>
      <c r="AL526" s="294"/>
      <c r="AM526" s="294"/>
      <c r="AN526" s="294"/>
      <c r="AO526" s="294"/>
      <c r="AP526" s="295"/>
      <c r="AQ526" s="296"/>
      <c r="AR526" s="297"/>
      <c r="AS526" s="297"/>
      <c r="AT526" s="298"/>
      <c r="AU526" s="296"/>
      <c r="AV526" s="297"/>
      <c r="AW526" s="297"/>
      <c r="AX526" s="298"/>
      <c r="BF526" s="29"/>
      <c r="BG526" s="30"/>
    </row>
    <row r="527" spans="1:59" ht="24.75" hidden="1" customHeight="1" x14ac:dyDescent="0.15">
      <c r="A527" s="288"/>
      <c r="B527" s="288"/>
      <c r="C527" s="304"/>
      <c r="D527" s="305"/>
      <c r="E527" s="305"/>
      <c r="F527" s="305"/>
      <c r="G527" s="305"/>
      <c r="H527" s="305"/>
      <c r="I527" s="305"/>
      <c r="J527" s="305"/>
      <c r="K527" s="305"/>
      <c r="L527" s="306"/>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c r="AI527" s="292"/>
      <c r="AJ527" s="292"/>
      <c r="AK527" s="293"/>
      <c r="AL527" s="294"/>
      <c r="AM527" s="294"/>
      <c r="AN527" s="294"/>
      <c r="AO527" s="294"/>
      <c r="AP527" s="295"/>
      <c r="AQ527" s="296"/>
      <c r="AR527" s="297"/>
      <c r="AS527" s="297"/>
      <c r="AT527" s="298"/>
      <c r="AU527" s="296"/>
      <c r="AV527" s="297"/>
      <c r="AW527" s="297"/>
      <c r="AX527" s="298"/>
      <c r="BF527" s="29"/>
      <c r="BG527" s="30"/>
    </row>
    <row r="528" spans="1:59" ht="24.75" hidden="1" customHeight="1" x14ac:dyDescent="0.15">
      <c r="A528" s="288"/>
      <c r="B528" s="288"/>
      <c r="C528" s="304"/>
      <c r="D528" s="305"/>
      <c r="E528" s="305"/>
      <c r="F528" s="305"/>
      <c r="G528" s="305"/>
      <c r="H528" s="305"/>
      <c r="I528" s="305"/>
      <c r="J528" s="305"/>
      <c r="K528" s="305"/>
      <c r="L528" s="306"/>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c r="AI528" s="292"/>
      <c r="AJ528" s="292"/>
      <c r="AK528" s="293"/>
      <c r="AL528" s="294"/>
      <c r="AM528" s="294"/>
      <c r="AN528" s="294"/>
      <c r="AO528" s="294"/>
      <c r="AP528" s="295"/>
      <c r="AQ528" s="296"/>
      <c r="AR528" s="297"/>
      <c r="AS528" s="297"/>
      <c r="AT528" s="298"/>
      <c r="AU528" s="296"/>
      <c r="AV528" s="297"/>
      <c r="AW528" s="297"/>
      <c r="AX528" s="298"/>
      <c r="BF528" s="29"/>
      <c r="BG528" s="30"/>
    </row>
    <row r="529" spans="1:59" ht="24.75" hidden="1" customHeight="1" x14ac:dyDescent="0.15">
      <c r="A529" s="288"/>
      <c r="B529" s="288"/>
      <c r="C529" s="304"/>
      <c r="D529" s="305"/>
      <c r="E529" s="305"/>
      <c r="F529" s="305"/>
      <c r="G529" s="305"/>
      <c r="H529" s="305"/>
      <c r="I529" s="305"/>
      <c r="J529" s="305"/>
      <c r="K529" s="305"/>
      <c r="L529" s="306"/>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c r="AI529" s="292"/>
      <c r="AJ529" s="292"/>
      <c r="AK529" s="293"/>
      <c r="AL529" s="294"/>
      <c r="AM529" s="294"/>
      <c r="AN529" s="294"/>
      <c r="AO529" s="294"/>
      <c r="AP529" s="295"/>
      <c r="AQ529" s="296"/>
      <c r="AR529" s="297"/>
      <c r="AS529" s="297"/>
      <c r="AT529" s="298"/>
      <c r="AU529" s="296"/>
      <c r="AV529" s="297"/>
      <c r="AW529" s="297"/>
      <c r="AX529" s="298"/>
      <c r="BF529" s="29"/>
      <c r="BG529" s="30"/>
    </row>
    <row r="530" spans="1:59" ht="24.75" hidden="1" customHeight="1" x14ac:dyDescent="0.15">
      <c r="A530" s="288"/>
      <c r="B530" s="288"/>
      <c r="C530" s="304"/>
      <c r="D530" s="305"/>
      <c r="E530" s="305"/>
      <c r="F530" s="305"/>
      <c r="G530" s="305"/>
      <c r="H530" s="305"/>
      <c r="I530" s="305"/>
      <c r="J530" s="305"/>
      <c r="K530" s="305"/>
      <c r="L530" s="306"/>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c r="AI530" s="292"/>
      <c r="AJ530" s="292"/>
      <c r="AK530" s="293"/>
      <c r="AL530" s="294"/>
      <c r="AM530" s="294"/>
      <c r="AN530" s="294"/>
      <c r="AO530" s="294"/>
      <c r="AP530" s="295"/>
      <c r="AQ530" s="296"/>
      <c r="AR530" s="297"/>
      <c r="AS530" s="297"/>
      <c r="AT530" s="298"/>
      <c r="AU530" s="296"/>
      <c r="AV530" s="297"/>
      <c r="AW530" s="297"/>
      <c r="AX530" s="298"/>
      <c r="BF530" s="29"/>
      <c r="BG530" s="30"/>
    </row>
    <row r="531" spans="1:59" ht="24.75" hidden="1" customHeight="1" x14ac:dyDescent="0.15">
      <c r="A531" s="288"/>
      <c r="B531" s="288"/>
      <c r="C531" s="304"/>
      <c r="D531" s="305"/>
      <c r="E531" s="305"/>
      <c r="F531" s="305"/>
      <c r="G531" s="305"/>
      <c r="H531" s="305"/>
      <c r="I531" s="305"/>
      <c r="J531" s="305"/>
      <c r="K531" s="305"/>
      <c r="L531" s="306"/>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c r="AI531" s="292"/>
      <c r="AJ531" s="292"/>
      <c r="AK531" s="293"/>
      <c r="AL531" s="294"/>
      <c r="AM531" s="294"/>
      <c r="AN531" s="294"/>
      <c r="AO531" s="294"/>
      <c r="AP531" s="295"/>
      <c r="AQ531" s="296"/>
      <c r="AR531" s="297"/>
      <c r="AS531" s="297"/>
      <c r="AT531" s="298"/>
      <c r="AU531" s="296"/>
      <c r="AV531" s="297"/>
      <c r="AW531" s="297"/>
      <c r="AX531" s="298"/>
      <c r="BF531" s="29"/>
      <c r="BG531" s="30"/>
    </row>
    <row r="532" spans="1:59"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row>
    <row r="533" spans="1:59" x14ac:dyDescent="0.15">
      <c r="A533" s="25"/>
      <c r="B533" s="25" t="s">
        <v>237</v>
      </c>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9" ht="24.75" customHeight="1" x14ac:dyDescent="0.15">
      <c r="A534" s="288"/>
      <c r="B534" s="288"/>
      <c r="C534" s="299" t="s">
        <v>190</v>
      </c>
      <c r="D534" s="299"/>
      <c r="E534" s="299"/>
      <c r="F534" s="299"/>
      <c r="G534" s="299"/>
      <c r="H534" s="299"/>
      <c r="I534" s="299"/>
      <c r="J534" s="299"/>
      <c r="K534" s="299"/>
      <c r="L534" s="299"/>
      <c r="M534" s="299" t="s">
        <v>191</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192</v>
      </c>
      <c r="AL534" s="299"/>
      <c r="AM534" s="299"/>
      <c r="AN534" s="299"/>
      <c r="AO534" s="299"/>
      <c r="AP534" s="299"/>
      <c r="AQ534" s="299" t="s">
        <v>193</v>
      </c>
      <c r="AR534" s="299"/>
      <c r="AS534" s="299"/>
      <c r="AT534" s="299"/>
      <c r="AU534" s="301" t="s">
        <v>194</v>
      </c>
      <c r="AV534" s="302"/>
      <c r="AW534" s="302"/>
      <c r="AX534" s="303"/>
    </row>
    <row r="535" spans="1:59" ht="24.75" customHeight="1" x14ac:dyDescent="0.15">
      <c r="A535" s="288">
        <v>1</v>
      </c>
      <c r="B535" s="288">
        <v>1</v>
      </c>
      <c r="C535" s="304" t="s">
        <v>238</v>
      </c>
      <c r="D535" s="305"/>
      <c r="E535" s="305"/>
      <c r="F535" s="305"/>
      <c r="G535" s="305"/>
      <c r="H535" s="305"/>
      <c r="I535" s="305"/>
      <c r="J535" s="305"/>
      <c r="K535" s="305"/>
      <c r="L535" s="306"/>
      <c r="M535" s="292" t="s">
        <v>196</v>
      </c>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c r="AI535" s="292"/>
      <c r="AJ535" s="292"/>
      <c r="AK535" s="293">
        <v>381</v>
      </c>
      <c r="AL535" s="294"/>
      <c r="AM535" s="294"/>
      <c r="AN535" s="294"/>
      <c r="AO535" s="294"/>
      <c r="AP535" s="295"/>
      <c r="AQ535" s="296" t="s">
        <v>36</v>
      </c>
      <c r="AR535" s="297"/>
      <c r="AS535" s="297"/>
      <c r="AT535" s="298"/>
      <c r="AU535" s="296" t="s">
        <v>36</v>
      </c>
      <c r="AV535" s="297"/>
      <c r="AW535" s="297"/>
      <c r="AX535" s="298"/>
      <c r="BG535" s="24"/>
    </row>
    <row r="536" spans="1:59" ht="24.75" customHeight="1" x14ac:dyDescent="0.15">
      <c r="A536" s="288">
        <v>2</v>
      </c>
      <c r="B536" s="288">
        <v>1</v>
      </c>
      <c r="C536" s="304" t="s">
        <v>239</v>
      </c>
      <c r="D536" s="305"/>
      <c r="E536" s="305"/>
      <c r="F536" s="305"/>
      <c r="G536" s="305"/>
      <c r="H536" s="305"/>
      <c r="I536" s="305"/>
      <c r="J536" s="305"/>
      <c r="K536" s="305"/>
      <c r="L536" s="306"/>
      <c r="M536" s="292" t="s">
        <v>196</v>
      </c>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c r="AI536" s="292"/>
      <c r="AJ536" s="292"/>
      <c r="AK536" s="293">
        <v>320</v>
      </c>
      <c r="AL536" s="294"/>
      <c r="AM536" s="294"/>
      <c r="AN536" s="294"/>
      <c r="AO536" s="294"/>
      <c r="AP536" s="295"/>
      <c r="AQ536" s="296" t="s">
        <v>36</v>
      </c>
      <c r="AR536" s="297"/>
      <c r="AS536" s="297"/>
      <c r="AT536" s="298"/>
      <c r="AU536" s="296" t="s">
        <v>36</v>
      </c>
      <c r="AV536" s="297"/>
      <c r="AW536" s="297"/>
      <c r="AX536" s="298"/>
      <c r="BG536" s="24"/>
    </row>
    <row r="537" spans="1:59" ht="24.75" customHeight="1" x14ac:dyDescent="0.15">
      <c r="A537" s="288">
        <v>3</v>
      </c>
      <c r="B537" s="288">
        <v>1</v>
      </c>
      <c r="C537" s="304" t="s">
        <v>240</v>
      </c>
      <c r="D537" s="305"/>
      <c r="E537" s="305"/>
      <c r="F537" s="305"/>
      <c r="G537" s="305"/>
      <c r="H537" s="305"/>
      <c r="I537" s="305"/>
      <c r="J537" s="305"/>
      <c r="K537" s="305"/>
      <c r="L537" s="306"/>
      <c r="M537" s="292" t="s">
        <v>196</v>
      </c>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c r="AI537" s="292"/>
      <c r="AJ537" s="292"/>
      <c r="AK537" s="293">
        <v>263</v>
      </c>
      <c r="AL537" s="294"/>
      <c r="AM537" s="294"/>
      <c r="AN537" s="294"/>
      <c r="AO537" s="294"/>
      <c r="AP537" s="295"/>
      <c r="AQ537" s="296" t="s">
        <v>36</v>
      </c>
      <c r="AR537" s="297"/>
      <c r="AS537" s="297"/>
      <c r="AT537" s="298"/>
      <c r="AU537" s="296" t="s">
        <v>36</v>
      </c>
      <c r="AV537" s="297"/>
      <c r="AW537" s="297"/>
      <c r="AX537" s="298"/>
      <c r="BG537" s="24"/>
    </row>
    <row r="538" spans="1:59" ht="24.75" customHeight="1" x14ac:dyDescent="0.15">
      <c r="A538" s="288">
        <v>4</v>
      </c>
      <c r="B538" s="288">
        <v>1</v>
      </c>
      <c r="C538" s="304" t="s">
        <v>241</v>
      </c>
      <c r="D538" s="305"/>
      <c r="E538" s="305"/>
      <c r="F538" s="305"/>
      <c r="G538" s="305"/>
      <c r="H538" s="305"/>
      <c r="I538" s="305"/>
      <c r="J538" s="305"/>
      <c r="K538" s="305"/>
      <c r="L538" s="306"/>
      <c r="M538" s="292" t="s">
        <v>196</v>
      </c>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293">
        <v>218</v>
      </c>
      <c r="AL538" s="294"/>
      <c r="AM538" s="294"/>
      <c r="AN538" s="294"/>
      <c r="AO538" s="294"/>
      <c r="AP538" s="295"/>
      <c r="AQ538" s="296" t="s">
        <v>36</v>
      </c>
      <c r="AR538" s="297"/>
      <c r="AS538" s="297"/>
      <c r="AT538" s="298"/>
      <c r="AU538" s="296" t="s">
        <v>36</v>
      </c>
      <c r="AV538" s="297"/>
      <c r="AW538" s="297"/>
      <c r="AX538" s="298"/>
      <c r="BG538" s="24"/>
    </row>
    <row r="539" spans="1:59" ht="24.75" customHeight="1" x14ac:dyDescent="0.15">
      <c r="A539" s="288">
        <v>5</v>
      </c>
      <c r="B539" s="288">
        <v>1</v>
      </c>
      <c r="C539" s="304" t="s">
        <v>242</v>
      </c>
      <c r="D539" s="305"/>
      <c r="E539" s="305"/>
      <c r="F539" s="305"/>
      <c r="G539" s="305"/>
      <c r="H539" s="305"/>
      <c r="I539" s="305"/>
      <c r="J539" s="305"/>
      <c r="K539" s="305"/>
      <c r="L539" s="306"/>
      <c r="M539" s="292" t="s">
        <v>196</v>
      </c>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c r="AI539" s="292"/>
      <c r="AJ539" s="292"/>
      <c r="AK539" s="293">
        <v>196</v>
      </c>
      <c r="AL539" s="294"/>
      <c r="AM539" s="294"/>
      <c r="AN539" s="294"/>
      <c r="AO539" s="294"/>
      <c r="AP539" s="295"/>
      <c r="AQ539" s="296" t="s">
        <v>36</v>
      </c>
      <c r="AR539" s="297"/>
      <c r="AS539" s="297"/>
      <c r="AT539" s="298"/>
      <c r="AU539" s="296" t="s">
        <v>36</v>
      </c>
      <c r="AV539" s="297"/>
      <c r="AW539" s="297"/>
      <c r="AX539" s="298"/>
      <c r="BG539" s="24"/>
    </row>
    <row r="540" spans="1:59" ht="24.75" customHeight="1" x14ac:dyDescent="0.15">
      <c r="A540" s="288">
        <v>6</v>
      </c>
      <c r="B540" s="288">
        <v>1</v>
      </c>
      <c r="C540" s="304" t="s">
        <v>243</v>
      </c>
      <c r="D540" s="305"/>
      <c r="E540" s="305"/>
      <c r="F540" s="305"/>
      <c r="G540" s="305"/>
      <c r="H540" s="305"/>
      <c r="I540" s="305"/>
      <c r="J540" s="305"/>
      <c r="K540" s="305"/>
      <c r="L540" s="306"/>
      <c r="M540" s="292" t="s">
        <v>196</v>
      </c>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c r="AI540" s="292"/>
      <c r="AJ540" s="292"/>
      <c r="AK540" s="293">
        <v>186</v>
      </c>
      <c r="AL540" s="294"/>
      <c r="AM540" s="294"/>
      <c r="AN540" s="294"/>
      <c r="AO540" s="294"/>
      <c r="AP540" s="295"/>
      <c r="AQ540" s="296" t="s">
        <v>36</v>
      </c>
      <c r="AR540" s="297"/>
      <c r="AS540" s="297"/>
      <c r="AT540" s="298"/>
      <c r="AU540" s="296" t="s">
        <v>36</v>
      </c>
      <c r="AV540" s="297"/>
      <c r="AW540" s="297"/>
      <c r="AX540" s="298"/>
      <c r="BG540" s="24"/>
    </row>
    <row r="541" spans="1:59" ht="24.75" customHeight="1" x14ac:dyDescent="0.15">
      <c r="A541" s="288">
        <v>7</v>
      </c>
      <c r="B541" s="288">
        <v>1</v>
      </c>
      <c r="C541" s="304" t="s">
        <v>244</v>
      </c>
      <c r="D541" s="305"/>
      <c r="E541" s="305"/>
      <c r="F541" s="305"/>
      <c r="G541" s="305"/>
      <c r="H541" s="305"/>
      <c r="I541" s="305"/>
      <c r="J541" s="305"/>
      <c r="K541" s="305"/>
      <c r="L541" s="306"/>
      <c r="M541" s="292" t="s">
        <v>196</v>
      </c>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c r="AI541" s="292"/>
      <c r="AJ541" s="292"/>
      <c r="AK541" s="293">
        <v>176</v>
      </c>
      <c r="AL541" s="294"/>
      <c r="AM541" s="294"/>
      <c r="AN541" s="294"/>
      <c r="AO541" s="294"/>
      <c r="AP541" s="295"/>
      <c r="AQ541" s="296" t="s">
        <v>36</v>
      </c>
      <c r="AR541" s="297"/>
      <c r="AS541" s="297"/>
      <c r="AT541" s="298"/>
      <c r="AU541" s="296" t="s">
        <v>36</v>
      </c>
      <c r="AV541" s="297"/>
      <c r="AW541" s="297"/>
      <c r="AX541" s="298"/>
      <c r="BG541" s="24"/>
    </row>
    <row r="542" spans="1:59" ht="24.75" customHeight="1" x14ac:dyDescent="0.15">
      <c r="A542" s="288">
        <v>8</v>
      </c>
      <c r="B542" s="288">
        <v>1</v>
      </c>
      <c r="C542" s="304" t="s">
        <v>245</v>
      </c>
      <c r="D542" s="305"/>
      <c r="E542" s="305"/>
      <c r="F542" s="305"/>
      <c r="G542" s="305"/>
      <c r="H542" s="305"/>
      <c r="I542" s="305"/>
      <c r="J542" s="305"/>
      <c r="K542" s="305"/>
      <c r="L542" s="306"/>
      <c r="M542" s="292" t="s">
        <v>196</v>
      </c>
      <c r="N542" s="292"/>
      <c r="O542" s="292"/>
      <c r="P542" s="292"/>
      <c r="Q542" s="292"/>
      <c r="R542" s="292"/>
      <c r="S542" s="292"/>
      <c r="T542" s="292"/>
      <c r="U542" s="292"/>
      <c r="V542" s="292"/>
      <c r="W542" s="292"/>
      <c r="X542" s="292"/>
      <c r="Y542" s="292"/>
      <c r="Z542" s="292"/>
      <c r="AA542" s="292"/>
      <c r="AB542" s="292"/>
      <c r="AC542" s="292"/>
      <c r="AD542" s="292"/>
      <c r="AE542" s="292"/>
      <c r="AF542" s="292"/>
      <c r="AG542" s="292"/>
      <c r="AH542" s="292"/>
      <c r="AI542" s="292"/>
      <c r="AJ542" s="292"/>
      <c r="AK542" s="293">
        <v>171</v>
      </c>
      <c r="AL542" s="294"/>
      <c r="AM542" s="294"/>
      <c r="AN542" s="294"/>
      <c r="AO542" s="294"/>
      <c r="AP542" s="295"/>
      <c r="AQ542" s="296" t="s">
        <v>36</v>
      </c>
      <c r="AR542" s="297"/>
      <c r="AS542" s="297"/>
      <c r="AT542" s="298"/>
      <c r="AU542" s="296" t="s">
        <v>36</v>
      </c>
      <c r="AV542" s="297"/>
      <c r="AW542" s="297"/>
      <c r="AX542" s="298"/>
      <c r="BG542" s="24"/>
    </row>
    <row r="543" spans="1:59" ht="24.75" customHeight="1" x14ac:dyDescent="0.15">
      <c r="A543" s="288">
        <v>9</v>
      </c>
      <c r="B543" s="288">
        <v>1</v>
      </c>
      <c r="C543" s="304" t="s">
        <v>246</v>
      </c>
      <c r="D543" s="305"/>
      <c r="E543" s="305"/>
      <c r="F543" s="305"/>
      <c r="G543" s="305"/>
      <c r="H543" s="305"/>
      <c r="I543" s="305"/>
      <c r="J543" s="305"/>
      <c r="K543" s="305"/>
      <c r="L543" s="306"/>
      <c r="M543" s="292" t="s">
        <v>196</v>
      </c>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c r="AI543" s="292"/>
      <c r="AJ543" s="292"/>
      <c r="AK543" s="293">
        <v>153</v>
      </c>
      <c r="AL543" s="294"/>
      <c r="AM543" s="294"/>
      <c r="AN543" s="294"/>
      <c r="AO543" s="294"/>
      <c r="AP543" s="295"/>
      <c r="AQ543" s="296" t="s">
        <v>36</v>
      </c>
      <c r="AR543" s="297"/>
      <c r="AS543" s="297"/>
      <c r="AT543" s="298"/>
      <c r="AU543" s="296" t="s">
        <v>36</v>
      </c>
      <c r="AV543" s="297"/>
      <c r="AW543" s="297"/>
      <c r="AX543" s="298"/>
      <c r="BG543" s="24"/>
    </row>
    <row r="544" spans="1:59" ht="24.75" customHeight="1" x14ac:dyDescent="0.15">
      <c r="A544" s="288">
        <v>10</v>
      </c>
      <c r="B544" s="288">
        <v>1</v>
      </c>
      <c r="C544" s="304" t="s">
        <v>247</v>
      </c>
      <c r="D544" s="305"/>
      <c r="E544" s="305"/>
      <c r="F544" s="305"/>
      <c r="G544" s="305"/>
      <c r="H544" s="305"/>
      <c r="I544" s="305"/>
      <c r="J544" s="305"/>
      <c r="K544" s="305"/>
      <c r="L544" s="306"/>
      <c r="M544" s="292" t="s">
        <v>196</v>
      </c>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c r="AI544" s="292"/>
      <c r="AJ544" s="292"/>
      <c r="AK544" s="293">
        <v>150</v>
      </c>
      <c r="AL544" s="294"/>
      <c r="AM544" s="294"/>
      <c r="AN544" s="294"/>
      <c r="AO544" s="294"/>
      <c r="AP544" s="295"/>
      <c r="AQ544" s="296" t="s">
        <v>36</v>
      </c>
      <c r="AR544" s="297"/>
      <c r="AS544" s="297"/>
      <c r="AT544" s="298"/>
      <c r="AU544" s="296" t="s">
        <v>36</v>
      </c>
      <c r="AV544" s="297"/>
      <c r="AW544" s="297"/>
      <c r="AX544" s="298"/>
      <c r="BG544" s="24"/>
    </row>
    <row r="545" spans="1:59" ht="24.75" hidden="1" customHeight="1" x14ac:dyDescent="0.15">
      <c r="A545" s="288"/>
      <c r="B545" s="288"/>
      <c r="C545" s="304"/>
      <c r="D545" s="305"/>
      <c r="E545" s="305"/>
      <c r="F545" s="305"/>
      <c r="G545" s="305"/>
      <c r="H545" s="305"/>
      <c r="I545" s="305"/>
      <c r="J545" s="305"/>
      <c r="K545" s="305"/>
      <c r="L545" s="306"/>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c r="AI545" s="292"/>
      <c r="AJ545" s="292"/>
      <c r="AK545" s="293"/>
      <c r="AL545" s="294"/>
      <c r="AM545" s="294"/>
      <c r="AN545" s="294"/>
      <c r="AO545" s="294"/>
      <c r="AP545" s="295"/>
      <c r="AQ545" s="296"/>
      <c r="AR545" s="297"/>
      <c r="AS545" s="297"/>
      <c r="AT545" s="298"/>
      <c r="AU545" s="296"/>
      <c r="AV545" s="297"/>
      <c r="AW545" s="297"/>
      <c r="AX545" s="298"/>
      <c r="BG545" s="24"/>
    </row>
    <row r="546" spans="1:59" ht="24.75" hidden="1" customHeight="1" x14ac:dyDescent="0.15">
      <c r="A546" s="288"/>
      <c r="B546" s="288"/>
      <c r="C546" s="304"/>
      <c r="D546" s="305"/>
      <c r="E546" s="305"/>
      <c r="F546" s="305"/>
      <c r="G546" s="305"/>
      <c r="H546" s="305"/>
      <c r="I546" s="305"/>
      <c r="J546" s="305"/>
      <c r="K546" s="305"/>
      <c r="L546" s="306"/>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c r="AH546" s="292"/>
      <c r="AI546" s="292"/>
      <c r="AJ546" s="292"/>
      <c r="AK546" s="293"/>
      <c r="AL546" s="294"/>
      <c r="AM546" s="294"/>
      <c r="AN546" s="294"/>
      <c r="AO546" s="294"/>
      <c r="AP546" s="295"/>
      <c r="AQ546" s="296"/>
      <c r="AR546" s="297"/>
      <c r="AS546" s="297"/>
      <c r="AT546" s="298"/>
      <c r="AU546" s="296"/>
      <c r="AV546" s="297"/>
      <c r="AW546" s="297"/>
      <c r="AX546" s="298"/>
      <c r="BG546" s="24"/>
    </row>
    <row r="547" spans="1:59" ht="24.75" hidden="1" customHeight="1" x14ac:dyDescent="0.15">
      <c r="A547" s="288"/>
      <c r="B547" s="288"/>
      <c r="C547" s="304"/>
      <c r="D547" s="305"/>
      <c r="E547" s="305"/>
      <c r="F547" s="305"/>
      <c r="G547" s="305"/>
      <c r="H547" s="305"/>
      <c r="I547" s="305"/>
      <c r="J547" s="305"/>
      <c r="K547" s="305"/>
      <c r="L547" s="306"/>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c r="AI547" s="292"/>
      <c r="AJ547" s="292"/>
      <c r="AK547" s="293"/>
      <c r="AL547" s="294"/>
      <c r="AM547" s="294"/>
      <c r="AN547" s="294"/>
      <c r="AO547" s="294"/>
      <c r="AP547" s="295"/>
      <c r="AQ547" s="296"/>
      <c r="AR547" s="297"/>
      <c r="AS547" s="297"/>
      <c r="AT547" s="298"/>
      <c r="AU547" s="296"/>
      <c r="AV547" s="297"/>
      <c r="AW547" s="297"/>
      <c r="AX547" s="298"/>
      <c r="BG547" s="24"/>
    </row>
    <row r="548" spans="1:59" ht="24.75" hidden="1" customHeight="1" x14ac:dyDescent="0.15">
      <c r="A548" s="288"/>
      <c r="B548" s="288"/>
      <c r="C548" s="304"/>
      <c r="D548" s="305"/>
      <c r="E548" s="305"/>
      <c r="F548" s="305"/>
      <c r="G548" s="305"/>
      <c r="H548" s="305"/>
      <c r="I548" s="305"/>
      <c r="J548" s="305"/>
      <c r="K548" s="305"/>
      <c r="L548" s="306"/>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c r="AH548" s="292"/>
      <c r="AI548" s="292"/>
      <c r="AJ548" s="292"/>
      <c r="AK548" s="293"/>
      <c r="AL548" s="294"/>
      <c r="AM548" s="294"/>
      <c r="AN548" s="294"/>
      <c r="AO548" s="294"/>
      <c r="AP548" s="295"/>
      <c r="AQ548" s="296"/>
      <c r="AR548" s="297"/>
      <c r="AS548" s="297"/>
      <c r="AT548" s="298"/>
      <c r="AU548" s="296"/>
      <c r="AV548" s="297"/>
      <c r="AW548" s="297"/>
      <c r="AX548" s="298"/>
      <c r="BG548" s="24"/>
    </row>
    <row r="549" spans="1:59" ht="24.75" hidden="1" customHeight="1" x14ac:dyDescent="0.15">
      <c r="A549" s="288"/>
      <c r="B549" s="288"/>
      <c r="C549" s="304"/>
      <c r="D549" s="305"/>
      <c r="E549" s="305"/>
      <c r="F549" s="305"/>
      <c r="G549" s="305"/>
      <c r="H549" s="305"/>
      <c r="I549" s="305"/>
      <c r="J549" s="305"/>
      <c r="K549" s="305"/>
      <c r="L549" s="306"/>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c r="AI549" s="292"/>
      <c r="AJ549" s="292"/>
      <c r="AK549" s="293"/>
      <c r="AL549" s="294"/>
      <c r="AM549" s="294"/>
      <c r="AN549" s="294"/>
      <c r="AO549" s="294"/>
      <c r="AP549" s="295"/>
      <c r="AQ549" s="296"/>
      <c r="AR549" s="297"/>
      <c r="AS549" s="297"/>
      <c r="AT549" s="298"/>
      <c r="AU549" s="296"/>
      <c r="AV549" s="297"/>
      <c r="AW549" s="297"/>
      <c r="AX549" s="298"/>
      <c r="BG549" s="24"/>
    </row>
    <row r="550" spans="1:59" ht="24.75" hidden="1" customHeight="1" x14ac:dyDescent="0.15">
      <c r="A550" s="288"/>
      <c r="B550" s="288"/>
      <c r="C550" s="304"/>
      <c r="D550" s="305"/>
      <c r="E550" s="305"/>
      <c r="F550" s="305"/>
      <c r="G550" s="305"/>
      <c r="H550" s="305"/>
      <c r="I550" s="305"/>
      <c r="J550" s="305"/>
      <c r="K550" s="305"/>
      <c r="L550" s="306"/>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c r="AH550" s="292"/>
      <c r="AI550" s="292"/>
      <c r="AJ550" s="292"/>
      <c r="AK550" s="293"/>
      <c r="AL550" s="294"/>
      <c r="AM550" s="294"/>
      <c r="AN550" s="294"/>
      <c r="AO550" s="294"/>
      <c r="AP550" s="295"/>
      <c r="AQ550" s="296"/>
      <c r="AR550" s="297"/>
      <c r="AS550" s="297"/>
      <c r="AT550" s="298"/>
      <c r="AU550" s="296"/>
      <c r="AV550" s="297"/>
      <c r="AW550" s="297"/>
      <c r="AX550" s="298"/>
      <c r="BG550" s="24"/>
    </row>
    <row r="551" spans="1:59" ht="24.75" hidden="1" customHeight="1" x14ac:dyDescent="0.15">
      <c r="A551" s="288"/>
      <c r="B551" s="288"/>
      <c r="C551" s="304"/>
      <c r="D551" s="305"/>
      <c r="E551" s="305"/>
      <c r="F551" s="305"/>
      <c r="G551" s="305"/>
      <c r="H551" s="305"/>
      <c r="I551" s="305"/>
      <c r="J551" s="305"/>
      <c r="K551" s="305"/>
      <c r="L551" s="306"/>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c r="AH551" s="292"/>
      <c r="AI551" s="292"/>
      <c r="AJ551" s="292"/>
      <c r="AK551" s="293"/>
      <c r="AL551" s="294"/>
      <c r="AM551" s="294"/>
      <c r="AN551" s="294"/>
      <c r="AO551" s="294"/>
      <c r="AP551" s="295"/>
      <c r="AQ551" s="296"/>
      <c r="AR551" s="297"/>
      <c r="AS551" s="297"/>
      <c r="AT551" s="298"/>
      <c r="AU551" s="296"/>
      <c r="AV551" s="297"/>
      <c r="AW551" s="297"/>
      <c r="AX551" s="298"/>
      <c r="BG551" s="24"/>
    </row>
    <row r="552" spans="1:59" ht="24.75" hidden="1" customHeight="1" x14ac:dyDescent="0.15">
      <c r="A552" s="288"/>
      <c r="B552" s="288"/>
      <c r="C552" s="304"/>
      <c r="D552" s="305"/>
      <c r="E552" s="305"/>
      <c r="F552" s="305"/>
      <c r="G552" s="305"/>
      <c r="H552" s="305"/>
      <c r="I552" s="305"/>
      <c r="J552" s="305"/>
      <c r="K552" s="305"/>
      <c r="L552" s="306"/>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c r="AI552" s="292"/>
      <c r="AJ552" s="292"/>
      <c r="AK552" s="293"/>
      <c r="AL552" s="294"/>
      <c r="AM552" s="294"/>
      <c r="AN552" s="294"/>
      <c r="AO552" s="294"/>
      <c r="AP552" s="295"/>
      <c r="AQ552" s="296"/>
      <c r="AR552" s="297"/>
      <c r="AS552" s="297"/>
      <c r="AT552" s="298"/>
      <c r="AU552" s="296"/>
      <c r="AV552" s="297"/>
      <c r="AW552" s="297"/>
      <c r="AX552" s="298"/>
      <c r="BG552" s="24"/>
    </row>
    <row r="553" spans="1:59" ht="24.75" hidden="1" customHeight="1" x14ac:dyDescent="0.15">
      <c r="A553" s="288"/>
      <c r="B553" s="288"/>
      <c r="C553" s="304"/>
      <c r="D553" s="305"/>
      <c r="E553" s="305"/>
      <c r="F553" s="305"/>
      <c r="G553" s="305"/>
      <c r="H553" s="305"/>
      <c r="I553" s="305"/>
      <c r="J553" s="305"/>
      <c r="K553" s="305"/>
      <c r="L553" s="306"/>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c r="AI553" s="292"/>
      <c r="AJ553" s="292"/>
      <c r="AK553" s="293"/>
      <c r="AL553" s="294"/>
      <c r="AM553" s="294"/>
      <c r="AN553" s="294"/>
      <c r="AO553" s="294"/>
      <c r="AP553" s="295"/>
      <c r="AQ553" s="296"/>
      <c r="AR553" s="297"/>
      <c r="AS553" s="297"/>
      <c r="AT553" s="298"/>
      <c r="AU553" s="296"/>
      <c r="AV553" s="297"/>
      <c r="AW553" s="297"/>
      <c r="AX553" s="298"/>
      <c r="BG553" s="24"/>
    </row>
    <row r="554" spans="1:59" ht="24.75" hidden="1" customHeight="1" x14ac:dyDescent="0.15">
      <c r="A554" s="288"/>
      <c r="B554" s="288"/>
      <c r="C554" s="304"/>
      <c r="D554" s="305"/>
      <c r="E554" s="305"/>
      <c r="F554" s="305"/>
      <c r="G554" s="305"/>
      <c r="H554" s="305"/>
      <c r="I554" s="305"/>
      <c r="J554" s="305"/>
      <c r="K554" s="305"/>
      <c r="L554" s="306"/>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c r="AH554" s="292"/>
      <c r="AI554" s="292"/>
      <c r="AJ554" s="292"/>
      <c r="AK554" s="293"/>
      <c r="AL554" s="294"/>
      <c r="AM554" s="294"/>
      <c r="AN554" s="294"/>
      <c r="AO554" s="294"/>
      <c r="AP554" s="295"/>
      <c r="AQ554" s="296"/>
      <c r="AR554" s="297"/>
      <c r="AS554" s="297"/>
      <c r="AT554" s="298"/>
      <c r="AU554" s="296"/>
      <c r="AV554" s="297"/>
      <c r="AW554" s="297"/>
      <c r="AX554" s="298"/>
      <c r="BG554" s="24"/>
    </row>
    <row r="555" spans="1:59" ht="24.75" hidden="1" customHeight="1" x14ac:dyDescent="0.15">
      <c r="A555" s="288"/>
      <c r="B555" s="288"/>
      <c r="C555" s="304"/>
      <c r="D555" s="305"/>
      <c r="E555" s="305"/>
      <c r="F555" s="305"/>
      <c r="G555" s="305"/>
      <c r="H555" s="305"/>
      <c r="I555" s="305"/>
      <c r="J555" s="305"/>
      <c r="K555" s="305"/>
      <c r="L555" s="306"/>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c r="AH555" s="292"/>
      <c r="AI555" s="292"/>
      <c r="AJ555" s="292"/>
      <c r="AK555" s="293"/>
      <c r="AL555" s="294"/>
      <c r="AM555" s="294"/>
      <c r="AN555" s="294"/>
      <c r="AO555" s="294"/>
      <c r="AP555" s="295"/>
      <c r="AQ555" s="296"/>
      <c r="AR555" s="297"/>
      <c r="AS555" s="297"/>
      <c r="AT555" s="298"/>
      <c r="AU555" s="296"/>
      <c r="AV555" s="297"/>
      <c r="AW555" s="297"/>
      <c r="AX555" s="298"/>
      <c r="BG555" s="24"/>
    </row>
    <row r="556" spans="1:59" ht="24.75" hidden="1" customHeight="1" x14ac:dyDescent="0.15">
      <c r="A556" s="288"/>
      <c r="B556" s="288"/>
      <c r="C556" s="304"/>
      <c r="D556" s="305"/>
      <c r="E556" s="305"/>
      <c r="F556" s="305"/>
      <c r="G556" s="305"/>
      <c r="H556" s="305"/>
      <c r="I556" s="305"/>
      <c r="J556" s="305"/>
      <c r="K556" s="305"/>
      <c r="L556" s="306"/>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c r="AI556" s="292"/>
      <c r="AJ556" s="292"/>
      <c r="AK556" s="293"/>
      <c r="AL556" s="294"/>
      <c r="AM556" s="294"/>
      <c r="AN556" s="294"/>
      <c r="AO556" s="294"/>
      <c r="AP556" s="295"/>
      <c r="AQ556" s="296"/>
      <c r="AR556" s="297"/>
      <c r="AS556" s="297"/>
      <c r="AT556" s="298"/>
      <c r="AU556" s="296"/>
      <c r="AV556" s="297"/>
      <c r="AW556" s="297"/>
      <c r="AX556" s="298"/>
      <c r="BG556" s="24"/>
    </row>
    <row r="557" spans="1:59" ht="24.75" hidden="1" customHeight="1" x14ac:dyDescent="0.15">
      <c r="A557" s="288"/>
      <c r="B557" s="288"/>
      <c r="C557" s="304"/>
      <c r="D557" s="305"/>
      <c r="E557" s="305"/>
      <c r="F557" s="305"/>
      <c r="G557" s="305"/>
      <c r="H557" s="305"/>
      <c r="I557" s="305"/>
      <c r="J557" s="305"/>
      <c r="K557" s="305"/>
      <c r="L557" s="306"/>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c r="AI557" s="292"/>
      <c r="AJ557" s="292"/>
      <c r="AK557" s="293"/>
      <c r="AL557" s="294"/>
      <c r="AM557" s="294"/>
      <c r="AN557" s="294"/>
      <c r="AO557" s="294"/>
      <c r="AP557" s="295"/>
      <c r="AQ557" s="296"/>
      <c r="AR557" s="297"/>
      <c r="AS557" s="297"/>
      <c r="AT557" s="298"/>
      <c r="AU557" s="296"/>
      <c r="AV557" s="297"/>
      <c r="AW557" s="297"/>
      <c r="AX557" s="298"/>
      <c r="BG557" s="24"/>
    </row>
    <row r="558" spans="1:59" ht="24.75" hidden="1" customHeight="1" x14ac:dyDescent="0.15">
      <c r="A558" s="288"/>
      <c r="B558" s="288"/>
      <c r="C558" s="304"/>
      <c r="D558" s="305"/>
      <c r="E558" s="305"/>
      <c r="F558" s="305"/>
      <c r="G558" s="305"/>
      <c r="H558" s="305"/>
      <c r="I558" s="305"/>
      <c r="J558" s="305"/>
      <c r="K558" s="305"/>
      <c r="L558" s="306"/>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c r="AH558" s="292"/>
      <c r="AI558" s="292"/>
      <c r="AJ558" s="292"/>
      <c r="AK558" s="293"/>
      <c r="AL558" s="294"/>
      <c r="AM558" s="294"/>
      <c r="AN558" s="294"/>
      <c r="AO558" s="294"/>
      <c r="AP558" s="295"/>
      <c r="AQ558" s="296"/>
      <c r="AR558" s="297"/>
      <c r="AS558" s="297"/>
      <c r="AT558" s="298"/>
      <c r="AU558" s="296"/>
      <c r="AV558" s="297"/>
      <c r="AW558" s="297"/>
      <c r="AX558" s="298"/>
      <c r="BG558" s="24"/>
    </row>
    <row r="559" spans="1:59" ht="24.75" hidden="1" customHeight="1" x14ac:dyDescent="0.15">
      <c r="A559" s="288"/>
      <c r="B559" s="288"/>
      <c r="C559" s="304"/>
      <c r="D559" s="305"/>
      <c r="E559" s="305"/>
      <c r="F559" s="305"/>
      <c r="G559" s="305"/>
      <c r="H559" s="305"/>
      <c r="I559" s="305"/>
      <c r="J559" s="305"/>
      <c r="K559" s="305"/>
      <c r="L559" s="306"/>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c r="AH559" s="292"/>
      <c r="AI559" s="292"/>
      <c r="AJ559" s="292"/>
      <c r="AK559" s="293"/>
      <c r="AL559" s="294"/>
      <c r="AM559" s="294"/>
      <c r="AN559" s="294"/>
      <c r="AO559" s="294"/>
      <c r="AP559" s="295"/>
      <c r="AQ559" s="296"/>
      <c r="AR559" s="297"/>
      <c r="AS559" s="297"/>
      <c r="AT559" s="298"/>
      <c r="AU559" s="296"/>
      <c r="AV559" s="297"/>
      <c r="AW559" s="297"/>
      <c r="AX559" s="298"/>
      <c r="BG559" s="24"/>
    </row>
    <row r="560" spans="1:59" ht="24.75" hidden="1" customHeight="1" x14ac:dyDescent="0.15">
      <c r="A560" s="288"/>
      <c r="B560" s="288"/>
      <c r="C560" s="304"/>
      <c r="D560" s="305"/>
      <c r="E560" s="305"/>
      <c r="F560" s="305"/>
      <c r="G560" s="305"/>
      <c r="H560" s="305"/>
      <c r="I560" s="305"/>
      <c r="J560" s="305"/>
      <c r="K560" s="305"/>
      <c r="L560" s="306"/>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c r="AH560" s="292"/>
      <c r="AI560" s="292"/>
      <c r="AJ560" s="292"/>
      <c r="AK560" s="293"/>
      <c r="AL560" s="294"/>
      <c r="AM560" s="294"/>
      <c r="AN560" s="294"/>
      <c r="AO560" s="294"/>
      <c r="AP560" s="295"/>
      <c r="AQ560" s="296"/>
      <c r="AR560" s="297"/>
      <c r="AS560" s="297"/>
      <c r="AT560" s="298"/>
      <c r="AU560" s="296"/>
      <c r="AV560" s="297"/>
      <c r="AW560" s="297"/>
      <c r="AX560" s="298"/>
      <c r="BG560" s="24"/>
    </row>
    <row r="561" spans="1:59" ht="24.75" hidden="1" customHeight="1" x14ac:dyDescent="0.15">
      <c r="A561" s="288"/>
      <c r="B561" s="288"/>
      <c r="C561" s="304"/>
      <c r="D561" s="305"/>
      <c r="E561" s="305"/>
      <c r="F561" s="305"/>
      <c r="G561" s="305"/>
      <c r="H561" s="305"/>
      <c r="I561" s="305"/>
      <c r="J561" s="305"/>
      <c r="K561" s="305"/>
      <c r="L561" s="306"/>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c r="AI561" s="292"/>
      <c r="AJ561" s="292"/>
      <c r="AK561" s="293"/>
      <c r="AL561" s="294"/>
      <c r="AM561" s="294"/>
      <c r="AN561" s="294"/>
      <c r="AO561" s="294"/>
      <c r="AP561" s="295"/>
      <c r="AQ561" s="296"/>
      <c r="AR561" s="297"/>
      <c r="AS561" s="297"/>
      <c r="AT561" s="298"/>
      <c r="AU561" s="296"/>
      <c r="AV561" s="297"/>
      <c r="AW561" s="297"/>
      <c r="AX561" s="298"/>
      <c r="BG561" s="24"/>
    </row>
    <row r="562" spans="1:59" ht="24.75" hidden="1" customHeight="1" x14ac:dyDescent="0.15">
      <c r="A562" s="288"/>
      <c r="B562" s="288"/>
      <c r="C562" s="304"/>
      <c r="D562" s="305"/>
      <c r="E562" s="305"/>
      <c r="F562" s="305"/>
      <c r="G562" s="305"/>
      <c r="H562" s="305"/>
      <c r="I562" s="305"/>
      <c r="J562" s="305"/>
      <c r="K562" s="305"/>
      <c r="L562" s="306"/>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c r="AH562" s="292"/>
      <c r="AI562" s="292"/>
      <c r="AJ562" s="292"/>
      <c r="AK562" s="293"/>
      <c r="AL562" s="294"/>
      <c r="AM562" s="294"/>
      <c r="AN562" s="294"/>
      <c r="AO562" s="294"/>
      <c r="AP562" s="295"/>
      <c r="AQ562" s="296"/>
      <c r="AR562" s="297"/>
      <c r="AS562" s="297"/>
      <c r="AT562" s="298"/>
      <c r="AU562" s="296"/>
      <c r="AV562" s="297"/>
      <c r="AW562" s="297"/>
      <c r="AX562" s="298"/>
      <c r="BG562" s="24"/>
    </row>
    <row r="563" spans="1:59" ht="24.75" hidden="1" customHeight="1" x14ac:dyDescent="0.15">
      <c r="A563" s="288"/>
      <c r="B563" s="288"/>
      <c r="C563" s="304"/>
      <c r="D563" s="305"/>
      <c r="E563" s="305"/>
      <c r="F563" s="305"/>
      <c r="G563" s="305"/>
      <c r="H563" s="305"/>
      <c r="I563" s="305"/>
      <c r="J563" s="305"/>
      <c r="K563" s="305"/>
      <c r="L563" s="306"/>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c r="AI563" s="292"/>
      <c r="AJ563" s="292"/>
      <c r="AK563" s="293"/>
      <c r="AL563" s="294"/>
      <c r="AM563" s="294"/>
      <c r="AN563" s="294"/>
      <c r="AO563" s="294"/>
      <c r="AP563" s="295"/>
      <c r="AQ563" s="296"/>
      <c r="AR563" s="297"/>
      <c r="AS563" s="297"/>
      <c r="AT563" s="298"/>
      <c r="AU563" s="296"/>
      <c r="AV563" s="297"/>
      <c r="AW563" s="297"/>
      <c r="AX563" s="298"/>
      <c r="BG563" s="24"/>
    </row>
    <row r="564" spans="1:59" ht="24.75" hidden="1" customHeight="1" x14ac:dyDescent="0.15">
      <c r="A564" s="288"/>
      <c r="B564" s="288"/>
      <c r="C564" s="304"/>
      <c r="D564" s="305"/>
      <c r="E564" s="305"/>
      <c r="F564" s="305"/>
      <c r="G564" s="305"/>
      <c r="H564" s="305"/>
      <c r="I564" s="305"/>
      <c r="J564" s="305"/>
      <c r="K564" s="305"/>
      <c r="L564" s="306"/>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c r="AH564" s="292"/>
      <c r="AI564" s="292"/>
      <c r="AJ564" s="292"/>
      <c r="AK564" s="293"/>
      <c r="AL564" s="294"/>
      <c r="AM564" s="294"/>
      <c r="AN564" s="294"/>
      <c r="AO564" s="294"/>
      <c r="AP564" s="295"/>
      <c r="AQ564" s="296"/>
      <c r="AR564" s="297"/>
      <c r="AS564" s="297"/>
      <c r="AT564" s="298"/>
      <c r="AU564" s="296"/>
      <c r="AV564" s="297"/>
      <c r="AW564" s="297"/>
      <c r="AX564" s="298"/>
      <c r="BG564" s="24"/>
    </row>
    <row r="565" spans="1:59"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row>
    <row r="566" spans="1:59" x14ac:dyDescent="0.15">
      <c r="A566" s="25"/>
      <c r="B566" s="25" t="s">
        <v>248</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9" ht="24.75" customHeight="1" x14ac:dyDescent="0.15">
      <c r="A567" s="288"/>
      <c r="B567" s="288"/>
      <c r="C567" s="299" t="s">
        <v>190</v>
      </c>
      <c r="D567" s="299"/>
      <c r="E567" s="299"/>
      <c r="F567" s="299"/>
      <c r="G567" s="299"/>
      <c r="H567" s="299"/>
      <c r="I567" s="299"/>
      <c r="J567" s="299"/>
      <c r="K567" s="299"/>
      <c r="L567" s="299"/>
      <c r="M567" s="299" t="s">
        <v>191</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192</v>
      </c>
      <c r="AL567" s="299"/>
      <c r="AM567" s="299"/>
      <c r="AN567" s="299"/>
      <c r="AO567" s="299"/>
      <c r="AP567" s="299"/>
      <c r="AQ567" s="299" t="s">
        <v>193</v>
      </c>
      <c r="AR567" s="299"/>
      <c r="AS567" s="299"/>
      <c r="AT567" s="299"/>
      <c r="AU567" s="301" t="s">
        <v>194</v>
      </c>
      <c r="AV567" s="302"/>
      <c r="AW567" s="302"/>
      <c r="AX567" s="303"/>
      <c r="BF567" s="27"/>
      <c r="BG567" s="28"/>
    </row>
    <row r="568" spans="1:59" ht="24.75" customHeight="1" x14ac:dyDescent="0.15">
      <c r="A568" s="288">
        <v>1</v>
      </c>
      <c r="B568" s="288">
        <v>1</v>
      </c>
      <c r="C568" s="289" t="s">
        <v>249</v>
      </c>
      <c r="D568" s="290"/>
      <c r="E568" s="290"/>
      <c r="F568" s="290"/>
      <c r="G568" s="290"/>
      <c r="H568" s="290"/>
      <c r="I568" s="290"/>
      <c r="J568" s="290"/>
      <c r="K568" s="290"/>
      <c r="L568" s="291"/>
      <c r="M568" s="292" t="s">
        <v>196</v>
      </c>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c r="AI568" s="292"/>
      <c r="AJ568" s="292"/>
      <c r="AK568" s="293">
        <v>9214</v>
      </c>
      <c r="AL568" s="294"/>
      <c r="AM568" s="294"/>
      <c r="AN568" s="294"/>
      <c r="AO568" s="294"/>
      <c r="AP568" s="295"/>
      <c r="AQ568" s="296" t="s">
        <v>36</v>
      </c>
      <c r="AR568" s="297"/>
      <c r="AS568" s="297"/>
      <c r="AT568" s="298"/>
      <c r="AU568" s="296" t="s">
        <v>36</v>
      </c>
      <c r="AV568" s="297"/>
      <c r="AW568" s="297"/>
      <c r="AX568" s="298"/>
      <c r="BF568" s="27"/>
      <c r="BG568" s="28"/>
    </row>
    <row r="569" spans="1:59" ht="24.75" customHeight="1" x14ac:dyDescent="0.15">
      <c r="A569" s="288">
        <v>2</v>
      </c>
      <c r="B569" s="288">
        <v>1</v>
      </c>
      <c r="C569" s="289" t="s">
        <v>250</v>
      </c>
      <c r="D569" s="290"/>
      <c r="E569" s="290"/>
      <c r="F569" s="290"/>
      <c r="G569" s="290"/>
      <c r="H569" s="290"/>
      <c r="I569" s="290"/>
      <c r="J569" s="290"/>
      <c r="K569" s="290"/>
      <c r="L569" s="291"/>
      <c r="M569" s="292" t="s">
        <v>196</v>
      </c>
      <c r="N569" s="292"/>
      <c r="O569" s="292"/>
      <c r="P569" s="292"/>
      <c r="Q569" s="292"/>
      <c r="R569" s="292"/>
      <c r="S569" s="292"/>
      <c r="T569" s="292"/>
      <c r="U569" s="292"/>
      <c r="V569" s="292"/>
      <c r="W569" s="292"/>
      <c r="X569" s="292"/>
      <c r="Y569" s="292"/>
      <c r="Z569" s="292"/>
      <c r="AA569" s="292"/>
      <c r="AB569" s="292"/>
      <c r="AC569" s="292"/>
      <c r="AD569" s="292"/>
      <c r="AE569" s="292"/>
      <c r="AF569" s="292"/>
      <c r="AG569" s="292"/>
      <c r="AH569" s="292"/>
      <c r="AI569" s="292"/>
      <c r="AJ569" s="292"/>
      <c r="AK569" s="293">
        <v>7384</v>
      </c>
      <c r="AL569" s="294"/>
      <c r="AM569" s="294"/>
      <c r="AN569" s="294"/>
      <c r="AO569" s="294"/>
      <c r="AP569" s="295"/>
      <c r="AQ569" s="296" t="s">
        <v>36</v>
      </c>
      <c r="AR569" s="297"/>
      <c r="AS569" s="297"/>
      <c r="AT569" s="298"/>
      <c r="AU569" s="296" t="s">
        <v>36</v>
      </c>
      <c r="AV569" s="297"/>
      <c r="AW569" s="297"/>
      <c r="AX569" s="298"/>
      <c r="BF569" s="27"/>
      <c r="BG569" s="28"/>
    </row>
    <row r="570" spans="1:59" ht="24.75" customHeight="1" x14ac:dyDescent="0.15">
      <c r="A570" s="288">
        <v>3</v>
      </c>
      <c r="B570" s="288">
        <v>1</v>
      </c>
      <c r="C570" s="289" t="s">
        <v>251</v>
      </c>
      <c r="D570" s="290"/>
      <c r="E570" s="290"/>
      <c r="F570" s="290"/>
      <c r="G570" s="290"/>
      <c r="H570" s="290"/>
      <c r="I570" s="290"/>
      <c r="J570" s="290"/>
      <c r="K570" s="290"/>
      <c r="L570" s="291"/>
      <c r="M570" s="292" t="s">
        <v>196</v>
      </c>
      <c r="N570" s="292"/>
      <c r="O570" s="292"/>
      <c r="P570" s="292"/>
      <c r="Q570" s="292"/>
      <c r="R570" s="292"/>
      <c r="S570" s="292"/>
      <c r="T570" s="292"/>
      <c r="U570" s="292"/>
      <c r="V570" s="292"/>
      <c r="W570" s="292"/>
      <c r="X570" s="292"/>
      <c r="Y570" s="292"/>
      <c r="Z570" s="292"/>
      <c r="AA570" s="292"/>
      <c r="AB570" s="292"/>
      <c r="AC570" s="292"/>
      <c r="AD570" s="292"/>
      <c r="AE570" s="292"/>
      <c r="AF570" s="292"/>
      <c r="AG570" s="292"/>
      <c r="AH570" s="292"/>
      <c r="AI570" s="292"/>
      <c r="AJ570" s="292"/>
      <c r="AK570" s="293">
        <v>3386</v>
      </c>
      <c r="AL570" s="294"/>
      <c r="AM570" s="294"/>
      <c r="AN570" s="294"/>
      <c r="AO570" s="294"/>
      <c r="AP570" s="295"/>
      <c r="AQ570" s="296" t="s">
        <v>36</v>
      </c>
      <c r="AR570" s="297"/>
      <c r="AS570" s="297"/>
      <c r="AT570" s="298"/>
      <c r="AU570" s="296" t="s">
        <v>36</v>
      </c>
      <c r="AV570" s="297"/>
      <c r="AW570" s="297"/>
      <c r="AX570" s="298"/>
      <c r="BF570" s="27"/>
      <c r="BG570" s="28"/>
    </row>
    <row r="571" spans="1:59" ht="24.75" customHeight="1" x14ac:dyDescent="0.15">
      <c r="A571" s="288">
        <v>4</v>
      </c>
      <c r="B571" s="288">
        <v>1</v>
      </c>
      <c r="C571" s="289" t="s">
        <v>252</v>
      </c>
      <c r="D571" s="290"/>
      <c r="E571" s="290"/>
      <c r="F571" s="290"/>
      <c r="G571" s="290"/>
      <c r="H571" s="290"/>
      <c r="I571" s="290"/>
      <c r="J571" s="290"/>
      <c r="K571" s="290"/>
      <c r="L571" s="291"/>
      <c r="M571" s="292" t="s">
        <v>196</v>
      </c>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c r="AI571" s="292"/>
      <c r="AJ571" s="292"/>
      <c r="AK571" s="293">
        <v>2738</v>
      </c>
      <c r="AL571" s="294"/>
      <c r="AM571" s="294"/>
      <c r="AN571" s="294"/>
      <c r="AO571" s="294"/>
      <c r="AP571" s="295"/>
      <c r="AQ571" s="296" t="s">
        <v>36</v>
      </c>
      <c r="AR571" s="297"/>
      <c r="AS571" s="297"/>
      <c r="AT571" s="298"/>
      <c r="AU571" s="296" t="s">
        <v>36</v>
      </c>
      <c r="AV571" s="297"/>
      <c r="AW571" s="297"/>
      <c r="AX571" s="298"/>
      <c r="BF571" s="27"/>
      <c r="BG571" s="28"/>
    </row>
    <row r="572" spans="1:59" ht="24.75" customHeight="1" x14ac:dyDescent="0.15">
      <c r="A572" s="288">
        <v>5</v>
      </c>
      <c r="B572" s="288">
        <v>1</v>
      </c>
      <c r="C572" s="289" t="s">
        <v>253</v>
      </c>
      <c r="D572" s="290"/>
      <c r="E572" s="290"/>
      <c r="F572" s="290"/>
      <c r="G572" s="290"/>
      <c r="H572" s="290"/>
      <c r="I572" s="290"/>
      <c r="J572" s="290"/>
      <c r="K572" s="290"/>
      <c r="L572" s="291"/>
      <c r="M572" s="292" t="s">
        <v>196</v>
      </c>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c r="AI572" s="292"/>
      <c r="AJ572" s="292"/>
      <c r="AK572" s="293">
        <v>2666</v>
      </c>
      <c r="AL572" s="294"/>
      <c r="AM572" s="294"/>
      <c r="AN572" s="294"/>
      <c r="AO572" s="294"/>
      <c r="AP572" s="295"/>
      <c r="AQ572" s="296" t="s">
        <v>36</v>
      </c>
      <c r="AR572" s="297"/>
      <c r="AS572" s="297"/>
      <c r="AT572" s="298"/>
      <c r="AU572" s="296" t="s">
        <v>36</v>
      </c>
      <c r="AV572" s="297"/>
      <c r="AW572" s="297"/>
      <c r="AX572" s="298"/>
      <c r="BF572" s="27"/>
      <c r="BG572" s="28"/>
    </row>
    <row r="573" spans="1:59" ht="24.75" customHeight="1" x14ac:dyDescent="0.15">
      <c r="A573" s="288">
        <v>6</v>
      </c>
      <c r="B573" s="288">
        <v>1</v>
      </c>
      <c r="C573" s="289" t="s">
        <v>254</v>
      </c>
      <c r="D573" s="290"/>
      <c r="E573" s="290"/>
      <c r="F573" s="290"/>
      <c r="G573" s="290"/>
      <c r="H573" s="290"/>
      <c r="I573" s="290"/>
      <c r="J573" s="290"/>
      <c r="K573" s="290"/>
      <c r="L573" s="291"/>
      <c r="M573" s="292" t="s">
        <v>196</v>
      </c>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c r="AI573" s="292"/>
      <c r="AJ573" s="292"/>
      <c r="AK573" s="293">
        <v>1923</v>
      </c>
      <c r="AL573" s="294"/>
      <c r="AM573" s="294"/>
      <c r="AN573" s="294"/>
      <c r="AO573" s="294"/>
      <c r="AP573" s="295"/>
      <c r="AQ573" s="296" t="s">
        <v>36</v>
      </c>
      <c r="AR573" s="297"/>
      <c r="AS573" s="297"/>
      <c r="AT573" s="298"/>
      <c r="AU573" s="296" t="s">
        <v>36</v>
      </c>
      <c r="AV573" s="297"/>
      <c r="AW573" s="297"/>
      <c r="AX573" s="298"/>
      <c r="BF573" s="27"/>
      <c r="BG573" s="28"/>
    </row>
    <row r="574" spans="1:59" ht="24.75" customHeight="1" x14ac:dyDescent="0.15">
      <c r="A574" s="288">
        <v>7</v>
      </c>
      <c r="B574" s="288">
        <v>1</v>
      </c>
      <c r="C574" s="289" t="s">
        <v>255</v>
      </c>
      <c r="D574" s="290"/>
      <c r="E574" s="290"/>
      <c r="F574" s="290"/>
      <c r="G574" s="290"/>
      <c r="H574" s="290"/>
      <c r="I574" s="290"/>
      <c r="J574" s="290"/>
      <c r="K574" s="290"/>
      <c r="L574" s="291"/>
      <c r="M574" s="292" t="s">
        <v>196</v>
      </c>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c r="AI574" s="292"/>
      <c r="AJ574" s="292"/>
      <c r="AK574" s="293">
        <v>161</v>
      </c>
      <c r="AL574" s="294"/>
      <c r="AM574" s="294"/>
      <c r="AN574" s="294"/>
      <c r="AO574" s="294"/>
      <c r="AP574" s="295"/>
      <c r="AQ574" s="296" t="s">
        <v>36</v>
      </c>
      <c r="AR574" s="297"/>
      <c r="AS574" s="297"/>
      <c r="AT574" s="298"/>
      <c r="AU574" s="296" t="s">
        <v>36</v>
      </c>
      <c r="AV574" s="297"/>
      <c r="AW574" s="297"/>
      <c r="AX574" s="298"/>
      <c r="BF574" s="27"/>
      <c r="BG574" s="28"/>
    </row>
    <row r="575" spans="1:59" ht="24.75" customHeight="1" x14ac:dyDescent="0.15">
      <c r="A575" s="288">
        <v>8</v>
      </c>
      <c r="B575" s="288">
        <v>1</v>
      </c>
      <c r="C575" s="289" t="s">
        <v>256</v>
      </c>
      <c r="D575" s="290"/>
      <c r="E575" s="290"/>
      <c r="F575" s="290"/>
      <c r="G575" s="290"/>
      <c r="H575" s="290"/>
      <c r="I575" s="290"/>
      <c r="J575" s="290"/>
      <c r="K575" s="290"/>
      <c r="L575" s="291"/>
      <c r="M575" s="292" t="s">
        <v>196</v>
      </c>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c r="AI575" s="292"/>
      <c r="AJ575" s="292"/>
      <c r="AK575" s="293">
        <v>1471</v>
      </c>
      <c r="AL575" s="294"/>
      <c r="AM575" s="294"/>
      <c r="AN575" s="294"/>
      <c r="AO575" s="294"/>
      <c r="AP575" s="295"/>
      <c r="AQ575" s="296" t="s">
        <v>36</v>
      </c>
      <c r="AR575" s="297"/>
      <c r="AS575" s="297"/>
      <c r="AT575" s="298"/>
      <c r="AU575" s="296" t="s">
        <v>36</v>
      </c>
      <c r="AV575" s="297"/>
      <c r="AW575" s="297"/>
      <c r="AX575" s="298"/>
      <c r="BF575" s="27"/>
      <c r="BG575" s="28"/>
    </row>
    <row r="576" spans="1:59" ht="24.75" customHeight="1" x14ac:dyDescent="0.15">
      <c r="A576" s="288">
        <v>9</v>
      </c>
      <c r="B576" s="288">
        <v>1</v>
      </c>
      <c r="C576" s="289" t="s">
        <v>257</v>
      </c>
      <c r="D576" s="290"/>
      <c r="E576" s="290"/>
      <c r="F576" s="290"/>
      <c r="G576" s="290"/>
      <c r="H576" s="290"/>
      <c r="I576" s="290"/>
      <c r="J576" s="290"/>
      <c r="K576" s="290"/>
      <c r="L576" s="291"/>
      <c r="M576" s="292" t="s">
        <v>196</v>
      </c>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c r="AI576" s="292"/>
      <c r="AJ576" s="292"/>
      <c r="AK576" s="293">
        <v>1188</v>
      </c>
      <c r="AL576" s="294"/>
      <c r="AM576" s="294"/>
      <c r="AN576" s="294"/>
      <c r="AO576" s="294"/>
      <c r="AP576" s="295"/>
      <c r="AQ576" s="296" t="s">
        <v>36</v>
      </c>
      <c r="AR576" s="297"/>
      <c r="AS576" s="297"/>
      <c r="AT576" s="298"/>
      <c r="AU576" s="296" t="s">
        <v>36</v>
      </c>
      <c r="AV576" s="297"/>
      <c r="AW576" s="297"/>
      <c r="AX576" s="298"/>
      <c r="BF576" s="27"/>
      <c r="BG576" s="28"/>
    </row>
    <row r="577" spans="1:50" ht="24.75" customHeight="1" x14ac:dyDescent="0.15">
      <c r="A577" s="288">
        <v>10</v>
      </c>
      <c r="B577" s="288">
        <v>1</v>
      </c>
      <c r="C577" s="289" t="s">
        <v>258</v>
      </c>
      <c r="D577" s="290"/>
      <c r="E577" s="290"/>
      <c r="F577" s="290"/>
      <c r="G577" s="290"/>
      <c r="H577" s="290"/>
      <c r="I577" s="290"/>
      <c r="J577" s="290"/>
      <c r="K577" s="290"/>
      <c r="L577" s="291"/>
      <c r="M577" s="292" t="s">
        <v>196</v>
      </c>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c r="AI577" s="292"/>
      <c r="AJ577" s="292"/>
      <c r="AK577" s="293">
        <v>979</v>
      </c>
      <c r="AL577" s="294"/>
      <c r="AM577" s="294"/>
      <c r="AN577" s="294"/>
      <c r="AO577" s="294"/>
      <c r="AP577" s="295"/>
      <c r="AQ577" s="296" t="s">
        <v>36</v>
      </c>
      <c r="AR577" s="297"/>
      <c r="AS577" s="297"/>
      <c r="AT577" s="298"/>
      <c r="AU577" s="296" t="s">
        <v>36</v>
      </c>
      <c r="AV577" s="297"/>
      <c r="AW577" s="297"/>
      <c r="AX577" s="298"/>
    </row>
    <row r="578" spans="1:50" ht="24.75" hidden="1" customHeight="1" x14ac:dyDescent="0.15">
      <c r="A578" s="288"/>
      <c r="B578" s="288"/>
      <c r="C578" s="289"/>
      <c r="D578" s="290"/>
      <c r="E578" s="290"/>
      <c r="F578" s="290"/>
      <c r="G578" s="290"/>
      <c r="H578" s="290"/>
      <c r="I578" s="290"/>
      <c r="J578" s="290"/>
      <c r="K578" s="290"/>
      <c r="L578" s="291"/>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c r="AI578" s="292"/>
      <c r="AJ578" s="292"/>
      <c r="AK578" s="293"/>
      <c r="AL578" s="294"/>
      <c r="AM578" s="294"/>
      <c r="AN578" s="294"/>
      <c r="AO578" s="294"/>
      <c r="AP578" s="295"/>
      <c r="AQ578" s="296"/>
      <c r="AR578" s="297"/>
      <c r="AS578" s="297"/>
      <c r="AT578" s="298"/>
      <c r="AU578" s="296"/>
      <c r="AV578" s="297"/>
      <c r="AW578" s="297"/>
      <c r="AX578" s="298"/>
    </row>
    <row r="579" spans="1:50" ht="24.75" hidden="1" customHeight="1" x14ac:dyDescent="0.15">
      <c r="A579" s="288"/>
      <c r="B579" s="288"/>
      <c r="C579" s="289"/>
      <c r="D579" s="290"/>
      <c r="E579" s="290"/>
      <c r="F579" s="290"/>
      <c r="G579" s="290"/>
      <c r="H579" s="290"/>
      <c r="I579" s="290"/>
      <c r="J579" s="290"/>
      <c r="K579" s="290"/>
      <c r="L579" s="291"/>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c r="AH579" s="292"/>
      <c r="AI579" s="292"/>
      <c r="AJ579" s="292"/>
      <c r="AK579" s="293"/>
      <c r="AL579" s="294"/>
      <c r="AM579" s="294"/>
      <c r="AN579" s="294"/>
      <c r="AO579" s="294"/>
      <c r="AP579" s="295"/>
      <c r="AQ579" s="296"/>
      <c r="AR579" s="297"/>
      <c r="AS579" s="297"/>
      <c r="AT579" s="298"/>
      <c r="AU579" s="296"/>
      <c r="AV579" s="297"/>
      <c r="AW579" s="297"/>
      <c r="AX579" s="298"/>
    </row>
    <row r="580" spans="1:50" ht="24.75" hidden="1" customHeight="1" x14ac:dyDescent="0.15">
      <c r="A580" s="288"/>
      <c r="B580" s="288"/>
      <c r="C580" s="289"/>
      <c r="D580" s="290"/>
      <c r="E580" s="290"/>
      <c r="F580" s="290"/>
      <c r="G580" s="290"/>
      <c r="H580" s="290"/>
      <c r="I580" s="290"/>
      <c r="J580" s="290"/>
      <c r="K580" s="290"/>
      <c r="L580" s="291"/>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c r="AH580" s="292"/>
      <c r="AI580" s="292"/>
      <c r="AJ580" s="292"/>
      <c r="AK580" s="293"/>
      <c r="AL580" s="294"/>
      <c r="AM580" s="294"/>
      <c r="AN580" s="294"/>
      <c r="AO580" s="294"/>
      <c r="AP580" s="295"/>
      <c r="AQ580" s="296"/>
      <c r="AR580" s="297"/>
      <c r="AS580" s="297"/>
      <c r="AT580" s="298"/>
      <c r="AU580" s="296"/>
      <c r="AV580" s="297"/>
      <c r="AW580" s="297"/>
      <c r="AX580" s="298"/>
    </row>
    <row r="581" spans="1:50" ht="24.75" hidden="1" customHeight="1" x14ac:dyDescent="0.15">
      <c r="A581" s="288"/>
      <c r="B581" s="288"/>
      <c r="C581" s="289"/>
      <c r="D581" s="290"/>
      <c r="E581" s="290"/>
      <c r="F581" s="290"/>
      <c r="G581" s="290"/>
      <c r="H581" s="290"/>
      <c r="I581" s="290"/>
      <c r="J581" s="290"/>
      <c r="K581" s="290"/>
      <c r="L581" s="291"/>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c r="AI581" s="292"/>
      <c r="AJ581" s="292"/>
      <c r="AK581" s="293"/>
      <c r="AL581" s="294"/>
      <c r="AM581" s="294"/>
      <c r="AN581" s="294"/>
      <c r="AO581" s="294"/>
      <c r="AP581" s="295"/>
      <c r="AQ581" s="296"/>
      <c r="AR581" s="297"/>
      <c r="AS581" s="297"/>
      <c r="AT581" s="298"/>
      <c r="AU581" s="296"/>
      <c r="AV581" s="297"/>
      <c r="AW581" s="297"/>
      <c r="AX581" s="298"/>
    </row>
    <row r="582" spans="1:50" ht="24.75" hidden="1" customHeight="1" x14ac:dyDescent="0.15">
      <c r="A582" s="288"/>
      <c r="B582" s="288"/>
      <c r="C582" s="289"/>
      <c r="D582" s="290"/>
      <c r="E582" s="290"/>
      <c r="F582" s="290"/>
      <c r="G582" s="290"/>
      <c r="H582" s="290"/>
      <c r="I582" s="290"/>
      <c r="J582" s="290"/>
      <c r="K582" s="290"/>
      <c r="L582" s="291"/>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c r="AH582" s="292"/>
      <c r="AI582" s="292"/>
      <c r="AJ582" s="292"/>
      <c r="AK582" s="293"/>
      <c r="AL582" s="294"/>
      <c r="AM582" s="294"/>
      <c r="AN582" s="294"/>
      <c r="AO582" s="294"/>
      <c r="AP582" s="295"/>
      <c r="AQ582" s="296"/>
      <c r="AR582" s="297"/>
      <c r="AS582" s="297"/>
      <c r="AT582" s="298"/>
      <c r="AU582" s="296"/>
      <c r="AV582" s="297"/>
      <c r="AW582" s="297"/>
      <c r="AX582" s="298"/>
    </row>
    <row r="583" spans="1:50" ht="24.75" hidden="1" customHeight="1" x14ac:dyDescent="0.15">
      <c r="A583" s="288"/>
      <c r="B583" s="288"/>
      <c r="C583" s="289"/>
      <c r="D583" s="290"/>
      <c r="E583" s="290"/>
      <c r="F583" s="290"/>
      <c r="G583" s="290"/>
      <c r="H583" s="290"/>
      <c r="I583" s="290"/>
      <c r="J583" s="290"/>
      <c r="K583" s="290"/>
      <c r="L583" s="291"/>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c r="AH583" s="292"/>
      <c r="AI583" s="292"/>
      <c r="AJ583" s="292"/>
      <c r="AK583" s="293"/>
      <c r="AL583" s="294"/>
      <c r="AM583" s="294"/>
      <c r="AN583" s="294"/>
      <c r="AO583" s="294"/>
      <c r="AP583" s="295"/>
      <c r="AQ583" s="296"/>
      <c r="AR583" s="297"/>
      <c r="AS583" s="297"/>
      <c r="AT583" s="298"/>
      <c r="AU583" s="296"/>
      <c r="AV583" s="297"/>
      <c r="AW583" s="297"/>
      <c r="AX583" s="298"/>
    </row>
    <row r="584" spans="1:50" ht="24.75" hidden="1" customHeight="1" x14ac:dyDescent="0.15">
      <c r="A584" s="288"/>
      <c r="B584" s="288"/>
      <c r="C584" s="289"/>
      <c r="D584" s="290"/>
      <c r="E584" s="290"/>
      <c r="F584" s="290"/>
      <c r="G584" s="290"/>
      <c r="H584" s="290"/>
      <c r="I584" s="290"/>
      <c r="J584" s="290"/>
      <c r="K584" s="290"/>
      <c r="L584" s="291"/>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c r="AH584" s="292"/>
      <c r="AI584" s="292"/>
      <c r="AJ584" s="292"/>
      <c r="AK584" s="293"/>
      <c r="AL584" s="294"/>
      <c r="AM584" s="294"/>
      <c r="AN584" s="294"/>
      <c r="AO584" s="294"/>
      <c r="AP584" s="295"/>
      <c r="AQ584" s="296"/>
      <c r="AR584" s="297"/>
      <c r="AS584" s="297"/>
      <c r="AT584" s="298"/>
      <c r="AU584" s="296"/>
      <c r="AV584" s="297"/>
      <c r="AW584" s="297"/>
      <c r="AX584" s="298"/>
    </row>
    <row r="585" spans="1:50" ht="24.75" hidden="1" customHeight="1" x14ac:dyDescent="0.15">
      <c r="A585" s="288"/>
      <c r="B585" s="288"/>
      <c r="C585" s="289"/>
      <c r="D585" s="290"/>
      <c r="E585" s="290"/>
      <c r="F585" s="290"/>
      <c r="G585" s="290"/>
      <c r="H585" s="290"/>
      <c r="I585" s="290"/>
      <c r="J585" s="290"/>
      <c r="K585" s="290"/>
      <c r="L585" s="291"/>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c r="AI585" s="292"/>
      <c r="AJ585" s="292"/>
      <c r="AK585" s="293"/>
      <c r="AL585" s="294"/>
      <c r="AM585" s="294"/>
      <c r="AN585" s="294"/>
      <c r="AO585" s="294"/>
      <c r="AP585" s="295"/>
      <c r="AQ585" s="296"/>
      <c r="AR585" s="297"/>
      <c r="AS585" s="297"/>
      <c r="AT585" s="298"/>
      <c r="AU585" s="296"/>
      <c r="AV585" s="297"/>
      <c r="AW585" s="297"/>
      <c r="AX585" s="298"/>
    </row>
    <row r="586" spans="1:50" ht="24.75" hidden="1" customHeight="1" x14ac:dyDescent="0.15">
      <c r="A586" s="288"/>
      <c r="B586" s="288"/>
      <c r="C586" s="289"/>
      <c r="D586" s="290"/>
      <c r="E586" s="290"/>
      <c r="F586" s="290"/>
      <c r="G586" s="290"/>
      <c r="H586" s="290"/>
      <c r="I586" s="290"/>
      <c r="J586" s="290"/>
      <c r="K586" s="290"/>
      <c r="L586" s="291"/>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c r="AI586" s="292"/>
      <c r="AJ586" s="292"/>
      <c r="AK586" s="293"/>
      <c r="AL586" s="294"/>
      <c r="AM586" s="294"/>
      <c r="AN586" s="294"/>
      <c r="AO586" s="294"/>
      <c r="AP586" s="295"/>
      <c r="AQ586" s="296"/>
      <c r="AR586" s="297"/>
      <c r="AS586" s="297"/>
      <c r="AT586" s="298"/>
      <c r="AU586" s="296"/>
      <c r="AV586" s="297"/>
      <c r="AW586" s="297"/>
      <c r="AX586" s="298"/>
    </row>
    <row r="587" spans="1:50" ht="24.75" hidden="1" customHeight="1" x14ac:dyDescent="0.15">
      <c r="A587" s="288"/>
      <c r="B587" s="288"/>
      <c r="C587" s="289"/>
      <c r="D587" s="290"/>
      <c r="E587" s="290"/>
      <c r="F587" s="290"/>
      <c r="G587" s="290"/>
      <c r="H587" s="290"/>
      <c r="I587" s="290"/>
      <c r="J587" s="290"/>
      <c r="K587" s="290"/>
      <c r="L587" s="291"/>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c r="AI587" s="292"/>
      <c r="AJ587" s="292"/>
      <c r="AK587" s="293"/>
      <c r="AL587" s="294"/>
      <c r="AM587" s="294"/>
      <c r="AN587" s="294"/>
      <c r="AO587" s="294"/>
      <c r="AP587" s="295"/>
      <c r="AQ587" s="296"/>
      <c r="AR587" s="297"/>
      <c r="AS587" s="297"/>
      <c r="AT587" s="298"/>
      <c r="AU587" s="296"/>
      <c r="AV587" s="297"/>
      <c r="AW587" s="297"/>
      <c r="AX587" s="298"/>
    </row>
    <row r="588" spans="1:50" ht="24.75" hidden="1" customHeight="1" x14ac:dyDescent="0.15">
      <c r="A588" s="288"/>
      <c r="B588" s="288"/>
      <c r="C588" s="289"/>
      <c r="D588" s="290"/>
      <c r="E588" s="290"/>
      <c r="F588" s="290"/>
      <c r="G588" s="290"/>
      <c r="H588" s="290"/>
      <c r="I588" s="290"/>
      <c r="J588" s="290"/>
      <c r="K588" s="290"/>
      <c r="L588" s="291"/>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2"/>
      <c r="AI588" s="292"/>
      <c r="AJ588" s="292"/>
      <c r="AK588" s="293"/>
      <c r="AL588" s="294"/>
      <c r="AM588" s="294"/>
      <c r="AN588" s="294"/>
      <c r="AO588" s="294"/>
      <c r="AP588" s="295"/>
      <c r="AQ588" s="296"/>
      <c r="AR588" s="297"/>
      <c r="AS588" s="297"/>
      <c r="AT588" s="298"/>
      <c r="AU588" s="296"/>
      <c r="AV588" s="297"/>
      <c r="AW588" s="297"/>
      <c r="AX588" s="298"/>
    </row>
    <row r="589" spans="1:50" ht="24.75" hidden="1" customHeight="1" x14ac:dyDescent="0.15">
      <c r="A589" s="288"/>
      <c r="B589" s="288"/>
      <c r="C589" s="289"/>
      <c r="D589" s="290"/>
      <c r="E589" s="290"/>
      <c r="F589" s="290"/>
      <c r="G589" s="290"/>
      <c r="H589" s="290"/>
      <c r="I589" s="290"/>
      <c r="J589" s="290"/>
      <c r="K589" s="290"/>
      <c r="L589" s="291"/>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c r="AH589" s="292"/>
      <c r="AI589" s="292"/>
      <c r="AJ589" s="292"/>
      <c r="AK589" s="293"/>
      <c r="AL589" s="294"/>
      <c r="AM589" s="294"/>
      <c r="AN589" s="294"/>
      <c r="AO589" s="294"/>
      <c r="AP589" s="295"/>
      <c r="AQ589" s="296"/>
      <c r="AR589" s="297"/>
      <c r="AS589" s="297"/>
      <c r="AT589" s="298"/>
      <c r="AU589" s="296"/>
      <c r="AV589" s="297"/>
      <c r="AW589" s="297"/>
      <c r="AX589" s="298"/>
    </row>
    <row r="590" spans="1:50" ht="24.75" hidden="1" customHeight="1" x14ac:dyDescent="0.15">
      <c r="A590" s="288"/>
      <c r="B590" s="288"/>
      <c r="C590" s="289"/>
      <c r="D590" s="290"/>
      <c r="E590" s="290"/>
      <c r="F590" s="290"/>
      <c r="G590" s="290"/>
      <c r="H590" s="290"/>
      <c r="I590" s="290"/>
      <c r="J590" s="290"/>
      <c r="K590" s="290"/>
      <c r="L590" s="291"/>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c r="AI590" s="292"/>
      <c r="AJ590" s="292"/>
      <c r="AK590" s="293"/>
      <c r="AL590" s="294"/>
      <c r="AM590" s="294"/>
      <c r="AN590" s="294"/>
      <c r="AO590" s="294"/>
      <c r="AP590" s="295"/>
      <c r="AQ590" s="296"/>
      <c r="AR590" s="297"/>
      <c r="AS590" s="297"/>
      <c r="AT590" s="298"/>
      <c r="AU590" s="296"/>
      <c r="AV590" s="297"/>
      <c r="AW590" s="297"/>
      <c r="AX590" s="298"/>
    </row>
    <row r="591" spans="1:50" ht="24.75" hidden="1" customHeight="1" x14ac:dyDescent="0.15">
      <c r="A591" s="288"/>
      <c r="B591" s="288"/>
      <c r="C591" s="289"/>
      <c r="D591" s="290"/>
      <c r="E591" s="290"/>
      <c r="F591" s="290"/>
      <c r="G591" s="290"/>
      <c r="H591" s="290"/>
      <c r="I591" s="290"/>
      <c r="J591" s="290"/>
      <c r="K591" s="290"/>
      <c r="L591" s="291"/>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c r="AI591" s="292"/>
      <c r="AJ591" s="292"/>
      <c r="AK591" s="293"/>
      <c r="AL591" s="294"/>
      <c r="AM591" s="294"/>
      <c r="AN591" s="294"/>
      <c r="AO591" s="294"/>
      <c r="AP591" s="295"/>
      <c r="AQ591" s="296"/>
      <c r="AR591" s="297"/>
      <c r="AS591" s="297"/>
      <c r="AT591" s="298"/>
      <c r="AU591" s="296"/>
      <c r="AV591" s="297"/>
      <c r="AW591" s="297"/>
      <c r="AX591" s="298"/>
    </row>
    <row r="592" spans="1:50" ht="24.75" hidden="1" customHeight="1" x14ac:dyDescent="0.15">
      <c r="A592" s="288"/>
      <c r="B592" s="288"/>
      <c r="C592" s="289"/>
      <c r="D592" s="290"/>
      <c r="E592" s="290"/>
      <c r="F592" s="290"/>
      <c r="G592" s="290"/>
      <c r="H592" s="290"/>
      <c r="I592" s="290"/>
      <c r="J592" s="290"/>
      <c r="K592" s="290"/>
      <c r="L592" s="291"/>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c r="AI592" s="292"/>
      <c r="AJ592" s="292"/>
      <c r="AK592" s="293"/>
      <c r="AL592" s="294"/>
      <c r="AM592" s="294"/>
      <c r="AN592" s="294"/>
      <c r="AO592" s="294"/>
      <c r="AP592" s="295"/>
      <c r="AQ592" s="296"/>
      <c r="AR592" s="297"/>
      <c r="AS592" s="297"/>
      <c r="AT592" s="298"/>
      <c r="AU592" s="296"/>
      <c r="AV592" s="297"/>
      <c r="AW592" s="297"/>
      <c r="AX592" s="298"/>
    </row>
    <row r="593" spans="1:50" ht="24.75" hidden="1" customHeight="1" x14ac:dyDescent="0.15">
      <c r="A593" s="288"/>
      <c r="B593" s="288"/>
      <c r="C593" s="289"/>
      <c r="D593" s="290"/>
      <c r="E593" s="290"/>
      <c r="F593" s="290"/>
      <c r="G593" s="290"/>
      <c r="H593" s="290"/>
      <c r="I593" s="290"/>
      <c r="J593" s="290"/>
      <c r="K593" s="290"/>
      <c r="L593" s="291"/>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c r="AH593" s="292"/>
      <c r="AI593" s="292"/>
      <c r="AJ593" s="292"/>
      <c r="AK593" s="293"/>
      <c r="AL593" s="294"/>
      <c r="AM593" s="294"/>
      <c r="AN593" s="294"/>
      <c r="AO593" s="294"/>
      <c r="AP593" s="295"/>
      <c r="AQ593" s="296"/>
      <c r="AR593" s="297"/>
      <c r="AS593" s="297"/>
      <c r="AT593" s="298"/>
      <c r="AU593" s="296"/>
      <c r="AV593" s="297"/>
      <c r="AW593" s="297"/>
      <c r="AX593" s="298"/>
    </row>
    <row r="594" spans="1:50" ht="24.75" hidden="1" customHeight="1" x14ac:dyDescent="0.15">
      <c r="A594" s="288"/>
      <c r="B594" s="288"/>
      <c r="C594" s="289"/>
      <c r="D594" s="290"/>
      <c r="E594" s="290"/>
      <c r="F594" s="290"/>
      <c r="G594" s="290"/>
      <c r="H594" s="290"/>
      <c r="I594" s="290"/>
      <c r="J594" s="290"/>
      <c r="K594" s="290"/>
      <c r="L594" s="291"/>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c r="AH594" s="292"/>
      <c r="AI594" s="292"/>
      <c r="AJ594" s="292"/>
      <c r="AK594" s="293"/>
      <c r="AL594" s="294"/>
      <c r="AM594" s="294"/>
      <c r="AN594" s="294"/>
      <c r="AO594" s="294"/>
      <c r="AP594" s="295"/>
      <c r="AQ594" s="296"/>
      <c r="AR594" s="297"/>
      <c r="AS594" s="297"/>
      <c r="AT594" s="298"/>
      <c r="AU594" s="296"/>
      <c r="AV594" s="297"/>
      <c r="AW594" s="297"/>
      <c r="AX594" s="298"/>
    </row>
    <row r="595" spans="1:50" ht="24.75" hidden="1" customHeight="1" x14ac:dyDescent="0.15">
      <c r="A595" s="288"/>
      <c r="B595" s="288"/>
      <c r="C595" s="289"/>
      <c r="D595" s="290"/>
      <c r="E595" s="290"/>
      <c r="F595" s="290"/>
      <c r="G595" s="290"/>
      <c r="H595" s="290"/>
      <c r="I595" s="290"/>
      <c r="J595" s="290"/>
      <c r="K595" s="290"/>
      <c r="L595" s="291"/>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c r="AH595" s="292"/>
      <c r="AI595" s="292"/>
      <c r="AJ595" s="292"/>
      <c r="AK595" s="293"/>
      <c r="AL595" s="294"/>
      <c r="AM595" s="294"/>
      <c r="AN595" s="294"/>
      <c r="AO595" s="294"/>
      <c r="AP595" s="295"/>
      <c r="AQ595" s="296"/>
      <c r="AR595" s="297"/>
      <c r="AS595" s="297"/>
      <c r="AT595" s="298"/>
      <c r="AU595" s="296"/>
      <c r="AV595" s="297"/>
      <c r="AW595" s="297"/>
      <c r="AX595" s="298"/>
    </row>
    <row r="596" spans="1:50" ht="24.75" hidden="1" customHeight="1" x14ac:dyDescent="0.15">
      <c r="A596" s="288"/>
      <c r="B596" s="288"/>
      <c r="C596" s="289"/>
      <c r="D596" s="290"/>
      <c r="E596" s="290"/>
      <c r="F596" s="290"/>
      <c r="G596" s="290"/>
      <c r="H596" s="290"/>
      <c r="I596" s="290"/>
      <c r="J596" s="290"/>
      <c r="K596" s="290"/>
      <c r="L596" s="291"/>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c r="AH596" s="292"/>
      <c r="AI596" s="292"/>
      <c r="AJ596" s="292"/>
      <c r="AK596" s="293"/>
      <c r="AL596" s="294"/>
      <c r="AM596" s="294"/>
      <c r="AN596" s="294"/>
      <c r="AO596" s="294"/>
      <c r="AP596" s="295"/>
      <c r="AQ596" s="296"/>
      <c r="AR596" s="297"/>
      <c r="AS596" s="297"/>
      <c r="AT596" s="298"/>
      <c r="AU596" s="296"/>
      <c r="AV596" s="297"/>
      <c r="AW596" s="297"/>
      <c r="AX596" s="298"/>
    </row>
    <row r="597" spans="1:50" ht="24.75" hidden="1" customHeight="1" x14ac:dyDescent="0.15">
      <c r="A597" s="288"/>
      <c r="B597" s="288"/>
      <c r="C597" s="289"/>
      <c r="D597" s="290"/>
      <c r="E597" s="290"/>
      <c r="F597" s="290"/>
      <c r="G597" s="290"/>
      <c r="H597" s="290"/>
      <c r="I597" s="290"/>
      <c r="J597" s="290"/>
      <c r="K597" s="290"/>
      <c r="L597" s="291"/>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c r="AH597" s="292"/>
      <c r="AI597" s="292"/>
      <c r="AJ597" s="292"/>
      <c r="AK597" s="293"/>
      <c r="AL597" s="294"/>
      <c r="AM597" s="294"/>
      <c r="AN597" s="294"/>
      <c r="AO597" s="294"/>
      <c r="AP597" s="295"/>
      <c r="AQ597" s="296"/>
      <c r="AR597" s="297"/>
      <c r="AS597" s="297"/>
      <c r="AT597" s="298"/>
      <c r="AU597" s="296"/>
      <c r="AV597" s="297"/>
      <c r="AW597" s="297"/>
      <c r="AX597" s="298"/>
    </row>
    <row r="598" spans="1:50" s="33" customFormat="1" ht="24" customHeight="1" x14ac:dyDescent="0.1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2"/>
      <c r="AL598" s="31"/>
      <c r="AM598" s="31"/>
      <c r="AN598" s="31"/>
      <c r="AO598" s="31"/>
      <c r="AP598" s="31"/>
      <c r="AQ598" s="31"/>
      <c r="AR598" s="31"/>
      <c r="AS598" s="31"/>
      <c r="AT598" s="31"/>
      <c r="AU598" s="31"/>
      <c r="AV598" s="31"/>
      <c r="AW598" s="31"/>
      <c r="AX598" s="31"/>
    </row>
  </sheetData>
  <mergeCells count="1615">
    <mergeCell ref="AJ2:AP2"/>
    <mergeCell ref="AQ2:AX2"/>
    <mergeCell ref="A3:AN3"/>
    <mergeCell ref="AO3:AX3"/>
    <mergeCell ref="A4:F4"/>
    <mergeCell ref="G4:X4"/>
    <mergeCell ref="Y4:AD4"/>
    <mergeCell ref="AE4:AP4"/>
    <mergeCell ref="AQ4:AX4"/>
    <mergeCell ref="A9:F9"/>
    <mergeCell ref="G9:AX9"/>
    <mergeCell ref="A10:F10"/>
    <mergeCell ref="G10:AX10"/>
    <mergeCell ref="A11:F19"/>
    <mergeCell ref="G11:O11"/>
    <mergeCell ref="P11:V11"/>
    <mergeCell ref="W11:AC11"/>
    <mergeCell ref="AD11:AJ11"/>
    <mergeCell ref="AK11:AQ11"/>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W13:AC13"/>
    <mergeCell ref="AD13:AJ13"/>
    <mergeCell ref="AK13:AQ13"/>
    <mergeCell ref="AR13:AX13"/>
    <mergeCell ref="I14:O14"/>
    <mergeCell ref="P14:V14"/>
    <mergeCell ref="W14:AC14"/>
    <mergeCell ref="AD14:AJ14"/>
    <mergeCell ref="AK14:AQ14"/>
    <mergeCell ref="AR14:AX14"/>
    <mergeCell ref="AR11:AX11"/>
    <mergeCell ref="G12:H17"/>
    <mergeCell ref="I12:O12"/>
    <mergeCell ref="P12:V12"/>
    <mergeCell ref="W12:AC12"/>
    <mergeCell ref="AD12:AJ12"/>
    <mergeCell ref="AK12:AQ12"/>
    <mergeCell ref="AR12:AX12"/>
    <mergeCell ref="I13:O13"/>
    <mergeCell ref="P13:V13"/>
    <mergeCell ref="I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20:F23"/>
    <mergeCell ref="G20:X20"/>
    <mergeCell ref="Y20:AA20"/>
    <mergeCell ref="AB20:AD20"/>
    <mergeCell ref="AE20:AI20"/>
    <mergeCell ref="AJ20:AN20"/>
    <mergeCell ref="AB22:AD22"/>
    <mergeCell ref="AE22:AI22"/>
    <mergeCell ref="AJ22:AN22"/>
    <mergeCell ref="G19:O19"/>
    <mergeCell ref="P19:V19"/>
    <mergeCell ref="W19:AC19"/>
    <mergeCell ref="AD19:AJ19"/>
    <mergeCell ref="AK19:AQ19"/>
    <mergeCell ref="AR19:AX19"/>
    <mergeCell ref="G18:O18"/>
    <mergeCell ref="P18:V18"/>
    <mergeCell ref="W18:AC18"/>
    <mergeCell ref="AD18:AJ18"/>
    <mergeCell ref="AK18:AQ18"/>
    <mergeCell ref="AR18:AX18"/>
    <mergeCell ref="AO22:AS22"/>
    <mergeCell ref="AT22:AX22"/>
    <mergeCell ref="Y23:AA23"/>
    <mergeCell ref="G24:X24"/>
    <mergeCell ref="Y24:AA24"/>
    <mergeCell ref="AB24:AD24"/>
    <mergeCell ref="AE24:AI24"/>
    <mergeCell ref="AJ24:AN24"/>
    <mergeCell ref="AB26:AD26"/>
    <mergeCell ref="AE26:AI26"/>
    <mergeCell ref="AJ26:AN26"/>
    <mergeCell ref="AB23:AD23"/>
    <mergeCell ref="AE23:AI23"/>
    <mergeCell ref="AJ23:AN23"/>
    <mergeCell ref="AO23:AS23"/>
    <mergeCell ref="AT23:AX23"/>
    <mergeCell ref="AO20:AS20"/>
    <mergeCell ref="AT20:AX20"/>
    <mergeCell ref="G21:X23"/>
    <mergeCell ref="Y21:AA21"/>
    <mergeCell ref="AB21:AD21"/>
    <mergeCell ref="AE21:AI21"/>
    <mergeCell ref="AJ21:AN21"/>
    <mergeCell ref="AO21:AS21"/>
    <mergeCell ref="AT21:AX21"/>
    <mergeCell ref="Y22:AA22"/>
    <mergeCell ref="AO24:AS24"/>
    <mergeCell ref="AT24:AX24"/>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O26:AS26"/>
    <mergeCell ref="AT26:AX26"/>
    <mergeCell ref="A27:F29"/>
    <mergeCell ref="G27:X27"/>
    <mergeCell ref="Y27:AA27"/>
    <mergeCell ref="AB27:AD27"/>
    <mergeCell ref="AE27:AI27"/>
    <mergeCell ref="AJ27:AN27"/>
    <mergeCell ref="AO27:AS27"/>
    <mergeCell ref="AT27:AX27"/>
    <mergeCell ref="G25:X26"/>
    <mergeCell ref="Y25:AA25"/>
    <mergeCell ref="AB25:AD25"/>
    <mergeCell ref="AE25:AI25"/>
    <mergeCell ref="AJ25:AN25"/>
    <mergeCell ref="AO25:AS25"/>
    <mergeCell ref="AT25:AX25"/>
    <mergeCell ref="Y26:AA26"/>
    <mergeCell ref="A24:F26"/>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A39:AX39"/>
    <mergeCell ref="C40:AC40"/>
    <mergeCell ref="AD40:AF40"/>
    <mergeCell ref="AG40:AX40"/>
    <mergeCell ref="A41:B43"/>
    <mergeCell ref="C41:AC41"/>
    <mergeCell ref="AD41:AF41"/>
    <mergeCell ref="AG41:AX43"/>
    <mergeCell ref="C42:AC42"/>
    <mergeCell ref="AD42:AF42"/>
    <mergeCell ref="C36:K36"/>
    <mergeCell ref="L36:Q36"/>
    <mergeCell ref="R36:W36"/>
    <mergeCell ref="X36:AX36"/>
    <mergeCell ref="C37:K37"/>
    <mergeCell ref="L37:Q37"/>
    <mergeCell ref="R37:W37"/>
    <mergeCell ref="X37:AX37"/>
    <mergeCell ref="G55:S55"/>
    <mergeCell ref="T55:AF55"/>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C43:AC43"/>
    <mergeCell ref="AD43:AF43"/>
    <mergeCell ref="A44:B49"/>
    <mergeCell ref="C44:AC44"/>
    <mergeCell ref="AD44:AF44"/>
    <mergeCell ref="AG44:AX49"/>
    <mergeCell ref="C45:AC45"/>
    <mergeCell ref="AD45:AF45"/>
    <mergeCell ref="C46:AC46"/>
    <mergeCell ref="AD46:AF46"/>
    <mergeCell ref="A64:E64"/>
    <mergeCell ref="F64:AX64"/>
    <mergeCell ref="A65:AX65"/>
    <mergeCell ref="A66:AX66"/>
    <mergeCell ref="A67:AX67"/>
    <mergeCell ref="A68:B68"/>
    <mergeCell ref="C68:J68"/>
    <mergeCell ref="K68:R68"/>
    <mergeCell ref="S68:Z68"/>
    <mergeCell ref="AA68:AH68"/>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AC82:AN82"/>
    <mergeCell ref="T83:Z83"/>
    <mergeCell ref="AC83:AN83"/>
    <mergeCell ref="G92:AO92"/>
    <mergeCell ref="A96:F136"/>
    <mergeCell ref="G96:AB96"/>
    <mergeCell ref="AC96:AX96"/>
    <mergeCell ref="G97:K97"/>
    <mergeCell ref="L97:X97"/>
    <mergeCell ref="Y97:AB97"/>
    <mergeCell ref="AI68:AP68"/>
    <mergeCell ref="AQ68:AX68"/>
    <mergeCell ref="A70:F93"/>
    <mergeCell ref="X74:AF74"/>
    <mergeCell ref="X75:AF75"/>
    <mergeCell ref="AF77:AL77"/>
    <mergeCell ref="I79:T79"/>
    <mergeCell ref="W79:AH79"/>
    <mergeCell ref="AM79:AU79"/>
    <mergeCell ref="T82:Z82"/>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C97:AG97"/>
    <mergeCell ref="AH97:AT97"/>
    <mergeCell ref="AU97:AX97"/>
    <mergeCell ref="G98:K98"/>
    <mergeCell ref="L98:X98"/>
    <mergeCell ref="Y98:AB98"/>
    <mergeCell ref="AC98:AG98"/>
    <mergeCell ref="AH98:AT98"/>
    <mergeCell ref="AU98:AX98"/>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1:K101"/>
    <mergeCell ref="L101:X101"/>
    <mergeCell ref="Y101:AB101"/>
    <mergeCell ref="AC101:AX101"/>
    <mergeCell ref="G102:K102"/>
    <mergeCell ref="L102:X102"/>
    <mergeCell ref="Y102:AB102"/>
    <mergeCell ref="AC102:AG102"/>
    <mergeCell ref="AH102:AT102"/>
    <mergeCell ref="AU102:AX102"/>
    <mergeCell ref="G107:K107"/>
    <mergeCell ref="L107:X107"/>
    <mergeCell ref="Y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11:K111"/>
    <mergeCell ref="L111:X111"/>
    <mergeCell ref="Y111:AB111"/>
    <mergeCell ref="AC111:AX111"/>
    <mergeCell ref="G112:K112"/>
    <mergeCell ref="L112:X112"/>
    <mergeCell ref="Y112:AB112"/>
    <mergeCell ref="AC112:AG112"/>
    <mergeCell ref="AH112:AT112"/>
    <mergeCell ref="AU112:AX112"/>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8:K118"/>
    <mergeCell ref="L118:X118"/>
    <mergeCell ref="Y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22:AB122"/>
    <mergeCell ref="AC122:AG122"/>
    <mergeCell ref="AH122:AT122"/>
    <mergeCell ref="AU122:AX122"/>
    <mergeCell ref="G123:K123"/>
    <mergeCell ref="L123:X123"/>
    <mergeCell ref="Y123:AB123"/>
    <mergeCell ref="AC123:AG123"/>
    <mergeCell ref="AH123:AT123"/>
    <mergeCell ref="AU123:AX123"/>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K129"/>
    <mergeCell ref="L129:X129"/>
    <mergeCell ref="Y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1:B531"/>
    <mergeCell ref="C531:L531"/>
    <mergeCell ref="M531:AJ531"/>
    <mergeCell ref="AK531:AP531"/>
    <mergeCell ref="AQ531:AT531"/>
    <mergeCell ref="AU531:AX531"/>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67:B567"/>
    <mergeCell ref="C567:L567"/>
    <mergeCell ref="M567:AJ567"/>
    <mergeCell ref="AK567:AP567"/>
    <mergeCell ref="AQ567:AT567"/>
    <mergeCell ref="AU567:AX567"/>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5" manualBreakCount="5">
    <brk id="37" max="49" man="1"/>
    <brk id="68" max="49" man="1"/>
    <brk id="94" max="49" man="1"/>
    <brk id="136" max="49" man="1"/>
    <brk id="499"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728"/>
  <sheetViews>
    <sheetView view="pageBreakPreview" zoomScaleNormal="75" zoomScaleSheetLayoutView="100" workbookViewId="0"/>
  </sheetViews>
  <sheetFormatPr defaultColWidth="9" defaultRowHeight="13.5" x14ac:dyDescent="0.15"/>
  <cols>
    <col min="1" max="1" width="2.625" style="1" customWidth="1"/>
    <col min="2" max="2" width="3.12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769" t="str">
        <f ca="1">RIGHT(CELL("filename",AQ2),LEN(CELL("filename",AQ2))-FIND("]",CELL("filename",AQ2)))</f>
        <v>097</v>
      </c>
      <c r="AR2" s="769"/>
      <c r="AS2" s="769"/>
      <c r="AT2" s="769"/>
      <c r="AU2" s="769"/>
      <c r="AV2" s="769"/>
      <c r="AW2" s="769"/>
      <c r="AX2" s="769"/>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1169</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261</v>
      </c>
      <c r="H5" s="1951"/>
      <c r="I5" s="1951"/>
      <c r="J5" s="1951"/>
      <c r="K5" s="1951"/>
      <c r="L5" s="1951"/>
      <c r="M5" s="1951"/>
      <c r="N5" s="1951"/>
      <c r="O5" s="1951"/>
      <c r="P5" s="1951"/>
      <c r="Q5" s="1951"/>
      <c r="R5" s="1951"/>
      <c r="S5" s="1951"/>
      <c r="T5" s="1951"/>
      <c r="U5" s="1951"/>
      <c r="V5" s="585"/>
      <c r="W5" s="585"/>
      <c r="X5" s="585"/>
      <c r="Y5" s="756" t="s">
        <v>10</v>
      </c>
      <c r="Z5" s="757"/>
      <c r="AA5" s="757"/>
      <c r="AB5" s="757"/>
      <c r="AC5" s="757"/>
      <c r="AD5" s="758"/>
      <c r="AE5" s="757" t="s">
        <v>706</v>
      </c>
      <c r="AF5" s="757"/>
      <c r="AG5" s="757"/>
      <c r="AH5" s="757"/>
      <c r="AI5" s="757"/>
      <c r="AJ5" s="757"/>
      <c r="AK5" s="757"/>
      <c r="AL5" s="757"/>
      <c r="AM5" s="757"/>
      <c r="AN5" s="757"/>
      <c r="AO5" s="757"/>
      <c r="AP5" s="758"/>
      <c r="AQ5" s="1131" t="s">
        <v>705</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1168</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838</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702</v>
      </c>
      <c r="AF7" s="1135"/>
      <c r="AG7" s="1135"/>
      <c r="AH7" s="1135"/>
      <c r="AI7" s="1135"/>
      <c r="AJ7" s="1135"/>
      <c r="AK7" s="1135"/>
      <c r="AL7" s="1135"/>
      <c r="AM7" s="1135"/>
      <c r="AN7" s="1135"/>
      <c r="AO7" s="1135"/>
      <c r="AP7" s="1135"/>
      <c r="AQ7" s="1135"/>
      <c r="AR7" s="1135"/>
      <c r="AS7" s="1135"/>
      <c r="AT7" s="1135"/>
      <c r="AU7" s="1135"/>
      <c r="AV7" s="1135"/>
      <c r="AW7" s="1135"/>
      <c r="AX7" s="1136"/>
    </row>
    <row r="8" spans="1:50" ht="55.5" customHeight="1" x14ac:dyDescent="0.15">
      <c r="A8" s="725" t="s">
        <v>21</v>
      </c>
      <c r="B8" s="726"/>
      <c r="C8" s="726"/>
      <c r="D8" s="726"/>
      <c r="E8" s="726"/>
      <c r="F8" s="726"/>
      <c r="G8" s="794" t="s">
        <v>1167</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60.75" customHeight="1" x14ac:dyDescent="0.15">
      <c r="A9" s="725" t="s">
        <v>23</v>
      </c>
      <c r="B9" s="726"/>
      <c r="C9" s="726"/>
      <c r="D9" s="726"/>
      <c r="E9" s="726"/>
      <c r="F9" s="726"/>
      <c r="G9" s="794" t="s">
        <v>1166</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1165</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243</v>
      </c>
      <c r="Q12" s="1141"/>
      <c r="R12" s="1141"/>
      <c r="S12" s="1141"/>
      <c r="T12" s="1141"/>
      <c r="U12" s="1141"/>
      <c r="V12" s="1141"/>
      <c r="W12" s="1141">
        <v>285</v>
      </c>
      <c r="X12" s="1141"/>
      <c r="Y12" s="1141"/>
      <c r="Z12" s="1141"/>
      <c r="AA12" s="1141"/>
      <c r="AB12" s="1141"/>
      <c r="AC12" s="1141"/>
      <c r="AD12" s="1141">
        <v>282</v>
      </c>
      <c r="AE12" s="1141"/>
      <c r="AF12" s="1141"/>
      <c r="AG12" s="1141"/>
      <c r="AH12" s="1141"/>
      <c r="AI12" s="1141"/>
      <c r="AJ12" s="1141"/>
      <c r="AK12" s="1141">
        <v>294</v>
      </c>
      <c r="AL12" s="1141"/>
      <c r="AM12" s="1141"/>
      <c r="AN12" s="1141"/>
      <c r="AO12" s="1141"/>
      <c r="AP12" s="1141"/>
      <c r="AQ12" s="1141"/>
      <c r="AR12" s="1141">
        <v>285</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v>65</v>
      </c>
      <c r="Q14" s="1825"/>
      <c r="R14" s="1825"/>
      <c r="S14" s="1825"/>
      <c r="T14" s="1825"/>
      <c r="U14" s="1825"/>
      <c r="V14" s="1826"/>
      <c r="W14" s="515" t="s">
        <v>261</v>
      </c>
      <c r="X14" s="516"/>
      <c r="Y14" s="516"/>
      <c r="Z14" s="516"/>
      <c r="AA14" s="516"/>
      <c r="AB14" s="516"/>
      <c r="AC14" s="562"/>
      <c r="AD14" s="515" t="s">
        <v>261</v>
      </c>
      <c r="AE14" s="516"/>
      <c r="AF14" s="516"/>
      <c r="AG14" s="516"/>
      <c r="AH14" s="516"/>
      <c r="AI14" s="516"/>
      <c r="AJ14" s="562"/>
      <c r="AK14" s="515" t="s">
        <v>261</v>
      </c>
      <c r="AL14" s="516"/>
      <c r="AM14" s="516"/>
      <c r="AN14" s="516"/>
      <c r="AO14" s="516"/>
      <c r="AP14" s="516"/>
      <c r="AQ14" s="562"/>
      <c r="AR14" s="515">
        <v>0</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261</v>
      </c>
      <c r="Q15" s="1825"/>
      <c r="R15" s="1825"/>
      <c r="S15" s="1825"/>
      <c r="T15" s="1825"/>
      <c r="U15" s="1825"/>
      <c r="V15" s="1826"/>
      <c r="W15" s="515" t="s">
        <v>261</v>
      </c>
      <c r="X15" s="516"/>
      <c r="Y15" s="516"/>
      <c r="Z15" s="516"/>
      <c r="AA15" s="516"/>
      <c r="AB15" s="516"/>
      <c r="AC15" s="562"/>
      <c r="AD15" s="515" t="s">
        <v>261</v>
      </c>
      <c r="AE15" s="516"/>
      <c r="AF15" s="516"/>
      <c r="AG15" s="516"/>
      <c r="AH15" s="516"/>
      <c r="AI15" s="516"/>
      <c r="AJ15" s="562"/>
      <c r="AK15" s="515" t="s">
        <v>261</v>
      </c>
      <c r="AL15" s="516"/>
      <c r="AM15" s="516"/>
      <c r="AN15" s="516"/>
      <c r="AO15" s="516"/>
      <c r="AP15" s="516"/>
      <c r="AQ15" s="562"/>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261</v>
      </c>
      <c r="Q16" s="563"/>
      <c r="R16" s="563"/>
      <c r="S16" s="563"/>
      <c r="T16" s="563"/>
      <c r="U16" s="563"/>
      <c r="V16" s="563"/>
      <c r="W16" s="563" t="s">
        <v>261</v>
      </c>
      <c r="X16" s="563"/>
      <c r="Y16" s="563"/>
      <c r="Z16" s="563"/>
      <c r="AA16" s="563"/>
      <c r="AB16" s="563"/>
      <c r="AC16" s="563"/>
      <c r="AD16" s="563" t="s">
        <v>261</v>
      </c>
      <c r="AE16" s="563"/>
      <c r="AF16" s="563"/>
      <c r="AG16" s="563"/>
      <c r="AH16" s="563"/>
      <c r="AI16" s="563"/>
      <c r="AJ16" s="563"/>
      <c r="AK16" s="563" t="s">
        <v>261</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308</v>
      </c>
      <c r="Q17" s="810"/>
      <c r="R17" s="810"/>
      <c r="S17" s="810"/>
      <c r="T17" s="810"/>
      <c r="U17" s="810"/>
      <c r="V17" s="810"/>
      <c r="W17" s="810">
        <v>285</v>
      </c>
      <c r="X17" s="810"/>
      <c r="Y17" s="810"/>
      <c r="Z17" s="810"/>
      <c r="AA17" s="810"/>
      <c r="AB17" s="810"/>
      <c r="AC17" s="810"/>
      <c r="AD17" s="810">
        <v>282</v>
      </c>
      <c r="AE17" s="810"/>
      <c r="AF17" s="810"/>
      <c r="AG17" s="810"/>
      <c r="AH17" s="810"/>
      <c r="AI17" s="810"/>
      <c r="AJ17" s="810"/>
      <c r="AK17" s="810">
        <v>294</v>
      </c>
      <c r="AL17" s="810"/>
      <c r="AM17" s="810"/>
      <c r="AN17" s="810"/>
      <c r="AO17" s="810"/>
      <c r="AP17" s="810"/>
      <c r="AQ17" s="810"/>
      <c r="AR17" s="810">
        <v>285</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307</v>
      </c>
      <c r="Q18" s="640"/>
      <c r="R18" s="640"/>
      <c r="S18" s="640"/>
      <c r="T18" s="640"/>
      <c r="U18" s="640"/>
      <c r="V18" s="640"/>
      <c r="W18" s="640">
        <v>273</v>
      </c>
      <c r="X18" s="640"/>
      <c r="Y18" s="640"/>
      <c r="Z18" s="640"/>
      <c r="AA18" s="640"/>
      <c r="AB18" s="640"/>
      <c r="AC18" s="640"/>
      <c r="AD18" s="640">
        <v>274</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813">
        <f>P18/P17</f>
        <v>0.99675324675324672</v>
      </c>
      <c r="Q19" s="813"/>
      <c r="R19" s="813"/>
      <c r="S19" s="813"/>
      <c r="T19" s="813"/>
      <c r="U19" s="813"/>
      <c r="V19" s="813"/>
      <c r="W19" s="813">
        <f>W18/W17</f>
        <v>0.95789473684210524</v>
      </c>
      <c r="X19" s="813"/>
      <c r="Y19" s="813"/>
      <c r="Z19" s="813"/>
      <c r="AA19" s="813"/>
      <c r="AB19" s="813"/>
      <c r="AC19" s="813"/>
      <c r="AD19" s="813">
        <f>AD18/AD17</f>
        <v>0.97163120567375882</v>
      </c>
      <c r="AE19" s="813"/>
      <c r="AF19" s="813"/>
      <c r="AG19" s="813"/>
      <c r="AH19" s="813"/>
      <c r="AI19" s="813"/>
      <c r="AJ19" s="813"/>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1164</v>
      </c>
      <c r="AU20" s="299"/>
      <c r="AV20" s="299"/>
      <c r="AW20" s="299"/>
      <c r="AX20" s="643"/>
    </row>
    <row r="21" spans="1:55" ht="57" customHeight="1" x14ac:dyDescent="0.15">
      <c r="A21" s="668"/>
      <c r="B21" s="666"/>
      <c r="C21" s="666"/>
      <c r="D21" s="666"/>
      <c r="E21" s="666"/>
      <c r="F21" s="667"/>
      <c r="G21" s="1939" t="s">
        <v>1163</v>
      </c>
      <c r="H21" s="1940"/>
      <c r="I21" s="1940"/>
      <c r="J21" s="1940"/>
      <c r="K21" s="1940"/>
      <c r="L21" s="1940"/>
      <c r="M21" s="1940"/>
      <c r="N21" s="1940"/>
      <c r="O21" s="1940"/>
      <c r="P21" s="1940"/>
      <c r="Q21" s="1940"/>
      <c r="R21" s="1940"/>
      <c r="S21" s="1940"/>
      <c r="T21" s="1940"/>
      <c r="U21" s="1940"/>
      <c r="V21" s="1940"/>
      <c r="W21" s="1940"/>
      <c r="X21" s="1941"/>
      <c r="Y21" s="1152" t="s">
        <v>52</v>
      </c>
      <c r="Z21" s="1172"/>
      <c r="AA21" s="1173"/>
      <c r="AB21" s="646"/>
      <c r="AC21" s="646"/>
      <c r="AD21" s="646"/>
      <c r="AE21" s="1934" t="s">
        <v>1162</v>
      </c>
      <c r="AF21" s="1935"/>
      <c r="AG21" s="1935"/>
      <c r="AH21" s="1935"/>
      <c r="AI21" s="1935"/>
      <c r="AJ21" s="1934" t="s">
        <v>1161</v>
      </c>
      <c r="AK21" s="1935"/>
      <c r="AL21" s="1935"/>
      <c r="AM21" s="1935"/>
      <c r="AN21" s="1935"/>
      <c r="AO21" s="1934" t="s">
        <v>1160</v>
      </c>
      <c r="AP21" s="1935"/>
      <c r="AQ21" s="1935"/>
      <c r="AR21" s="1935"/>
      <c r="AS21" s="1935"/>
      <c r="AT21" s="1918"/>
      <c r="AU21" s="1918"/>
      <c r="AV21" s="1918"/>
      <c r="AW21" s="1918"/>
      <c r="AX21" s="1919"/>
    </row>
    <row r="22" spans="1:55" ht="57" customHeight="1" x14ac:dyDescent="0.15">
      <c r="A22" s="669"/>
      <c r="B22" s="670"/>
      <c r="C22" s="670"/>
      <c r="D22" s="670"/>
      <c r="E22" s="670"/>
      <c r="F22" s="671"/>
      <c r="G22" s="1942"/>
      <c r="H22" s="1943"/>
      <c r="I22" s="1943"/>
      <c r="J22" s="1943"/>
      <c r="K22" s="1943"/>
      <c r="L22" s="1943"/>
      <c r="M22" s="1943"/>
      <c r="N22" s="1943"/>
      <c r="O22" s="1943"/>
      <c r="P22" s="1943"/>
      <c r="Q22" s="1943"/>
      <c r="R22" s="1943"/>
      <c r="S22" s="1943"/>
      <c r="T22" s="1943"/>
      <c r="U22" s="1943"/>
      <c r="V22" s="1943"/>
      <c r="W22" s="1943"/>
      <c r="X22" s="1944"/>
      <c r="Y22" s="301" t="s">
        <v>57</v>
      </c>
      <c r="Z22" s="302"/>
      <c r="AA22" s="610"/>
      <c r="AB22" s="638"/>
      <c r="AC22" s="638"/>
      <c r="AD22" s="638"/>
      <c r="AE22" s="1937" t="s">
        <v>1159</v>
      </c>
      <c r="AF22" s="1938"/>
      <c r="AG22" s="1938"/>
      <c r="AH22" s="1938"/>
      <c r="AI22" s="1938"/>
      <c r="AJ22" s="1937" t="s">
        <v>1159</v>
      </c>
      <c r="AK22" s="1938"/>
      <c r="AL22" s="1938"/>
      <c r="AM22" s="1938"/>
      <c r="AN22" s="1938"/>
      <c r="AO22" s="1937" t="s">
        <v>1159</v>
      </c>
      <c r="AP22" s="1938"/>
      <c r="AQ22" s="1938"/>
      <c r="AR22" s="1938"/>
      <c r="AS22" s="1938"/>
      <c r="AT22" s="1934" t="s">
        <v>1159</v>
      </c>
      <c r="AU22" s="1935"/>
      <c r="AV22" s="1935"/>
      <c r="AW22" s="1935"/>
      <c r="AX22" s="1936"/>
    </row>
    <row r="23" spans="1:55" ht="57" customHeight="1" x14ac:dyDescent="0.15">
      <c r="A23" s="669"/>
      <c r="B23" s="670"/>
      <c r="C23" s="670"/>
      <c r="D23" s="670"/>
      <c r="E23" s="670"/>
      <c r="F23" s="671"/>
      <c r="G23" s="1945"/>
      <c r="H23" s="1946"/>
      <c r="I23" s="1946"/>
      <c r="J23" s="1946"/>
      <c r="K23" s="1946"/>
      <c r="L23" s="1946"/>
      <c r="M23" s="1946"/>
      <c r="N23" s="1946"/>
      <c r="O23" s="1946"/>
      <c r="P23" s="1946"/>
      <c r="Q23" s="1946"/>
      <c r="R23" s="1946"/>
      <c r="S23" s="1946"/>
      <c r="T23" s="1946"/>
      <c r="U23" s="1946"/>
      <c r="V23" s="1946"/>
      <c r="W23" s="1946"/>
      <c r="X23" s="1947"/>
      <c r="Y23" s="301" t="s">
        <v>61</v>
      </c>
      <c r="Z23" s="302"/>
      <c r="AA23" s="610"/>
      <c r="AB23" s="638" t="s">
        <v>411</v>
      </c>
      <c r="AC23" s="638"/>
      <c r="AD23" s="638"/>
      <c r="AE23" s="1937" t="s">
        <v>1158</v>
      </c>
      <c r="AF23" s="1938"/>
      <c r="AG23" s="1938"/>
      <c r="AH23" s="1938"/>
      <c r="AI23" s="1938"/>
      <c r="AJ23" s="1937" t="s">
        <v>1157</v>
      </c>
      <c r="AK23" s="1938"/>
      <c r="AL23" s="1938"/>
      <c r="AM23" s="1938"/>
      <c r="AN23" s="1938"/>
      <c r="AO23" s="1937" t="s">
        <v>1156</v>
      </c>
      <c r="AP23" s="1938"/>
      <c r="AQ23" s="1938"/>
      <c r="AR23" s="1938"/>
      <c r="AS23" s="1938"/>
      <c r="AT23" s="1912"/>
      <c r="AU23" s="1912"/>
      <c r="AV23" s="1912"/>
      <c r="AW23" s="1912"/>
      <c r="AX23" s="1913"/>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66" customHeight="1" x14ac:dyDescent="0.15">
      <c r="A25" s="406"/>
      <c r="B25" s="407"/>
      <c r="C25" s="407"/>
      <c r="D25" s="407"/>
      <c r="E25" s="407"/>
      <c r="F25" s="408"/>
      <c r="G25" s="1924" t="s">
        <v>1155</v>
      </c>
      <c r="H25" s="381"/>
      <c r="I25" s="381"/>
      <c r="J25" s="381"/>
      <c r="K25" s="381"/>
      <c r="L25" s="381"/>
      <c r="M25" s="381"/>
      <c r="N25" s="381"/>
      <c r="O25" s="381"/>
      <c r="P25" s="381"/>
      <c r="Q25" s="381"/>
      <c r="R25" s="381"/>
      <c r="S25" s="381"/>
      <c r="T25" s="381"/>
      <c r="U25" s="381"/>
      <c r="V25" s="381"/>
      <c r="W25" s="381"/>
      <c r="X25" s="1925"/>
      <c r="Y25" s="1189" t="s">
        <v>67</v>
      </c>
      <c r="Z25" s="1190"/>
      <c r="AA25" s="1191"/>
      <c r="AB25" s="1929" t="s">
        <v>1152</v>
      </c>
      <c r="AC25" s="1930"/>
      <c r="AD25" s="1931"/>
      <c r="AE25" s="1932" t="s">
        <v>1151</v>
      </c>
      <c r="AF25" s="1933"/>
      <c r="AG25" s="1933"/>
      <c r="AH25" s="1933"/>
      <c r="AI25" s="1933"/>
      <c r="AJ25" s="1907" t="s">
        <v>1154</v>
      </c>
      <c r="AK25" s="1908"/>
      <c r="AL25" s="1908"/>
      <c r="AM25" s="1908"/>
      <c r="AN25" s="1908"/>
      <c r="AO25" s="1907" t="s">
        <v>1153</v>
      </c>
      <c r="AP25" s="1908"/>
      <c r="AQ25" s="1908"/>
      <c r="AR25" s="1908"/>
      <c r="AS25" s="1908"/>
      <c r="AT25" s="1914" t="s">
        <v>510</v>
      </c>
      <c r="AU25" s="1915"/>
      <c r="AV25" s="1915"/>
      <c r="AW25" s="1915"/>
      <c r="AX25" s="1916"/>
      <c r="AY25" s="2"/>
      <c r="AZ25" s="3"/>
      <c r="BA25" s="3"/>
      <c r="BB25" s="3"/>
      <c r="BC25" s="3"/>
    </row>
    <row r="26" spans="1:55" ht="66" customHeight="1" x14ac:dyDescent="0.15">
      <c r="A26" s="630"/>
      <c r="B26" s="631"/>
      <c r="C26" s="631"/>
      <c r="D26" s="631"/>
      <c r="E26" s="631"/>
      <c r="F26" s="632"/>
      <c r="G26" s="1926"/>
      <c r="H26" s="1927"/>
      <c r="I26" s="1927"/>
      <c r="J26" s="1927"/>
      <c r="K26" s="1927"/>
      <c r="L26" s="1927"/>
      <c r="M26" s="1927"/>
      <c r="N26" s="1927"/>
      <c r="O26" s="1927"/>
      <c r="P26" s="1927"/>
      <c r="Q26" s="1927"/>
      <c r="R26" s="1927"/>
      <c r="S26" s="1927"/>
      <c r="T26" s="1927"/>
      <c r="U26" s="1927"/>
      <c r="V26" s="1927"/>
      <c r="W26" s="1927"/>
      <c r="X26" s="1928"/>
      <c r="Y26" s="1186" t="s">
        <v>403</v>
      </c>
      <c r="Z26" s="1153"/>
      <c r="AA26" s="1154"/>
      <c r="AB26" s="1920" t="s">
        <v>1152</v>
      </c>
      <c r="AC26" s="1921"/>
      <c r="AD26" s="1922"/>
      <c r="AE26" s="304" t="s">
        <v>1151</v>
      </c>
      <c r="AF26" s="1915"/>
      <c r="AG26" s="1915"/>
      <c r="AH26" s="1915"/>
      <c r="AI26" s="1923"/>
      <c r="AJ26" s="1909" t="s">
        <v>1150</v>
      </c>
      <c r="AK26" s="1910"/>
      <c r="AL26" s="1910"/>
      <c r="AM26" s="1910"/>
      <c r="AN26" s="1911"/>
      <c r="AO26" s="1909" t="s">
        <v>1150</v>
      </c>
      <c r="AP26" s="1910"/>
      <c r="AQ26" s="1910"/>
      <c r="AR26" s="1910"/>
      <c r="AS26" s="1911"/>
      <c r="AT26" s="1909" t="s">
        <v>1149</v>
      </c>
      <c r="AU26" s="1910"/>
      <c r="AV26" s="1910"/>
      <c r="AW26" s="1910"/>
      <c r="AX26" s="1917"/>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265</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5" customHeight="1" x14ac:dyDescent="0.15">
      <c r="A28" s="604"/>
      <c r="B28" s="605"/>
      <c r="C28" s="605"/>
      <c r="D28" s="605"/>
      <c r="E28" s="605"/>
      <c r="F28" s="606"/>
      <c r="G28" s="1901" t="s">
        <v>1148</v>
      </c>
      <c r="H28" s="1902"/>
      <c r="I28" s="1902"/>
      <c r="J28" s="1902"/>
      <c r="K28" s="1902"/>
      <c r="L28" s="1902"/>
      <c r="M28" s="1902"/>
      <c r="N28" s="1902"/>
      <c r="O28" s="1902"/>
      <c r="P28" s="1902"/>
      <c r="Q28" s="1902"/>
      <c r="R28" s="1902"/>
      <c r="S28" s="1902"/>
      <c r="T28" s="1902"/>
      <c r="U28" s="1902"/>
      <c r="V28" s="1902"/>
      <c r="W28" s="1902"/>
      <c r="X28" s="1903"/>
      <c r="Y28" s="1200" t="s">
        <v>71</v>
      </c>
      <c r="Z28" s="1201"/>
      <c r="AA28" s="1202"/>
      <c r="AB28" s="1896" t="s">
        <v>1143</v>
      </c>
      <c r="AC28" s="1899"/>
      <c r="AD28" s="1900"/>
      <c r="AE28" s="1896" t="s">
        <v>1147</v>
      </c>
      <c r="AF28" s="1899"/>
      <c r="AG28" s="1899"/>
      <c r="AH28" s="1899"/>
      <c r="AI28" s="1900"/>
      <c r="AJ28" s="1896" t="s">
        <v>1146</v>
      </c>
      <c r="AK28" s="1899"/>
      <c r="AL28" s="1899"/>
      <c r="AM28" s="1899"/>
      <c r="AN28" s="1900"/>
      <c r="AO28" s="1896" t="s">
        <v>1145</v>
      </c>
      <c r="AP28" s="1899"/>
      <c r="AQ28" s="1899"/>
      <c r="AR28" s="1899"/>
      <c r="AS28" s="1900"/>
      <c r="AT28" s="1896" t="s">
        <v>1144</v>
      </c>
      <c r="AU28" s="1897"/>
      <c r="AV28" s="1897"/>
      <c r="AW28" s="1897"/>
      <c r="AX28" s="1898"/>
    </row>
    <row r="29" spans="1:55" ht="45" customHeight="1" x14ac:dyDescent="0.15">
      <c r="A29" s="607"/>
      <c r="B29" s="608"/>
      <c r="C29" s="608"/>
      <c r="D29" s="608"/>
      <c r="E29" s="608"/>
      <c r="F29" s="609"/>
      <c r="G29" s="1904"/>
      <c r="H29" s="1905"/>
      <c r="I29" s="1905"/>
      <c r="J29" s="1905"/>
      <c r="K29" s="1905"/>
      <c r="L29" s="1905"/>
      <c r="M29" s="1905"/>
      <c r="N29" s="1905"/>
      <c r="O29" s="1905"/>
      <c r="P29" s="1905"/>
      <c r="Q29" s="1905"/>
      <c r="R29" s="1905"/>
      <c r="S29" s="1905"/>
      <c r="T29" s="1905"/>
      <c r="U29" s="1905"/>
      <c r="V29" s="1905"/>
      <c r="W29" s="1905"/>
      <c r="X29" s="1906"/>
      <c r="Y29" s="1152" t="s">
        <v>75</v>
      </c>
      <c r="Z29" s="1153"/>
      <c r="AA29" s="1154"/>
      <c r="AB29" s="1896" t="s">
        <v>1143</v>
      </c>
      <c r="AC29" s="1899"/>
      <c r="AD29" s="1900"/>
      <c r="AE29" s="1896" t="s">
        <v>1142</v>
      </c>
      <c r="AF29" s="1899"/>
      <c r="AG29" s="1899"/>
      <c r="AH29" s="1899"/>
      <c r="AI29" s="1900"/>
      <c r="AJ29" s="1896" t="s">
        <v>1141</v>
      </c>
      <c r="AK29" s="1899"/>
      <c r="AL29" s="1899"/>
      <c r="AM29" s="1899"/>
      <c r="AN29" s="1900"/>
      <c r="AO29" s="1896" t="s">
        <v>1140</v>
      </c>
      <c r="AP29" s="1899"/>
      <c r="AQ29" s="1899"/>
      <c r="AR29" s="1899"/>
      <c r="AS29" s="1900"/>
      <c r="AT29" s="1896" t="s">
        <v>1139</v>
      </c>
      <c r="AU29" s="1897"/>
      <c r="AV29" s="1897"/>
      <c r="AW29" s="1897"/>
      <c r="AX29" s="1898"/>
    </row>
    <row r="30" spans="1:55" ht="19.5"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19.5" customHeight="1" x14ac:dyDescent="0.15">
      <c r="A31" s="567"/>
      <c r="B31" s="568"/>
      <c r="C31" s="900" t="s">
        <v>283</v>
      </c>
      <c r="D31" s="901"/>
      <c r="E31" s="901"/>
      <c r="F31" s="901"/>
      <c r="G31" s="901"/>
      <c r="H31" s="901"/>
      <c r="I31" s="901"/>
      <c r="J31" s="901"/>
      <c r="K31" s="902"/>
      <c r="L31" s="1203">
        <v>4</v>
      </c>
      <c r="M31" s="1203"/>
      <c r="N31" s="1203"/>
      <c r="O31" s="1203"/>
      <c r="P31" s="1203"/>
      <c r="Q31" s="1203"/>
      <c r="R31" s="1203">
        <v>4</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19.5" customHeight="1" x14ac:dyDescent="0.15">
      <c r="A32" s="567"/>
      <c r="B32" s="568"/>
      <c r="C32" s="873" t="s">
        <v>1138</v>
      </c>
      <c r="D32" s="874"/>
      <c r="E32" s="874"/>
      <c r="F32" s="874"/>
      <c r="G32" s="874"/>
      <c r="H32" s="874"/>
      <c r="I32" s="874"/>
      <c r="J32" s="874"/>
      <c r="K32" s="875"/>
      <c r="L32" s="872">
        <v>11</v>
      </c>
      <c r="M32" s="872"/>
      <c r="N32" s="872"/>
      <c r="O32" s="872"/>
      <c r="P32" s="872"/>
      <c r="Q32" s="872"/>
      <c r="R32" s="872">
        <v>11</v>
      </c>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19.5" customHeight="1" x14ac:dyDescent="0.15">
      <c r="A33" s="567"/>
      <c r="B33" s="568"/>
      <c r="C33" s="873" t="s">
        <v>1137</v>
      </c>
      <c r="D33" s="874"/>
      <c r="E33" s="874"/>
      <c r="F33" s="874"/>
      <c r="G33" s="874"/>
      <c r="H33" s="874"/>
      <c r="I33" s="874"/>
      <c r="J33" s="874"/>
      <c r="K33" s="875"/>
      <c r="L33" s="872">
        <v>1</v>
      </c>
      <c r="M33" s="872"/>
      <c r="N33" s="872"/>
      <c r="O33" s="872"/>
      <c r="P33" s="872"/>
      <c r="Q33" s="872"/>
      <c r="R33" s="872">
        <v>1</v>
      </c>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19.5" customHeight="1" x14ac:dyDescent="0.15">
      <c r="A34" s="567"/>
      <c r="B34" s="568"/>
      <c r="C34" s="1892" t="s">
        <v>1136</v>
      </c>
      <c r="D34" s="1893"/>
      <c r="E34" s="1893"/>
      <c r="F34" s="1893"/>
      <c r="G34" s="1893"/>
      <c r="H34" s="1893"/>
      <c r="I34" s="1893"/>
      <c r="J34" s="1893"/>
      <c r="K34" s="1894"/>
      <c r="L34" s="1895">
        <v>0.5</v>
      </c>
      <c r="M34" s="1895"/>
      <c r="N34" s="1895"/>
      <c r="O34" s="1895"/>
      <c r="P34" s="1895"/>
      <c r="Q34" s="1895"/>
      <c r="R34" s="872">
        <v>0.5</v>
      </c>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19.5" customHeight="1" x14ac:dyDescent="0.15">
      <c r="A35" s="567"/>
      <c r="B35" s="568"/>
      <c r="C35" s="873" t="s">
        <v>1135</v>
      </c>
      <c r="D35" s="874"/>
      <c r="E35" s="874"/>
      <c r="F35" s="874"/>
      <c r="G35" s="874"/>
      <c r="H35" s="874"/>
      <c r="I35" s="874"/>
      <c r="J35" s="874"/>
      <c r="K35" s="875"/>
      <c r="L35" s="1879">
        <v>2</v>
      </c>
      <c r="M35" s="874"/>
      <c r="N35" s="874"/>
      <c r="O35" s="874"/>
      <c r="P35" s="874"/>
      <c r="Q35" s="875"/>
      <c r="R35" s="1879">
        <v>2</v>
      </c>
      <c r="S35" s="874"/>
      <c r="T35" s="874"/>
      <c r="U35" s="874"/>
      <c r="V35" s="874"/>
      <c r="W35" s="875"/>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19.5" customHeight="1" x14ac:dyDescent="0.15">
      <c r="A36" s="567"/>
      <c r="B36" s="568"/>
      <c r="C36" s="1880" t="s">
        <v>1134</v>
      </c>
      <c r="D36" s="1881"/>
      <c r="E36" s="1881"/>
      <c r="F36" s="1881"/>
      <c r="G36" s="1881"/>
      <c r="H36" s="1881"/>
      <c r="I36" s="1881"/>
      <c r="J36" s="1881"/>
      <c r="K36" s="1882"/>
      <c r="L36" s="1879">
        <v>276</v>
      </c>
      <c r="M36" s="874"/>
      <c r="N36" s="874"/>
      <c r="O36" s="874"/>
      <c r="P36" s="874"/>
      <c r="Q36" s="875"/>
      <c r="R36" s="1879">
        <v>266</v>
      </c>
      <c r="S36" s="874"/>
      <c r="T36" s="874"/>
      <c r="U36" s="874"/>
      <c r="V36" s="874"/>
      <c r="W36" s="875"/>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19.5" customHeight="1" x14ac:dyDescent="0.15">
      <c r="A37" s="567"/>
      <c r="B37" s="568"/>
      <c r="C37" s="1886"/>
      <c r="D37" s="1887"/>
      <c r="E37" s="1887"/>
      <c r="F37" s="1887"/>
      <c r="G37" s="1887"/>
      <c r="H37" s="1887"/>
      <c r="I37" s="1887"/>
      <c r="J37" s="1887"/>
      <c r="K37" s="1888"/>
      <c r="L37" s="1889"/>
      <c r="M37" s="1890"/>
      <c r="N37" s="1890"/>
      <c r="O37" s="1890"/>
      <c r="P37" s="1890"/>
      <c r="Q37" s="1891"/>
      <c r="R37" s="884"/>
      <c r="S37" s="882"/>
      <c r="T37" s="882"/>
      <c r="U37" s="882"/>
      <c r="V37" s="882"/>
      <c r="W37" s="883"/>
      <c r="X37" s="546"/>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8"/>
    </row>
    <row r="38" spans="1:50" ht="19.5" customHeight="1" thickBot="1" x14ac:dyDescent="0.2">
      <c r="A38" s="569"/>
      <c r="B38" s="570"/>
      <c r="C38" s="549" t="s">
        <v>41</v>
      </c>
      <c r="D38" s="550"/>
      <c r="E38" s="550"/>
      <c r="F38" s="550"/>
      <c r="G38" s="550"/>
      <c r="H38" s="550"/>
      <c r="I38" s="550"/>
      <c r="J38" s="550"/>
      <c r="K38" s="551"/>
      <c r="L38" s="1206">
        <v>294</v>
      </c>
      <c r="M38" s="1207"/>
      <c r="N38" s="1207"/>
      <c r="O38" s="1207"/>
      <c r="P38" s="1207"/>
      <c r="Q38" s="1208"/>
      <c r="R38" s="1883">
        <f>SUM(R31:W36)</f>
        <v>284.5</v>
      </c>
      <c r="S38" s="1884"/>
      <c r="T38" s="1884"/>
      <c r="U38" s="1884"/>
      <c r="V38" s="1884"/>
      <c r="W38" s="1885"/>
      <c r="X38" s="558"/>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60"/>
    </row>
    <row r="39" spans="1:50" ht="24.75" customHeight="1" thickBot="1" x14ac:dyDescent="0.2">
      <c r="A39" s="4"/>
      <c r="B39" s="4"/>
      <c r="C39" s="4"/>
      <c r="D39" s="4"/>
      <c r="E39" s="4"/>
      <c r="F39" s="4"/>
      <c r="G39" s="52"/>
      <c r="H39" s="52"/>
      <c r="I39" s="52"/>
      <c r="J39" s="52"/>
      <c r="K39" s="52"/>
      <c r="L39" s="54"/>
      <c r="M39" s="52"/>
      <c r="N39" s="52"/>
      <c r="O39" s="52"/>
      <c r="P39" s="52"/>
      <c r="Q39" s="52"/>
      <c r="R39" s="52"/>
      <c r="S39" s="52"/>
      <c r="T39" s="52"/>
      <c r="U39" s="52"/>
      <c r="V39" s="52"/>
      <c r="W39" s="52"/>
      <c r="X39" s="52"/>
      <c r="Y39" s="55"/>
      <c r="Z39" s="55"/>
      <c r="AA39" s="55"/>
      <c r="AB39" s="55"/>
      <c r="AC39" s="52"/>
      <c r="AD39" s="52"/>
      <c r="AE39" s="52"/>
      <c r="AF39" s="52"/>
      <c r="AG39" s="52"/>
      <c r="AH39" s="54"/>
      <c r="AI39" s="52"/>
      <c r="AJ39" s="52"/>
      <c r="AK39" s="52"/>
      <c r="AL39" s="52"/>
      <c r="AM39" s="52"/>
      <c r="AN39" s="52"/>
      <c r="AO39" s="52"/>
      <c r="AP39" s="52"/>
      <c r="AQ39" s="52"/>
      <c r="AR39" s="52"/>
      <c r="AS39" s="52"/>
      <c r="AT39" s="52"/>
      <c r="AU39" s="55"/>
      <c r="AV39" s="55"/>
      <c r="AW39" s="55"/>
      <c r="AX39" s="55"/>
    </row>
    <row r="40" spans="1:50" ht="21.75" customHeight="1" x14ac:dyDescent="0.15">
      <c r="A40" s="447" t="s">
        <v>87</v>
      </c>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9"/>
    </row>
    <row r="41" spans="1:50" ht="21" customHeight="1" x14ac:dyDescent="0.15">
      <c r="A41" s="8"/>
      <c r="B41" s="9"/>
      <c r="C41" s="525" t="s">
        <v>88</v>
      </c>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10"/>
      <c r="AD41" s="1209" t="s">
        <v>89</v>
      </c>
      <c r="AE41" s="1209"/>
      <c r="AF41" s="1209"/>
      <c r="AG41" s="528" t="s">
        <v>90</v>
      </c>
      <c r="AH41" s="1209"/>
      <c r="AI41" s="1209"/>
      <c r="AJ41" s="1209"/>
      <c r="AK41" s="1209"/>
      <c r="AL41" s="1209"/>
      <c r="AM41" s="1209"/>
      <c r="AN41" s="1209"/>
      <c r="AO41" s="1209"/>
      <c r="AP41" s="1209"/>
      <c r="AQ41" s="1209"/>
      <c r="AR41" s="1209"/>
      <c r="AS41" s="1209"/>
      <c r="AT41" s="1209"/>
      <c r="AU41" s="1209"/>
      <c r="AV41" s="1209"/>
      <c r="AW41" s="1209"/>
      <c r="AX41" s="1211"/>
    </row>
    <row r="42" spans="1:50" ht="26.25" customHeight="1" x14ac:dyDescent="0.15">
      <c r="A42" s="530" t="s">
        <v>390</v>
      </c>
      <c r="B42" s="531"/>
      <c r="C42" s="532" t="s">
        <v>389</v>
      </c>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3"/>
      <c r="AD42" s="1374" t="s">
        <v>374</v>
      </c>
      <c r="AE42" s="1375"/>
      <c r="AF42" s="1375"/>
      <c r="AG42" s="1376" t="s">
        <v>1133</v>
      </c>
      <c r="AH42" s="1377"/>
      <c r="AI42" s="1377"/>
      <c r="AJ42" s="1377"/>
      <c r="AK42" s="1377"/>
      <c r="AL42" s="1377"/>
      <c r="AM42" s="1377"/>
      <c r="AN42" s="1377"/>
      <c r="AO42" s="1377"/>
      <c r="AP42" s="1377"/>
      <c r="AQ42" s="1377"/>
      <c r="AR42" s="1377"/>
      <c r="AS42" s="1377"/>
      <c r="AT42" s="1377"/>
      <c r="AU42" s="1377"/>
      <c r="AV42" s="1377"/>
      <c r="AW42" s="1377"/>
      <c r="AX42" s="1378"/>
    </row>
    <row r="43" spans="1:50" ht="26.25" customHeight="1" x14ac:dyDescent="0.15">
      <c r="A43" s="479"/>
      <c r="B43" s="480"/>
      <c r="C43" s="540" t="s">
        <v>387</v>
      </c>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6"/>
      <c r="AD43" s="1385" t="s">
        <v>374</v>
      </c>
      <c r="AE43" s="1290"/>
      <c r="AF43" s="1290"/>
      <c r="AG43" s="1379"/>
      <c r="AH43" s="1380"/>
      <c r="AI43" s="1380"/>
      <c r="AJ43" s="1380"/>
      <c r="AK43" s="1380"/>
      <c r="AL43" s="1380"/>
      <c r="AM43" s="1380"/>
      <c r="AN43" s="1380"/>
      <c r="AO43" s="1380"/>
      <c r="AP43" s="1380"/>
      <c r="AQ43" s="1380"/>
      <c r="AR43" s="1380"/>
      <c r="AS43" s="1380"/>
      <c r="AT43" s="1380"/>
      <c r="AU43" s="1380"/>
      <c r="AV43" s="1380"/>
      <c r="AW43" s="1380"/>
      <c r="AX43" s="1381"/>
    </row>
    <row r="44" spans="1:50" ht="30" customHeight="1" x14ac:dyDescent="0.15">
      <c r="A44" s="481"/>
      <c r="B44" s="482"/>
      <c r="C44" s="521" t="s">
        <v>386</v>
      </c>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2"/>
      <c r="AD44" s="1386" t="s">
        <v>374</v>
      </c>
      <c r="AE44" s="1293"/>
      <c r="AF44" s="1293"/>
      <c r="AG44" s="1382"/>
      <c r="AH44" s="1383"/>
      <c r="AI44" s="1383"/>
      <c r="AJ44" s="1383"/>
      <c r="AK44" s="1383"/>
      <c r="AL44" s="1383"/>
      <c r="AM44" s="1383"/>
      <c r="AN44" s="1383"/>
      <c r="AO44" s="1383"/>
      <c r="AP44" s="1383"/>
      <c r="AQ44" s="1383"/>
      <c r="AR44" s="1383"/>
      <c r="AS44" s="1383"/>
      <c r="AT44" s="1383"/>
      <c r="AU44" s="1383"/>
      <c r="AV44" s="1383"/>
      <c r="AW44" s="1383"/>
      <c r="AX44" s="1384"/>
    </row>
    <row r="45" spans="1:50" ht="26.25" customHeight="1" x14ac:dyDescent="0.15">
      <c r="A45" s="463" t="s">
        <v>385</v>
      </c>
      <c r="B45" s="478"/>
      <c r="C45" s="524" t="s">
        <v>384</v>
      </c>
      <c r="D45" s="1332"/>
      <c r="E45" s="1332"/>
      <c r="F45" s="1332"/>
      <c r="G45" s="1332"/>
      <c r="H45" s="1332"/>
      <c r="I45" s="1332"/>
      <c r="J45" s="1332"/>
      <c r="K45" s="1332"/>
      <c r="L45" s="1332"/>
      <c r="M45" s="1332"/>
      <c r="N45" s="1332"/>
      <c r="O45" s="1332"/>
      <c r="P45" s="1332"/>
      <c r="Q45" s="1332"/>
      <c r="R45" s="1332"/>
      <c r="S45" s="1332"/>
      <c r="T45" s="1332"/>
      <c r="U45" s="1332"/>
      <c r="V45" s="1332"/>
      <c r="W45" s="1332"/>
      <c r="X45" s="1332"/>
      <c r="Y45" s="1332"/>
      <c r="Z45" s="1332"/>
      <c r="AA45" s="1332"/>
      <c r="AB45" s="1332"/>
      <c r="AC45" s="1332"/>
      <c r="AD45" s="1336" t="s">
        <v>374</v>
      </c>
      <c r="AE45" s="1287"/>
      <c r="AF45" s="1287"/>
      <c r="AG45" s="929" t="s">
        <v>1132</v>
      </c>
      <c r="AH45" s="1877"/>
      <c r="AI45" s="1877"/>
      <c r="AJ45" s="1877"/>
      <c r="AK45" s="1877"/>
      <c r="AL45" s="1877"/>
      <c r="AM45" s="1877"/>
      <c r="AN45" s="1877"/>
      <c r="AO45" s="1877"/>
      <c r="AP45" s="1877"/>
      <c r="AQ45" s="1877"/>
      <c r="AR45" s="1877"/>
      <c r="AS45" s="1877"/>
      <c r="AT45" s="1877"/>
      <c r="AU45" s="1877"/>
      <c r="AV45" s="1877"/>
      <c r="AW45" s="1877"/>
      <c r="AX45" s="1878"/>
    </row>
    <row r="46" spans="1:50" ht="26.25" customHeight="1" x14ac:dyDescent="0.15">
      <c r="A46" s="479"/>
      <c r="B46" s="480"/>
      <c r="C46" s="514" t="s">
        <v>382</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0"/>
      <c r="AG46" s="1379"/>
      <c r="AH46" s="1380"/>
      <c r="AI46" s="1380"/>
      <c r="AJ46" s="1380"/>
      <c r="AK46" s="1380"/>
      <c r="AL46" s="1380"/>
      <c r="AM46" s="1380"/>
      <c r="AN46" s="1380"/>
      <c r="AO46" s="1380"/>
      <c r="AP46" s="1380"/>
      <c r="AQ46" s="1380"/>
      <c r="AR46" s="1380"/>
      <c r="AS46" s="1380"/>
      <c r="AT46" s="1380"/>
      <c r="AU46" s="1380"/>
      <c r="AV46" s="1380"/>
      <c r="AW46" s="1380"/>
      <c r="AX46" s="1381"/>
    </row>
    <row r="47" spans="1:50" ht="26.25" customHeight="1" x14ac:dyDescent="0.15">
      <c r="A47" s="479"/>
      <c r="B47" s="480"/>
      <c r="C47" s="514" t="s">
        <v>381</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374</v>
      </c>
      <c r="AE47" s="1290"/>
      <c r="AF47" s="1290"/>
      <c r="AG47" s="1379"/>
      <c r="AH47" s="1380"/>
      <c r="AI47" s="1380"/>
      <c r="AJ47" s="1380"/>
      <c r="AK47" s="1380"/>
      <c r="AL47" s="1380"/>
      <c r="AM47" s="1380"/>
      <c r="AN47" s="1380"/>
      <c r="AO47" s="1380"/>
      <c r="AP47" s="1380"/>
      <c r="AQ47" s="1380"/>
      <c r="AR47" s="1380"/>
      <c r="AS47" s="1380"/>
      <c r="AT47" s="1380"/>
      <c r="AU47" s="1380"/>
      <c r="AV47" s="1380"/>
      <c r="AW47" s="1380"/>
      <c r="AX47" s="1381"/>
    </row>
    <row r="48" spans="1:50" ht="26.25" customHeight="1" x14ac:dyDescent="0.15">
      <c r="A48" s="479"/>
      <c r="B48" s="480"/>
      <c r="C48" s="514" t="s">
        <v>380</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385" t="s">
        <v>374</v>
      </c>
      <c r="AE48" s="1290"/>
      <c r="AF48" s="1290"/>
      <c r="AG48" s="1379"/>
      <c r="AH48" s="1380"/>
      <c r="AI48" s="1380"/>
      <c r="AJ48" s="1380"/>
      <c r="AK48" s="1380"/>
      <c r="AL48" s="1380"/>
      <c r="AM48" s="1380"/>
      <c r="AN48" s="1380"/>
      <c r="AO48" s="1380"/>
      <c r="AP48" s="1380"/>
      <c r="AQ48" s="1380"/>
      <c r="AR48" s="1380"/>
      <c r="AS48" s="1380"/>
      <c r="AT48" s="1380"/>
      <c r="AU48" s="1380"/>
      <c r="AV48" s="1380"/>
      <c r="AW48" s="1380"/>
      <c r="AX48" s="1381"/>
    </row>
    <row r="49" spans="1:50" ht="26.25" customHeight="1" x14ac:dyDescent="0.15">
      <c r="A49" s="479"/>
      <c r="B49" s="480"/>
      <c r="C49" s="514" t="s">
        <v>379</v>
      </c>
      <c r="D49" s="1226"/>
      <c r="E49" s="1226"/>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387"/>
      <c r="AD49" s="1385" t="s">
        <v>374</v>
      </c>
      <c r="AE49" s="1290"/>
      <c r="AF49" s="1290"/>
      <c r="AG49" s="1379"/>
      <c r="AH49" s="1380"/>
      <c r="AI49" s="1380"/>
      <c r="AJ49" s="1380"/>
      <c r="AK49" s="1380"/>
      <c r="AL49" s="1380"/>
      <c r="AM49" s="1380"/>
      <c r="AN49" s="1380"/>
      <c r="AO49" s="1380"/>
      <c r="AP49" s="1380"/>
      <c r="AQ49" s="1380"/>
      <c r="AR49" s="1380"/>
      <c r="AS49" s="1380"/>
      <c r="AT49" s="1380"/>
      <c r="AU49" s="1380"/>
      <c r="AV49" s="1380"/>
      <c r="AW49" s="1380"/>
      <c r="AX49" s="1381"/>
    </row>
    <row r="50" spans="1:50" ht="26.25" customHeight="1" x14ac:dyDescent="0.15">
      <c r="A50" s="479"/>
      <c r="B50" s="480"/>
      <c r="C50" s="518" t="s">
        <v>378</v>
      </c>
      <c r="D50" s="1342"/>
      <c r="E50" s="1342"/>
      <c r="F50" s="1342"/>
      <c r="G50" s="1342"/>
      <c r="H50" s="1342"/>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86" t="s">
        <v>795</v>
      </c>
      <c r="AE50" s="1293"/>
      <c r="AF50" s="1293"/>
      <c r="AG50" s="1382"/>
      <c r="AH50" s="1383"/>
      <c r="AI50" s="1383"/>
      <c r="AJ50" s="1383"/>
      <c r="AK50" s="1383"/>
      <c r="AL50" s="1383"/>
      <c r="AM50" s="1383"/>
      <c r="AN50" s="1383"/>
      <c r="AO50" s="1383"/>
      <c r="AP50" s="1383"/>
      <c r="AQ50" s="1383"/>
      <c r="AR50" s="1383"/>
      <c r="AS50" s="1383"/>
      <c r="AT50" s="1383"/>
      <c r="AU50" s="1383"/>
      <c r="AV50" s="1383"/>
      <c r="AW50" s="1383"/>
      <c r="AX50" s="1384"/>
    </row>
    <row r="51" spans="1:50" ht="30" customHeight="1" x14ac:dyDescent="0.15">
      <c r="A51" s="463" t="s">
        <v>106</v>
      </c>
      <c r="B51" s="478"/>
      <c r="C51" s="511" t="s">
        <v>107</v>
      </c>
      <c r="D51" s="1346"/>
      <c r="E51" s="1346"/>
      <c r="F51" s="1346"/>
      <c r="G51" s="1346"/>
      <c r="H51" s="1346"/>
      <c r="I51" s="1346"/>
      <c r="J51" s="1346"/>
      <c r="K51" s="1346"/>
      <c r="L51" s="1346"/>
      <c r="M51" s="1346"/>
      <c r="N51" s="1346"/>
      <c r="O51" s="1346"/>
      <c r="P51" s="1346"/>
      <c r="Q51" s="1346"/>
      <c r="R51" s="1346"/>
      <c r="S51" s="1346"/>
      <c r="T51" s="1346"/>
      <c r="U51" s="1346"/>
      <c r="V51" s="1346"/>
      <c r="W51" s="1346"/>
      <c r="X51" s="1346"/>
      <c r="Y51" s="1346"/>
      <c r="Z51" s="1346"/>
      <c r="AA51" s="1346"/>
      <c r="AB51" s="1346"/>
      <c r="AC51" s="1347"/>
      <c r="AD51" s="1336" t="s">
        <v>374</v>
      </c>
      <c r="AE51" s="1287"/>
      <c r="AF51" s="1287"/>
      <c r="AG51" s="929" t="s">
        <v>1131</v>
      </c>
      <c r="AH51" s="1877"/>
      <c r="AI51" s="1877"/>
      <c r="AJ51" s="1877"/>
      <c r="AK51" s="1877"/>
      <c r="AL51" s="1877"/>
      <c r="AM51" s="1877"/>
      <c r="AN51" s="1877"/>
      <c r="AO51" s="1877"/>
      <c r="AP51" s="1877"/>
      <c r="AQ51" s="1877"/>
      <c r="AR51" s="1877"/>
      <c r="AS51" s="1877"/>
      <c r="AT51" s="1877"/>
      <c r="AU51" s="1877"/>
      <c r="AV51" s="1877"/>
      <c r="AW51" s="1877"/>
      <c r="AX51" s="1878"/>
    </row>
    <row r="52" spans="1:50" ht="26.25" customHeight="1" x14ac:dyDescent="0.15">
      <c r="A52" s="479"/>
      <c r="B52" s="480"/>
      <c r="C52" s="514" t="s">
        <v>376</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5" t="s">
        <v>374</v>
      </c>
      <c r="AE52" s="1290"/>
      <c r="AF52" s="1290"/>
      <c r="AG52" s="1379"/>
      <c r="AH52" s="1380"/>
      <c r="AI52" s="1380"/>
      <c r="AJ52" s="1380"/>
      <c r="AK52" s="1380"/>
      <c r="AL52" s="1380"/>
      <c r="AM52" s="1380"/>
      <c r="AN52" s="1380"/>
      <c r="AO52" s="1380"/>
      <c r="AP52" s="1380"/>
      <c r="AQ52" s="1380"/>
      <c r="AR52" s="1380"/>
      <c r="AS52" s="1380"/>
      <c r="AT52" s="1380"/>
      <c r="AU52" s="1380"/>
      <c r="AV52" s="1380"/>
      <c r="AW52" s="1380"/>
      <c r="AX52" s="1381"/>
    </row>
    <row r="53" spans="1:50" ht="26.25" customHeight="1" x14ac:dyDescent="0.15">
      <c r="A53" s="479"/>
      <c r="B53" s="480"/>
      <c r="C53" s="514" t="s">
        <v>375</v>
      </c>
      <c r="D53" s="1226"/>
      <c r="E53" s="1226"/>
      <c r="F53" s="1226"/>
      <c r="G53" s="1226"/>
      <c r="H53" s="1226"/>
      <c r="I53" s="1226"/>
      <c r="J53" s="1226"/>
      <c r="K53" s="1226"/>
      <c r="L53" s="1226"/>
      <c r="M53" s="1226"/>
      <c r="N53" s="1226"/>
      <c r="O53" s="1226"/>
      <c r="P53" s="1226"/>
      <c r="Q53" s="1226"/>
      <c r="R53" s="1226"/>
      <c r="S53" s="1226"/>
      <c r="T53" s="1226"/>
      <c r="U53" s="1226"/>
      <c r="V53" s="1226"/>
      <c r="W53" s="1226"/>
      <c r="X53" s="1226"/>
      <c r="Y53" s="1226"/>
      <c r="Z53" s="1226"/>
      <c r="AA53" s="1226"/>
      <c r="AB53" s="1226"/>
      <c r="AC53" s="1226"/>
      <c r="AD53" s="1385" t="s">
        <v>374</v>
      </c>
      <c r="AE53" s="1290"/>
      <c r="AF53" s="1290"/>
      <c r="AG53" s="1382"/>
      <c r="AH53" s="1383"/>
      <c r="AI53" s="1383"/>
      <c r="AJ53" s="1383"/>
      <c r="AK53" s="1383"/>
      <c r="AL53" s="1383"/>
      <c r="AM53" s="1383"/>
      <c r="AN53" s="1383"/>
      <c r="AO53" s="1383"/>
      <c r="AP53" s="1383"/>
      <c r="AQ53" s="1383"/>
      <c r="AR53" s="1383"/>
      <c r="AS53" s="1383"/>
      <c r="AT53" s="1383"/>
      <c r="AU53" s="1383"/>
      <c r="AV53" s="1383"/>
      <c r="AW53" s="1383"/>
      <c r="AX53" s="1384"/>
    </row>
    <row r="54" spans="1:50" ht="33.6" customHeight="1" x14ac:dyDescent="0.15">
      <c r="A54" s="463" t="s">
        <v>111</v>
      </c>
      <c r="B54" s="478"/>
      <c r="C54" s="483" t="s">
        <v>112</v>
      </c>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2"/>
      <c r="AD54" s="1336" t="s">
        <v>795</v>
      </c>
      <c r="AE54" s="1287"/>
      <c r="AF54" s="1288"/>
      <c r="AG54" s="1248"/>
      <c r="AH54" s="359"/>
      <c r="AI54" s="359"/>
      <c r="AJ54" s="359"/>
      <c r="AK54" s="359"/>
      <c r="AL54" s="359"/>
      <c r="AM54" s="359"/>
      <c r="AN54" s="359"/>
      <c r="AO54" s="359"/>
      <c r="AP54" s="359"/>
      <c r="AQ54" s="359"/>
      <c r="AR54" s="359"/>
      <c r="AS54" s="359"/>
      <c r="AT54" s="359"/>
      <c r="AU54" s="359"/>
      <c r="AV54" s="359"/>
      <c r="AW54" s="359"/>
      <c r="AX54" s="1337"/>
    </row>
    <row r="55" spans="1:50" ht="15.75" customHeight="1" x14ac:dyDescent="0.15">
      <c r="A55" s="479"/>
      <c r="B55" s="480"/>
      <c r="C55" s="497" t="s">
        <v>0</v>
      </c>
      <c r="D55" s="498"/>
      <c r="E55" s="498"/>
      <c r="F55" s="498"/>
      <c r="G55" s="499" t="s">
        <v>114</v>
      </c>
      <c r="H55" s="500"/>
      <c r="I55" s="500"/>
      <c r="J55" s="500"/>
      <c r="K55" s="500"/>
      <c r="L55" s="500"/>
      <c r="M55" s="500"/>
      <c r="N55" s="500"/>
      <c r="O55" s="500"/>
      <c r="P55" s="500"/>
      <c r="Q55" s="500"/>
      <c r="R55" s="500"/>
      <c r="S55" s="501"/>
      <c r="T55" s="502" t="s">
        <v>371</v>
      </c>
      <c r="U55" s="503"/>
      <c r="V55" s="503"/>
      <c r="W55" s="503"/>
      <c r="X55" s="503"/>
      <c r="Y55" s="503"/>
      <c r="Z55" s="503"/>
      <c r="AA55" s="503"/>
      <c r="AB55" s="503"/>
      <c r="AC55" s="503"/>
      <c r="AD55" s="503"/>
      <c r="AE55" s="503"/>
      <c r="AF55" s="503"/>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79"/>
      <c r="B56" s="480"/>
      <c r="C56" s="504"/>
      <c r="D56" s="505"/>
      <c r="E56" s="505"/>
      <c r="F56" s="505"/>
      <c r="G56" s="939"/>
      <c r="H56" s="1226"/>
      <c r="I56" s="1226"/>
      <c r="J56" s="1226"/>
      <c r="K56" s="1226"/>
      <c r="L56" s="1226"/>
      <c r="M56" s="1226"/>
      <c r="N56" s="1226"/>
      <c r="O56" s="1226"/>
      <c r="P56" s="1226"/>
      <c r="Q56" s="1226"/>
      <c r="R56" s="1226"/>
      <c r="S56" s="1340"/>
      <c r="T56" s="1341"/>
      <c r="U56" s="1226"/>
      <c r="V56" s="1226"/>
      <c r="W56" s="1226"/>
      <c r="X56" s="1226"/>
      <c r="Y56" s="1226"/>
      <c r="Z56" s="1226"/>
      <c r="AA56" s="1226"/>
      <c r="AB56" s="1226"/>
      <c r="AC56" s="1226"/>
      <c r="AD56" s="1226"/>
      <c r="AE56" s="1226"/>
      <c r="AF56" s="1226"/>
      <c r="AG56" s="1338"/>
      <c r="AH56" s="321"/>
      <c r="AI56" s="321"/>
      <c r="AJ56" s="321"/>
      <c r="AK56" s="321"/>
      <c r="AL56" s="321"/>
      <c r="AM56" s="321"/>
      <c r="AN56" s="321"/>
      <c r="AO56" s="321"/>
      <c r="AP56" s="321"/>
      <c r="AQ56" s="321"/>
      <c r="AR56" s="321"/>
      <c r="AS56" s="321"/>
      <c r="AT56" s="321"/>
      <c r="AU56" s="321"/>
      <c r="AV56" s="321"/>
      <c r="AW56" s="321"/>
      <c r="AX56" s="1339"/>
    </row>
    <row r="57" spans="1:50" ht="26.25" customHeight="1" x14ac:dyDescent="0.15">
      <c r="A57" s="481"/>
      <c r="B57" s="482"/>
      <c r="C57" s="456"/>
      <c r="D57" s="457"/>
      <c r="E57" s="457"/>
      <c r="F57" s="457"/>
      <c r="G57" s="458"/>
      <c r="H57" s="1342"/>
      <c r="I57" s="1342"/>
      <c r="J57" s="1342"/>
      <c r="K57" s="1342"/>
      <c r="L57" s="1342"/>
      <c r="M57" s="1342"/>
      <c r="N57" s="1342"/>
      <c r="O57" s="1342"/>
      <c r="P57" s="1342"/>
      <c r="Q57" s="1342"/>
      <c r="R57" s="1342"/>
      <c r="S57" s="1343"/>
      <c r="T57" s="1344"/>
      <c r="U57" s="1345"/>
      <c r="V57" s="1345"/>
      <c r="W57" s="1345"/>
      <c r="X57" s="1345"/>
      <c r="Y57" s="1345"/>
      <c r="Z57" s="1345"/>
      <c r="AA57" s="1345"/>
      <c r="AB57" s="1345"/>
      <c r="AC57" s="1345"/>
      <c r="AD57" s="1345"/>
      <c r="AE57" s="1345"/>
      <c r="AF57" s="1345"/>
      <c r="AG57" s="1179"/>
      <c r="AH57" s="1180"/>
      <c r="AI57" s="1180"/>
      <c r="AJ57" s="1180"/>
      <c r="AK57" s="1180"/>
      <c r="AL57" s="1180"/>
      <c r="AM57" s="1180"/>
      <c r="AN57" s="1180"/>
      <c r="AO57" s="1180"/>
      <c r="AP57" s="1180"/>
      <c r="AQ57" s="1180"/>
      <c r="AR57" s="1180"/>
      <c r="AS57" s="1180"/>
      <c r="AT57" s="1180"/>
      <c r="AU57" s="1180"/>
      <c r="AV57" s="1180"/>
      <c r="AW57" s="1180"/>
      <c r="AX57" s="1198"/>
    </row>
    <row r="58" spans="1:50" ht="57" customHeight="1" x14ac:dyDescent="0.15">
      <c r="A58" s="463" t="s">
        <v>120</v>
      </c>
      <c r="B58" s="464"/>
      <c r="C58" s="358" t="s">
        <v>121</v>
      </c>
      <c r="D58" s="1323"/>
      <c r="E58" s="1323"/>
      <c r="F58" s="1324"/>
      <c r="G58" s="469" t="s">
        <v>1130</v>
      </c>
      <c r="H58" s="1325"/>
      <c r="I58" s="1325"/>
      <c r="J58" s="1325"/>
      <c r="K58" s="1325"/>
      <c r="L58" s="1325"/>
      <c r="M58" s="1325"/>
      <c r="N58" s="1325"/>
      <c r="O58" s="1325"/>
      <c r="P58" s="1325"/>
      <c r="Q58" s="1325"/>
      <c r="R58" s="1325"/>
      <c r="S58" s="1325"/>
      <c r="T58" s="1325"/>
      <c r="U58" s="1325"/>
      <c r="V58" s="1325"/>
      <c r="W58" s="1325"/>
      <c r="X58" s="1325"/>
      <c r="Y58" s="1325"/>
      <c r="Z58" s="1325"/>
      <c r="AA58" s="1325"/>
      <c r="AB58" s="1325"/>
      <c r="AC58" s="1325"/>
      <c r="AD58" s="1325"/>
      <c r="AE58" s="1325"/>
      <c r="AF58" s="1325"/>
      <c r="AG58" s="1325"/>
      <c r="AH58" s="1325"/>
      <c r="AI58" s="1325"/>
      <c r="AJ58" s="1325"/>
      <c r="AK58" s="1325"/>
      <c r="AL58" s="1325"/>
      <c r="AM58" s="1325"/>
      <c r="AN58" s="1325"/>
      <c r="AO58" s="1325"/>
      <c r="AP58" s="1325"/>
      <c r="AQ58" s="1325"/>
      <c r="AR58" s="1325"/>
      <c r="AS58" s="1325"/>
      <c r="AT58" s="1325"/>
      <c r="AU58" s="1325"/>
      <c r="AV58" s="1325"/>
      <c r="AW58" s="1325"/>
      <c r="AX58" s="1326"/>
    </row>
    <row r="59" spans="1:50" ht="66.75" customHeight="1" thickBot="1" x14ac:dyDescent="0.2">
      <c r="A59" s="465"/>
      <c r="B59" s="466"/>
      <c r="C59" s="472" t="s">
        <v>123</v>
      </c>
      <c r="D59" s="1327"/>
      <c r="E59" s="1327"/>
      <c r="F59" s="1328"/>
      <c r="G59" s="1719" t="s">
        <v>1129</v>
      </c>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c r="AM59" s="1719"/>
      <c r="AN59" s="1719"/>
      <c r="AO59" s="1719"/>
      <c r="AP59" s="1719"/>
      <c r="AQ59" s="1719"/>
      <c r="AR59" s="1719"/>
      <c r="AS59" s="1719"/>
      <c r="AT59" s="1719"/>
      <c r="AU59" s="1719"/>
      <c r="AV59" s="1719"/>
      <c r="AW59" s="1719"/>
      <c r="AX59" s="1720"/>
    </row>
    <row r="60" spans="1:50" ht="21" customHeight="1" x14ac:dyDescent="0.15">
      <c r="A60" s="447" t="s">
        <v>125</v>
      </c>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9"/>
    </row>
    <row r="61" spans="1:50" ht="120" customHeight="1" thickBot="1" x14ac:dyDescent="0.2">
      <c r="A61" s="1227"/>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9"/>
    </row>
    <row r="62" spans="1:50" ht="21" customHeight="1" x14ac:dyDescent="0.15">
      <c r="A62" s="451" t="s">
        <v>127</v>
      </c>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3"/>
    </row>
    <row r="63" spans="1:50" ht="120" customHeight="1" thickBot="1" x14ac:dyDescent="0.2">
      <c r="A63" s="430" t="s">
        <v>128</v>
      </c>
      <c r="B63" s="434"/>
      <c r="C63" s="434"/>
      <c r="D63" s="434"/>
      <c r="E63" s="454"/>
      <c r="F63" s="455" t="s">
        <v>368</v>
      </c>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c r="AN63" s="434"/>
      <c r="AO63" s="434"/>
      <c r="AP63" s="434"/>
      <c r="AQ63" s="434"/>
      <c r="AR63" s="434"/>
      <c r="AS63" s="434"/>
      <c r="AT63" s="434"/>
      <c r="AU63" s="434"/>
      <c r="AV63" s="434"/>
      <c r="AW63" s="434"/>
      <c r="AX63" s="435"/>
    </row>
    <row r="64" spans="1:50" ht="21" customHeight="1" x14ac:dyDescent="0.15">
      <c r="A64" s="451" t="s">
        <v>130</v>
      </c>
      <c r="B64" s="45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3"/>
    </row>
    <row r="65" spans="1:53" ht="99.95" customHeight="1" thickBot="1" x14ac:dyDescent="0.2">
      <c r="A65" s="1227" t="s">
        <v>367</v>
      </c>
      <c r="B65" s="431"/>
      <c r="C65" s="431"/>
      <c r="D65" s="431"/>
      <c r="E65" s="432"/>
      <c r="F65" s="433" t="s">
        <v>1128</v>
      </c>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5"/>
    </row>
    <row r="66" spans="1:53" ht="21" customHeight="1" x14ac:dyDescent="0.15">
      <c r="A66" s="436" t="s">
        <v>133</v>
      </c>
      <c r="B66" s="437"/>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8"/>
    </row>
    <row r="67" spans="1:53" ht="99.95" customHeight="1" thickBot="1" x14ac:dyDescent="0.2">
      <c r="A67" s="1272"/>
      <c r="B67" s="1273"/>
      <c r="C67" s="1273"/>
      <c r="D67" s="1273"/>
      <c r="E67" s="1273"/>
      <c r="F67" s="1273"/>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U67" s="1273"/>
      <c r="AV67" s="1273"/>
      <c r="AW67" s="1273"/>
      <c r="AX67" s="1274"/>
    </row>
    <row r="68" spans="1:53" ht="19.7" customHeight="1" x14ac:dyDescent="0.15">
      <c r="A68" s="440" t="s">
        <v>135</v>
      </c>
      <c r="B68" s="441"/>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2"/>
    </row>
    <row r="69" spans="1:53" ht="20.100000000000001" customHeight="1" thickBot="1" x14ac:dyDescent="0.2">
      <c r="A69" s="443"/>
      <c r="B69" s="444"/>
      <c r="C69" s="416" t="s">
        <v>136</v>
      </c>
      <c r="D69" s="313"/>
      <c r="E69" s="313"/>
      <c r="F69" s="313"/>
      <c r="G69" s="313"/>
      <c r="H69" s="313"/>
      <c r="I69" s="313"/>
      <c r="J69" s="445"/>
      <c r="K69" s="954">
        <v>542</v>
      </c>
      <c r="L69" s="954"/>
      <c r="M69" s="954"/>
      <c r="N69" s="954"/>
      <c r="O69" s="954"/>
      <c r="P69" s="954"/>
      <c r="Q69" s="954"/>
      <c r="R69" s="954"/>
      <c r="S69" s="416" t="s">
        <v>137</v>
      </c>
      <c r="T69" s="313"/>
      <c r="U69" s="313"/>
      <c r="V69" s="313"/>
      <c r="W69" s="313"/>
      <c r="X69" s="313"/>
      <c r="Y69" s="313"/>
      <c r="Z69" s="445"/>
      <c r="AA69" s="1333">
        <v>268</v>
      </c>
      <c r="AB69" s="954"/>
      <c r="AC69" s="954"/>
      <c r="AD69" s="954"/>
      <c r="AE69" s="954"/>
      <c r="AF69" s="954"/>
      <c r="AG69" s="954"/>
      <c r="AH69" s="954"/>
      <c r="AI69" s="416" t="s">
        <v>138</v>
      </c>
      <c r="AJ69" s="417"/>
      <c r="AK69" s="417"/>
      <c r="AL69" s="417"/>
      <c r="AM69" s="417"/>
      <c r="AN69" s="417"/>
      <c r="AO69" s="417"/>
      <c r="AP69" s="418"/>
      <c r="AQ69" s="1334">
        <v>102</v>
      </c>
      <c r="AR69" s="1334"/>
      <c r="AS69" s="1334"/>
      <c r="AT69" s="1334"/>
      <c r="AU69" s="1334"/>
      <c r="AV69" s="1334"/>
      <c r="AW69" s="1334"/>
      <c r="AX69" s="1335"/>
    </row>
    <row r="70" spans="1:53" ht="24.75" customHeight="1" thickBot="1" x14ac:dyDescent="0.2">
      <c r="A70" s="4"/>
      <c r="B70" s="4"/>
      <c r="C70" s="4"/>
      <c r="D70" s="4"/>
      <c r="E70" s="4"/>
      <c r="F70" s="4"/>
      <c r="G70" s="52"/>
      <c r="H70" s="52"/>
      <c r="I70" s="52"/>
      <c r="J70" s="52"/>
      <c r="K70" s="52"/>
      <c r="L70" s="54"/>
      <c r="M70" s="52"/>
      <c r="N70" s="52"/>
      <c r="O70" s="52"/>
      <c r="P70" s="52"/>
      <c r="Q70" s="52"/>
      <c r="R70" s="52"/>
      <c r="S70" s="52"/>
      <c r="T70" s="52"/>
      <c r="U70" s="52"/>
      <c r="V70" s="52"/>
      <c r="W70" s="52"/>
      <c r="X70" s="52"/>
      <c r="Y70" s="55"/>
      <c r="Z70" s="55"/>
      <c r="AA70" s="55"/>
      <c r="AB70" s="55"/>
      <c r="AC70" s="52"/>
      <c r="AD70" s="52"/>
      <c r="AE70" s="52"/>
      <c r="AF70" s="52"/>
      <c r="AG70" s="52"/>
      <c r="AH70" s="54"/>
      <c r="AI70" s="52"/>
      <c r="AJ70" s="52"/>
      <c r="AK70" s="52"/>
      <c r="AL70" s="52"/>
      <c r="AM70" s="52"/>
      <c r="AN70" s="52"/>
      <c r="AO70" s="52"/>
      <c r="AP70" s="52"/>
      <c r="AQ70" s="52"/>
      <c r="AR70" s="52"/>
      <c r="AS70" s="52"/>
      <c r="AT70" s="52"/>
      <c r="AU70" s="55"/>
      <c r="AV70" s="55"/>
      <c r="AW70" s="55"/>
      <c r="AX70" s="55"/>
    </row>
    <row r="71" spans="1:53" ht="15" customHeight="1" x14ac:dyDescent="0.15">
      <c r="A71" s="421" t="s">
        <v>139</v>
      </c>
      <c r="B71" s="422"/>
      <c r="C71" s="422"/>
      <c r="D71" s="422"/>
      <c r="E71" s="422"/>
      <c r="F71" s="423"/>
      <c r="G71" s="13" t="s">
        <v>140</v>
      </c>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3" ht="18"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3" ht="18" customHeight="1" x14ac:dyDescent="0.15">
      <c r="A73" s="424"/>
      <c r="B73" s="425"/>
      <c r="C73" s="425"/>
      <c r="D73" s="425"/>
      <c r="E73" s="425"/>
      <c r="F73" s="426"/>
      <c r="G73" s="16"/>
      <c r="H73" s="17"/>
      <c r="I73" s="1867" t="s">
        <v>1127</v>
      </c>
      <c r="J73" s="1868"/>
      <c r="K73" s="1868"/>
      <c r="L73" s="1868"/>
      <c r="M73" s="1868"/>
      <c r="N73" s="1869"/>
      <c r="O73"/>
      <c r="P73"/>
      <c r="Q73"/>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3" ht="18" customHeight="1" x14ac:dyDescent="0.15">
      <c r="A74" s="424"/>
      <c r="B74" s="425"/>
      <c r="C74" s="425"/>
      <c r="D74" s="425"/>
      <c r="E74" s="425"/>
      <c r="F74" s="426"/>
      <c r="G74" s="16"/>
      <c r="H74" s="17"/>
      <c r="I74" s="1870"/>
      <c r="J74" s="1793"/>
      <c r="K74" s="1793"/>
      <c r="L74" s="1793"/>
      <c r="M74" s="1793"/>
      <c r="N74" s="1871"/>
      <c r="O74"/>
      <c r="P74"/>
      <c r="Q74"/>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c r="BA74" s="1" t="s">
        <v>1126</v>
      </c>
    </row>
    <row r="75" spans="1:53" ht="18" customHeight="1" x14ac:dyDescent="0.15">
      <c r="A75" s="424"/>
      <c r="B75" s="425"/>
      <c r="C75" s="425"/>
      <c r="D75" s="425"/>
      <c r="E75" s="425"/>
      <c r="F75" s="426"/>
      <c r="G75" s="16"/>
      <c r="H75" s="17"/>
      <c r="I75" s="17"/>
      <c r="J75"/>
      <c r="K75" s="158"/>
      <c r="L75"/>
      <c r="M75"/>
      <c r="N75"/>
      <c r="O75"/>
      <c r="P75"/>
      <c r="Q75"/>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3" ht="18" customHeight="1" x14ac:dyDescent="0.15">
      <c r="A76" s="424"/>
      <c r="B76" s="425"/>
      <c r="C76" s="425"/>
      <c r="D76" s="425"/>
      <c r="E76" s="425"/>
      <c r="F76" s="426"/>
      <c r="G76" s="16"/>
      <c r="H76" s="17"/>
      <c r="I76" s="17"/>
      <c r="J76"/>
      <c r="K76" s="158"/>
      <c r="L76"/>
      <c r="M76"/>
      <c r="N76" t="s">
        <v>1125</v>
      </c>
      <c r="O76"/>
      <c r="P76"/>
      <c r="Q76"/>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3" ht="18" customHeight="1" x14ac:dyDescent="0.15">
      <c r="A77" s="424"/>
      <c r="B77" s="425"/>
      <c r="C77" s="425"/>
      <c r="D77" s="425"/>
      <c r="E77" s="425"/>
      <c r="F77" s="426"/>
      <c r="G77" s="16"/>
      <c r="H77" s="17"/>
      <c r="I77" s="17"/>
      <c r="J77"/>
      <c r="K77" s="158"/>
      <c r="L77" s="27"/>
      <c r="M77"/>
      <c r="N77" t="s">
        <v>1124</v>
      </c>
      <c r="O77"/>
      <c r="P77"/>
      <c r="Q7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3" ht="18" customHeight="1" x14ac:dyDescent="0.15">
      <c r="A78" s="424"/>
      <c r="B78" s="425"/>
      <c r="C78" s="425"/>
      <c r="D78" s="425"/>
      <c r="E78" s="425"/>
      <c r="F78" s="426"/>
      <c r="G78" s="16"/>
      <c r="H78" s="17"/>
      <c r="I78" s="17"/>
      <c r="J78"/>
      <c r="K78" s="158"/>
      <c r="L78" s="157"/>
      <c r="M78" s="156"/>
      <c r="N78" s="1867" t="s">
        <v>1123</v>
      </c>
      <c r="O78" s="1868"/>
      <c r="P78" s="1868"/>
      <c r="Q78" s="1868"/>
      <c r="R78" s="1868"/>
      <c r="S78" s="1868"/>
      <c r="T78" s="1868"/>
      <c r="U78" s="1868"/>
      <c r="V78" s="1868"/>
      <c r="W78" s="1868"/>
      <c r="X78" s="1869"/>
      <c r="Y78" s="165"/>
      <c r="Z78" s="164"/>
      <c r="AA78" s="289" t="s">
        <v>1122</v>
      </c>
      <c r="AB78" s="290"/>
      <c r="AC78" s="290"/>
      <c r="AD78" s="290"/>
      <c r="AE78" s="290"/>
      <c r="AF78" s="290"/>
      <c r="AG78" s="291"/>
      <c r="AH78" s="162"/>
      <c r="AI78" s="162"/>
      <c r="AJ78" s="162"/>
      <c r="AK78" s="162"/>
      <c r="AL78" s="162"/>
      <c r="AM78" s="162"/>
      <c r="AN78" s="162"/>
      <c r="AP78" s="17"/>
      <c r="AQ78" s="17"/>
      <c r="AR78" s="17"/>
      <c r="AS78" s="17"/>
      <c r="AT78" s="17"/>
      <c r="AU78" s="17"/>
      <c r="AV78" s="17"/>
      <c r="AW78" s="17"/>
      <c r="AX78" s="18"/>
    </row>
    <row r="79" spans="1:53" ht="18" customHeight="1" x14ac:dyDescent="0.15">
      <c r="A79" s="424"/>
      <c r="B79" s="425"/>
      <c r="C79" s="425"/>
      <c r="D79" s="425"/>
      <c r="E79" s="425"/>
      <c r="F79" s="426"/>
      <c r="G79" s="16"/>
      <c r="H79" s="17"/>
      <c r="I79" s="17"/>
      <c r="J79"/>
      <c r="K79" s="158"/>
      <c r="L79" s="27"/>
      <c r="M79"/>
      <c r="N79" s="1870"/>
      <c r="O79" s="1793"/>
      <c r="P79" s="1793"/>
      <c r="Q79" s="1793"/>
      <c r="R79" s="1793"/>
      <c r="S79" s="1793"/>
      <c r="T79" s="1793"/>
      <c r="U79" s="1793"/>
      <c r="V79" s="1793"/>
      <c r="W79" s="1793"/>
      <c r="X79" s="1871"/>
      <c r="Y79" s="162"/>
      <c r="Z79" s="162"/>
      <c r="AA79" s="1875"/>
      <c r="AB79" s="1764"/>
      <c r="AC79" s="1764"/>
      <c r="AD79" s="1764"/>
      <c r="AE79" s="1764"/>
      <c r="AF79" s="1764"/>
      <c r="AG79" s="1876"/>
      <c r="AH79" s="162"/>
      <c r="AI79" s="162"/>
      <c r="AJ79" s="162"/>
      <c r="AK79" s="17"/>
      <c r="AL79" s="17"/>
      <c r="AM79" s="17"/>
      <c r="AN79" s="17"/>
      <c r="AO79" s="17"/>
      <c r="AP79" s="17"/>
      <c r="AQ79" s="17"/>
      <c r="AR79" s="17"/>
      <c r="AS79" s="17"/>
      <c r="AT79" s="17"/>
      <c r="AU79" s="17"/>
      <c r="AV79" s="17"/>
      <c r="AW79" s="17"/>
      <c r="AX79" s="18"/>
    </row>
    <row r="80" spans="1:53" ht="18" customHeight="1" x14ac:dyDescent="0.15">
      <c r="A80" s="424"/>
      <c r="B80" s="425"/>
      <c r="C80" s="425"/>
      <c r="D80" s="425"/>
      <c r="E80" s="425"/>
      <c r="F80" s="426"/>
      <c r="G80" s="16"/>
      <c r="H80" s="17"/>
      <c r="I80" s="17"/>
      <c r="J80"/>
      <c r="K80" s="158"/>
      <c r="L80" s="27"/>
      <c r="M80"/>
      <c r="N80" t="s">
        <v>1121</v>
      </c>
      <c r="O80"/>
      <c r="P80"/>
      <c r="Q80"/>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18" customHeight="1" x14ac:dyDescent="0.15">
      <c r="A81" s="424"/>
      <c r="B81" s="425"/>
      <c r="C81" s="425"/>
      <c r="D81" s="425"/>
      <c r="E81" s="425"/>
      <c r="F81" s="426"/>
      <c r="G81" s="16"/>
      <c r="H81" s="17"/>
      <c r="I81" s="17"/>
      <c r="J81"/>
      <c r="K81" s="158"/>
      <c r="L81" s="27"/>
      <c r="M81"/>
      <c r="N81" s="163"/>
      <c r="O81" s="27"/>
      <c r="P81" s="162"/>
      <c r="Q81"/>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18" customHeight="1" x14ac:dyDescent="0.15">
      <c r="A82" s="424"/>
      <c r="B82" s="425"/>
      <c r="C82" s="425"/>
      <c r="D82" s="425"/>
      <c r="E82" s="425"/>
      <c r="F82" s="426"/>
      <c r="G82" s="16"/>
      <c r="H82" s="17"/>
      <c r="I82" s="17"/>
      <c r="J82"/>
      <c r="K82" s="158"/>
      <c r="L82" s="27"/>
      <c r="M82"/>
      <c r="N82" t="s">
        <v>1120</v>
      </c>
      <c r="O82"/>
      <c r="P82"/>
      <c r="Q82"/>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18" customHeight="1" x14ac:dyDescent="0.15">
      <c r="A83" s="424"/>
      <c r="B83" s="425"/>
      <c r="C83" s="425"/>
      <c r="D83" s="425"/>
      <c r="E83" s="425"/>
      <c r="F83" s="426"/>
      <c r="G83" s="16"/>
      <c r="H83" s="17"/>
      <c r="I83" s="17"/>
      <c r="J83"/>
      <c r="K83" s="158"/>
      <c r="L83" s="27"/>
      <c r="M83"/>
      <c r="N83" t="s">
        <v>1119</v>
      </c>
      <c r="O83"/>
      <c r="P83"/>
      <c r="Q83"/>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18" customHeight="1" x14ac:dyDescent="0.15">
      <c r="A84" s="424"/>
      <c r="B84" s="425"/>
      <c r="C84" s="425"/>
      <c r="D84" s="425"/>
      <c r="E84" s="425"/>
      <c r="F84" s="426"/>
      <c r="G84" s="16"/>
      <c r="H84" s="17"/>
      <c r="I84" s="17"/>
      <c r="J84"/>
      <c r="K84" s="158"/>
      <c r="L84" s="157"/>
      <c r="M84" s="156"/>
      <c r="N84" s="1867" t="s">
        <v>1118</v>
      </c>
      <c r="O84" s="1868"/>
      <c r="P84" s="1868"/>
      <c r="Q84" s="1868"/>
      <c r="R84" s="1868"/>
      <c r="S84" s="1868"/>
      <c r="T84" s="1868"/>
      <c r="U84" s="1868"/>
      <c r="V84" s="1868"/>
      <c r="W84" s="1868"/>
      <c r="X84" s="1869"/>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18" customHeight="1" x14ac:dyDescent="0.15">
      <c r="A85" s="424"/>
      <c r="B85" s="425"/>
      <c r="C85" s="425"/>
      <c r="D85" s="425"/>
      <c r="E85" s="425"/>
      <c r="F85" s="426"/>
      <c r="G85" s="16"/>
      <c r="H85" s="17"/>
      <c r="I85" s="17"/>
      <c r="J85"/>
      <c r="K85" s="158"/>
      <c r="L85" s="27"/>
      <c r="M85"/>
      <c r="N85" s="1870"/>
      <c r="O85" s="1793"/>
      <c r="P85" s="1793"/>
      <c r="Q85" s="1793"/>
      <c r="R85" s="1793"/>
      <c r="S85" s="1793"/>
      <c r="T85" s="1793"/>
      <c r="U85" s="1793"/>
      <c r="V85" s="1793"/>
      <c r="W85" s="1793"/>
      <c r="X85" s="1871"/>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18" customHeight="1" x14ac:dyDescent="0.15">
      <c r="A86" s="424"/>
      <c r="B86" s="425"/>
      <c r="C86" s="425"/>
      <c r="D86" s="425"/>
      <c r="E86" s="425"/>
      <c r="F86" s="426"/>
      <c r="G86" s="16"/>
      <c r="H86" s="17"/>
      <c r="I86" s="17"/>
      <c r="J86"/>
      <c r="K86" s="158"/>
      <c r="L86" s="27"/>
      <c r="M86"/>
      <c r="N86"/>
      <c r="O86"/>
      <c r="P86"/>
      <c r="Q86"/>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18" customHeight="1" x14ac:dyDescent="0.15">
      <c r="A87" s="424"/>
      <c r="B87" s="425"/>
      <c r="C87" s="425"/>
      <c r="D87" s="425"/>
      <c r="E87" s="425"/>
      <c r="F87" s="426"/>
      <c r="G87" s="16"/>
      <c r="H87" s="17"/>
      <c r="I87" s="17"/>
      <c r="J87"/>
      <c r="K87" s="158"/>
      <c r="L87" s="27"/>
      <c r="M87"/>
      <c r="N87" t="s">
        <v>1117</v>
      </c>
      <c r="O87"/>
      <c r="P87"/>
      <c r="Q8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18" customHeight="1" x14ac:dyDescent="0.15">
      <c r="A88" s="424"/>
      <c r="B88" s="425"/>
      <c r="C88" s="425"/>
      <c r="D88" s="425"/>
      <c r="E88" s="425"/>
      <c r="F88" s="426"/>
      <c r="G88" s="16"/>
      <c r="H88" s="17"/>
      <c r="I88" s="17"/>
      <c r="J88"/>
      <c r="K88" s="158"/>
      <c r="L88" s="27"/>
      <c r="M88"/>
      <c r="N88" t="s">
        <v>1116</v>
      </c>
      <c r="O88"/>
      <c r="P88"/>
      <c r="Q88"/>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18" customHeight="1" x14ac:dyDescent="0.15">
      <c r="A89" s="424"/>
      <c r="B89" s="425"/>
      <c r="C89" s="425"/>
      <c r="D89" s="425"/>
      <c r="E89" s="425"/>
      <c r="F89" s="426"/>
      <c r="G89" s="16"/>
      <c r="H89" s="17"/>
      <c r="I89" s="17"/>
      <c r="J89"/>
      <c r="K89" s="158"/>
      <c r="L89" s="157"/>
      <c r="M89" s="156"/>
      <c r="N89" s="1867" t="s">
        <v>1115</v>
      </c>
      <c r="O89" s="1868"/>
      <c r="P89" s="1868"/>
      <c r="Q89" s="1868"/>
      <c r="R89" s="1868"/>
      <c r="S89" s="1868"/>
      <c r="T89" s="1868"/>
      <c r="U89" s="1868"/>
      <c r="V89" s="1868"/>
      <c r="W89" s="1868"/>
      <c r="X89" s="1869"/>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18" customHeight="1" x14ac:dyDescent="0.15">
      <c r="A90" s="424"/>
      <c r="B90" s="425"/>
      <c r="C90" s="425"/>
      <c r="D90" s="425"/>
      <c r="E90" s="425"/>
      <c r="F90" s="426"/>
      <c r="G90" s="16"/>
      <c r="H90" s="17"/>
      <c r="I90" s="17"/>
      <c r="J90"/>
      <c r="K90" s="158"/>
      <c r="L90" s="27"/>
      <c r="M90"/>
      <c r="N90" s="1870"/>
      <c r="O90" s="1793"/>
      <c r="P90" s="1793"/>
      <c r="Q90" s="1793"/>
      <c r="R90" s="1793"/>
      <c r="S90" s="1793"/>
      <c r="T90" s="1793"/>
      <c r="U90" s="1793"/>
      <c r="V90" s="1793"/>
      <c r="W90" s="1793"/>
      <c r="X90" s="1871"/>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18" customHeight="1" x14ac:dyDescent="0.15">
      <c r="A91" s="424"/>
      <c r="B91" s="425"/>
      <c r="C91" s="425"/>
      <c r="D91" s="425"/>
      <c r="E91" s="425"/>
      <c r="F91" s="426"/>
      <c r="G91" s="16"/>
      <c r="H91" s="17"/>
      <c r="I91" s="17"/>
      <c r="J91"/>
      <c r="K91" s="158"/>
      <c r="L91" s="27"/>
      <c r="M91"/>
      <c r="N91"/>
      <c r="O91"/>
      <c r="P91"/>
      <c r="Q91"/>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18" customHeight="1" x14ac:dyDescent="0.15">
      <c r="A92" s="424"/>
      <c r="B92" s="425"/>
      <c r="C92" s="425"/>
      <c r="D92" s="425"/>
      <c r="E92" s="425"/>
      <c r="F92" s="426"/>
      <c r="G92" s="16"/>
      <c r="H92" s="17"/>
      <c r="I92" s="17"/>
      <c r="J92"/>
      <c r="K92" s="158"/>
      <c r="L92" s="27"/>
      <c r="M92"/>
      <c r="N92" t="s">
        <v>1114</v>
      </c>
      <c r="O92"/>
      <c r="P92"/>
      <c r="Q92"/>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8" customHeight="1" x14ac:dyDescent="0.15">
      <c r="A93" s="424"/>
      <c r="B93" s="425"/>
      <c r="C93" s="425"/>
      <c r="D93" s="425"/>
      <c r="E93" s="425"/>
      <c r="F93" s="426"/>
      <c r="G93" s="16"/>
      <c r="H93" s="17"/>
      <c r="I93" s="17"/>
      <c r="J93"/>
      <c r="K93" s="158"/>
      <c r="L93" s="157"/>
      <c r="M93" s="156"/>
      <c r="N93" s="1867" t="s">
        <v>1113</v>
      </c>
      <c r="O93" s="1868"/>
      <c r="P93" s="1868"/>
      <c r="Q93" s="1868"/>
      <c r="R93" s="1868"/>
      <c r="S93" s="1868"/>
      <c r="T93" s="1868"/>
      <c r="U93" s="1868"/>
      <c r="V93" s="1868"/>
      <c r="W93" s="1868"/>
      <c r="X93" s="1869"/>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18" customHeight="1" x14ac:dyDescent="0.15">
      <c r="A94" s="424"/>
      <c r="B94" s="425"/>
      <c r="C94" s="425"/>
      <c r="D94" s="425"/>
      <c r="E94" s="425"/>
      <c r="F94" s="426"/>
      <c r="G94" s="16"/>
      <c r="H94" s="17"/>
      <c r="I94" s="17"/>
      <c r="J94"/>
      <c r="K94" s="158"/>
      <c r="L94" s="27"/>
      <c r="M94"/>
      <c r="N94" s="1870"/>
      <c r="O94" s="1793"/>
      <c r="P94" s="1793"/>
      <c r="Q94" s="1793"/>
      <c r="R94" s="1793"/>
      <c r="S94" s="1793"/>
      <c r="T94" s="1793"/>
      <c r="U94" s="1793"/>
      <c r="V94" s="1793"/>
      <c r="W94" s="1793"/>
      <c r="X94" s="1871"/>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ht="18" customHeight="1" x14ac:dyDescent="0.15">
      <c r="A95" s="424"/>
      <c r="B95" s="425"/>
      <c r="C95" s="425"/>
      <c r="D95" s="425"/>
      <c r="E95" s="425"/>
      <c r="F95" s="426"/>
      <c r="G95" s="16"/>
      <c r="H95" s="17"/>
      <c r="I95" s="17"/>
      <c r="J95"/>
      <c r="K95" s="158"/>
      <c r="L95" s="27"/>
      <c r="M95"/>
      <c r="N95" t="s">
        <v>1112</v>
      </c>
      <c r="O95"/>
      <c r="P95"/>
      <c r="Q95"/>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18" customHeight="1" x14ac:dyDescent="0.15">
      <c r="A96" s="424"/>
      <c r="B96" s="425"/>
      <c r="C96" s="425"/>
      <c r="D96" s="425"/>
      <c r="E96" s="425"/>
      <c r="F96" s="426"/>
      <c r="G96" s="16"/>
      <c r="H96" s="17"/>
      <c r="I96" s="17"/>
      <c r="J96"/>
      <c r="K96" s="158"/>
      <c r="L96" s="27"/>
      <c r="M96"/>
      <c r="N96"/>
      <c r="O96"/>
      <c r="P96"/>
      <c r="Q96"/>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18" customHeight="1" x14ac:dyDescent="0.15">
      <c r="A97" s="424"/>
      <c r="B97" s="425"/>
      <c r="C97" s="425"/>
      <c r="D97" s="425"/>
      <c r="E97" s="425"/>
      <c r="F97" s="426"/>
      <c r="G97" s="16"/>
      <c r="H97" s="17"/>
      <c r="I97" s="17"/>
      <c r="J97"/>
      <c r="K97" s="158"/>
      <c r="L97" s="157"/>
      <c r="M97" s="161"/>
      <c r="N97" t="s">
        <v>1111</v>
      </c>
      <c r="O97"/>
      <c r="P97"/>
      <c r="Q9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18" customHeight="1" x14ac:dyDescent="0.15">
      <c r="A98" s="424"/>
      <c r="B98" s="425"/>
      <c r="C98" s="425"/>
      <c r="D98" s="425"/>
      <c r="E98" s="425"/>
      <c r="F98" s="426"/>
      <c r="G98" s="16"/>
      <c r="H98" s="17"/>
      <c r="I98" s="17"/>
      <c r="J98"/>
      <c r="K98" s="158"/>
      <c r="L98" s="160"/>
      <c r="M98"/>
      <c r="N98" t="s">
        <v>1110</v>
      </c>
      <c r="O98"/>
      <c r="P98"/>
      <c r="Q98"/>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ht="18" customHeight="1" x14ac:dyDescent="0.15">
      <c r="A99" s="424"/>
      <c r="B99" s="425"/>
      <c r="C99" s="425"/>
      <c r="D99" s="425"/>
      <c r="E99" s="425"/>
      <c r="F99" s="426"/>
      <c r="G99" s="16"/>
      <c r="H99" s="17"/>
      <c r="I99" s="17"/>
      <c r="J99"/>
      <c r="K99" s="158"/>
      <c r="L99" s="159"/>
      <c r="M99"/>
      <c r="N99" s="1867" t="s">
        <v>1109</v>
      </c>
      <c r="O99" s="1868"/>
      <c r="P99" s="1868"/>
      <c r="Q99" s="1868"/>
      <c r="R99" s="1868"/>
      <c r="S99" s="1868"/>
      <c r="T99" s="1868"/>
      <c r="U99" s="1868"/>
      <c r="V99" s="1868"/>
      <c r="W99" s="1868"/>
      <c r="X99" s="1869"/>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18" customHeight="1" x14ac:dyDescent="0.15">
      <c r="A100" s="424"/>
      <c r="B100" s="425"/>
      <c r="C100" s="425"/>
      <c r="D100" s="425"/>
      <c r="E100" s="425"/>
      <c r="F100" s="426"/>
      <c r="G100" s="16"/>
      <c r="H100" s="17"/>
      <c r="I100" s="17"/>
      <c r="J100"/>
      <c r="K100" s="158"/>
      <c r="L100" s="159"/>
      <c r="M100"/>
      <c r="N100" s="1870"/>
      <c r="O100" s="1793"/>
      <c r="P100" s="1793"/>
      <c r="Q100" s="1793"/>
      <c r="R100" s="1793"/>
      <c r="S100" s="1793"/>
      <c r="T100" s="1793"/>
      <c r="U100" s="1793"/>
      <c r="V100" s="1793"/>
      <c r="W100" s="1793"/>
      <c r="X100" s="1871"/>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ht="18" customHeight="1" x14ac:dyDescent="0.15">
      <c r="A101" s="424"/>
      <c r="B101" s="425"/>
      <c r="C101" s="425"/>
      <c r="D101" s="425"/>
      <c r="E101" s="425"/>
      <c r="F101" s="426"/>
      <c r="G101" s="16"/>
      <c r="H101" s="17"/>
      <c r="I101" s="17"/>
      <c r="J101"/>
      <c r="K101" s="158"/>
      <c r="L101" s="159"/>
      <c r="M101"/>
      <c r="N101" t="s">
        <v>1108</v>
      </c>
      <c r="O101"/>
      <c r="P101"/>
      <c r="Q101"/>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18" customHeight="1" x14ac:dyDescent="0.15">
      <c r="A102" s="424"/>
      <c r="B102" s="425"/>
      <c r="C102" s="425"/>
      <c r="D102" s="425"/>
      <c r="E102" s="425"/>
      <c r="F102" s="426"/>
      <c r="G102" s="16"/>
      <c r="H102" s="17"/>
      <c r="I102" s="17"/>
      <c r="J102"/>
      <c r="K102" s="158"/>
      <c r="L102" s="159"/>
      <c r="M102"/>
      <c r="N102" s="1867" t="s">
        <v>1107</v>
      </c>
      <c r="O102" s="1868"/>
      <c r="P102" s="1868"/>
      <c r="Q102" s="1868"/>
      <c r="R102" s="1868"/>
      <c r="S102" s="1868"/>
      <c r="T102" s="1868"/>
      <c r="U102" s="1868"/>
      <c r="V102" s="1868"/>
      <c r="W102" s="1868"/>
      <c r="X102" s="1869"/>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ht="18" customHeight="1" x14ac:dyDescent="0.15">
      <c r="A103" s="424"/>
      <c r="B103" s="425"/>
      <c r="C103" s="425"/>
      <c r="D103" s="425"/>
      <c r="E103" s="425"/>
      <c r="F103" s="426"/>
      <c r="G103" s="16"/>
      <c r="H103" s="17"/>
      <c r="I103" s="17"/>
      <c r="J103"/>
      <c r="K103" s="158"/>
      <c r="L103" s="159"/>
      <c r="M103"/>
      <c r="N103" s="1870"/>
      <c r="O103" s="1793"/>
      <c r="P103" s="1793"/>
      <c r="Q103" s="1793"/>
      <c r="R103" s="1793"/>
      <c r="S103" s="1793"/>
      <c r="T103" s="1793"/>
      <c r="U103" s="1793"/>
      <c r="V103" s="1793"/>
      <c r="W103" s="1793"/>
      <c r="X103" s="1871"/>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0" ht="18" customHeight="1" x14ac:dyDescent="0.15">
      <c r="A104" s="424"/>
      <c r="B104" s="425"/>
      <c r="C104" s="425"/>
      <c r="D104" s="425"/>
      <c r="E104" s="425"/>
      <c r="F104" s="426"/>
      <c r="G104" s="16"/>
      <c r="H104" s="17"/>
      <c r="I104" s="17"/>
      <c r="J104"/>
      <c r="K104" s="158"/>
      <c r="L104" s="159"/>
      <c r="M104"/>
      <c r="N104"/>
      <c r="O104"/>
      <c r="P104"/>
      <c r="Q104"/>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8"/>
    </row>
    <row r="105" spans="1:50" ht="18" customHeight="1" x14ac:dyDescent="0.15">
      <c r="A105" s="424"/>
      <c r="B105" s="425"/>
      <c r="C105" s="425"/>
      <c r="D105" s="425"/>
      <c r="E105" s="425"/>
      <c r="F105" s="426"/>
      <c r="G105" s="16"/>
      <c r="H105" s="17"/>
      <c r="I105" s="17"/>
      <c r="J105"/>
      <c r="K105" s="158"/>
      <c r="L105" s="158"/>
      <c r="M105"/>
      <c r="N105"/>
      <c r="O105"/>
      <c r="P105"/>
      <c r="Q105"/>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8"/>
    </row>
    <row r="106" spans="1:50" ht="18" customHeight="1" x14ac:dyDescent="0.15">
      <c r="A106" s="424"/>
      <c r="B106" s="425"/>
      <c r="C106" s="425"/>
      <c r="D106" s="425"/>
      <c r="E106" s="425"/>
      <c r="F106" s="426"/>
      <c r="G106" s="16"/>
      <c r="H106" s="17"/>
      <c r="I106" s="17"/>
      <c r="J106"/>
      <c r="K106" s="158"/>
      <c r="L106" s="158"/>
      <c r="M106" s="157"/>
      <c r="N106" t="s">
        <v>1106</v>
      </c>
      <c r="O106"/>
      <c r="P106"/>
      <c r="Q106"/>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8"/>
    </row>
    <row r="107" spans="1:50" ht="18" customHeight="1" x14ac:dyDescent="0.15">
      <c r="A107" s="424"/>
      <c r="B107" s="425"/>
      <c r="C107" s="425"/>
      <c r="D107" s="425"/>
      <c r="E107" s="425"/>
      <c r="F107" s="426"/>
      <c r="G107" s="16"/>
      <c r="H107" s="17"/>
      <c r="I107" s="17"/>
      <c r="J107"/>
      <c r="K107" s="158"/>
      <c r="L107" s="27"/>
      <c r="M107" s="27"/>
      <c r="N107" s="1867" t="s">
        <v>1105</v>
      </c>
      <c r="O107" s="1868"/>
      <c r="P107" s="1868"/>
      <c r="Q107" s="1868"/>
      <c r="R107" s="1868"/>
      <c r="S107" s="1868"/>
      <c r="T107" s="1868"/>
      <c r="U107" s="1868"/>
      <c r="V107" s="1868"/>
      <c r="W107" s="1868"/>
      <c r="X107" s="1869"/>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8"/>
    </row>
    <row r="108" spans="1:50" ht="18" customHeight="1" x14ac:dyDescent="0.15">
      <c r="A108" s="424"/>
      <c r="B108" s="425"/>
      <c r="C108" s="425"/>
      <c r="D108" s="425"/>
      <c r="E108" s="425"/>
      <c r="F108" s="426"/>
      <c r="G108" s="16"/>
      <c r="H108" s="17"/>
      <c r="I108" s="17"/>
      <c r="J108"/>
      <c r="K108" s="158"/>
      <c r="L108" s="27"/>
      <c r="M108" s="27"/>
      <c r="N108" s="1870"/>
      <c r="O108" s="1793"/>
      <c r="P108" s="1793"/>
      <c r="Q108" s="1793"/>
      <c r="R108" s="1793"/>
      <c r="S108" s="1793"/>
      <c r="T108" s="1793"/>
      <c r="U108" s="1793"/>
      <c r="V108" s="1793"/>
      <c r="W108" s="1793"/>
      <c r="X108" s="1871"/>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0" ht="18" customHeight="1" x14ac:dyDescent="0.15">
      <c r="A109" s="424"/>
      <c r="B109" s="425"/>
      <c r="C109" s="425"/>
      <c r="D109" s="425"/>
      <c r="E109" s="425"/>
      <c r="F109" s="426"/>
      <c r="G109" s="16"/>
      <c r="H109" s="17"/>
      <c r="I109" s="17"/>
      <c r="J109"/>
      <c r="K109" s="158"/>
      <c r="L109" s="27"/>
      <c r="M109" s="27"/>
      <c r="N109" t="s">
        <v>1104</v>
      </c>
      <c r="O109"/>
      <c r="P109"/>
      <c r="Q10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0" ht="18" customHeight="1" x14ac:dyDescent="0.15">
      <c r="A110" s="424"/>
      <c r="B110" s="425"/>
      <c r="C110" s="425"/>
      <c r="D110" s="425"/>
      <c r="E110" s="425"/>
      <c r="F110" s="426"/>
      <c r="G110" s="16"/>
      <c r="H110" s="17"/>
      <c r="I110" s="17"/>
      <c r="J110"/>
      <c r="K110" s="158"/>
      <c r="L110" s="27"/>
      <c r="M110" s="27"/>
      <c r="N110" s="1867" t="s">
        <v>1103</v>
      </c>
      <c r="O110" s="1868"/>
      <c r="P110" s="1868"/>
      <c r="Q110" s="1868"/>
      <c r="R110" s="1868"/>
      <c r="S110" s="1868"/>
      <c r="T110" s="1868"/>
      <c r="U110" s="1868"/>
      <c r="V110" s="1868"/>
      <c r="W110" s="1868"/>
      <c r="X110" s="1869"/>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8"/>
    </row>
    <row r="111" spans="1:50" ht="18" customHeight="1" x14ac:dyDescent="0.15">
      <c r="A111" s="424"/>
      <c r="B111" s="425"/>
      <c r="C111" s="425"/>
      <c r="D111" s="425"/>
      <c r="E111" s="425"/>
      <c r="F111" s="426"/>
      <c r="G111" s="16"/>
      <c r="H111" s="17"/>
      <c r="I111" s="17"/>
      <c r="J111"/>
      <c r="K111" s="158"/>
      <c r="L111" s="27"/>
      <c r="M111" s="27"/>
      <c r="N111" s="1870"/>
      <c r="O111" s="1793"/>
      <c r="P111" s="1793"/>
      <c r="Q111" s="1793"/>
      <c r="R111" s="1793"/>
      <c r="S111" s="1793"/>
      <c r="T111" s="1793"/>
      <c r="U111" s="1793"/>
      <c r="V111" s="1793"/>
      <c r="W111" s="1793"/>
      <c r="X111" s="1871"/>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8"/>
    </row>
    <row r="112" spans="1:50" ht="18" customHeight="1" x14ac:dyDescent="0.15">
      <c r="A112" s="424"/>
      <c r="B112" s="425"/>
      <c r="C112" s="425"/>
      <c r="D112" s="425"/>
      <c r="E112" s="425"/>
      <c r="F112" s="426"/>
      <c r="G112" s="16"/>
      <c r="H112" s="17"/>
      <c r="I112" s="17"/>
      <c r="J112"/>
      <c r="K112" s="158"/>
      <c r="L112" s="27"/>
      <c r="M112" s="27"/>
      <c r="N112" t="s">
        <v>1102</v>
      </c>
      <c r="O112"/>
      <c r="P112"/>
      <c r="Q112"/>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8"/>
    </row>
    <row r="113" spans="1:50" ht="18" customHeight="1" x14ac:dyDescent="0.15">
      <c r="A113" s="424"/>
      <c r="B113" s="425"/>
      <c r="C113" s="425"/>
      <c r="D113" s="425"/>
      <c r="E113" s="425"/>
      <c r="F113" s="426"/>
      <c r="G113" s="16"/>
      <c r="H113" s="17"/>
      <c r="I113" s="17"/>
      <c r="J113"/>
      <c r="K113" s="158"/>
      <c r="L113"/>
      <c r="M113"/>
      <c r="N113"/>
      <c r="O113"/>
      <c r="P113"/>
      <c r="Q113"/>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8"/>
    </row>
    <row r="114" spans="1:50" ht="18" customHeight="1" x14ac:dyDescent="0.15">
      <c r="A114" s="424"/>
      <c r="B114" s="425"/>
      <c r="C114" s="425"/>
      <c r="D114" s="425"/>
      <c r="E114" s="425"/>
      <c r="F114" s="426"/>
      <c r="G114" s="16"/>
      <c r="H114" s="17"/>
      <c r="I114" s="17"/>
      <c r="J114"/>
      <c r="K114" s="158"/>
      <c r="L114" s="27"/>
      <c r="M114"/>
      <c r="N114" t="s">
        <v>1101</v>
      </c>
      <c r="O114"/>
      <c r="P114"/>
      <c r="Q114"/>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8"/>
    </row>
    <row r="115" spans="1:50" ht="18" customHeight="1" x14ac:dyDescent="0.15">
      <c r="A115" s="424"/>
      <c r="B115" s="425"/>
      <c r="C115" s="425"/>
      <c r="D115" s="425"/>
      <c r="E115" s="425"/>
      <c r="F115" s="426"/>
      <c r="G115" s="16"/>
      <c r="H115" s="17"/>
      <c r="I115" s="17"/>
      <c r="J115"/>
      <c r="K115" s="158"/>
      <c r="L115" s="27"/>
      <c r="M115"/>
      <c r="N115" t="s">
        <v>1100</v>
      </c>
      <c r="O115"/>
      <c r="P115"/>
      <c r="Q115"/>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8"/>
    </row>
    <row r="116" spans="1:50" ht="18" customHeight="1" x14ac:dyDescent="0.15">
      <c r="A116" s="424"/>
      <c r="B116" s="425"/>
      <c r="C116" s="425"/>
      <c r="D116" s="425"/>
      <c r="E116" s="425"/>
      <c r="F116" s="426"/>
      <c r="G116" s="16"/>
      <c r="H116" s="17"/>
      <c r="I116" s="17"/>
      <c r="J116"/>
      <c r="K116" s="158"/>
      <c r="L116" s="157"/>
      <c r="M116" s="156"/>
      <c r="N116" s="1867" t="s">
        <v>1099</v>
      </c>
      <c r="O116" s="1868"/>
      <c r="P116" s="1868"/>
      <c r="Q116" s="1868"/>
      <c r="R116" s="1868"/>
      <c r="S116" s="1868"/>
      <c r="T116" s="1868"/>
      <c r="U116" s="1868"/>
      <c r="V116" s="1868"/>
      <c r="W116" s="1868"/>
      <c r="X116" s="1869"/>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ht="18" customHeight="1" x14ac:dyDescent="0.15">
      <c r="A117" s="424"/>
      <c r="B117" s="425"/>
      <c r="C117" s="425"/>
      <c r="D117" s="425"/>
      <c r="E117" s="425"/>
      <c r="F117" s="426"/>
      <c r="G117" s="16"/>
      <c r="H117" s="17"/>
      <c r="I117" s="17"/>
      <c r="J117"/>
      <c r="K117" s="158"/>
      <c r="L117" s="27"/>
      <c r="M117"/>
      <c r="N117" s="1870"/>
      <c r="O117" s="1793"/>
      <c r="P117" s="1793"/>
      <c r="Q117" s="1793"/>
      <c r="R117" s="1793"/>
      <c r="S117" s="1793"/>
      <c r="T117" s="1793"/>
      <c r="U117" s="1793"/>
      <c r="V117" s="1793"/>
      <c r="W117" s="1793"/>
      <c r="X117" s="1871"/>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ht="18" customHeight="1" x14ac:dyDescent="0.15">
      <c r="A118" s="424"/>
      <c r="B118" s="425"/>
      <c r="C118" s="425"/>
      <c r="D118" s="425"/>
      <c r="E118" s="425"/>
      <c r="F118" s="426"/>
      <c r="G118" s="16"/>
      <c r="H118" s="17"/>
      <c r="I118" s="17"/>
      <c r="J118"/>
      <c r="K118" s="158"/>
      <c r="L118"/>
      <c r="M118"/>
      <c r="N118" t="s">
        <v>1098</v>
      </c>
      <c r="O118"/>
      <c r="P118"/>
      <c r="Q118"/>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8"/>
    </row>
    <row r="119" spans="1:50" ht="18" customHeight="1" x14ac:dyDescent="0.15">
      <c r="A119" s="424"/>
      <c r="B119" s="425"/>
      <c r="C119" s="425"/>
      <c r="D119" s="425"/>
      <c r="E119" s="425"/>
      <c r="F119" s="426"/>
      <c r="G119" s="16"/>
      <c r="H119" s="17"/>
      <c r="I119" s="17"/>
      <c r="J119"/>
      <c r="K119" s="158"/>
      <c r="L119"/>
      <c r="M119"/>
      <c r="N119"/>
      <c r="O119"/>
      <c r="P119"/>
      <c r="Q119"/>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8"/>
    </row>
    <row r="120" spans="1:50" ht="18" customHeight="1" x14ac:dyDescent="0.15">
      <c r="A120" s="424"/>
      <c r="B120" s="425"/>
      <c r="C120" s="425"/>
      <c r="D120" s="425"/>
      <c r="E120" s="425"/>
      <c r="F120" s="426"/>
      <c r="G120" s="16"/>
      <c r="H120" s="17"/>
      <c r="I120" s="17"/>
      <c r="J120"/>
      <c r="K120" s="158"/>
      <c r="L120" s="27"/>
      <c r="M120"/>
      <c r="N120" t="s">
        <v>1097</v>
      </c>
      <c r="O120"/>
      <c r="P120"/>
      <c r="Q120"/>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8"/>
    </row>
    <row r="121" spans="1:50" ht="18" customHeight="1" x14ac:dyDescent="0.15">
      <c r="A121" s="424"/>
      <c r="B121" s="425"/>
      <c r="C121" s="425"/>
      <c r="D121" s="425"/>
      <c r="E121" s="425"/>
      <c r="F121" s="426"/>
      <c r="G121" s="16"/>
      <c r="H121" s="17"/>
      <c r="I121" s="17"/>
      <c r="J121"/>
      <c r="K121" s="158"/>
      <c r="L121" s="27"/>
      <c r="M121"/>
      <c r="N121" t="s">
        <v>1095</v>
      </c>
      <c r="O121"/>
      <c r="P121"/>
      <c r="Q121"/>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8"/>
    </row>
    <row r="122" spans="1:50" ht="18" customHeight="1" x14ac:dyDescent="0.15">
      <c r="A122" s="424"/>
      <c r="B122" s="425"/>
      <c r="C122" s="425"/>
      <c r="D122" s="425"/>
      <c r="E122" s="425"/>
      <c r="F122" s="426"/>
      <c r="G122" s="16"/>
      <c r="H122" s="17"/>
      <c r="I122" s="17"/>
      <c r="J122"/>
      <c r="K122" s="158"/>
      <c r="L122" s="157"/>
      <c r="M122" s="156"/>
      <c r="N122" s="1867" t="s">
        <v>1096</v>
      </c>
      <c r="O122" s="1868"/>
      <c r="P122" s="1868"/>
      <c r="Q122" s="1868"/>
      <c r="R122" s="1868"/>
      <c r="S122" s="1868"/>
      <c r="T122" s="1868"/>
      <c r="U122" s="1868"/>
      <c r="V122" s="1868"/>
      <c r="W122" s="1868"/>
      <c r="X122" s="1869"/>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ht="18" customHeight="1" x14ac:dyDescent="0.15">
      <c r="A123" s="424"/>
      <c r="B123" s="425"/>
      <c r="C123" s="425"/>
      <c r="D123" s="425"/>
      <c r="E123" s="425"/>
      <c r="F123" s="426"/>
      <c r="G123" s="16"/>
      <c r="H123" s="17"/>
      <c r="I123" s="17"/>
      <c r="J123"/>
      <c r="K123" s="27"/>
      <c r="L123" s="155"/>
      <c r="M123"/>
      <c r="N123" s="1870"/>
      <c r="O123" s="1793"/>
      <c r="P123" s="1793"/>
      <c r="Q123" s="1793"/>
      <c r="R123" s="1793"/>
      <c r="S123" s="1793"/>
      <c r="T123" s="1793"/>
      <c r="U123" s="1793"/>
      <c r="V123" s="1793"/>
      <c r="W123" s="1793"/>
      <c r="X123" s="1871"/>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18" customHeight="1" x14ac:dyDescent="0.15">
      <c r="A124" s="424"/>
      <c r="B124" s="425"/>
      <c r="C124" s="425"/>
      <c r="D124" s="425"/>
      <c r="E124" s="425"/>
      <c r="F124" s="426"/>
      <c r="G124" s="16"/>
      <c r="H124" s="17"/>
      <c r="I124" s="17"/>
      <c r="J124"/>
      <c r="K124" s="27"/>
      <c r="L124" s="27"/>
      <c r="M124"/>
      <c r="N124" t="s">
        <v>1095</v>
      </c>
      <c r="O124"/>
      <c r="P124"/>
      <c r="Q124"/>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ht="18" customHeight="1" x14ac:dyDescent="0.15">
      <c r="A125" s="424"/>
      <c r="B125" s="425"/>
      <c r="C125" s="425"/>
      <c r="D125" s="425"/>
      <c r="E125" s="425"/>
      <c r="F125" s="426"/>
      <c r="G125" s="16"/>
      <c r="H125" s="17"/>
      <c r="I125" s="17"/>
      <c r="J125"/>
      <c r="K125" s="27"/>
      <c r="L125" s="27"/>
      <c r="M125"/>
      <c r="N125" s="1867" t="s">
        <v>1094</v>
      </c>
      <c r="O125" s="1868"/>
      <c r="P125" s="1868"/>
      <c r="Q125" s="1868"/>
      <c r="R125" s="1868"/>
      <c r="S125" s="1868"/>
      <c r="T125" s="1868"/>
      <c r="U125" s="1868"/>
      <c r="V125" s="1868"/>
      <c r="W125" s="1868"/>
      <c r="X125" s="1869"/>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8"/>
    </row>
    <row r="126" spans="1:50" ht="18" customHeight="1" x14ac:dyDescent="0.15">
      <c r="A126" s="424"/>
      <c r="B126" s="425"/>
      <c r="C126" s="425"/>
      <c r="D126" s="425"/>
      <c r="E126" s="425"/>
      <c r="F126" s="426"/>
      <c r="G126" s="16"/>
      <c r="H126" s="17"/>
      <c r="I126" s="17"/>
      <c r="J126"/>
      <c r="K126" s="27"/>
      <c r="L126" s="27"/>
      <c r="M126"/>
      <c r="N126" s="1870"/>
      <c r="O126" s="1793"/>
      <c r="P126" s="1793"/>
      <c r="Q126" s="1793"/>
      <c r="R126" s="1793"/>
      <c r="S126" s="1793"/>
      <c r="T126" s="1793"/>
      <c r="U126" s="1793"/>
      <c r="V126" s="1793"/>
      <c r="W126" s="1793"/>
      <c r="X126" s="1871"/>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8"/>
    </row>
    <row r="127" spans="1:50" ht="18" customHeight="1" x14ac:dyDescent="0.15">
      <c r="A127" s="424"/>
      <c r="B127" s="425"/>
      <c r="C127" s="425"/>
      <c r="D127" s="425"/>
      <c r="E127" s="425"/>
      <c r="F127" s="426"/>
      <c r="G127" s="16"/>
      <c r="H127" s="17"/>
      <c r="I127" s="17"/>
      <c r="J127"/>
      <c r="K127" s="27"/>
      <c r="L127" s="27"/>
      <c r="M127"/>
      <c r="N127"/>
      <c r="O127"/>
      <c r="P127"/>
      <c r="Q12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8"/>
    </row>
    <row r="128" spans="1:50" ht="18" customHeight="1" x14ac:dyDescent="0.15">
      <c r="A128" s="424"/>
      <c r="B128" s="425"/>
      <c r="C128" s="425"/>
      <c r="D128" s="425"/>
      <c r="E128" s="425"/>
      <c r="F128" s="426"/>
      <c r="G128" s="16"/>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8"/>
    </row>
    <row r="129" spans="1:50" ht="14.25" thickBot="1" x14ac:dyDescent="0.2">
      <c r="A129" s="427"/>
      <c r="B129" s="428"/>
      <c r="C129" s="428"/>
      <c r="D129" s="428"/>
      <c r="E129" s="428"/>
      <c r="F129" s="429"/>
      <c r="G129" s="70" t="s">
        <v>481</v>
      </c>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1"/>
    </row>
    <row r="130" spans="1:50" s="3" customFormat="1" x14ac:dyDescent="0.15">
      <c r="A130" s="22"/>
      <c r="B130" s="22"/>
      <c r="C130" s="22"/>
      <c r="D130" s="22"/>
      <c r="E130" s="22"/>
      <c r="F130" s="22"/>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row>
    <row r="131" spans="1:50" s="3" customFormat="1" ht="26.25" customHeight="1" thickBot="1" x14ac:dyDescent="0.2">
      <c r="A131" s="23"/>
      <c r="B131" s="23"/>
      <c r="C131" s="23"/>
      <c r="D131" s="23"/>
      <c r="E131" s="23"/>
      <c r="F131" s="23"/>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row>
    <row r="132" spans="1:50" ht="30" customHeight="1" x14ac:dyDescent="0.15">
      <c r="A132" s="403" t="s">
        <v>142</v>
      </c>
      <c r="B132" s="404"/>
      <c r="C132" s="404"/>
      <c r="D132" s="404"/>
      <c r="E132" s="404"/>
      <c r="F132" s="405"/>
      <c r="G132" s="412" t="s">
        <v>1093</v>
      </c>
      <c r="H132" s="413"/>
      <c r="I132" s="413"/>
      <c r="J132" s="413"/>
      <c r="K132" s="413"/>
      <c r="L132" s="413"/>
      <c r="M132" s="413"/>
      <c r="N132" s="413"/>
      <c r="O132" s="413"/>
      <c r="P132" s="413"/>
      <c r="Q132" s="413"/>
      <c r="R132" s="413"/>
      <c r="S132" s="413"/>
      <c r="T132" s="413"/>
      <c r="U132" s="413"/>
      <c r="V132" s="413"/>
      <c r="W132" s="413"/>
      <c r="X132" s="413"/>
      <c r="Y132" s="413"/>
      <c r="Z132" s="413"/>
      <c r="AA132" s="413"/>
      <c r="AB132" s="414"/>
      <c r="AC132" s="412" t="s">
        <v>1092</v>
      </c>
      <c r="AD132" s="413"/>
      <c r="AE132" s="413"/>
      <c r="AF132" s="413"/>
      <c r="AG132" s="413"/>
      <c r="AH132" s="413"/>
      <c r="AI132" s="413"/>
      <c r="AJ132" s="413"/>
      <c r="AK132" s="413"/>
      <c r="AL132" s="413"/>
      <c r="AM132" s="413"/>
      <c r="AN132" s="413"/>
      <c r="AO132" s="413"/>
      <c r="AP132" s="413"/>
      <c r="AQ132" s="413"/>
      <c r="AR132" s="413"/>
      <c r="AS132" s="413"/>
      <c r="AT132" s="413"/>
      <c r="AU132" s="413"/>
      <c r="AV132" s="413"/>
      <c r="AW132" s="413"/>
      <c r="AX132" s="415"/>
    </row>
    <row r="133" spans="1:50" ht="24.75" customHeight="1" x14ac:dyDescent="0.15">
      <c r="A133" s="406"/>
      <c r="B133" s="407"/>
      <c r="C133" s="407"/>
      <c r="D133" s="407"/>
      <c r="E133" s="407"/>
      <c r="F133" s="408"/>
      <c r="G133" s="358" t="s">
        <v>81</v>
      </c>
      <c r="H133" s="359"/>
      <c r="I133" s="359"/>
      <c r="J133" s="359"/>
      <c r="K133" s="359"/>
      <c r="L133" s="360" t="s">
        <v>145</v>
      </c>
      <c r="M133" s="297"/>
      <c r="N133" s="297"/>
      <c r="O133" s="297"/>
      <c r="P133" s="297"/>
      <c r="Q133" s="297"/>
      <c r="R133" s="297"/>
      <c r="S133" s="297"/>
      <c r="T133" s="297"/>
      <c r="U133" s="297"/>
      <c r="V133" s="297"/>
      <c r="W133" s="297"/>
      <c r="X133" s="298"/>
      <c r="Y133" s="361" t="s">
        <v>146</v>
      </c>
      <c r="Z133" s="362"/>
      <c r="AA133" s="362"/>
      <c r="AB133" s="363"/>
      <c r="AC133" s="358" t="s">
        <v>81</v>
      </c>
      <c r="AD133" s="359"/>
      <c r="AE133" s="359"/>
      <c r="AF133" s="359"/>
      <c r="AG133" s="359"/>
      <c r="AH133" s="360" t="s">
        <v>145</v>
      </c>
      <c r="AI133" s="297"/>
      <c r="AJ133" s="297"/>
      <c r="AK133" s="297"/>
      <c r="AL133" s="297"/>
      <c r="AM133" s="297"/>
      <c r="AN133" s="297"/>
      <c r="AO133" s="297"/>
      <c r="AP133" s="297"/>
      <c r="AQ133" s="297"/>
      <c r="AR133" s="297"/>
      <c r="AS133" s="297"/>
      <c r="AT133" s="298"/>
      <c r="AU133" s="361" t="s">
        <v>146</v>
      </c>
      <c r="AV133" s="362"/>
      <c r="AW133" s="362"/>
      <c r="AX133" s="387"/>
    </row>
    <row r="134" spans="1:50" ht="24.75" customHeight="1" x14ac:dyDescent="0.15">
      <c r="A134" s="406"/>
      <c r="B134" s="407"/>
      <c r="C134" s="407"/>
      <c r="D134" s="407"/>
      <c r="E134" s="407"/>
      <c r="F134" s="408"/>
      <c r="G134" s="1286" t="s">
        <v>1090</v>
      </c>
      <c r="H134" s="1287"/>
      <c r="I134" s="1287"/>
      <c r="J134" s="1287"/>
      <c r="K134" s="1288"/>
      <c r="L134" s="349" t="s">
        <v>1091</v>
      </c>
      <c r="M134" s="388"/>
      <c r="N134" s="388"/>
      <c r="O134" s="388"/>
      <c r="P134" s="388"/>
      <c r="Q134" s="388"/>
      <c r="R134" s="388"/>
      <c r="S134" s="388"/>
      <c r="T134" s="388"/>
      <c r="U134" s="388"/>
      <c r="V134" s="388"/>
      <c r="W134" s="388"/>
      <c r="X134" s="389"/>
      <c r="Y134" s="352">
        <v>173</v>
      </c>
      <c r="Z134" s="353"/>
      <c r="AA134" s="353"/>
      <c r="AB134" s="397"/>
      <c r="AC134" s="1286" t="s">
        <v>1085</v>
      </c>
      <c r="AD134" s="1287"/>
      <c r="AE134" s="1287"/>
      <c r="AF134" s="1287"/>
      <c r="AG134" s="1288"/>
      <c r="AH134" s="349" t="s">
        <v>1084</v>
      </c>
      <c r="AI134" s="388"/>
      <c r="AJ134" s="388"/>
      <c r="AK134" s="388"/>
      <c r="AL134" s="388"/>
      <c r="AM134" s="388"/>
      <c r="AN134" s="388"/>
      <c r="AO134" s="388"/>
      <c r="AP134" s="388"/>
      <c r="AQ134" s="388"/>
      <c r="AR134" s="388"/>
      <c r="AS134" s="388"/>
      <c r="AT134" s="389"/>
      <c r="AU134" s="352">
        <v>30</v>
      </c>
      <c r="AV134" s="353"/>
      <c r="AW134" s="353"/>
      <c r="AX134" s="390"/>
    </row>
    <row r="135" spans="1:50" ht="24.75" customHeight="1" x14ac:dyDescent="0.15">
      <c r="A135" s="406"/>
      <c r="B135" s="407"/>
      <c r="C135" s="407"/>
      <c r="D135" s="407"/>
      <c r="E135" s="407"/>
      <c r="F135" s="408"/>
      <c r="G135" s="1289" t="s">
        <v>1090</v>
      </c>
      <c r="H135" s="1290"/>
      <c r="I135" s="1290"/>
      <c r="J135" s="1290"/>
      <c r="K135" s="1291"/>
      <c r="L135" s="335" t="s">
        <v>1089</v>
      </c>
      <c r="M135" s="377"/>
      <c r="N135" s="377"/>
      <c r="O135" s="377"/>
      <c r="P135" s="377"/>
      <c r="Q135" s="377"/>
      <c r="R135" s="377"/>
      <c r="S135" s="377"/>
      <c r="T135" s="377"/>
      <c r="U135" s="377"/>
      <c r="V135" s="377"/>
      <c r="W135" s="377"/>
      <c r="X135" s="378"/>
      <c r="Y135" s="338">
        <v>5</v>
      </c>
      <c r="Z135" s="339"/>
      <c r="AA135" s="339"/>
      <c r="AB135" s="384"/>
      <c r="AC135" s="1289"/>
      <c r="AD135" s="1290"/>
      <c r="AE135" s="1290"/>
      <c r="AF135" s="1290"/>
      <c r="AG135" s="1291"/>
      <c r="AH135" s="335"/>
      <c r="AI135" s="377"/>
      <c r="AJ135" s="377"/>
      <c r="AK135" s="377"/>
      <c r="AL135" s="377"/>
      <c r="AM135" s="377"/>
      <c r="AN135" s="377"/>
      <c r="AO135" s="377"/>
      <c r="AP135" s="377"/>
      <c r="AQ135" s="377"/>
      <c r="AR135" s="377"/>
      <c r="AS135" s="377"/>
      <c r="AT135" s="378"/>
      <c r="AU135" s="338"/>
      <c r="AV135" s="339"/>
      <c r="AW135" s="339"/>
      <c r="AX135" s="385"/>
    </row>
    <row r="136" spans="1:50" ht="24.75" customHeight="1" x14ac:dyDescent="0.15">
      <c r="A136" s="406"/>
      <c r="B136" s="407"/>
      <c r="C136" s="407"/>
      <c r="D136" s="407"/>
      <c r="E136" s="407"/>
      <c r="F136" s="408"/>
      <c r="G136" s="364" t="s">
        <v>41</v>
      </c>
      <c r="H136" s="297"/>
      <c r="I136" s="297"/>
      <c r="J136" s="297"/>
      <c r="K136" s="297"/>
      <c r="L136" s="365"/>
      <c r="M136" s="366"/>
      <c r="N136" s="366"/>
      <c r="O136" s="366"/>
      <c r="P136" s="366"/>
      <c r="Q136" s="366"/>
      <c r="R136" s="366"/>
      <c r="S136" s="366"/>
      <c r="T136" s="366"/>
      <c r="U136" s="366"/>
      <c r="V136" s="366"/>
      <c r="W136" s="366"/>
      <c r="X136" s="367"/>
      <c r="Y136" s="368">
        <f>SUM(Y134:AB135)</f>
        <v>178</v>
      </c>
      <c r="Z136" s="369"/>
      <c r="AA136" s="369"/>
      <c r="AB136" s="370"/>
      <c r="AC136" s="364" t="s">
        <v>41</v>
      </c>
      <c r="AD136" s="297"/>
      <c r="AE136" s="297"/>
      <c r="AF136" s="297"/>
      <c r="AG136" s="297"/>
      <c r="AH136" s="365"/>
      <c r="AI136" s="366"/>
      <c r="AJ136" s="366"/>
      <c r="AK136" s="366"/>
      <c r="AL136" s="366"/>
      <c r="AM136" s="366"/>
      <c r="AN136" s="366"/>
      <c r="AO136" s="366"/>
      <c r="AP136" s="366"/>
      <c r="AQ136" s="366"/>
      <c r="AR136" s="366"/>
      <c r="AS136" s="366"/>
      <c r="AT136" s="367"/>
      <c r="AU136" s="368">
        <f>SUM(AU134:AX135)</f>
        <v>30</v>
      </c>
      <c r="AV136" s="369"/>
      <c r="AW136" s="369"/>
      <c r="AX136" s="383"/>
    </row>
    <row r="137" spans="1:50" ht="30" customHeight="1" x14ac:dyDescent="0.15">
      <c r="A137" s="406"/>
      <c r="B137" s="407"/>
      <c r="C137" s="407"/>
      <c r="D137" s="407"/>
      <c r="E137" s="407"/>
      <c r="F137" s="408"/>
      <c r="G137" s="355" t="s">
        <v>1088</v>
      </c>
      <c r="H137" s="356"/>
      <c r="I137" s="356"/>
      <c r="J137" s="356"/>
      <c r="K137" s="356"/>
      <c r="L137" s="356"/>
      <c r="M137" s="356"/>
      <c r="N137" s="356"/>
      <c r="O137" s="356"/>
      <c r="P137" s="356"/>
      <c r="Q137" s="356"/>
      <c r="R137" s="356"/>
      <c r="S137" s="356"/>
      <c r="T137" s="356"/>
      <c r="U137" s="356"/>
      <c r="V137" s="356"/>
      <c r="W137" s="356"/>
      <c r="X137" s="356"/>
      <c r="Y137" s="356"/>
      <c r="Z137" s="356"/>
      <c r="AA137" s="356"/>
      <c r="AB137" s="357"/>
      <c r="AC137" s="355" t="s">
        <v>1087</v>
      </c>
      <c r="AD137" s="356"/>
      <c r="AE137" s="356"/>
      <c r="AF137" s="356"/>
      <c r="AG137" s="356"/>
      <c r="AH137" s="356"/>
      <c r="AI137" s="356"/>
      <c r="AJ137" s="356"/>
      <c r="AK137" s="356"/>
      <c r="AL137" s="356"/>
      <c r="AM137" s="356"/>
      <c r="AN137" s="356"/>
      <c r="AO137" s="356"/>
      <c r="AP137" s="356"/>
      <c r="AQ137" s="356"/>
      <c r="AR137" s="356"/>
      <c r="AS137" s="356"/>
      <c r="AT137" s="356"/>
      <c r="AU137" s="356"/>
      <c r="AV137" s="356"/>
      <c r="AW137" s="356"/>
      <c r="AX137" s="386"/>
    </row>
    <row r="138" spans="1:50" ht="25.5" customHeight="1" x14ac:dyDescent="0.15">
      <c r="A138" s="406"/>
      <c r="B138" s="407"/>
      <c r="C138" s="407"/>
      <c r="D138" s="407"/>
      <c r="E138" s="407"/>
      <c r="F138" s="408"/>
      <c r="G138" s="358" t="s">
        <v>81</v>
      </c>
      <c r="H138" s="359"/>
      <c r="I138" s="359"/>
      <c r="J138" s="359"/>
      <c r="K138" s="359"/>
      <c r="L138" s="360" t="s">
        <v>145</v>
      </c>
      <c r="M138" s="297"/>
      <c r="N138" s="297"/>
      <c r="O138" s="297"/>
      <c r="P138" s="297"/>
      <c r="Q138" s="297"/>
      <c r="R138" s="297"/>
      <c r="S138" s="297"/>
      <c r="T138" s="297"/>
      <c r="U138" s="297"/>
      <c r="V138" s="297"/>
      <c r="W138" s="297"/>
      <c r="X138" s="298"/>
      <c r="Y138" s="361" t="s">
        <v>146</v>
      </c>
      <c r="Z138" s="362"/>
      <c r="AA138" s="362"/>
      <c r="AB138" s="363"/>
      <c r="AC138" s="358" t="s">
        <v>81</v>
      </c>
      <c r="AD138" s="359"/>
      <c r="AE138" s="359"/>
      <c r="AF138" s="359"/>
      <c r="AG138" s="359"/>
      <c r="AH138" s="360" t="s">
        <v>145</v>
      </c>
      <c r="AI138" s="297"/>
      <c r="AJ138" s="297"/>
      <c r="AK138" s="297"/>
      <c r="AL138" s="297"/>
      <c r="AM138" s="297"/>
      <c r="AN138" s="297"/>
      <c r="AO138" s="297"/>
      <c r="AP138" s="297"/>
      <c r="AQ138" s="297"/>
      <c r="AR138" s="297"/>
      <c r="AS138" s="297"/>
      <c r="AT138" s="298"/>
      <c r="AU138" s="361" t="s">
        <v>146</v>
      </c>
      <c r="AV138" s="362"/>
      <c r="AW138" s="362"/>
      <c r="AX138" s="387"/>
    </row>
    <row r="139" spans="1:50" ht="24.75" customHeight="1" x14ac:dyDescent="0.15">
      <c r="A139" s="406"/>
      <c r="B139" s="407"/>
      <c r="C139" s="407"/>
      <c r="D139" s="407"/>
      <c r="E139" s="407"/>
      <c r="F139" s="408"/>
      <c r="G139" s="1286" t="s">
        <v>1086</v>
      </c>
      <c r="H139" s="1287"/>
      <c r="I139" s="1287"/>
      <c r="J139" s="1287"/>
      <c r="K139" s="1288"/>
      <c r="L139" s="349" t="s">
        <v>1066</v>
      </c>
      <c r="M139" s="388"/>
      <c r="N139" s="388"/>
      <c r="O139" s="388"/>
      <c r="P139" s="388"/>
      <c r="Q139" s="388"/>
      <c r="R139" s="388"/>
      <c r="S139" s="388"/>
      <c r="T139" s="388"/>
      <c r="U139" s="388"/>
      <c r="V139" s="388"/>
      <c r="W139" s="388"/>
      <c r="X139" s="389"/>
      <c r="Y139" s="352">
        <v>1</v>
      </c>
      <c r="Z139" s="353"/>
      <c r="AA139" s="353"/>
      <c r="AB139" s="397"/>
      <c r="AC139" s="1286" t="s">
        <v>1085</v>
      </c>
      <c r="AD139" s="1287"/>
      <c r="AE139" s="1287"/>
      <c r="AF139" s="1287"/>
      <c r="AG139" s="1288"/>
      <c r="AH139" s="349" t="s">
        <v>1084</v>
      </c>
      <c r="AI139" s="388"/>
      <c r="AJ139" s="388"/>
      <c r="AK139" s="388"/>
      <c r="AL139" s="388"/>
      <c r="AM139" s="388"/>
      <c r="AN139" s="388"/>
      <c r="AO139" s="388"/>
      <c r="AP139" s="388"/>
      <c r="AQ139" s="388"/>
      <c r="AR139" s="388"/>
      <c r="AS139" s="388"/>
      <c r="AT139" s="389"/>
      <c r="AU139" s="352">
        <v>1</v>
      </c>
      <c r="AV139" s="353"/>
      <c r="AW139" s="353"/>
      <c r="AX139" s="390"/>
    </row>
    <row r="140" spans="1:50" ht="24.75" customHeight="1" x14ac:dyDescent="0.15">
      <c r="A140" s="406"/>
      <c r="B140" s="407"/>
      <c r="C140" s="407"/>
      <c r="D140" s="407"/>
      <c r="E140" s="407"/>
      <c r="F140" s="408"/>
      <c r="G140" s="364" t="s">
        <v>41</v>
      </c>
      <c r="H140" s="297"/>
      <c r="I140" s="297"/>
      <c r="J140" s="297"/>
      <c r="K140" s="297"/>
      <c r="L140" s="365"/>
      <c r="M140" s="366"/>
      <c r="N140" s="366"/>
      <c r="O140" s="366"/>
      <c r="P140" s="366"/>
      <c r="Q140" s="366"/>
      <c r="R140" s="366"/>
      <c r="S140" s="366"/>
      <c r="T140" s="366"/>
      <c r="U140" s="366"/>
      <c r="V140" s="366"/>
      <c r="W140" s="366"/>
      <c r="X140" s="367"/>
      <c r="Y140" s="368">
        <f>SUM(Y139:AB139)</f>
        <v>1</v>
      </c>
      <c r="Z140" s="369"/>
      <c r="AA140" s="369"/>
      <c r="AB140" s="370"/>
      <c r="AC140" s="364" t="s">
        <v>41</v>
      </c>
      <c r="AD140" s="297"/>
      <c r="AE140" s="297"/>
      <c r="AF140" s="297"/>
      <c r="AG140" s="297"/>
      <c r="AH140" s="365"/>
      <c r="AI140" s="366"/>
      <c r="AJ140" s="366"/>
      <c r="AK140" s="366"/>
      <c r="AL140" s="366"/>
      <c r="AM140" s="366"/>
      <c r="AN140" s="366"/>
      <c r="AO140" s="366"/>
      <c r="AP140" s="366"/>
      <c r="AQ140" s="366"/>
      <c r="AR140" s="366"/>
      <c r="AS140" s="366"/>
      <c r="AT140" s="367"/>
      <c r="AU140" s="368">
        <f>SUM(AU139:AX139)</f>
        <v>1</v>
      </c>
      <c r="AV140" s="369"/>
      <c r="AW140" s="369"/>
      <c r="AX140" s="383"/>
    </row>
    <row r="141" spans="1:50" ht="30" customHeight="1" x14ac:dyDescent="0.15">
      <c r="A141" s="406"/>
      <c r="B141" s="407"/>
      <c r="C141" s="407"/>
      <c r="D141" s="407"/>
      <c r="E141" s="407"/>
      <c r="F141" s="408"/>
      <c r="G141" s="355" t="s">
        <v>1083</v>
      </c>
      <c r="H141" s="356"/>
      <c r="I141" s="356"/>
      <c r="J141" s="356"/>
      <c r="K141" s="356"/>
      <c r="L141" s="356"/>
      <c r="M141" s="356"/>
      <c r="N141" s="356"/>
      <c r="O141" s="356"/>
      <c r="P141" s="356"/>
      <c r="Q141" s="356"/>
      <c r="R141" s="356"/>
      <c r="S141" s="356"/>
      <c r="T141" s="356"/>
      <c r="U141" s="356"/>
      <c r="V141" s="356"/>
      <c r="W141" s="356"/>
      <c r="X141" s="356"/>
      <c r="Y141" s="356"/>
      <c r="Z141" s="356"/>
      <c r="AA141" s="356"/>
      <c r="AB141" s="357"/>
      <c r="AC141" s="355" t="s">
        <v>1082</v>
      </c>
      <c r="AD141" s="356"/>
      <c r="AE141" s="356"/>
      <c r="AF141" s="356"/>
      <c r="AG141" s="356"/>
      <c r="AH141" s="356"/>
      <c r="AI141" s="356"/>
      <c r="AJ141" s="356"/>
      <c r="AK141" s="356"/>
      <c r="AL141" s="356"/>
      <c r="AM141" s="356"/>
      <c r="AN141" s="356"/>
      <c r="AO141" s="356"/>
      <c r="AP141" s="356"/>
      <c r="AQ141" s="356"/>
      <c r="AR141" s="356"/>
      <c r="AS141" s="356"/>
      <c r="AT141" s="356"/>
      <c r="AU141" s="356"/>
      <c r="AV141" s="356"/>
      <c r="AW141" s="356"/>
      <c r="AX141" s="386"/>
    </row>
    <row r="142" spans="1:50" ht="24.75" customHeight="1" x14ac:dyDescent="0.15">
      <c r="A142" s="406"/>
      <c r="B142" s="407"/>
      <c r="C142" s="407"/>
      <c r="D142" s="407"/>
      <c r="E142" s="407"/>
      <c r="F142" s="408"/>
      <c r="G142" s="358" t="s">
        <v>81</v>
      </c>
      <c r="H142" s="359"/>
      <c r="I142" s="359"/>
      <c r="J142" s="359"/>
      <c r="K142" s="359"/>
      <c r="L142" s="360" t="s">
        <v>145</v>
      </c>
      <c r="M142" s="297"/>
      <c r="N142" s="297"/>
      <c r="O142" s="297"/>
      <c r="P142" s="297"/>
      <c r="Q142" s="297"/>
      <c r="R142" s="297"/>
      <c r="S142" s="297"/>
      <c r="T142" s="297"/>
      <c r="U142" s="297"/>
      <c r="V142" s="297"/>
      <c r="W142" s="297"/>
      <c r="X142" s="298"/>
      <c r="Y142" s="361" t="s">
        <v>146</v>
      </c>
      <c r="Z142" s="362"/>
      <c r="AA142" s="362"/>
      <c r="AB142" s="363"/>
      <c r="AC142" s="358" t="s">
        <v>81</v>
      </c>
      <c r="AD142" s="359"/>
      <c r="AE142" s="359"/>
      <c r="AF142" s="359"/>
      <c r="AG142" s="359"/>
      <c r="AH142" s="360" t="s">
        <v>145</v>
      </c>
      <c r="AI142" s="297"/>
      <c r="AJ142" s="297"/>
      <c r="AK142" s="297"/>
      <c r="AL142" s="297"/>
      <c r="AM142" s="297"/>
      <c r="AN142" s="297"/>
      <c r="AO142" s="297"/>
      <c r="AP142" s="297"/>
      <c r="AQ142" s="297"/>
      <c r="AR142" s="297"/>
      <c r="AS142" s="297"/>
      <c r="AT142" s="298"/>
      <c r="AU142" s="361" t="s">
        <v>146</v>
      </c>
      <c r="AV142" s="362"/>
      <c r="AW142" s="362"/>
      <c r="AX142" s="387"/>
    </row>
    <row r="143" spans="1:50" ht="24.75" customHeight="1" x14ac:dyDescent="0.15">
      <c r="A143" s="406"/>
      <c r="B143" s="407"/>
      <c r="C143" s="407"/>
      <c r="D143" s="407"/>
      <c r="E143" s="407"/>
      <c r="F143" s="408"/>
      <c r="G143" s="1286" t="s">
        <v>1081</v>
      </c>
      <c r="H143" s="1287"/>
      <c r="I143" s="1287"/>
      <c r="J143" s="1287"/>
      <c r="K143" s="1288"/>
      <c r="L143" s="349" t="s">
        <v>1062</v>
      </c>
      <c r="M143" s="388"/>
      <c r="N143" s="388"/>
      <c r="O143" s="388"/>
      <c r="P143" s="388"/>
      <c r="Q143" s="388"/>
      <c r="R143" s="388"/>
      <c r="S143" s="388"/>
      <c r="T143" s="388"/>
      <c r="U143" s="388"/>
      <c r="V143" s="388"/>
      <c r="W143" s="388"/>
      <c r="X143" s="389"/>
      <c r="Y143" s="352">
        <v>10</v>
      </c>
      <c r="Z143" s="353"/>
      <c r="AA143" s="353"/>
      <c r="AB143" s="397"/>
      <c r="AC143" s="1286" t="s">
        <v>1081</v>
      </c>
      <c r="AD143" s="1287"/>
      <c r="AE143" s="1287"/>
      <c r="AF143" s="1287"/>
      <c r="AG143" s="1288"/>
      <c r="AH143" s="349" t="s">
        <v>1080</v>
      </c>
      <c r="AI143" s="388"/>
      <c r="AJ143" s="388"/>
      <c r="AK143" s="388"/>
      <c r="AL143" s="388"/>
      <c r="AM143" s="388"/>
      <c r="AN143" s="388"/>
      <c r="AO143" s="388"/>
      <c r="AP143" s="388"/>
      <c r="AQ143" s="388"/>
      <c r="AR143" s="388"/>
      <c r="AS143" s="388"/>
      <c r="AT143" s="389"/>
      <c r="AU143" s="352">
        <v>1</v>
      </c>
      <c r="AV143" s="353"/>
      <c r="AW143" s="353"/>
      <c r="AX143" s="390"/>
    </row>
    <row r="144" spans="1:50" ht="24.75" customHeight="1" x14ac:dyDescent="0.15">
      <c r="A144" s="406"/>
      <c r="B144" s="407"/>
      <c r="C144" s="407"/>
      <c r="D144" s="407"/>
      <c r="E144" s="407"/>
      <c r="F144" s="408"/>
      <c r="G144" s="364" t="s">
        <v>41</v>
      </c>
      <c r="H144" s="297"/>
      <c r="I144" s="297"/>
      <c r="J144" s="297"/>
      <c r="K144" s="297"/>
      <c r="L144" s="365"/>
      <c r="M144" s="366"/>
      <c r="N144" s="366"/>
      <c r="O144" s="366"/>
      <c r="P144" s="366"/>
      <c r="Q144" s="366"/>
      <c r="R144" s="366"/>
      <c r="S144" s="366"/>
      <c r="T144" s="366"/>
      <c r="U144" s="366"/>
      <c r="V144" s="366"/>
      <c r="W144" s="366"/>
      <c r="X144" s="367"/>
      <c r="Y144" s="368">
        <f>SUM(Y143:AB143)</f>
        <v>10</v>
      </c>
      <c r="Z144" s="369"/>
      <c r="AA144" s="369"/>
      <c r="AB144" s="370"/>
      <c r="AC144" s="364" t="s">
        <v>41</v>
      </c>
      <c r="AD144" s="297"/>
      <c r="AE144" s="297"/>
      <c r="AF144" s="297"/>
      <c r="AG144" s="297"/>
      <c r="AH144" s="365"/>
      <c r="AI144" s="366"/>
      <c r="AJ144" s="366"/>
      <c r="AK144" s="366"/>
      <c r="AL144" s="366"/>
      <c r="AM144" s="366"/>
      <c r="AN144" s="366"/>
      <c r="AO144" s="366"/>
      <c r="AP144" s="366"/>
      <c r="AQ144" s="366"/>
      <c r="AR144" s="366"/>
      <c r="AS144" s="366"/>
      <c r="AT144" s="367"/>
      <c r="AU144" s="368">
        <f>SUM(AU143:AX143)</f>
        <v>1</v>
      </c>
      <c r="AV144" s="369"/>
      <c r="AW144" s="369"/>
      <c r="AX144" s="383"/>
    </row>
    <row r="145" spans="1:50" ht="30" customHeight="1" x14ac:dyDescent="0.15">
      <c r="A145" s="406"/>
      <c r="B145" s="407"/>
      <c r="C145" s="407"/>
      <c r="D145" s="407"/>
      <c r="E145" s="407"/>
      <c r="F145" s="408"/>
      <c r="G145" s="355" t="s">
        <v>324</v>
      </c>
      <c r="H145" s="356"/>
      <c r="I145" s="356"/>
      <c r="J145" s="356"/>
      <c r="K145" s="356"/>
      <c r="L145" s="356"/>
      <c r="M145" s="356"/>
      <c r="N145" s="356"/>
      <c r="O145" s="356"/>
      <c r="P145" s="356"/>
      <c r="Q145" s="356"/>
      <c r="R145" s="356"/>
      <c r="S145" s="356"/>
      <c r="T145" s="356"/>
      <c r="U145" s="356"/>
      <c r="V145" s="356"/>
      <c r="W145" s="356"/>
      <c r="X145" s="356"/>
      <c r="Y145" s="356"/>
      <c r="Z145" s="356"/>
      <c r="AA145" s="356"/>
      <c r="AB145" s="357"/>
      <c r="AC145" s="355" t="s">
        <v>1079</v>
      </c>
      <c r="AD145" s="356"/>
      <c r="AE145" s="356"/>
      <c r="AF145" s="356"/>
      <c r="AG145" s="356"/>
      <c r="AH145" s="356"/>
      <c r="AI145" s="356"/>
      <c r="AJ145" s="356"/>
      <c r="AK145" s="356"/>
      <c r="AL145" s="356"/>
      <c r="AM145" s="356"/>
      <c r="AN145" s="356"/>
      <c r="AO145" s="356"/>
      <c r="AP145" s="356"/>
      <c r="AQ145" s="356"/>
      <c r="AR145" s="356"/>
      <c r="AS145" s="356"/>
      <c r="AT145" s="356"/>
      <c r="AU145" s="356"/>
      <c r="AV145" s="356"/>
      <c r="AW145" s="356"/>
      <c r="AX145" s="386"/>
    </row>
    <row r="146" spans="1:50" ht="24.75" customHeight="1" x14ac:dyDescent="0.15">
      <c r="A146" s="406"/>
      <c r="B146" s="407"/>
      <c r="C146" s="407"/>
      <c r="D146" s="407"/>
      <c r="E146" s="407"/>
      <c r="F146" s="408"/>
      <c r="G146" s="358" t="s">
        <v>81</v>
      </c>
      <c r="H146" s="359"/>
      <c r="I146" s="359"/>
      <c r="J146" s="359"/>
      <c r="K146" s="359"/>
      <c r="L146" s="360" t="s">
        <v>145</v>
      </c>
      <c r="M146" s="297"/>
      <c r="N146" s="297"/>
      <c r="O146" s="297"/>
      <c r="P146" s="297"/>
      <c r="Q146" s="297"/>
      <c r="R146" s="297"/>
      <c r="S146" s="297"/>
      <c r="T146" s="297"/>
      <c r="U146" s="297"/>
      <c r="V146" s="297"/>
      <c r="W146" s="297"/>
      <c r="X146" s="298"/>
      <c r="Y146" s="361" t="s">
        <v>146</v>
      </c>
      <c r="Z146" s="362"/>
      <c r="AA146" s="362"/>
      <c r="AB146" s="363"/>
      <c r="AC146" s="358" t="s">
        <v>81</v>
      </c>
      <c r="AD146" s="359"/>
      <c r="AE146" s="359"/>
      <c r="AF146" s="359"/>
      <c r="AG146" s="359"/>
      <c r="AH146" s="360" t="s">
        <v>145</v>
      </c>
      <c r="AI146" s="297"/>
      <c r="AJ146" s="297"/>
      <c r="AK146" s="297"/>
      <c r="AL146" s="297"/>
      <c r="AM146" s="297"/>
      <c r="AN146" s="297"/>
      <c r="AO146" s="297"/>
      <c r="AP146" s="297"/>
      <c r="AQ146" s="297"/>
      <c r="AR146" s="297"/>
      <c r="AS146" s="297"/>
      <c r="AT146" s="298"/>
      <c r="AU146" s="361" t="s">
        <v>146</v>
      </c>
      <c r="AV146" s="362"/>
      <c r="AW146" s="362"/>
      <c r="AX146" s="387"/>
    </row>
    <row r="147" spans="1:50" ht="24.75" customHeight="1" x14ac:dyDescent="0.15">
      <c r="A147" s="406"/>
      <c r="B147" s="407"/>
      <c r="C147" s="407"/>
      <c r="D147" s="407"/>
      <c r="E147" s="407"/>
      <c r="F147" s="408"/>
      <c r="G147" s="1286" t="s">
        <v>299</v>
      </c>
      <c r="H147" s="1287"/>
      <c r="I147" s="1287"/>
      <c r="J147" s="1287"/>
      <c r="K147" s="1288"/>
      <c r="L147" s="349" t="s">
        <v>356</v>
      </c>
      <c r="M147" s="388"/>
      <c r="N147" s="388"/>
      <c r="O147" s="388"/>
      <c r="P147" s="388"/>
      <c r="Q147" s="388"/>
      <c r="R147" s="388"/>
      <c r="S147" s="388"/>
      <c r="T147" s="388"/>
      <c r="U147" s="388"/>
      <c r="V147" s="388"/>
      <c r="W147" s="388"/>
      <c r="X147" s="389"/>
      <c r="Y147" s="1872">
        <v>0.05</v>
      </c>
      <c r="Z147" s="1873"/>
      <c r="AA147" s="1873"/>
      <c r="AB147" s="1874"/>
      <c r="AC147" s="1286" t="s">
        <v>1031</v>
      </c>
      <c r="AD147" s="1287"/>
      <c r="AE147" s="1287"/>
      <c r="AF147" s="1287"/>
      <c r="AG147" s="1288"/>
      <c r="AH147" s="349" t="s">
        <v>1078</v>
      </c>
      <c r="AI147" s="388"/>
      <c r="AJ147" s="388"/>
      <c r="AK147" s="388"/>
      <c r="AL147" s="388"/>
      <c r="AM147" s="388"/>
      <c r="AN147" s="388"/>
      <c r="AO147" s="388"/>
      <c r="AP147" s="388"/>
      <c r="AQ147" s="388"/>
      <c r="AR147" s="388"/>
      <c r="AS147" s="388"/>
      <c r="AT147" s="389"/>
      <c r="AU147" s="352">
        <v>4</v>
      </c>
      <c r="AV147" s="353"/>
      <c r="AW147" s="353"/>
      <c r="AX147" s="390"/>
    </row>
    <row r="148" spans="1:50" ht="24.75" customHeight="1" thickBot="1" x14ac:dyDescent="0.2">
      <c r="A148" s="409"/>
      <c r="B148" s="410"/>
      <c r="C148" s="410"/>
      <c r="D148" s="410"/>
      <c r="E148" s="410"/>
      <c r="F148" s="411"/>
      <c r="G148" s="312" t="s">
        <v>41</v>
      </c>
      <c r="H148" s="313"/>
      <c r="I148" s="313"/>
      <c r="J148" s="313"/>
      <c r="K148" s="313"/>
      <c r="L148" s="314"/>
      <c r="M148" s="315"/>
      <c r="N148" s="315"/>
      <c r="O148" s="315"/>
      <c r="P148" s="315"/>
      <c r="Q148" s="315"/>
      <c r="R148" s="315"/>
      <c r="S148" s="315"/>
      <c r="T148" s="315"/>
      <c r="U148" s="315"/>
      <c r="V148" s="315"/>
      <c r="W148" s="315"/>
      <c r="X148" s="316"/>
      <c r="Y148" s="1864">
        <f>SUM(Y147:AB147)</f>
        <v>0.05</v>
      </c>
      <c r="Z148" s="1865"/>
      <c r="AA148" s="1865"/>
      <c r="AB148" s="1866"/>
      <c r="AC148" s="312" t="s">
        <v>41</v>
      </c>
      <c r="AD148" s="313"/>
      <c r="AE148" s="313"/>
      <c r="AF148" s="313"/>
      <c r="AG148" s="313"/>
      <c r="AH148" s="314"/>
      <c r="AI148" s="315"/>
      <c r="AJ148" s="315"/>
      <c r="AK148" s="315"/>
      <c r="AL148" s="315"/>
      <c r="AM148" s="315"/>
      <c r="AN148" s="315"/>
      <c r="AO148" s="315"/>
      <c r="AP148" s="315"/>
      <c r="AQ148" s="315"/>
      <c r="AR148" s="315"/>
      <c r="AS148" s="315"/>
      <c r="AT148" s="316"/>
      <c r="AU148" s="317">
        <f>SUM(AU147:AX147)</f>
        <v>4</v>
      </c>
      <c r="AV148" s="318"/>
      <c r="AW148" s="318"/>
      <c r="AX148" s="1298"/>
    </row>
    <row r="149" spans="1:50" x14ac:dyDescent="0.15">
      <c r="A149" s="4"/>
      <c r="B149" s="4"/>
      <c r="C149" s="4"/>
      <c r="D149" s="4"/>
      <c r="E149" s="4"/>
      <c r="F149" s="4"/>
      <c r="G149" s="52"/>
      <c r="H149" s="52"/>
      <c r="I149" s="52"/>
      <c r="J149" s="52"/>
      <c r="K149" s="52"/>
      <c r="L149" s="54"/>
      <c r="M149" s="52"/>
      <c r="N149" s="52"/>
      <c r="O149" s="52"/>
      <c r="P149" s="52"/>
      <c r="Q149" s="52"/>
      <c r="R149" s="52"/>
      <c r="S149" s="52"/>
      <c r="T149" s="52"/>
      <c r="U149" s="52"/>
      <c r="V149" s="52"/>
      <c r="W149" s="52"/>
      <c r="X149" s="52"/>
      <c r="Y149" s="55"/>
      <c r="Z149" s="55"/>
      <c r="AA149" s="55"/>
      <c r="AB149" s="55"/>
      <c r="AC149" s="52"/>
      <c r="AD149" s="52"/>
      <c r="AE149" s="52"/>
      <c r="AF149" s="52"/>
      <c r="AG149" s="52"/>
      <c r="AH149" s="54"/>
      <c r="AI149" s="52"/>
      <c r="AJ149" s="52"/>
      <c r="AK149" s="52"/>
      <c r="AL149" s="52"/>
      <c r="AM149" s="52"/>
      <c r="AN149" s="52"/>
      <c r="AO149" s="52"/>
      <c r="AP149" s="52"/>
      <c r="AQ149" s="52"/>
      <c r="AR149" s="52"/>
      <c r="AS149" s="52"/>
      <c r="AT149" s="52"/>
      <c r="AU149" s="55"/>
      <c r="AV149" s="55"/>
      <c r="AW149" s="55"/>
      <c r="AX149" s="55"/>
    </row>
    <row r="150" spans="1:50" hidden="1" x14ac:dyDescent="0.15">
      <c r="A150" s="4"/>
      <c r="B150" s="4"/>
      <c r="C150" s="4"/>
      <c r="D150" s="4"/>
      <c r="E150" s="4"/>
      <c r="F150" s="4"/>
      <c r="G150" s="52"/>
      <c r="H150" s="52"/>
      <c r="I150" s="52"/>
      <c r="J150" s="52"/>
      <c r="K150" s="52"/>
      <c r="L150" s="54"/>
      <c r="M150" s="52"/>
      <c r="N150" s="52"/>
      <c r="O150" s="52"/>
      <c r="P150" s="52"/>
      <c r="Q150" s="52"/>
      <c r="R150" s="52"/>
      <c r="S150" s="52"/>
      <c r="T150" s="52"/>
      <c r="U150" s="52"/>
      <c r="V150" s="52"/>
      <c r="W150" s="52"/>
      <c r="X150" s="52"/>
      <c r="Y150" s="55"/>
      <c r="Z150" s="55"/>
      <c r="AA150" s="55"/>
      <c r="AB150" s="55"/>
      <c r="AC150" s="52"/>
      <c r="AD150" s="52"/>
      <c r="AE150" s="52"/>
      <c r="AF150" s="52"/>
      <c r="AG150" s="52"/>
      <c r="AH150" s="54"/>
      <c r="AI150" s="52"/>
      <c r="AJ150" s="52"/>
      <c r="AK150" s="52"/>
      <c r="AL150" s="52"/>
      <c r="AM150" s="52"/>
      <c r="AN150" s="52"/>
      <c r="AO150" s="52"/>
      <c r="AP150" s="52"/>
      <c r="AQ150" s="52"/>
      <c r="AR150" s="52"/>
      <c r="AS150" s="52"/>
      <c r="AT150" s="52"/>
      <c r="AU150" s="55"/>
      <c r="AV150" s="55"/>
      <c r="AW150" s="55"/>
      <c r="AX150" s="55"/>
    </row>
    <row r="151" spans="1:50" hidden="1" x14ac:dyDescent="0.15">
      <c r="A151" s="4"/>
      <c r="B151" s="4"/>
      <c r="C151" s="4"/>
      <c r="D151" s="4"/>
      <c r="E151" s="4"/>
      <c r="F151" s="4"/>
      <c r="G151" s="52"/>
      <c r="H151" s="52"/>
      <c r="I151" s="52"/>
      <c r="J151" s="52"/>
      <c r="K151" s="52"/>
      <c r="L151" s="54"/>
      <c r="M151" s="52"/>
      <c r="N151" s="52"/>
      <c r="O151" s="52"/>
      <c r="P151" s="52"/>
      <c r="Q151" s="52"/>
      <c r="R151" s="52"/>
      <c r="S151" s="52"/>
      <c r="T151" s="52"/>
      <c r="U151" s="52"/>
      <c r="V151" s="52"/>
      <c r="W151" s="52"/>
      <c r="X151" s="52"/>
      <c r="Y151" s="55"/>
      <c r="Z151" s="55"/>
      <c r="AA151" s="55"/>
      <c r="AB151" s="55"/>
      <c r="AC151" s="52"/>
      <c r="AD151" s="52"/>
      <c r="AE151" s="52"/>
      <c r="AF151" s="52"/>
      <c r="AG151" s="52"/>
      <c r="AH151" s="54"/>
      <c r="AI151" s="52"/>
      <c r="AJ151" s="52"/>
      <c r="AK151" s="52"/>
      <c r="AL151" s="52"/>
      <c r="AM151" s="52"/>
      <c r="AN151" s="52"/>
      <c r="AO151" s="52"/>
      <c r="AP151" s="52"/>
      <c r="AQ151" s="52"/>
      <c r="AR151" s="52"/>
      <c r="AS151" s="52"/>
      <c r="AT151" s="52"/>
      <c r="AU151" s="55"/>
      <c r="AV151" s="55"/>
      <c r="AW151" s="55"/>
      <c r="AX151" s="55"/>
    </row>
    <row r="152" spans="1:50" hidden="1" x14ac:dyDescent="0.15">
      <c r="A152" s="4"/>
      <c r="B152" s="4"/>
      <c r="C152" s="4"/>
      <c r="D152" s="4"/>
      <c r="E152" s="4"/>
      <c r="F152" s="4"/>
      <c r="G152" s="52"/>
      <c r="H152" s="52"/>
      <c r="I152" s="52"/>
      <c r="J152" s="52"/>
      <c r="K152" s="52"/>
      <c r="L152" s="54"/>
      <c r="M152" s="52"/>
      <c r="N152" s="52"/>
      <c r="O152" s="52"/>
      <c r="P152" s="52"/>
      <c r="Q152" s="52"/>
      <c r="R152" s="52"/>
      <c r="S152" s="52"/>
      <c r="T152" s="52"/>
      <c r="U152" s="52"/>
      <c r="V152" s="52"/>
      <c r="W152" s="52"/>
      <c r="X152" s="52"/>
      <c r="Y152" s="55"/>
      <c r="Z152" s="55"/>
      <c r="AA152" s="55"/>
      <c r="AB152" s="55"/>
      <c r="AC152" s="52"/>
      <c r="AD152" s="52"/>
      <c r="AE152" s="52"/>
      <c r="AF152" s="52"/>
      <c r="AG152" s="52"/>
      <c r="AH152" s="54"/>
      <c r="AI152" s="52"/>
      <c r="AJ152" s="52"/>
      <c r="AK152" s="52"/>
      <c r="AL152" s="52"/>
      <c r="AM152" s="52"/>
      <c r="AN152" s="52"/>
      <c r="AO152" s="52"/>
      <c r="AP152" s="52"/>
      <c r="AQ152" s="52"/>
      <c r="AR152" s="52"/>
      <c r="AS152" s="52"/>
      <c r="AT152" s="52"/>
      <c r="AU152" s="55"/>
      <c r="AV152" s="55"/>
      <c r="AW152" s="55"/>
      <c r="AX152" s="55"/>
    </row>
    <row r="153" spans="1:50" hidden="1" x14ac:dyDescent="0.15">
      <c r="A153" s="4"/>
      <c r="B153" s="4"/>
      <c r="C153" s="4"/>
      <c r="D153" s="4"/>
      <c r="E153" s="4"/>
      <c r="F153" s="4"/>
      <c r="G153" s="52"/>
      <c r="H153" s="52"/>
      <c r="I153" s="52"/>
      <c r="J153" s="52"/>
      <c r="K153" s="52"/>
      <c r="L153" s="54"/>
      <c r="M153" s="52"/>
      <c r="N153" s="52"/>
      <c r="O153" s="52"/>
      <c r="P153" s="52"/>
      <c r="Q153" s="52"/>
      <c r="R153" s="52"/>
      <c r="S153" s="52"/>
      <c r="T153" s="52"/>
      <c r="U153" s="52"/>
      <c r="V153" s="52"/>
      <c r="W153" s="52"/>
      <c r="X153" s="52"/>
      <c r="Y153" s="55"/>
      <c r="Z153" s="55"/>
      <c r="AA153" s="55"/>
      <c r="AB153" s="55"/>
      <c r="AC153" s="52"/>
      <c r="AD153" s="52"/>
      <c r="AE153" s="52"/>
      <c r="AF153" s="52"/>
      <c r="AG153" s="52"/>
      <c r="AH153" s="54"/>
      <c r="AI153" s="52"/>
      <c r="AJ153" s="52"/>
      <c r="AK153" s="52"/>
      <c r="AL153" s="52"/>
      <c r="AM153" s="52"/>
      <c r="AN153" s="52"/>
      <c r="AO153" s="52"/>
      <c r="AP153" s="52"/>
      <c r="AQ153" s="52"/>
      <c r="AR153" s="52"/>
      <c r="AS153" s="52"/>
      <c r="AT153" s="52"/>
      <c r="AU153" s="55"/>
      <c r="AV153" s="55"/>
      <c r="AW153" s="55"/>
      <c r="AX153" s="55"/>
    </row>
    <row r="154" spans="1:50" hidden="1" x14ac:dyDescent="0.15">
      <c r="A154" s="4"/>
      <c r="B154" s="4"/>
      <c r="C154" s="4"/>
      <c r="D154" s="4"/>
      <c r="E154" s="4"/>
      <c r="F154" s="4"/>
      <c r="G154" s="52"/>
      <c r="H154" s="52"/>
      <c r="I154" s="52"/>
      <c r="J154" s="52"/>
      <c r="K154" s="52"/>
      <c r="L154" s="54"/>
      <c r="M154" s="52"/>
      <c r="N154" s="52"/>
      <c r="O154" s="52"/>
      <c r="P154" s="52"/>
      <c r="Q154" s="52"/>
      <c r="R154" s="52"/>
      <c r="S154" s="52"/>
      <c r="T154" s="52"/>
      <c r="U154" s="52"/>
      <c r="V154" s="52"/>
      <c r="W154" s="52"/>
      <c r="X154" s="52"/>
      <c r="Y154" s="55"/>
      <c r="Z154" s="55"/>
      <c r="AA154" s="55"/>
      <c r="AB154" s="55"/>
      <c r="AC154" s="52"/>
      <c r="AD154" s="52"/>
      <c r="AE154" s="52"/>
      <c r="AF154" s="52"/>
      <c r="AG154" s="52"/>
      <c r="AH154" s="54"/>
      <c r="AI154" s="52"/>
      <c r="AJ154" s="52"/>
      <c r="AK154" s="52"/>
      <c r="AL154" s="52"/>
      <c r="AM154" s="52"/>
      <c r="AN154" s="52"/>
      <c r="AO154" s="52"/>
      <c r="AP154" s="52"/>
      <c r="AQ154" s="52"/>
      <c r="AR154" s="52"/>
      <c r="AS154" s="52"/>
      <c r="AT154" s="52"/>
      <c r="AU154" s="55"/>
      <c r="AV154" s="55"/>
      <c r="AW154" s="55"/>
      <c r="AX154" s="55"/>
    </row>
    <row r="155" spans="1:50" hidden="1" x14ac:dyDescent="0.15">
      <c r="A155" s="4"/>
      <c r="B155" s="4"/>
      <c r="C155" s="4"/>
      <c r="D155" s="4"/>
      <c r="E155" s="4"/>
      <c r="F155" s="4"/>
      <c r="G155" s="52"/>
      <c r="H155" s="52"/>
      <c r="I155" s="52"/>
      <c r="J155" s="52"/>
      <c r="K155" s="52"/>
      <c r="L155" s="54"/>
      <c r="M155" s="52"/>
      <c r="N155" s="52"/>
      <c r="O155" s="52"/>
      <c r="P155" s="52"/>
      <c r="Q155" s="52"/>
      <c r="R155" s="52"/>
      <c r="S155" s="52"/>
      <c r="T155" s="52"/>
      <c r="U155" s="52"/>
      <c r="V155" s="52"/>
      <c r="W155" s="52"/>
      <c r="X155" s="52"/>
      <c r="Y155" s="55"/>
      <c r="Z155" s="55"/>
      <c r="AA155" s="55"/>
      <c r="AB155" s="55"/>
      <c r="AC155" s="52"/>
      <c r="AD155" s="52"/>
      <c r="AE155" s="52"/>
      <c r="AF155" s="52"/>
      <c r="AG155" s="52"/>
      <c r="AH155" s="54"/>
      <c r="AI155" s="52"/>
      <c r="AJ155" s="52"/>
      <c r="AK155" s="52"/>
      <c r="AL155" s="52"/>
      <c r="AM155" s="52"/>
      <c r="AN155" s="52"/>
      <c r="AO155" s="52"/>
      <c r="AP155" s="52"/>
      <c r="AQ155" s="52"/>
      <c r="AR155" s="52"/>
      <c r="AS155" s="52"/>
      <c r="AT155" s="52"/>
      <c r="AU155" s="55"/>
      <c r="AV155" s="55"/>
      <c r="AW155" s="55"/>
      <c r="AX155" s="55"/>
    </row>
    <row r="156" spans="1:50" hidden="1" x14ac:dyDescent="0.15">
      <c r="A156" s="4"/>
      <c r="B156" s="4"/>
      <c r="C156" s="4"/>
      <c r="D156" s="4"/>
      <c r="E156" s="4"/>
      <c r="F156" s="4"/>
      <c r="G156" s="52"/>
      <c r="H156" s="52"/>
      <c r="I156" s="52"/>
      <c r="J156" s="52"/>
      <c r="K156" s="52"/>
      <c r="L156" s="54"/>
      <c r="M156" s="52"/>
      <c r="N156" s="52"/>
      <c r="O156" s="52"/>
      <c r="P156" s="52"/>
      <c r="Q156" s="52"/>
      <c r="R156" s="52"/>
      <c r="S156" s="52"/>
      <c r="T156" s="52"/>
      <c r="U156" s="52"/>
      <c r="V156" s="52"/>
      <c r="W156" s="52"/>
      <c r="X156" s="52"/>
      <c r="Y156" s="55"/>
      <c r="Z156" s="55"/>
      <c r="AA156" s="55"/>
      <c r="AB156" s="55"/>
      <c r="AC156" s="52"/>
      <c r="AD156" s="52"/>
      <c r="AE156" s="52"/>
      <c r="AF156" s="52"/>
      <c r="AG156" s="52"/>
      <c r="AH156" s="54"/>
      <c r="AI156" s="52"/>
      <c r="AJ156" s="52"/>
      <c r="AK156" s="52"/>
      <c r="AL156" s="52"/>
      <c r="AM156" s="52"/>
      <c r="AN156" s="52"/>
      <c r="AO156" s="52"/>
      <c r="AP156" s="52"/>
      <c r="AQ156" s="52"/>
      <c r="AR156" s="52"/>
      <c r="AS156" s="52"/>
      <c r="AT156" s="52"/>
      <c r="AU156" s="55"/>
      <c r="AV156" s="55"/>
      <c r="AW156" s="55"/>
      <c r="AX156" s="55"/>
    </row>
    <row r="157" spans="1:50" hidden="1" x14ac:dyDescent="0.15">
      <c r="A157" s="4"/>
      <c r="B157" s="4"/>
      <c r="C157" s="4"/>
      <c r="D157" s="4"/>
      <c r="E157" s="4"/>
      <c r="F157" s="4"/>
      <c r="G157" s="52"/>
      <c r="H157" s="52"/>
      <c r="I157" s="52"/>
      <c r="J157" s="52"/>
      <c r="K157" s="52"/>
      <c r="L157" s="54"/>
      <c r="M157" s="52"/>
      <c r="N157" s="52"/>
      <c r="O157" s="52"/>
      <c r="P157" s="52"/>
      <c r="Q157" s="52"/>
      <c r="R157" s="52"/>
      <c r="S157" s="52"/>
      <c r="T157" s="52"/>
      <c r="U157" s="52"/>
      <c r="V157" s="52"/>
      <c r="W157" s="52"/>
      <c r="X157" s="52"/>
      <c r="Y157" s="55"/>
      <c r="Z157" s="55"/>
      <c r="AA157" s="55"/>
      <c r="AB157" s="55"/>
      <c r="AC157" s="52"/>
      <c r="AD157" s="52"/>
      <c r="AE157" s="52"/>
      <c r="AF157" s="52"/>
      <c r="AG157" s="52"/>
      <c r="AH157" s="54"/>
      <c r="AI157" s="52"/>
      <c r="AJ157" s="52"/>
      <c r="AK157" s="52"/>
      <c r="AL157" s="52"/>
      <c r="AM157" s="52"/>
      <c r="AN157" s="52"/>
      <c r="AO157" s="52"/>
      <c r="AP157" s="52"/>
      <c r="AQ157" s="52"/>
      <c r="AR157" s="52"/>
      <c r="AS157" s="52"/>
      <c r="AT157" s="52"/>
      <c r="AU157" s="55"/>
      <c r="AV157" s="55"/>
      <c r="AW157" s="55"/>
      <c r="AX157" s="55"/>
    </row>
    <row r="158" spans="1:50" hidden="1" x14ac:dyDescent="0.15">
      <c r="A158" s="4"/>
      <c r="B158" s="4"/>
      <c r="C158" s="4"/>
      <c r="D158" s="4"/>
      <c r="E158" s="4"/>
      <c r="F158" s="4"/>
      <c r="G158" s="52"/>
      <c r="H158" s="52"/>
      <c r="I158" s="52"/>
      <c r="J158" s="52"/>
      <c r="K158" s="52"/>
      <c r="L158" s="54"/>
      <c r="M158" s="52"/>
      <c r="N158" s="52"/>
      <c r="O158" s="52"/>
      <c r="P158" s="52"/>
      <c r="Q158" s="52"/>
      <c r="R158" s="52"/>
      <c r="S158" s="52"/>
      <c r="T158" s="52"/>
      <c r="U158" s="52"/>
      <c r="V158" s="52"/>
      <c r="W158" s="52"/>
      <c r="X158" s="52"/>
      <c r="Y158" s="55"/>
      <c r="Z158" s="55"/>
      <c r="AA158" s="55"/>
      <c r="AB158" s="55"/>
      <c r="AC158" s="52"/>
      <c r="AD158" s="52"/>
      <c r="AE158" s="52"/>
      <c r="AF158" s="52"/>
      <c r="AG158" s="52"/>
      <c r="AH158" s="54"/>
      <c r="AI158" s="52"/>
      <c r="AJ158" s="52"/>
      <c r="AK158" s="52"/>
      <c r="AL158" s="52"/>
      <c r="AM158" s="52"/>
      <c r="AN158" s="52"/>
      <c r="AO158" s="52"/>
      <c r="AP158" s="52"/>
      <c r="AQ158" s="52"/>
      <c r="AR158" s="52"/>
      <c r="AS158" s="52"/>
      <c r="AT158" s="52"/>
      <c r="AU158" s="55"/>
      <c r="AV158" s="55"/>
      <c r="AW158" s="55"/>
      <c r="AX158" s="55"/>
    </row>
    <row r="159" spans="1:50" hidden="1" x14ac:dyDescent="0.15">
      <c r="A159" s="4"/>
      <c r="B159" s="4"/>
      <c r="C159" s="4"/>
      <c r="D159" s="4"/>
      <c r="E159" s="4"/>
      <c r="F159" s="4"/>
      <c r="G159" s="52"/>
      <c r="H159" s="52"/>
      <c r="I159" s="52"/>
      <c r="J159" s="52"/>
      <c r="K159" s="52"/>
      <c r="L159" s="54"/>
      <c r="M159" s="52"/>
      <c r="N159" s="52"/>
      <c r="O159" s="52"/>
      <c r="P159" s="52"/>
      <c r="Q159" s="52"/>
      <c r="R159" s="52"/>
      <c r="S159" s="52"/>
      <c r="T159" s="52"/>
      <c r="U159" s="52"/>
      <c r="V159" s="52"/>
      <c r="W159" s="52"/>
      <c r="X159" s="52"/>
      <c r="Y159" s="55"/>
      <c r="Z159" s="55"/>
      <c r="AA159" s="55"/>
      <c r="AB159" s="55"/>
      <c r="AC159" s="52"/>
      <c r="AD159" s="52"/>
      <c r="AE159" s="52"/>
      <c r="AF159" s="52"/>
      <c r="AG159" s="52"/>
      <c r="AH159" s="54"/>
      <c r="AI159" s="52"/>
      <c r="AJ159" s="52"/>
      <c r="AK159" s="52"/>
      <c r="AL159" s="52"/>
      <c r="AM159" s="52"/>
      <c r="AN159" s="52"/>
      <c r="AO159" s="52"/>
      <c r="AP159" s="52"/>
      <c r="AQ159" s="52"/>
      <c r="AR159" s="52"/>
      <c r="AS159" s="52"/>
      <c r="AT159" s="52"/>
      <c r="AU159" s="55"/>
      <c r="AV159" s="55"/>
      <c r="AW159" s="55"/>
      <c r="AX159" s="55"/>
    </row>
    <row r="160" spans="1:50" hidden="1" x14ac:dyDescent="0.15">
      <c r="A160" s="4"/>
      <c r="B160" s="4"/>
      <c r="C160" s="4"/>
      <c r="D160" s="4"/>
      <c r="E160" s="4"/>
      <c r="F160" s="4"/>
      <c r="G160" s="52"/>
      <c r="H160" s="52"/>
      <c r="I160" s="52"/>
      <c r="J160" s="52"/>
      <c r="K160" s="52"/>
      <c r="L160" s="54"/>
      <c r="M160" s="52"/>
      <c r="N160" s="52"/>
      <c r="O160" s="52"/>
      <c r="P160" s="52"/>
      <c r="Q160" s="52"/>
      <c r="R160" s="52"/>
      <c r="S160" s="52"/>
      <c r="T160" s="52"/>
      <c r="U160" s="52"/>
      <c r="V160" s="52"/>
      <c r="W160" s="52"/>
      <c r="X160" s="52"/>
      <c r="Y160" s="55"/>
      <c r="Z160" s="55"/>
      <c r="AA160" s="55"/>
      <c r="AB160" s="55"/>
      <c r="AC160" s="52"/>
      <c r="AD160" s="52"/>
      <c r="AE160" s="52"/>
      <c r="AF160" s="52"/>
      <c r="AG160" s="52"/>
      <c r="AH160" s="54"/>
      <c r="AI160" s="52"/>
      <c r="AJ160" s="52"/>
      <c r="AK160" s="52"/>
      <c r="AL160" s="52"/>
      <c r="AM160" s="52"/>
      <c r="AN160" s="52"/>
      <c r="AO160" s="52"/>
      <c r="AP160" s="52"/>
      <c r="AQ160" s="52"/>
      <c r="AR160" s="52"/>
      <c r="AS160" s="52"/>
      <c r="AT160" s="52"/>
      <c r="AU160" s="55"/>
      <c r="AV160" s="55"/>
      <c r="AW160" s="55"/>
      <c r="AX160" s="55"/>
    </row>
    <row r="161" spans="1:50" hidden="1" x14ac:dyDescent="0.15">
      <c r="A161" s="4"/>
      <c r="B161" s="4"/>
      <c r="C161" s="4"/>
      <c r="D161" s="4"/>
      <c r="E161" s="4"/>
      <c r="F161" s="4"/>
      <c r="G161" s="52"/>
      <c r="H161" s="52"/>
      <c r="I161" s="52"/>
      <c r="J161" s="52"/>
      <c r="K161" s="52"/>
      <c r="L161" s="54"/>
      <c r="M161" s="52"/>
      <c r="N161" s="52"/>
      <c r="O161" s="52"/>
      <c r="P161" s="52"/>
      <c r="Q161" s="52"/>
      <c r="R161" s="52"/>
      <c r="S161" s="52"/>
      <c r="T161" s="52"/>
      <c r="U161" s="52"/>
      <c r="V161" s="52"/>
      <c r="W161" s="52"/>
      <c r="X161" s="52"/>
      <c r="Y161" s="55"/>
      <c r="Z161" s="55"/>
      <c r="AA161" s="55"/>
      <c r="AB161" s="55"/>
      <c r="AC161" s="52"/>
      <c r="AD161" s="52"/>
      <c r="AE161" s="52"/>
      <c r="AF161" s="52"/>
      <c r="AG161" s="52"/>
      <c r="AH161" s="54"/>
      <c r="AI161" s="52"/>
      <c r="AJ161" s="52"/>
      <c r="AK161" s="52"/>
      <c r="AL161" s="52"/>
      <c r="AM161" s="52"/>
      <c r="AN161" s="52"/>
      <c r="AO161" s="52"/>
      <c r="AP161" s="52"/>
      <c r="AQ161" s="52"/>
      <c r="AR161" s="52"/>
      <c r="AS161" s="52"/>
      <c r="AT161" s="52"/>
      <c r="AU161" s="55"/>
      <c r="AV161" s="55"/>
      <c r="AW161" s="55"/>
      <c r="AX161" s="55"/>
    </row>
    <row r="162" spans="1:50" hidden="1" x14ac:dyDescent="0.15">
      <c r="A162" s="4"/>
      <c r="B162" s="4"/>
      <c r="C162" s="4"/>
      <c r="D162" s="4"/>
      <c r="E162" s="4"/>
      <c r="F162" s="4"/>
      <c r="G162" s="52"/>
      <c r="H162" s="52"/>
      <c r="I162" s="52"/>
      <c r="J162" s="52"/>
      <c r="K162" s="52"/>
      <c r="L162" s="54"/>
      <c r="M162" s="52"/>
      <c r="N162" s="52"/>
      <c r="O162" s="52"/>
      <c r="P162" s="52"/>
      <c r="Q162" s="52"/>
      <c r="R162" s="52"/>
      <c r="S162" s="52"/>
      <c r="T162" s="52"/>
      <c r="U162" s="52"/>
      <c r="V162" s="52"/>
      <c r="W162" s="52"/>
      <c r="X162" s="52"/>
      <c r="Y162" s="55"/>
      <c r="Z162" s="55"/>
      <c r="AA162" s="55"/>
      <c r="AB162" s="55"/>
      <c r="AC162" s="52"/>
      <c r="AD162" s="52"/>
      <c r="AE162" s="52"/>
      <c r="AF162" s="52"/>
      <c r="AG162" s="52"/>
      <c r="AH162" s="54"/>
      <c r="AI162" s="52"/>
      <c r="AJ162" s="52"/>
      <c r="AK162" s="52"/>
      <c r="AL162" s="52"/>
      <c r="AM162" s="52"/>
      <c r="AN162" s="52"/>
      <c r="AO162" s="52"/>
      <c r="AP162" s="52"/>
      <c r="AQ162" s="52"/>
      <c r="AR162" s="52"/>
      <c r="AS162" s="52"/>
      <c r="AT162" s="52"/>
      <c r="AU162" s="55"/>
      <c r="AV162" s="55"/>
      <c r="AW162" s="55"/>
      <c r="AX162" s="55"/>
    </row>
    <row r="163" spans="1:50" hidden="1" x14ac:dyDescent="0.15">
      <c r="A163" s="4"/>
      <c r="B163" s="4"/>
      <c r="C163" s="4"/>
      <c r="D163" s="4"/>
      <c r="E163" s="4"/>
      <c r="F163" s="4"/>
      <c r="G163" s="52"/>
      <c r="H163" s="52"/>
      <c r="I163" s="52"/>
      <c r="J163" s="52"/>
      <c r="K163" s="52"/>
      <c r="L163" s="54"/>
      <c r="M163" s="52"/>
      <c r="N163" s="52"/>
      <c r="O163" s="52"/>
      <c r="P163" s="52"/>
      <c r="Q163" s="52"/>
      <c r="R163" s="52"/>
      <c r="S163" s="52"/>
      <c r="T163" s="52"/>
      <c r="U163" s="52"/>
      <c r="V163" s="52"/>
      <c r="W163" s="52"/>
      <c r="X163" s="52"/>
      <c r="Y163" s="55"/>
      <c r="Z163" s="55"/>
      <c r="AA163" s="55"/>
      <c r="AB163" s="55"/>
      <c r="AC163" s="52"/>
      <c r="AD163" s="52"/>
      <c r="AE163" s="52"/>
      <c r="AF163" s="52"/>
      <c r="AG163" s="52"/>
      <c r="AH163" s="54"/>
      <c r="AI163" s="52"/>
      <c r="AJ163" s="52"/>
      <c r="AK163" s="52"/>
      <c r="AL163" s="52"/>
      <c r="AM163" s="52"/>
      <c r="AN163" s="52"/>
      <c r="AO163" s="52"/>
      <c r="AP163" s="52"/>
      <c r="AQ163" s="52"/>
      <c r="AR163" s="52"/>
      <c r="AS163" s="52"/>
      <c r="AT163" s="52"/>
      <c r="AU163" s="55"/>
      <c r="AV163" s="55"/>
      <c r="AW163" s="55"/>
      <c r="AX163" s="55"/>
    </row>
    <row r="164" spans="1:50" hidden="1" x14ac:dyDescent="0.15">
      <c r="A164" s="4"/>
      <c r="B164" s="4"/>
      <c r="C164" s="4"/>
      <c r="D164" s="4"/>
      <c r="E164" s="4"/>
      <c r="F164" s="4"/>
      <c r="G164" s="52"/>
      <c r="H164" s="52"/>
      <c r="I164" s="52"/>
      <c r="J164" s="52"/>
      <c r="K164" s="52"/>
      <c r="L164" s="54"/>
      <c r="M164" s="52"/>
      <c r="N164" s="52"/>
      <c r="O164" s="52"/>
      <c r="P164" s="52"/>
      <c r="Q164" s="52"/>
      <c r="R164" s="52"/>
      <c r="S164" s="52"/>
      <c r="T164" s="52"/>
      <c r="U164" s="52"/>
      <c r="V164" s="52"/>
      <c r="W164" s="52"/>
      <c r="X164" s="52"/>
      <c r="Y164" s="55"/>
      <c r="Z164" s="55"/>
      <c r="AA164" s="55"/>
      <c r="AB164" s="55"/>
      <c r="AC164" s="52"/>
      <c r="AD164" s="52"/>
      <c r="AE164" s="52"/>
      <c r="AF164" s="52"/>
      <c r="AG164" s="52"/>
      <c r="AH164" s="54"/>
      <c r="AI164" s="52"/>
      <c r="AJ164" s="52"/>
      <c r="AK164" s="52"/>
      <c r="AL164" s="52"/>
      <c r="AM164" s="52"/>
      <c r="AN164" s="52"/>
      <c r="AO164" s="52"/>
      <c r="AP164" s="52"/>
      <c r="AQ164" s="52"/>
      <c r="AR164" s="52"/>
      <c r="AS164" s="52"/>
      <c r="AT164" s="52"/>
      <c r="AU164" s="55"/>
      <c r="AV164" s="55"/>
      <c r="AW164" s="55"/>
      <c r="AX164" s="55"/>
    </row>
    <row r="165" spans="1:50" hidden="1" x14ac:dyDescent="0.15">
      <c r="A165" s="4"/>
      <c r="B165" s="4"/>
      <c r="C165" s="4"/>
      <c r="D165" s="4"/>
      <c r="E165" s="4"/>
      <c r="F165" s="4"/>
      <c r="G165" s="52"/>
      <c r="H165" s="52"/>
      <c r="I165" s="52"/>
      <c r="J165" s="52"/>
      <c r="K165" s="52"/>
      <c r="L165" s="54"/>
      <c r="M165" s="52"/>
      <c r="N165" s="52"/>
      <c r="O165" s="52"/>
      <c r="P165" s="52"/>
      <c r="Q165" s="52"/>
      <c r="R165" s="52"/>
      <c r="S165" s="52"/>
      <c r="T165" s="52"/>
      <c r="U165" s="52"/>
      <c r="V165" s="52"/>
      <c r="W165" s="52"/>
      <c r="X165" s="52"/>
      <c r="Y165" s="55"/>
      <c r="Z165" s="55"/>
      <c r="AA165" s="55"/>
      <c r="AB165" s="55"/>
      <c r="AC165" s="52"/>
      <c r="AD165" s="52"/>
      <c r="AE165" s="52"/>
      <c r="AF165" s="52"/>
      <c r="AG165" s="52"/>
      <c r="AH165" s="54"/>
      <c r="AI165" s="52"/>
      <c r="AJ165" s="52"/>
      <c r="AK165" s="52"/>
      <c r="AL165" s="52"/>
      <c r="AM165" s="52"/>
      <c r="AN165" s="52"/>
      <c r="AO165" s="52"/>
      <c r="AP165" s="52"/>
      <c r="AQ165" s="52"/>
      <c r="AR165" s="52"/>
      <c r="AS165" s="52"/>
      <c r="AT165" s="52"/>
      <c r="AU165" s="55"/>
      <c r="AV165" s="55"/>
      <c r="AW165" s="55"/>
      <c r="AX165" s="55"/>
    </row>
    <row r="166" spans="1:50" hidden="1" x14ac:dyDescent="0.15">
      <c r="A166" s="4"/>
      <c r="B166" s="4"/>
      <c r="C166" s="4"/>
      <c r="D166" s="4"/>
      <c r="E166" s="4"/>
      <c r="F166" s="4"/>
      <c r="G166" s="52"/>
      <c r="H166" s="52"/>
      <c r="I166" s="52"/>
      <c r="J166" s="52"/>
      <c r="K166" s="52"/>
      <c r="L166" s="54"/>
      <c r="M166" s="52"/>
      <c r="N166" s="52"/>
      <c r="O166" s="52"/>
      <c r="P166" s="52"/>
      <c r="Q166" s="52"/>
      <c r="R166" s="52"/>
      <c r="S166" s="52"/>
      <c r="T166" s="52"/>
      <c r="U166" s="52"/>
      <c r="V166" s="52"/>
      <c r="W166" s="52"/>
      <c r="X166" s="52"/>
      <c r="Y166" s="55"/>
      <c r="Z166" s="55"/>
      <c r="AA166" s="55"/>
      <c r="AB166" s="55"/>
      <c r="AC166" s="52"/>
      <c r="AD166" s="52"/>
      <c r="AE166" s="52"/>
      <c r="AF166" s="52"/>
      <c r="AG166" s="52"/>
      <c r="AH166" s="54"/>
      <c r="AI166" s="52"/>
      <c r="AJ166" s="52"/>
      <c r="AK166" s="52"/>
      <c r="AL166" s="52"/>
      <c r="AM166" s="52"/>
      <c r="AN166" s="52"/>
      <c r="AO166" s="52"/>
      <c r="AP166" s="52"/>
      <c r="AQ166" s="52"/>
      <c r="AR166" s="52"/>
      <c r="AS166" s="52"/>
      <c r="AT166" s="52"/>
      <c r="AU166" s="55"/>
      <c r="AV166" s="55"/>
      <c r="AW166" s="55"/>
      <c r="AX166" s="55"/>
    </row>
    <row r="167" spans="1:50" hidden="1" x14ac:dyDescent="0.15">
      <c r="A167" s="4"/>
      <c r="B167" s="4"/>
      <c r="C167" s="4"/>
      <c r="D167" s="4"/>
      <c r="E167" s="4"/>
      <c r="F167" s="4"/>
      <c r="G167" s="52"/>
      <c r="H167" s="52"/>
      <c r="I167" s="52"/>
      <c r="J167" s="52"/>
      <c r="K167" s="52"/>
      <c r="L167" s="54"/>
      <c r="M167" s="52"/>
      <c r="N167" s="52"/>
      <c r="O167" s="52"/>
      <c r="P167" s="52"/>
      <c r="Q167" s="52"/>
      <c r="R167" s="52"/>
      <c r="S167" s="52"/>
      <c r="T167" s="52"/>
      <c r="U167" s="52"/>
      <c r="V167" s="52"/>
      <c r="W167" s="52"/>
      <c r="X167" s="52"/>
      <c r="Y167" s="55"/>
      <c r="Z167" s="55"/>
      <c r="AA167" s="55"/>
      <c r="AB167" s="55"/>
      <c r="AC167" s="52"/>
      <c r="AD167" s="52"/>
      <c r="AE167" s="52"/>
      <c r="AF167" s="52"/>
      <c r="AG167" s="52"/>
      <c r="AH167" s="54"/>
      <c r="AI167" s="52"/>
      <c r="AJ167" s="52"/>
      <c r="AK167" s="52"/>
      <c r="AL167" s="52"/>
      <c r="AM167" s="52"/>
      <c r="AN167" s="52"/>
      <c r="AO167" s="52"/>
      <c r="AP167" s="52"/>
      <c r="AQ167" s="52"/>
      <c r="AR167" s="52"/>
      <c r="AS167" s="52"/>
      <c r="AT167" s="52"/>
      <c r="AU167" s="55"/>
      <c r="AV167" s="55"/>
      <c r="AW167" s="55"/>
      <c r="AX167" s="55"/>
    </row>
    <row r="168" spans="1:50" hidden="1" x14ac:dyDescent="0.15">
      <c r="A168" s="4"/>
      <c r="B168" s="4"/>
      <c r="C168" s="4"/>
      <c r="D168" s="4"/>
      <c r="E168" s="4"/>
      <c r="F168" s="4"/>
      <c r="G168" s="52"/>
      <c r="H168" s="52"/>
      <c r="I168" s="52"/>
      <c r="J168" s="52"/>
      <c r="K168" s="52"/>
      <c r="L168" s="54"/>
      <c r="M168" s="52"/>
      <c r="N168" s="52"/>
      <c r="O168" s="52"/>
      <c r="P168" s="52"/>
      <c r="Q168" s="52"/>
      <c r="R168" s="52"/>
      <c r="S168" s="52"/>
      <c r="T168" s="52"/>
      <c r="U168" s="52"/>
      <c r="V168" s="52"/>
      <c r="W168" s="52"/>
      <c r="X168" s="52"/>
      <c r="Y168" s="55"/>
      <c r="Z168" s="55"/>
      <c r="AA168" s="55"/>
      <c r="AB168" s="55"/>
      <c r="AC168" s="52"/>
      <c r="AD168" s="52"/>
      <c r="AE168" s="52"/>
      <c r="AF168" s="52"/>
      <c r="AG168" s="52"/>
      <c r="AH168" s="54"/>
      <c r="AI168" s="52"/>
      <c r="AJ168" s="52"/>
      <c r="AK168" s="52"/>
      <c r="AL168" s="52"/>
      <c r="AM168" s="52"/>
      <c r="AN168" s="52"/>
      <c r="AO168" s="52"/>
      <c r="AP168" s="52"/>
      <c r="AQ168" s="52"/>
      <c r="AR168" s="52"/>
      <c r="AS168" s="52"/>
      <c r="AT168" s="52"/>
      <c r="AU168" s="55"/>
      <c r="AV168" s="55"/>
      <c r="AW168" s="55"/>
      <c r="AX168" s="55"/>
    </row>
    <row r="169" spans="1:50" hidden="1" x14ac:dyDescent="0.15">
      <c r="A169" s="4"/>
      <c r="B169" s="4"/>
      <c r="C169" s="4"/>
      <c r="D169" s="4"/>
      <c r="E169" s="4"/>
      <c r="F169" s="4"/>
      <c r="G169" s="52"/>
      <c r="H169" s="52"/>
      <c r="I169" s="52"/>
      <c r="J169" s="52"/>
      <c r="K169" s="52"/>
      <c r="L169" s="54"/>
      <c r="M169" s="52"/>
      <c r="N169" s="52"/>
      <c r="O169" s="52"/>
      <c r="P169" s="52"/>
      <c r="Q169" s="52"/>
      <c r="R169" s="52"/>
      <c r="S169" s="52"/>
      <c r="T169" s="52"/>
      <c r="U169" s="52"/>
      <c r="V169" s="52"/>
      <c r="W169" s="52"/>
      <c r="X169" s="52"/>
      <c r="Y169" s="55"/>
      <c r="Z169" s="55"/>
      <c r="AA169" s="55"/>
      <c r="AB169" s="55"/>
      <c r="AC169" s="52"/>
      <c r="AD169" s="52"/>
      <c r="AE169" s="52"/>
      <c r="AF169" s="52"/>
      <c r="AG169" s="52"/>
      <c r="AH169" s="54"/>
      <c r="AI169" s="52"/>
      <c r="AJ169" s="52"/>
      <c r="AK169" s="52"/>
      <c r="AL169" s="52"/>
      <c r="AM169" s="52"/>
      <c r="AN169" s="52"/>
      <c r="AO169" s="52"/>
      <c r="AP169" s="52"/>
      <c r="AQ169" s="52"/>
      <c r="AR169" s="52"/>
      <c r="AS169" s="52"/>
      <c r="AT169" s="52"/>
      <c r="AU169" s="55"/>
      <c r="AV169" s="55"/>
      <c r="AW169" s="55"/>
      <c r="AX169" s="55"/>
    </row>
    <row r="170" spans="1:50" hidden="1" x14ac:dyDescent="0.15">
      <c r="A170" s="4"/>
      <c r="B170" s="4"/>
      <c r="C170" s="4"/>
      <c r="D170" s="4"/>
      <c r="E170" s="4"/>
      <c r="F170" s="4"/>
      <c r="G170" s="52"/>
      <c r="H170" s="52"/>
      <c r="I170" s="52"/>
      <c r="J170" s="52"/>
      <c r="K170" s="52"/>
      <c r="L170" s="54"/>
      <c r="M170" s="52"/>
      <c r="N170" s="52"/>
      <c r="O170" s="52"/>
      <c r="P170" s="52"/>
      <c r="Q170" s="52"/>
      <c r="R170" s="52"/>
      <c r="S170" s="52"/>
      <c r="T170" s="52"/>
      <c r="U170" s="52"/>
      <c r="V170" s="52"/>
      <c r="W170" s="52"/>
      <c r="X170" s="52"/>
      <c r="Y170" s="55"/>
      <c r="Z170" s="55"/>
      <c r="AA170" s="55"/>
      <c r="AB170" s="55"/>
      <c r="AC170" s="52"/>
      <c r="AD170" s="52"/>
      <c r="AE170" s="52"/>
      <c r="AF170" s="52"/>
      <c r="AG170" s="52"/>
      <c r="AH170" s="54"/>
      <c r="AI170" s="52"/>
      <c r="AJ170" s="52"/>
      <c r="AK170" s="52"/>
      <c r="AL170" s="52"/>
      <c r="AM170" s="52"/>
      <c r="AN170" s="52"/>
      <c r="AO170" s="52"/>
      <c r="AP170" s="52"/>
      <c r="AQ170" s="52"/>
      <c r="AR170" s="52"/>
      <c r="AS170" s="52"/>
      <c r="AT170" s="52"/>
      <c r="AU170" s="55"/>
      <c r="AV170" s="55"/>
      <c r="AW170" s="55"/>
      <c r="AX170" s="55"/>
    </row>
    <row r="171" spans="1:50" hidden="1" x14ac:dyDescent="0.15">
      <c r="A171" s="4"/>
      <c r="B171" s="4"/>
      <c r="C171" s="4"/>
      <c r="D171" s="4"/>
      <c r="E171" s="4"/>
      <c r="F171" s="4"/>
      <c r="G171" s="52"/>
      <c r="H171" s="52"/>
      <c r="I171" s="52"/>
      <c r="J171" s="52"/>
      <c r="K171" s="52"/>
      <c r="L171" s="54"/>
      <c r="M171" s="52"/>
      <c r="N171" s="52"/>
      <c r="O171" s="52"/>
      <c r="P171" s="52"/>
      <c r="Q171" s="52"/>
      <c r="R171" s="52"/>
      <c r="S171" s="52"/>
      <c r="T171" s="52"/>
      <c r="U171" s="52"/>
      <c r="V171" s="52"/>
      <c r="W171" s="52"/>
      <c r="X171" s="52"/>
      <c r="Y171" s="55"/>
      <c r="Z171" s="55"/>
      <c r="AA171" s="55"/>
      <c r="AB171" s="55"/>
      <c r="AC171" s="52"/>
      <c r="AD171" s="52"/>
      <c r="AE171" s="52"/>
      <c r="AF171" s="52"/>
      <c r="AG171" s="52"/>
      <c r="AH171" s="54"/>
      <c r="AI171" s="52"/>
      <c r="AJ171" s="52"/>
      <c r="AK171" s="52"/>
      <c r="AL171" s="52"/>
      <c r="AM171" s="52"/>
      <c r="AN171" s="52"/>
      <c r="AO171" s="52"/>
      <c r="AP171" s="52"/>
      <c r="AQ171" s="52"/>
      <c r="AR171" s="52"/>
      <c r="AS171" s="52"/>
      <c r="AT171" s="52"/>
      <c r="AU171" s="55"/>
      <c r="AV171" s="55"/>
      <c r="AW171" s="55"/>
      <c r="AX171" s="55"/>
    </row>
    <row r="172" spans="1:50" hidden="1" x14ac:dyDescent="0.15">
      <c r="A172" s="4"/>
      <c r="B172" s="4"/>
      <c r="C172" s="4"/>
      <c r="D172" s="4"/>
      <c r="E172" s="4"/>
      <c r="F172" s="4"/>
      <c r="G172" s="52"/>
      <c r="H172" s="52"/>
      <c r="I172" s="52"/>
      <c r="J172" s="52"/>
      <c r="K172" s="52"/>
      <c r="L172" s="54"/>
      <c r="M172" s="52"/>
      <c r="N172" s="52"/>
      <c r="O172" s="52"/>
      <c r="P172" s="52"/>
      <c r="Q172" s="52"/>
      <c r="R172" s="52"/>
      <c r="S172" s="52"/>
      <c r="T172" s="52"/>
      <c r="U172" s="52"/>
      <c r="V172" s="52"/>
      <c r="W172" s="52"/>
      <c r="X172" s="52"/>
      <c r="Y172" s="55"/>
      <c r="Z172" s="55"/>
      <c r="AA172" s="55"/>
      <c r="AB172" s="55"/>
      <c r="AC172" s="52"/>
      <c r="AD172" s="52"/>
      <c r="AE172" s="52"/>
      <c r="AF172" s="52"/>
      <c r="AG172" s="52"/>
      <c r="AH172" s="54"/>
      <c r="AI172" s="52"/>
      <c r="AJ172" s="52"/>
      <c r="AK172" s="52"/>
      <c r="AL172" s="52"/>
      <c r="AM172" s="52"/>
      <c r="AN172" s="52"/>
      <c r="AO172" s="52"/>
      <c r="AP172" s="52"/>
      <c r="AQ172" s="52"/>
      <c r="AR172" s="52"/>
      <c r="AS172" s="52"/>
      <c r="AT172" s="52"/>
      <c r="AU172" s="55"/>
      <c r="AV172" s="55"/>
      <c r="AW172" s="55"/>
      <c r="AX172" s="55"/>
    </row>
    <row r="173" spans="1:50" hidden="1" x14ac:dyDescent="0.15">
      <c r="A173" s="4"/>
      <c r="B173" s="4"/>
      <c r="C173" s="4"/>
      <c r="D173" s="4"/>
      <c r="E173" s="4"/>
      <c r="F173" s="4"/>
      <c r="G173" s="52"/>
      <c r="H173" s="52"/>
      <c r="I173" s="52"/>
      <c r="J173" s="52"/>
      <c r="K173" s="52"/>
      <c r="L173" s="54"/>
      <c r="M173" s="52"/>
      <c r="N173" s="52"/>
      <c r="O173" s="52"/>
      <c r="P173" s="52"/>
      <c r="Q173" s="52"/>
      <c r="R173" s="52"/>
      <c r="S173" s="52"/>
      <c r="T173" s="52"/>
      <c r="U173" s="52"/>
      <c r="V173" s="52"/>
      <c r="W173" s="52"/>
      <c r="X173" s="52"/>
      <c r="Y173" s="55"/>
      <c r="Z173" s="55"/>
      <c r="AA173" s="55"/>
      <c r="AB173" s="55"/>
      <c r="AC173" s="52"/>
      <c r="AD173" s="52"/>
      <c r="AE173" s="52"/>
      <c r="AF173" s="52"/>
      <c r="AG173" s="52"/>
      <c r="AH173" s="54"/>
      <c r="AI173" s="52"/>
      <c r="AJ173" s="52"/>
      <c r="AK173" s="52"/>
      <c r="AL173" s="52"/>
      <c r="AM173" s="52"/>
      <c r="AN173" s="52"/>
      <c r="AO173" s="52"/>
      <c r="AP173" s="52"/>
      <c r="AQ173" s="52"/>
      <c r="AR173" s="52"/>
      <c r="AS173" s="52"/>
      <c r="AT173" s="52"/>
      <c r="AU173" s="55"/>
      <c r="AV173" s="55"/>
      <c r="AW173" s="55"/>
      <c r="AX173" s="55"/>
    </row>
    <row r="174" spans="1:50" hidden="1" x14ac:dyDescent="0.15">
      <c r="A174" s="4"/>
      <c r="B174" s="4"/>
      <c r="C174" s="4"/>
      <c r="D174" s="4"/>
      <c r="E174" s="4"/>
      <c r="F174" s="4"/>
      <c r="G174" s="52"/>
      <c r="H174" s="52"/>
      <c r="I174" s="52"/>
      <c r="J174" s="52"/>
      <c r="K174" s="52"/>
      <c r="L174" s="54"/>
      <c r="M174" s="52"/>
      <c r="N174" s="52"/>
      <c r="O174" s="52"/>
      <c r="P174" s="52"/>
      <c r="Q174" s="52"/>
      <c r="R174" s="52"/>
      <c r="S174" s="52"/>
      <c r="T174" s="52"/>
      <c r="U174" s="52"/>
      <c r="V174" s="52"/>
      <c r="W174" s="52"/>
      <c r="X174" s="52"/>
      <c r="Y174" s="55"/>
      <c r="Z174" s="55"/>
      <c r="AA174" s="55"/>
      <c r="AB174" s="55"/>
      <c r="AC174" s="52"/>
      <c r="AD174" s="52"/>
      <c r="AE174" s="52"/>
      <c r="AF174" s="52"/>
      <c r="AG174" s="52"/>
      <c r="AH174" s="54"/>
      <c r="AI174" s="52"/>
      <c r="AJ174" s="52"/>
      <c r="AK174" s="52"/>
      <c r="AL174" s="52"/>
      <c r="AM174" s="52"/>
      <c r="AN174" s="52"/>
      <c r="AO174" s="52"/>
      <c r="AP174" s="52"/>
      <c r="AQ174" s="52"/>
      <c r="AR174" s="52"/>
      <c r="AS174" s="52"/>
      <c r="AT174" s="52"/>
      <c r="AU174" s="55"/>
      <c r="AV174" s="55"/>
      <c r="AW174" s="55"/>
      <c r="AX174" s="55"/>
    </row>
    <row r="175" spans="1:50" hidden="1" x14ac:dyDescent="0.15">
      <c r="A175" s="4"/>
      <c r="B175" s="4"/>
      <c r="C175" s="4"/>
      <c r="D175" s="4"/>
      <c r="E175" s="4"/>
      <c r="F175" s="4"/>
      <c r="G175" s="52"/>
      <c r="H175" s="52"/>
      <c r="I175" s="52"/>
      <c r="J175" s="52"/>
      <c r="K175" s="52"/>
      <c r="L175" s="54"/>
      <c r="M175" s="52"/>
      <c r="N175" s="52"/>
      <c r="O175" s="52"/>
      <c r="P175" s="52"/>
      <c r="Q175" s="52"/>
      <c r="R175" s="52"/>
      <c r="S175" s="52"/>
      <c r="T175" s="52"/>
      <c r="U175" s="52"/>
      <c r="V175" s="52"/>
      <c r="W175" s="52"/>
      <c r="X175" s="52"/>
      <c r="Y175" s="55"/>
      <c r="Z175" s="55"/>
      <c r="AA175" s="55"/>
      <c r="AB175" s="55"/>
      <c r="AC175" s="52"/>
      <c r="AD175" s="52"/>
      <c r="AE175" s="52"/>
      <c r="AF175" s="52"/>
      <c r="AG175" s="52"/>
      <c r="AH175" s="54"/>
      <c r="AI175" s="52"/>
      <c r="AJ175" s="52"/>
      <c r="AK175" s="52"/>
      <c r="AL175" s="52"/>
      <c r="AM175" s="52"/>
      <c r="AN175" s="52"/>
      <c r="AO175" s="52"/>
      <c r="AP175" s="52"/>
      <c r="AQ175" s="52"/>
      <c r="AR175" s="52"/>
      <c r="AS175" s="52"/>
      <c r="AT175" s="52"/>
      <c r="AU175" s="55"/>
      <c r="AV175" s="55"/>
      <c r="AW175" s="55"/>
      <c r="AX175" s="55"/>
    </row>
    <row r="176" spans="1:50" hidden="1" x14ac:dyDescent="0.15">
      <c r="A176" s="4"/>
      <c r="B176" s="4"/>
      <c r="C176" s="4"/>
      <c r="D176" s="4"/>
      <c r="E176" s="4"/>
      <c r="F176" s="4"/>
      <c r="G176" s="52"/>
      <c r="H176" s="52"/>
      <c r="I176" s="52"/>
      <c r="J176" s="52"/>
      <c r="K176" s="52"/>
      <c r="L176" s="54"/>
      <c r="M176" s="52"/>
      <c r="N176" s="52"/>
      <c r="O176" s="52"/>
      <c r="P176" s="52"/>
      <c r="Q176" s="52"/>
      <c r="R176" s="52"/>
      <c r="S176" s="52"/>
      <c r="T176" s="52"/>
      <c r="U176" s="52"/>
      <c r="V176" s="52"/>
      <c r="W176" s="52"/>
      <c r="X176" s="52"/>
      <c r="Y176" s="55"/>
      <c r="Z176" s="55"/>
      <c r="AA176" s="55"/>
      <c r="AB176" s="55"/>
      <c r="AC176" s="52"/>
      <c r="AD176" s="52"/>
      <c r="AE176" s="52"/>
      <c r="AF176" s="52"/>
      <c r="AG176" s="52"/>
      <c r="AH176" s="54"/>
      <c r="AI176" s="52"/>
      <c r="AJ176" s="52"/>
      <c r="AK176" s="52"/>
      <c r="AL176" s="52"/>
      <c r="AM176" s="52"/>
      <c r="AN176" s="52"/>
      <c r="AO176" s="52"/>
      <c r="AP176" s="52"/>
      <c r="AQ176" s="52"/>
      <c r="AR176" s="52"/>
      <c r="AS176" s="52"/>
      <c r="AT176" s="52"/>
      <c r="AU176" s="55"/>
      <c r="AV176" s="55"/>
      <c r="AW176" s="55"/>
      <c r="AX176" s="55"/>
    </row>
    <row r="177" spans="1:50" hidden="1" x14ac:dyDescent="0.15">
      <c r="A177" s="4"/>
      <c r="B177" s="4"/>
      <c r="C177" s="4"/>
      <c r="D177" s="4"/>
      <c r="E177" s="4"/>
      <c r="F177" s="4"/>
      <c r="G177" s="52"/>
      <c r="H177" s="52"/>
      <c r="I177" s="52"/>
      <c r="J177" s="52"/>
      <c r="K177" s="52"/>
      <c r="L177" s="54"/>
      <c r="M177" s="52"/>
      <c r="N177" s="52"/>
      <c r="O177" s="52"/>
      <c r="P177" s="52"/>
      <c r="Q177" s="52"/>
      <c r="R177" s="52"/>
      <c r="S177" s="52"/>
      <c r="T177" s="52"/>
      <c r="U177" s="52"/>
      <c r="V177" s="52"/>
      <c r="W177" s="52"/>
      <c r="X177" s="52"/>
      <c r="Y177" s="55"/>
      <c r="Z177" s="55"/>
      <c r="AA177" s="55"/>
      <c r="AB177" s="55"/>
      <c r="AC177" s="52"/>
      <c r="AD177" s="52"/>
      <c r="AE177" s="52"/>
      <c r="AF177" s="52"/>
      <c r="AG177" s="52"/>
      <c r="AH177" s="54"/>
      <c r="AI177" s="52"/>
      <c r="AJ177" s="52"/>
      <c r="AK177" s="52"/>
      <c r="AL177" s="52"/>
      <c r="AM177" s="52"/>
      <c r="AN177" s="52"/>
      <c r="AO177" s="52"/>
      <c r="AP177" s="52"/>
      <c r="AQ177" s="52"/>
      <c r="AR177" s="52"/>
      <c r="AS177" s="52"/>
      <c r="AT177" s="52"/>
      <c r="AU177" s="55"/>
      <c r="AV177" s="55"/>
      <c r="AW177" s="55"/>
      <c r="AX177" s="55"/>
    </row>
    <row r="178" spans="1:50" hidden="1" x14ac:dyDescent="0.15">
      <c r="A178" s="4"/>
      <c r="B178" s="4"/>
      <c r="C178" s="4"/>
      <c r="D178" s="4"/>
      <c r="E178" s="4"/>
      <c r="F178" s="4"/>
      <c r="G178" s="52"/>
      <c r="H178" s="52"/>
      <c r="I178" s="52"/>
      <c r="J178" s="52"/>
      <c r="K178" s="52"/>
      <c r="L178" s="54"/>
      <c r="M178" s="52"/>
      <c r="N178" s="52"/>
      <c r="O178" s="52"/>
      <c r="P178" s="52"/>
      <c r="Q178" s="52"/>
      <c r="R178" s="52"/>
      <c r="S178" s="52"/>
      <c r="T178" s="52"/>
      <c r="U178" s="52"/>
      <c r="V178" s="52"/>
      <c r="W178" s="52"/>
      <c r="X178" s="52"/>
      <c r="Y178" s="55"/>
      <c r="Z178" s="55"/>
      <c r="AA178" s="55"/>
      <c r="AB178" s="55"/>
      <c r="AC178" s="52"/>
      <c r="AD178" s="52"/>
      <c r="AE178" s="52"/>
      <c r="AF178" s="52"/>
      <c r="AG178" s="52"/>
      <c r="AH178" s="54"/>
      <c r="AI178" s="52"/>
      <c r="AJ178" s="52"/>
      <c r="AK178" s="52"/>
      <c r="AL178" s="52"/>
      <c r="AM178" s="52"/>
      <c r="AN178" s="52"/>
      <c r="AO178" s="52"/>
      <c r="AP178" s="52"/>
      <c r="AQ178" s="52"/>
      <c r="AR178" s="52"/>
      <c r="AS178" s="52"/>
      <c r="AT178" s="52"/>
      <c r="AU178" s="55"/>
      <c r="AV178" s="55"/>
      <c r="AW178" s="55"/>
      <c r="AX178" s="55"/>
    </row>
    <row r="179" spans="1:50" hidden="1" x14ac:dyDescent="0.15">
      <c r="A179" s="4"/>
      <c r="B179" s="4"/>
      <c r="C179" s="4"/>
      <c r="D179" s="4"/>
      <c r="E179" s="4"/>
      <c r="F179" s="4"/>
      <c r="G179" s="52"/>
      <c r="H179" s="52"/>
      <c r="I179" s="52"/>
      <c r="J179" s="52"/>
      <c r="K179" s="52"/>
      <c r="L179" s="54"/>
      <c r="M179" s="52"/>
      <c r="N179" s="52"/>
      <c r="O179" s="52"/>
      <c r="P179" s="52"/>
      <c r="Q179" s="52"/>
      <c r="R179" s="52"/>
      <c r="S179" s="52"/>
      <c r="T179" s="52"/>
      <c r="U179" s="52"/>
      <c r="V179" s="52"/>
      <c r="W179" s="52"/>
      <c r="X179" s="52"/>
      <c r="Y179" s="55"/>
      <c r="Z179" s="55"/>
      <c r="AA179" s="55"/>
      <c r="AB179" s="55"/>
      <c r="AC179" s="52"/>
      <c r="AD179" s="52"/>
      <c r="AE179" s="52"/>
      <c r="AF179" s="52"/>
      <c r="AG179" s="52"/>
      <c r="AH179" s="54"/>
      <c r="AI179" s="52"/>
      <c r="AJ179" s="52"/>
      <c r="AK179" s="52"/>
      <c r="AL179" s="52"/>
      <c r="AM179" s="52"/>
      <c r="AN179" s="52"/>
      <c r="AO179" s="52"/>
      <c r="AP179" s="52"/>
      <c r="AQ179" s="52"/>
      <c r="AR179" s="52"/>
      <c r="AS179" s="52"/>
      <c r="AT179" s="52"/>
      <c r="AU179" s="55"/>
      <c r="AV179" s="55"/>
      <c r="AW179" s="55"/>
      <c r="AX179" s="55"/>
    </row>
    <row r="180" spans="1:50" hidden="1" x14ac:dyDescent="0.15">
      <c r="A180" s="4"/>
      <c r="B180" s="4"/>
      <c r="C180" s="4"/>
      <c r="D180" s="4"/>
      <c r="E180" s="4"/>
      <c r="F180" s="4"/>
      <c r="G180" s="52"/>
      <c r="H180" s="52"/>
      <c r="I180" s="52"/>
      <c r="J180" s="52"/>
      <c r="K180" s="52"/>
      <c r="L180" s="54"/>
      <c r="M180" s="52"/>
      <c r="N180" s="52"/>
      <c r="O180" s="52"/>
      <c r="P180" s="52"/>
      <c r="Q180" s="52"/>
      <c r="R180" s="52"/>
      <c r="S180" s="52"/>
      <c r="T180" s="52"/>
      <c r="U180" s="52"/>
      <c r="V180" s="52"/>
      <c r="W180" s="52"/>
      <c r="X180" s="52"/>
      <c r="Y180" s="55"/>
      <c r="Z180" s="55"/>
      <c r="AA180" s="55"/>
      <c r="AB180" s="55"/>
      <c r="AC180" s="52"/>
      <c r="AD180" s="52"/>
      <c r="AE180" s="52"/>
      <c r="AF180" s="52"/>
      <c r="AG180" s="52"/>
      <c r="AH180" s="54"/>
      <c r="AI180" s="52"/>
      <c r="AJ180" s="52"/>
      <c r="AK180" s="52"/>
      <c r="AL180" s="52"/>
      <c r="AM180" s="52"/>
      <c r="AN180" s="52"/>
      <c r="AO180" s="52"/>
      <c r="AP180" s="52"/>
      <c r="AQ180" s="52"/>
      <c r="AR180" s="52"/>
      <c r="AS180" s="52"/>
      <c r="AT180" s="52"/>
      <c r="AU180" s="55"/>
      <c r="AV180" s="55"/>
      <c r="AW180" s="55"/>
      <c r="AX180" s="55"/>
    </row>
    <row r="181" spans="1:50" hidden="1" x14ac:dyDescent="0.15">
      <c r="A181" s="4"/>
      <c r="B181" s="4"/>
      <c r="C181" s="4"/>
      <c r="D181" s="4"/>
      <c r="E181" s="4"/>
      <c r="F181" s="4"/>
      <c r="G181" s="52"/>
      <c r="H181" s="52"/>
      <c r="I181" s="52"/>
      <c r="J181" s="52"/>
      <c r="K181" s="52"/>
      <c r="L181" s="54"/>
      <c r="M181" s="52"/>
      <c r="N181" s="52"/>
      <c r="O181" s="52"/>
      <c r="P181" s="52"/>
      <c r="Q181" s="52"/>
      <c r="R181" s="52"/>
      <c r="S181" s="52"/>
      <c r="T181" s="52"/>
      <c r="U181" s="52"/>
      <c r="V181" s="52"/>
      <c r="W181" s="52"/>
      <c r="X181" s="52"/>
      <c r="Y181" s="55"/>
      <c r="Z181" s="55"/>
      <c r="AA181" s="55"/>
      <c r="AB181" s="55"/>
      <c r="AC181" s="52"/>
      <c r="AD181" s="52"/>
      <c r="AE181" s="52"/>
      <c r="AF181" s="52"/>
      <c r="AG181" s="52"/>
      <c r="AH181" s="54"/>
      <c r="AI181" s="52"/>
      <c r="AJ181" s="52"/>
      <c r="AK181" s="52"/>
      <c r="AL181" s="52"/>
      <c r="AM181" s="52"/>
      <c r="AN181" s="52"/>
      <c r="AO181" s="52"/>
      <c r="AP181" s="52"/>
      <c r="AQ181" s="52"/>
      <c r="AR181" s="52"/>
      <c r="AS181" s="52"/>
      <c r="AT181" s="52"/>
      <c r="AU181" s="55"/>
      <c r="AV181" s="55"/>
      <c r="AW181" s="55"/>
      <c r="AX181" s="55"/>
    </row>
    <row r="182" spans="1:50" hidden="1" x14ac:dyDescent="0.15">
      <c r="A182" s="4"/>
      <c r="B182" s="4"/>
      <c r="C182" s="4"/>
      <c r="D182" s="4"/>
      <c r="E182" s="4"/>
      <c r="F182" s="4"/>
      <c r="G182" s="52"/>
      <c r="H182" s="52"/>
      <c r="I182" s="52"/>
      <c r="J182" s="52"/>
      <c r="K182" s="52"/>
      <c r="L182" s="54"/>
      <c r="M182" s="52"/>
      <c r="N182" s="52"/>
      <c r="O182" s="52"/>
      <c r="P182" s="52"/>
      <c r="Q182" s="52"/>
      <c r="R182" s="52"/>
      <c r="S182" s="52"/>
      <c r="T182" s="52"/>
      <c r="U182" s="52"/>
      <c r="V182" s="52"/>
      <c r="W182" s="52"/>
      <c r="X182" s="52"/>
      <c r="Y182" s="55"/>
      <c r="Z182" s="55"/>
      <c r="AA182" s="55"/>
      <c r="AB182" s="55"/>
      <c r="AC182" s="52"/>
      <c r="AD182" s="52"/>
      <c r="AE182" s="52"/>
      <c r="AF182" s="52"/>
      <c r="AG182" s="52"/>
      <c r="AH182" s="54"/>
      <c r="AI182" s="52"/>
      <c r="AJ182" s="52"/>
      <c r="AK182" s="52"/>
      <c r="AL182" s="52"/>
      <c r="AM182" s="52"/>
      <c r="AN182" s="52"/>
      <c r="AO182" s="52"/>
      <c r="AP182" s="52"/>
      <c r="AQ182" s="52"/>
      <c r="AR182" s="52"/>
      <c r="AS182" s="52"/>
      <c r="AT182" s="52"/>
      <c r="AU182" s="55"/>
      <c r="AV182" s="55"/>
      <c r="AW182" s="55"/>
      <c r="AX182" s="55"/>
    </row>
    <row r="183" spans="1:50" hidden="1" x14ac:dyDescent="0.15">
      <c r="A183" s="4"/>
      <c r="B183" s="4"/>
      <c r="C183" s="4"/>
      <c r="D183" s="4"/>
      <c r="E183" s="4"/>
      <c r="F183" s="4"/>
      <c r="G183" s="52"/>
      <c r="H183" s="52"/>
      <c r="I183" s="52"/>
      <c r="J183" s="52"/>
      <c r="K183" s="52"/>
      <c r="L183" s="54"/>
      <c r="M183" s="52"/>
      <c r="N183" s="52"/>
      <c r="O183" s="52"/>
      <c r="P183" s="52"/>
      <c r="Q183" s="52"/>
      <c r="R183" s="52"/>
      <c r="S183" s="52"/>
      <c r="T183" s="52"/>
      <c r="U183" s="52"/>
      <c r="V183" s="52"/>
      <c r="W183" s="52"/>
      <c r="X183" s="52"/>
      <c r="Y183" s="55"/>
      <c r="Z183" s="55"/>
      <c r="AA183" s="55"/>
      <c r="AB183" s="55"/>
      <c r="AC183" s="52"/>
      <c r="AD183" s="52"/>
      <c r="AE183" s="52"/>
      <c r="AF183" s="52"/>
      <c r="AG183" s="52"/>
      <c r="AH183" s="54"/>
      <c r="AI183" s="52"/>
      <c r="AJ183" s="52"/>
      <c r="AK183" s="52"/>
      <c r="AL183" s="52"/>
      <c r="AM183" s="52"/>
      <c r="AN183" s="52"/>
      <c r="AO183" s="52"/>
      <c r="AP183" s="52"/>
      <c r="AQ183" s="52"/>
      <c r="AR183" s="52"/>
      <c r="AS183" s="52"/>
      <c r="AT183" s="52"/>
      <c r="AU183" s="55"/>
      <c r="AV183" s="55"/>
      <c r="AW183" s="55"/>
      <c r="AX183" s="55"/>
    </row>
    <row r="184" spans="1:50" hidden="1" x14ac:dyDescent="0.15">
      <c r="A184" s="4"/>
      <c r="B184" s="4"/>
      <c r="C184" s="4"/>
      <c r="D184" s="4"/>
      <c r="E184" s="4"/>
      <c r="F184" s="4"/>
      <c r="G184" s="52"/>
      <c r="H184" s="52"/>
      <c r="I184" s="52"/>
      <c r="J184" s="52"/>
      <c r="K184" s="52"/>
      <c r="L184" s="54"/>
      <c r="M184" s="52"/>
      <c r="N184" s="52"/>
      <c r="O184" s="52"/>
      <c r="P184" s="52"/>
      <c r="Q184" s="52"/>
      <c r="R184" s="52"/>
      <c r="S184" s="52"/>
      <c r="T184" s="52"/>
      <c r="U184" s="52"/>
      <c r="V184" s="52"/>
      <c r="W184" s="52"/>
      <c r="X184" s="52"/>
      <c r="Y184" s="55"/>
      <c r="Z184" s="55"/>
      <c r="AA184" s="55"/>
      <c r="AB184" s="55"/>
      <c r="AC184" s="52"/>
      <c r="AD184" s="52"/>
      <c r="AE184" s="52"/>
      <c r="AF184" s="52"/>
      <c r="AG184" s="52"/>
      <c r="AH184" s="54"/>
      <c r="AI184" s="52"/>
      <c r="AJ184" s="52"/>
      <c r="AK184" s="52"/>
      <c r="AL184" s="52"/>
      <c r="AM184" s="52"/>
      <c r="AN184" s="52"/>
      <c r="AO184" s="52"/>
      <c r="AP184" s="52"/>
      <c r="AQ184" s="52"/>
      <c r="AR184" s="52"/>
      <c r="AS184" s="52"/>
      <c r="AT184" s="52"/>
      <c r="AU184" s="55"/>
      <c r="AV184" s="55"/>
      <c r="AW184" s="55"/>
      <c r="AX184" s="55"/>
    </row>
    <row r="185" spans="1:50" hidden="1" x14ac:dyDescent="0.15">
      <c r="A185" s="4"/>
      <c r="B185" s="4"/>
      <c r="C185" s="4"/>
      <c r="D185" s="4"/>
      <c r="E185" s="4"/>
      <c r="F185" s="4"/>
      <c r="G185" s="52"/>
      <c r="H185" s="52"/>
      <c r="I185" s="52"/>
      <c r="J185" s="52"/>
      <c r="K185" s="52"/>
      <c r="L185" s="54"/>
      <c r="M185" s="52"/>
      <c r="N185" s="52"/>
      <c r="O185" s="52"/>
      <c r="P185" s="52"/>
      <c r="Q185" s="52"/>
      <c r="R185" s="52"/>
      <c r="S185" s="52"/>
      <c r="T185" s="52"/>
      <c r="U185" s="52"/>
      <c r="V185" s="52"/>
      <c r="W185" s="52"/>
      <c r="X185" s="52"/>
      <c r="Y185" s="55"/>
      <c r="Z185" s="55"/>
      <c r="AA185" s="55"/>
      <c r="AB185" s="55"/>
      <c r="AC185" s="52"/>
      <c r="AD185" s="52"/>
      <c r="AE185" s="52"/>
      <c r="AF185" s="52"/>
      <c r="AG185" s="52"/>
      <c r="AH185" s="54"/>
      <c r="AI185" s="52"/>
      <c r="AJ185" s="52"/>
      <c r="AK185" s="52"/>
      <c r="AL185" s="52"/>
      <c r="AM185" s="52"/>
      <c r="AN185" s="52"/>
      <c r="AO185" s="52"/>
      <c r="AP185" s="52"/>
      <c r="AQ185" s="52"/>
      <c r="AR185" s="52"/>
      <c r="AS185" s="52"/>
      <c r="AT185" s="52"/>
      <c r="AU185" s="55"/>
      <c r="AV185" s="55"/>
      <c r="AW185" s="55"/>
      <c r="AX185" s="55"/>
    </row>
    <row r="186" spans="1:50" hidden="1" x14ac:dyDescent="0.15">
      <c r="A186" s="4"/>
      <c r="B186" s="4"/>
      <c r="C186" s="4"/>
      <c r="D186" s="4"/>
      <c r="E186" s="4"/>
      <c r="F186" s="4"/>
      <c r="G186" s="52"/>
      <c r="H186" s="52"/>
      <c r="I186" s="52"/>
      <c r="J186" s="52"/>
      <c r="K186" s="52"/>
      <c r="L186" s="54"/>
      <c r="M186" s="52"/>
      <c r="N186" s="52"/>
      <c r="O186" s="52"/>
      <c r="P186" s="52"/>
      <c r="Q186" s="52"/>
      <c r="R186" s="52"/>
      <c r="S186" s="52"/>
      <c r="T186" s="52"/>
      <c r="U186" s="52"/>
      <c r="V186" s="52"/>
      <c r="W186" s="52"/>
      <c r="X186" s="52"/>
      <c r="Y186" s="55"/>
      <c r="Z186" s="55"/>
      <c r="AA186" s="55"/>
      <c r="AB186" s="55"/>
      <c r="AC186" s="52"/>
      <c r="AD186" s="52"/>
      <c r="AE186" s="52"/>
      <c r="AF186" s="52"/>
      <c r="AG186" s="52"/>
      <c r="AH186" s="54"/>
      <c r="AI186" s="52"/>
      <c r="AJ186" s="52"/>
      <c r="AK186" s="52"/>
      <c r="AL186" s="52"/>
      <c r="AM186" s="52"/>
      <c r="AN186" s="52"/>
      <c r="AO186" s="52"/>
      <c r="AP186" s="52"/>
      <c r="AQ186" s="52"/>
      <c r="AR186" s="52"/>
      <c r="AS186" s="52"/>
      <c r="AT186" s="52"/>
      <c r="AU186" s="55"/>
      <c r="AV186" s="55"/>
      <c r="AW186" s="55"/>
      <c r="AX186" s="55"/>
    </row>
    <row r="187" spans="1:50" hidden="1" x14ac:dyDescent="0.15">
      <c r="A187" s="4"/>
      <c r="B187" s="4"/>
      <c r="C187" s="4"/>
      <c r="D187" s="4"/>
      <c r="E187" s="4"/>
      <c r="F187" s="4"/>
      <c r="G187" s="52"/>
      <c r="H187" s="52"/>
      <c r="I187" s="52"/>
      <c r="J187" s="52"/>
      <c r="K187" s="52"/>
      <c r="L187" s="54"/>
      <c r="M187" s="52"/>
      <c r="N187" s="52"/>
      <c r="O187" s="52"/>
      <c r="P187" s="52"/>
      <c r="Q187" s="52"/>
      <c r="R187" s="52"/>
      <c r="S187" s="52"/>
      <c r="T187" s="52"/>
      <c r="U187" s="52"/>
      <c r="V187" s="52"/>
      <c r="W187" s="52"/>
      <c r="X187" s="52"/>
      <c r="Y187" s="55"/>
      <c r="Z187" s="55"/>
      <c r="AA187" s="55"/>
      <c r="AB187" s="55"/>
      <c r="AC187" s="52"/>
      <c r="AD187" s="52"/>
      <c r="AE187" s="52"/>
      <c r="AF187" s="52"/>
      <c r="AG187" s="52"/>
      <c r="AH187" s="54"/>
      <c r="AI187" s="52"/>
      <c r="AJ187" s="52"/>
      <c r="AK187" s="52"/>
      <c r="AL187" s="52"/>
      <c r="AM187" s="52"/>
      <c r="AN187" s="52"/>
      <c r="AO187" s="52"/>
      <c r="AP187" s="52"/>
      <c r="AQ187" s="52"/>
      <c r="AR187" s="52"/>
      <c r="AS187" s="52"/>
      <c r="AT187" s="52"/>
      <c r="AU187" s="55"/>
      <c r="AV187" s="55"/>
      <c r="AW187" s="55"/>
      <c r="AX187" s="55"/>
    </row>
    <row r="188" spans="1:50" hidden="1" x14ac:dyDescent="0.15">
      <c r="A188" s="4"/>
      <c r="B188" s="4"/>
      <c r="C188" s="4"/>
      <c r="D188" s="4"/>
      <c r="E188" s="4"/>
      <c r="F188" s="4"/>
      <c r="G188" s="52"/>
      <c r="H188" s="52"/>
      <c r="I188" s="52"/>
      <c r="J188" s="52"/>
      <c r="K188" s="52"/>
      <c r="L188" s="54"/>
      <c r="M188" s="52"/>
      <c r="N188" s="52"/>
      <c r="O188" s="52"/>
      <c r="P188" s="52"/>
      <c r="Q188" s="52"/>
      <c r="R188" s="52"/>
      <c r="S188" s="52"/>
      <c r="T188" s="52"/>
      <c r="U188" s="52"/>
      <c r="V188" s="52"/>
      <c r="W188" s="52"/>
      <c r="X188" s="52"/>
      <c r="Y188" s="55"/>
      <c r="Z188" s="55"/>
      <c r="AA188" s="55"/>
      <c r="AB188" s="55"/>
      <c r="AC188" s="52"/>
      <c r="AD188" s="52"/>
      <c r="AE188" s="52"/>
      <c r="AF188" s="52"/>
      <c r="AG188" s="52"/>
      <c r="AH188" s="54"/>
      <c r="AI188" s="52"/>
      <c r="AJ188" s="52"/>
      <c r="AK188" s="52"/>
      <c r="AL188" s="52"/>
      <c r="AM188" s="52"/>
      <c r="AN188" s="52"/>
      <c r="AO188" s="52"/>
      <c r="AP188" s="52"/>
      <c r="AQ188" s="52"/>
      <c r="AR188" s="52"/>
      <c r="AS188" s="52"/>
      <c r="AT188" s="52"/>
      <c r="AU188" s="55"/>
      <c r="AV188" s="55"/>
      <c r="AW188" s="55"/>
      <c r="AX188" s="55"/>
    </row>
    <row r="189" spans="1:50" hidden="1" x14ac:dyDescent="0.15">
      <c r="A189" s="4"/>
      <c r="B189" s="4"/>
      <c r="C189" s="4"/>
      <c r="D189" s="4"/>
      <c r="E189" s="4"/>
      <c r="F189" s="4"/>
      <c r="G189" s="52"/>
      <c r="H189" s="52"/>
      <c r="I189" s="52"/>
      <c r="J189" s="52"/>
      <c r="K189" s="52"/>
      <c r="L189" s="54"/>
      <c r="M189" s="52"/>
      <c r="N189" s="52"/>
      <c r="O189" s="52"/>
      <c r="P189" s="52"/>
      <c r="Q189" s="52"/>
      <c r="R189" s="52"/>
      <c r="S189" s="52"/>
      <c r="T189" s="52"/>
      <c r="U189" s="52"/>
      <c r="V189" s="52"/>
      <c r="W189" s="52"/>
      <c r="X189" s="52"/>
      <c r="Y189" s="55"/>
      <c r="Z189" s="55"/>
      <c r="AA189" s="55"/>
      <c r="AB189" s="55"/>
      <c r="AC189" s="52"/>
      <c r="AD189" s="52"/>
      <c r="AE189" s="52"/>
      <c r="AF189" s="52"/>
      <c r="AG189" s="52"/>
      <c r="AH189" s="54"/>
      <c r="AI189" s="52"/>
      <c r="AJ189" s="52"/>
      <c r="AK189" s="52"/>
      <c r="AL189" s="52"/>
      <c r="AM189" s="52"/>
      <c r="AN189" s="52"/>
      <c r="AO189" s="52"/>
      <c r="AP189" s="52"/>
      <c r="AQ189" s="52"/>
      <c r="AR189" s="52"/>
      <c r="AS189" s="52"/>
      <c r="AT189" s="52"/>
      <c r="AU189" s="55"/>
      <c r="AV189" s="55"/>
      <c r="AW189" s="55"/>
      <c r="AX189" s="55"/>
    </row>
    <row r="190" spans="1:50" hidden="1" x14ac:dyDescent="0.15">
      <c r="A190" s="4"/>
      <c r="B190" s="4"/>
      <c r="C190" s="4"/>
      <c r="D190" s="4"/>
      <c r="E190" s="4"/>
      <c r="F190" s="4"/>
      <c r="G190" s="52"/>
      <c r="H190" s="52"/>
      <c r="I190" s="52"/>
      <c r="J190" s="52"/>
      <c r="K190" s="52"/>
      <c r="L190" s="54"/>
      <c r="M190" s="52"/>
      <c r="N190" s="52"/>
      <c r="O190" s="52"/>
      <c r="P190" s="52"/>
      <c r="Q190" s="52"/>
      <c r="R190" s="52"/>
      <c r="S190" s="52"/>
      <c r="T190" s="52"/>
      <c r="U190" s="52"/>
      <c r="V190" s="52"/>
      <c r="W190" s="52"/>
      <c r="X190" s="52"/>
      <c r="Y190" s="55"/>
      <c r="Z190" s="55"/>
      <c r="AA190" s="55"/>
      <c r="AB190" s="55"/>
      <c r="AC190" s="52"/>
      <c r="AD190" s="52"/>
      <c r="AE190" s="52"/>
      <c r="AF190" s="52"/>
      <c r="AG190" s="52"/>
      <c r="AH190" s="54"/>
      <c r="AI190" s="52"/>
      <c r="AJ190" s="52"/>
      <c r="AK190" s="52"/>
      <c r="AL190" s="52"/>
      <c r="AM190" s="52"/>
      <c r="AN190" s="52"/>
      <c r="AO190" s="52"/>
      <c r="AP190" s="52"/>
      <c r="AQ190" s="52"/>
      <c r="AR190" s="52"/>
      <c r="AS190" s="52"/>
      <c r="AT190" s="52"/>
      <c r="AU190" s="55"/>
      <c r="AV190" s="55"/>
      <c r="AW190" s="55"/>
      <c r="AX190" s="55"/>
    </row>
    <row r="191" spans="1:50" hidden="1" x14ac:dyDescent="0.15">
      <c r="A191" s="4"/>
      <c r="B191" s="4"/>
      <c r="C191" s="4"/>
      <c r="D191" s="4"/>
      <c r="E191" s="4"/>
      <c r="F191" s="4"/>
      <c r="G191" s="52"/>
      <c r="H191" s="52"/>
      <c r="I191" s="52"/>
      <c r="J191" s="52"/>
      <c r="K191" s="52"/>
      <c r="L191" s="54"/>
      <c r="M191" s="52"/>
      <c r="N191" s="52"/>
      <c r="O191" s="52"/>
      <c r="P191" s="52"/>
      <c r="Q191" s="52"/>
      <c r="R191" s="52"/>
      <c r="S191" s="52"/>
      <c r="T191" s="52"/>
      <c r="U191" s="52"/>
      <c r="V191" s="52"/>
      <c r="W191" s="52"/>
      <c r="X191" s="52"/>
      <c r="Y191" s="55"/>
      <c r="Z191" s="55"/>
      <c r="AA191" s="55"/>
      <c r="AB191" s="55"/>
      <c r="AC191" s="52"/>
      <c r="AD191" s="52"/>
      <c r="AE191" s="52"/>
      <c r="AF191" s="52"/>
      <c r="AG191" s="52"/>
      <c r="AH191" s="54"/>
      <c r="AI191" s="52"/>
      <c r="AJ191" s="52"/>
      <c r="AK191" s="52"/>
      <c r="AL191" s="52"/>
      <c r="AM191" s="52"/>
      <c r="AN191" s="52"/>
      <c r="AO191" s="52"/>
      <c r="AP191" s="52"/>
      <c r="AQ191" s="52"/>
      <c r="AR191" s="52"/>
      <c r="AS191" s="52"/>
      <c r="AT191" s="52"/>
      <c r="AU191" s="55"/>
      <c r="AV191" s="55"/>
      <c r="AW191" s="55"/>
      <c r="AX191" s="55"/>
    </row>
    <row r="192" spans="1:50" hidden="1" x14ac:dyDescent="0.15">
      <c r="A192" s="4"/>
      <c r="B192" s="4"/>
      <c r="C192" s="4"/>
      <c r="D192" s="4"/>
      <c r="E192" s="4"/>
      <c r="F192" s="4"/>
      <c r="G192" s="52"/>
      <c r="H192" s="52"/>
      <c r="I192" s="52"/>
      <c r="J192" s="52"/>
      <c r="K192" s="52"/>
      <c r="L192" s="54"/>
      <c r="M192" s="52"/>
      <c r="N192" s="52"/>
      <c r="O192" s="52"/>
      <c r="P192" s="52"/>
      <c r="Q192" s="52"/>
      <c r="R192" s="52"/>
      <c r="S192" s="52"/>
      <c r="T192" s="52"/>
      <c r="U192" s="52"/>
      <c r="V192" s="52"/>
      <c r="W192" s="52"/>
      <c r="X192" s="52"/>
      <c r="Y192" s="55"/>
      <c r="Z192" s="55"/>
      <c r="AA192" s="55"/>
      <c r="AB192" s="55"/>
      <c r="AC192" s="52"/>
      <c r="AD192" s="52"/>
      <c r="AE192" s="52"/>
      <c r="AF192" s="52"/>
      <c r="AG192" s="52"/>
      <c r="AH192" s="54"/>
      <c r="AI192" s="52"/>
      <c r="AJ192" s="52"/>
      <c r="AK192" s="52"/>
      <c r="AL192" s="52"/>
      <c r="AM192" s="52"/>
      <c r="AN192" s="52"/>
      <c r="AO192" s="52"/>
      <c r="AP192" s="52"/>
      <c r="AQ192" s="52"/>
      <c r="AR192" s="52"/>
      <c r="AS192" s="52"/>
      <c r="AT192" s="52"/>
      <c r="AU192" s="55"/>
      <c r="AV192" s="55"/>
      <c r="AW192" s="55"/>
      <c r="AX192" s="55"/>
    </row>
    <row r="193" spans="1:50" hidden="1" x14ac:dyDescent="0.15">
      <c r="A193" s="4"/>
      <c r="B193" s="4"/>
      <c r="C193" s="4"/>
      <c r="D193" s="4"/>
      <c r="E193" s="4"/>
      <c r="F193" s="4"/>
      <c r="G193" s="52"/>
      <c r="H193" s="52"/>
      <c r="I193" s="52"/>
      <c r="J193" s="52"/>
      <c r="K193" s="52"/>
      <c r="L193" s="54"/>
      <c r="M193" s="52"/>
      <c r="N193" s="52"/>
      <c r="O193" s="52"/>
      <c r="P193" s="52"/>
      <c r="Q193" s="52"/>
      <c r="R193" s="52"/>
      <c r="S193" s="52"/>
      <c r="T193" s="52"/>
      <c r="U193" s="52"/>
      <c r="V193" s="52"/>
      <c r="W193" s="52"/>
      <c r="X193" s="52"/>
      <c r="Y193" s="55"/>
      <c r="Z193" s="55"/>
      <c r="AA193" s="55"/>
      <c r="AB193" s="55"/>
      <c r="AC193" s="52"/>
      <c r="AD193" s="52"/>
      <c r="AE193" s="52"/>
      <c r="AF193" s="52"/>
      <c r="AG193" s="52"/>
      <c r="AH193" s="54"/>
      <c r="AI193" s="52"/>
      <c r="AJ193" s="52"/>
      <c r="AK193" s="52"/>
      <c r="AL193" s="52"/>
      <c r="AM193" s="52"/>
      <c r="AN193" s="52"/>
      <c r="AO193" s="52"/>
      <c r="AP193" s="52"/>
      <c r="AQ193" s="52"/>
      <c r="AR193" s="52"/>
      <c r="AS193" s="52"/>
      <c r="AT193" s="52"/>
      <c r="AU193" s="55"/>
      <c r="AV193" s="55"/>
      <c r="AW193" s="55"/>
      <c r="AX193" s="55"/>
    </row>
    <row r="194" spans="1:50" hidden="1" x14ac:dyDescent="0.15">
      <c r="A194" s="4"/>
      <c r="B194" s="4"/>
      <c r="C194" s="4"/>
      <c r="D194" s="4"/>
      <c r="E194" s="4"/>
      <c r="F194" s="4"/>
      <c r="G194" s="52"/>
      <c r="H194" s="52"/>
      <c r="I194" s="52"/>
      <c r="J194" s="52"/>
      <c r="K194" s="52"/>
      <c r="L194" s="54"/>
      <c r="M194" s="52"/>
      <c r="N194" s="52"/>
      <c r="O194" s="52"/>
      <c r="P194" s="52"/>
      <c r="Q194" s="52"/>
      <c r="R194" s="52"/>
      <c r="S194" s="52"/>
      <c r="T194" s="52"/>
      <c r="U194" s="52"/>
      <c r="V194" s="52"/>
      <c r="W194" s="52"/>
      <c r="X194" s="52"/>
      <c r="Y194" s="55"/>
      <c r="Z194" s="55"/>
      <c r="AA194" s="55"/>
      <c r="AB194" s="55"/>
      <c r="AC194" s="52"/>
      <c r="AD194" s="52"/>
      <c r="AE194" s="52"/>
      <c r="AF194" s="52"/>
      <c r="AG194" s="52"/>
      <c r="AH194" s="54"/>
      <c r="AI194" s="52"/>
      <c r="AJ194" s="52"/>
      <c r="AK194" s="52"/>
      <c r="AL194" s="52"/>
      <c r="AM194" s="52"/>
      <c r="AN194" s="52"/>
      <c r="AO194" s="52"/>
      <c r="AP194" s="52"/>
      <c r="AQ194" s="52"/>
      <c r="AR194" s="52"/>
      <c r="AS194" s="52"/>
      <c r="AT194" s="52"/>
      <c r="AU194" s="55"/>
      <c r="AV194" s="55"/>
      <c r="AW194" s="55"/>
      <c r="AX194" s="55"/>
    </row>
    <row r="195" spans="1:50" hidden="1" x14ac:dyDescent="0.15">
      <c r="A195" s="4"/>
      <c r="B195" s="4"/>
      <c r="C195" s="4"/>
      <c r="D195" s="4"/>
      <c r="E195" s="4"/>
      <c r="F195" s="4"/>
      <c r="G195" s="52"/>
      <c r="H195" s="52"/>
      <c r="I195" s="52"/>
      <c r="J195" s="52"/>
      <c r="K195" s="52"/>
      <c r="L195" s="54"/>
      <c r="M195" s="52"/>
      <c r="N195" s="52"/>
      <c r="O195" s="52"/>
      <c r="P195" s="52"/>
      <c r="Q195" s="52"/>
      <c r="R195" s="52"/>
      <c r="S195" s="52"/>
      <c r="T195" s="52"/>
      <c r="U195" s="52"/>
      <c r="V195" s="52"/>
      <c r="W195" s="52"/>
      <c r="X195" s="52"/>
      <c r="Y195" s="55"/>
      <c r="Z195" s="55"/>
      <c r="AA195" s="55"/>
      <c r="AB195" s="55"/>
      <c r="AC195" s="52"/>
      <c r="AD195" s="52"/>
      <c r="AE195" s="52"/>
      <c r="AF195" s="52"/>
      <c r="AG195" s="52"/>
      <c r="AH195" s="54"/>
      <c r="AI195" s="52"/>
      <c r="AJ195" s="52"/>
      <c r="AK195" s="52"/>
      <c r="AL195" s="52"/>
      <c r="AM195" s="52"/>
      <c r="AN195" s="52"/>
      <c r="AO195" s="52"/>
      <c r="AP195" s="52"/>
      <c r="AQ195" s="52"/>
      <c r="AR195" s="52"/>
      <c r="AS195" s="52"/>
      <c r="AT195" s="52"/>
      <c r="AU195" s="55"/>
      <c r="AV195" s="55"/>
      <c r="AW195" s="55"/>
      <c r="AX195" s="55"/>
    </row>
    <row r="196" spans="1:50" hidden="1" x14ac:dyDescent="0.15">
      <c r="A196" s="4"/>
      <c r="B196" s="4"/>
      <c r="C196" s="4"/>
      <c r="D196" s="4"/>
      <c r="E196" s="4"/>
      <c r="F196" s="4"/>
      <c r="G196" s="52"/>
      <c r="H196" s="52"/>
      <c r="I196" s="52"/>
      <c r="J196" s="52"/>
      <c r="K196" s="52"/>
      <c r="L196" s="54"/>
      <c r="M196" s="52"/>
      <c r="N196" s="52"/>
      <c r="O196" s="52"/>
      <c r="P196" s="52"/>
      <c r="Q196" s="52"/>
      <c r="R196" s="52"/>
      <c r="S196" s="52"/>
      <c r="T196" s="52"/>
      <c r="U196" s="52"/>
      <c r="V196" s="52"/>
      <c r="W196" s="52"/>
      <c r="X196" s="52"/>
      <c r="Y196" s="55"/>
      <c r="Z196" s="55"/>
      <c r="AA196" s="55"/>
      <c r="AB196" s="55"/>
      <c r="AC196" s="52"/>
      <c r="AD196" s="52"/>
      <c r="AE196" s="52"/>
      <c r="AF196" s="52"/>
      <c r="AG196" s="52"/>
      <c r="AH196" s="54"/>
      <c r="AI196" s="52"/>
      <c r="AJ196" s="52"/>
      <c r="AK196" s="52"/>
      <c r="AL196" s="52"/>
      <c r="AM196" s="52"/>
      <c r="AN196" s="52"/>
      <c r="AO196" s="52"/>
      <c r="AP196" s="52"/>
      <c r="AQ196" s="52"/>
      <c r="AR196" s="52"/>
      <c r="AS196" s="52"/>
      <c r="AT196" s="52"/>
      <c r="AU196" s="55"/>
      <c r="AV196" s="55"/>
      <c r="AW196" s="55"/>
      <c r="AX196" s="55"/>
    </row>
    <row r="197" spans="1:50" hidden="1" x14ac:dyDescent="0.15">
      <c r="A197" s="4"/>
      <c r="B197" s="4"/>
      <c r="C197" s="4"/>
      <c r="D197" s="4"/>
      <c r="E197" s="4"/>
      <c r="F197" s="4"/>
      <c r="G197" s="52"/>
      <c r="H197" s="52"/>
      <c r="I197" s="52"/>
      <c r="J197" s="52"/>
      <c r="K197" s="52"/>
      <c r="L197" s="54"/>
      <c r="M197" s="52"/>
      <c r="N197" s="52"/>
      <c r="O197" s="52"/>
      <c r="P197" s="52"/>
      <c r="Q197" s="52"/>
      <c r="R197" s="52"/>
      <c r="S197" s="52"/>
      <c r="T197" s="52"/>
      <c r="U197" s="52"/>
      <c r="V197" s="52"/>
      <c r="W197" s="52"/>
      <c r="X197" s="52"/>
      <c r="Y197" s="55"/>
      <c r="Z197" s="55"/>
      <c r="AA197" s="55"/>
      <c r="AB197" s="55"/>
      <c r="AC197" s="52"/>
      <c r="AD197" s="52"/>
      <c r="AE197" s="52"/>
      <c r="AF197" s="52"/>
      <c r="AG197" s="52"/>
      <c r="AH197" s="54"/>
      <c r="AI197" s="52"/>
      <c r="AJ197" s="52"/>
      <c r="AK197" s="52"/>
      <c r="AL197" s="52"/>
      <c r="AM197" s="52"/>
      <c r="AN197" s="52"/>
      <c r="AO197" s="52"/>
      <c r="AP197" s="52"/>
      <c r="AQ197" s="52"/>
      <c r="AR197" s="52"/>
      <c r="AS197" s="52"/>
      <c r="AT197" s="52"/>
      <c r="AU197" s="55"/>
      <c r="AV197" s="55"/>
      <c r="AW197" s="55"/>
      <c r="AX197" s="55"/>
    </row>
    <row r="198" spans="1:50" hidden="1" x14ac:dyDescent="0.15">
      <c r="A198" s="4"/>
      <c r="B198" s="4"/>
      <c r="C198" s="4"/>
      <c r="D198" s="4"/>
      <c r="E198" s="4"/>
      <c r="F198" s="4"/>
      <c r="G198" s="52"/>
      <c r="H198" s="52"/>
      <c r="I198" s="52"/>
      <c r="J198" s="52"/>
      <c r="K198" s="52"/>
      <c r="L198" s="54"/>
      <c r="M198" s="52"/>
      <c r="N198" s="52"/>
      <c r="O198" s="52"/>
      <c r="P198" s="52"/>
      <c r="Q198" s="52"/>
      <c r="R198" s="52"/>
      <c r="S198" s="52"/>
      <c r="T198" s="52"/>
      <c r="U198" s="52"/>
      <c r="V198" s="52"/>
      <c r="W198" s="52"/>
      <c r="X198" s="52"/>
      <c r="Y198" s="55"/>
      <c r="Z198" s="55"/>
      <c r="AA198" s="55"/>
      <c r="AB198" s="55"/>
      <c r="AC198" s="52"/>
      <c r="AD198" s="52"/>
      <c r="AE198" s="52"/>
      <c r="AF198" s="52"/>
      <c r="AG198" s="52"/>
      <c r="AH198" s="54"/>
      <c r="AI198" s="52"/>
      <c r="AJ198" s="52"/>
      <c r="AK198" s="52"/>
      <c r="AL198" s="52"/>
      <c r="AM198" s="52"/>
      <c r="AN198" s="52"/>
      <c r="AO198" s="52"/>
      <c r="AP198" s="52"/>
      <c r="AQ198" s="52"/>
      <c r="AR198" s="52"/>
      <c r="AS198" s="52"/>
      <c r="AT198" s="52"/>
      <c r="AU198" s="55"/>
      <c r="AV198" s="55"/>
      <c r="AW198" s="55"/>
      <c r="AX198" s="55"/>
    </row>
    <row r="199" spans="1:50" hidden="1" x14ac:dyDescent="0.15">
      <c r="A199" s="4"/>
      <c r="B199" s="4"/>
      <c r="C199" s="4"/>
      <c r="D199" s="4"/>
      <c r="E199" s="4"/>
      <c r="F199" s="4"/>
      <c r="G199" s="52"/>
      <c r="H199" s="52"/>
      <c r="I199" s="52"/>
      <c r="J199" s="52"/>
      <c r="K199" s="52"/>
      <c r="L199" s="54"/>
      <c r="M199" s="52"/>
      <c r="N199" s="52"/>
      <c r="O199" s="52"/>
      <c r="P199" s="52"/>
      <c r="Q199" s="52"/>
      <c r="R199" s="52"/>
      <c r="S199" s="52"/>
      <c r="T199" s="52"/>
      <c r="U199" s="52"/>
      <c r="V199" s="52"/>
      <c r="W199" s="52"/>
      <c r="X199" s="52"/>
      <c r="Y199" s="55"/>
      <c r="Z199" s="55"/>
      <c r="AA199" s="55"/>
      <c r="AB199" s="55"/>
      <c r="AC199" s="52"/>
      <c r="AD199" s="52"/>
      <c r="AE199" s="52"/>
      <c r="AF199" s="52"/>
      <c r="AG199" s="52"/>
      <c r="AH199" s="54"/>
      <c r="AI199" s="52"/>
      <c r="AJ199" s="52"/>
      <c r="AK199" s="52"/>
      <c r="AL199" s="52"/>
      <c r="AM199" s="52"/>
      <c r="AN199" s="52"/>
      <c r="AO199" s="52"/>
      <c r="AP199" s="52"/>
      <c r="AQ199" s="52"/>
      <c r="AR199" s="52"/>
      <c r="AS199" s="52"/>
      <c r="AT199" s="52"/>
      <c r="AU199" s="55"/>
      <c r="AV199" s="55"/>
      <c r="AW199" s="55"/>
      <c r="AX199" s="55"/>
    </row>
    <row r="200" spans="1:50" hidden="1" x14ac:dyDescent="0.15">
      <c r="A200" s="4"/>
      <c r="B200" s="4"/>
      <c r="C200" s="4"/>
      <c r="D200" s="4"/>
      <c r="E200" s="4"/>
      <c r="F200" s="4"/>
      <c r="G200" s="52"/>
      <c r="H200" s="52"/>
      <c r="I200" s="52"/>
      <c r="J200" s="52"/>
      <c r="K200" s="52"/>
      <c r="L200" s="54"/>
      <c r="M200" s="52"/>
      <c r="N200" s="52"/>
      <c r="O200" s="52"/>
      <c r="P200" s="52"/>
      <c r="Q200" s="52"/>
      <c r="R200" s="52"/>
      <c r="S200" s="52"/>
      <c r="T200" s="52"/>
      <c r="U200" s="52"/>
      <c r="V200" s="52"/>
      <c r="W200" s="52"/>
      <c r="X200" s="52"/>
      <c r="Y200" s="55"/>
      <c r="Z200" s="55"/>
      <c r="AA200" s="55"/>
      <c r="AB200" s="55"/>
      <c r="AC200" s="52"/>
      <c r="AD200" s="52"/>
      <c r="AE200" s="52"/>
      <c r="AF200" s="52"/>
      <c r="AG200" s="52"/>
      <c r="AH200" s="54"/>
      <c r="AI200" s="52"/>
      <c r="AJ200" s="52"/>
      <c r="AK200" s="52"/>
      <c r="AL200" s="52"/>
      <c r="AM200" s="52"/>
      <c r="AN200" s="52"/>
      <c r="AO200" s="52"/>
      <c r="AP200" s="52"/>
      <c r="AQ200" s="52"/>
      <c r="AR200" s="52"/>
      <c r="AS200" s="52"/>
      <c r="AT200" s="52"/>
      <c r="AU200" s="55"/>
      <c r="AV200" s="55"/>
      <c r="AW200" s="55"/>
      <c r="AX200" s="55"/>
    </row>
    <row r="201" spans="1:50" hidden="1" x14ac:dyDescent="0.15">
      <c r="A201" s="4"/>
      <c r="B201" s="4"/>
      <c r="C201" s="4"/>
      <c r="D201" s="4"/>
      <c r="E201" s="4"/>
      <c r="F201" s="4"/>
      <c r="G201" s="52"/>
      <c r="H201" s="52"/>
      <c r="I201" s="52"/>
      <c r="J201" s="52"/>
      <c r="K201" s="52"/>
      <c r="L201" s="54"/>
      <c r="M201" s="52"/>
      <c r="N201" s="52"/>
      <c r="O201" s="52"/>
      <c r="P201" s="52"/>
      <c r="Q201" s="52"/>
      <c r="R201" s="52"/>
      <c r="S201" s="52"/>
      <c r="T201" s="52"/>
      <c r="U201" s="52"/>
      <c r="V201" s="52"/>
      <c r="W201" s="52"/>
      <c r="X201" s="52"/>
      <c r="Y201" s="55"/>
      <c r="Z201" s="55"/>
      <c r="AA201" s="55"/>
      <c r="AB201" s="55"/>
      <c r="AC201" s="52"/>
      <c r="AD201" s="52"/>
      <c r="AE201" s="52"/>
      <c r="AF201" s="52"/>
      <c r="AG201" s="52"/>
      <c r="AH201" s="54"/>
      <c r="AI201" s="52"/>
      <c r="AJ201" s="52"/>
      <c r="AK201" s="52"/>
      <c r="AL201" s="52"/>
      <c r="AM201" s="52"/>
      <c r="AN201" s="52"/>
      <c r="AO201" s="52"/>
      <c r="AP201" s="52"/>
      <c r="AQ201" s="52"/>
      <c r="AR201" s="52"/>
      <c r="AS201" s="52"/>
      <c r="AT201" s="52"/>
      <c r="AU201" s="55"/>
      <c r="AV201" s="55"/>
      <c r="AW201" s="55"/>
      <c r="AX201" s="55"/>
    </row>
    <row r="202" spans="1:50" hidden="1" x14ac:dyDescent="0.15">
      <c r="A202" s="4"/>
      <c r="B202" s="4"/>
      <c r="C202" s="4"/>
      <c r="D202" s="4"/>
      <c r="E202" s="4"/>
      <c r="F202" s="4"/>
      <c r="G202" s="52"/>
      <c r="H202" s="52"/>
      <c r="I202" s="52"/>
      <c r="J202" s="52"/>
      <c r="K202" s="52"/>
      <c r="L202" s="54"/>
      <c r="M202" s="52"/>
      <c r="N202" s="52"/>
      <c r="O202" s="52"/>
      <c r="P202" s="52"/>
      <c r="Q202" s="52"/>
      <c r="R202" s="52"/>
      <c r="S202" s="52"/>
      <c r="T202" s="52"/>
      <c r="U202" s="52"/>
      <c r="V202" s="52"/>
      <c r="W202" s="52"/>
      <c r="X202" s="52"/>
      <c r="Y202" s="55"/>
      <c r="Z202" s="55"/>
      <c r="AA202" s="55"/>
      <c r="AB202" s="55"/>
      <c r="AC202" s="52"/>
      <c r="AD202" s="52"/>
      <c r="AE202" s="52"/>
      <c r="AF202" s="52"/>
      <c r="AG202" s="52"/>
      <c r="AH202" s="54"/>
      <c r="AI202" s="52"/>
      <c r="AJ202" s="52"/>
      <c r="AK202" s="52"/>
      <c r="AL202" s="52"/>
      <c r="AM202" s="52"/>
      <c r="AN202" s="52"/>
      <c r="AO202" s="52"/>
      <c r="AP202" s="52"/>
      <c r="AQ202" s="52"/>
      <c r="AR202" s="52"/>
      <c r="AS202" s="52"/>
      <c r="AT202" s="52"/>
      <c r="AU202" s="55"/>
      <c r="AV202" s="55"/>
      <c r="AW202" s="55"/>
      <c r="AX202" s="55"/>
    </row>
    <row r="203" spans="1:50" hidden="1" x14ac:dyDescent="0.15">
      <c r="A203" s="4"/>
      <c r="B203" s="4"/>
      <c r="C203" s="4"/>
      <c r="D203" s="4"/>
      <c r="E203" s="4"/>
      <c r="F203" s="4"/>
      <c r="G203" s="52"/>
      <c r="H203" s="52"/>
      <c r="I203" s="52"/>
      <c r="J203" s="52"/>
      <c r="K203" s="52"/>
      <c r="L203" s="54"/>
      <c r="M203" s="52"/>
      <c r="N203" s="52"/>
      <c r="O203" s="52"/>
      <c r="P203" s="52"/>
      <c r="Q203" s="52"/>
      <c r="R203" s="52"/>
      <c r="S203" s="52"/>
      <c r="T203" s="52"/>
      <c r="U203" s="52"/>
      <c r="V203" s="52"/>
      <c r="W203" s="52"/>
      <c r="X203" s="52"/>
      <c r="Y203" s="55"/>
      <c r="Z203" s="55"/>
      <c r="AA203" s="55"/>
      <c r="AB203" s="55"/>
      <c r="AC203" s="52"/>
      <c r="AD203" s="52"/>
      <c r="AE203" s="52"/>
      <c r="AF203" s="52"/>
      <c r="AG203" s="52"/>
      <c r="AH203" s="54"/>
      <c r="AI203" s="52"/>
      <c r="AJ203" s="52"/>
      <c r="AK203" s="52"/>
      <c r="AL203" s="52"/>
      <c r="AM203" s="52"/>
      <c r="AN203" s="52"/>
      <c r="AO203" s="52"/>
      <c r="AP203" s="52"/>
      <c r="AQ203" s="52"/>
      <c r="AR203" s="52"/>
      <c r="AS203" s="52"/>
      <c r="AT203" s="52"/>
      <c r="AU203" s="55"/>
      <c r="AV203" s="55"/>
      <c r="AW203" s="55"/>
      <c r="AX203" s="55"/>
    </row>
    <row r="204" spans="1:50" hidden="1" x14ac:dyDescent="0.15">
      <c r="A204" s="4"/>
      <c r="B204" s="4"/>
      <c r="C204" s="4"/>
      <c r="D204" s="4"/>
      <c r="E204" s="4"/>
      <c r="F204" s="4"/>
      <c r="G204" s="52"/>
      <c r="H204" s="52"/>
      <c r="I204" s="52"/>
      <c r="J204" s="52"/>
      <c r="K204" s="52"/>
      <c r="L204" s="54"/>
      <c r="M204" s="52"/>
      <c r="N204" s="52"/>
      <c r="O204" s="52"/>
      <c r="P204" s="52"/>
      <c r="Q204" s="52"/>
      <c r="R204" s="52"/>
      <c r="S204" s="52"/>
      <c r="T204" s="52"/>
      <c r="U204" s="52"/>
      <c r="V204" s="52"/>
      <c r="W204" s="52"/>
      <c r="X204" s="52"/>
      <c r="Y204" s="55"/>
      <c r="Z204" s="55"/>
      <c r="AA204" s="55"/>
      <c r="AB204" s="55"/>
      <c r="AC204" s="52"/>
      <c r="AD204" s="52"/>
      <c r="AE204" s="52"/>
      <c r="AF204" s="52"/>
      <c r="AG204" s="52"/>
      <c r="AH204" s="54"/>
      <c r="AI204" s="52"/>
      <c r="AJ204" s="52"/>
      <c r="AK204" s="52"/>
      <c r="AL204" s="52"/>
      <c r="AM204" s="52"/>
      <c r="AN204" s="52"/>
      <c r="AO204" s="52"/>
      <c r="AP204" s="52"/>
      <c r="AQ204" s="52"/>
      <c r="AR204" s="52"/>
      <c r="AS204" s="52"/>
      <c r="AT204" s="52"/>
      <c r="AU204" s="55"/>
      <c r="AV204" s="55"/>
      <c r="AW204" s="55"/>
      <c r="AX204" s="55"/>
    </row>
    <row r="205" spans="1:50" hidden="1" x14ac:dyDescent="0.15">
      <c r="A205" s="4"/>
      <c r="B205" s="4"/>
      <c r="C205" s="4"/>
      <c r="D205" s="4"/>
      <c r="E205" s="4"/>
      <c r="F205" s="4"/>
      <c r="G205" s="52"/>
      <c r="H205" s="52"/>
      <c r="I205" s="52"/>
      <c r="J205" s="52"/>
      <c r="K205" s="52"/>
      <c r="L205" s="54"/>
      <c r="M205" s="52"/>
      <c r="N205" s="52"/>
      <c r="O205" s="52"/>
      <c r="P205" s="52"/>
      <c r="Q205" s="52"/>
      <c r="R205" s="52"/>
      <c r="S205" s="52"/>
      <c r="T205" s="52"/>
      <c r="U205" s="52"/>
      <c r="V205" s="52"/>
      <c r="W205" s="52"/>
      <c r="X205" s="52"/>
      <c r="Y205" s="55"/>
      <c r="Z205" s="55"/>
      <c r="AA205" s="55"/>
      <c r="AB205" s="55"/>
      <c r="AC205" s="52"/>
      <c r="AD205" s="52"/>
      <c r="AE205" s="52"/>
      <c r="AF205" s="52"/>
      <c r="AG205" s="52"/>
      <c r="AH205" s="54"/>
      <c r="AI205" s="52"/>
      <c r="AJ205" s="52"/>
      <c r="AK205" s="52"/>
      <c r="AL205" s="52"/>
      <c r="AM205" s="52"/>
      <c r="AN205" s="52"/>
      <c r="AO205" s="52"/>
      <c r="AP205" s="52"/>
      <c r="AQ205" s="52"/>
      <c r="AR205" s="52"/>
      <c r="AS205" s="52"/>
      <c r="AT205" s="52"/>
      <c r="AU205" s="55"/>
      <c r="AV205" s="55"/>
      <c r="AW205" s="55"/>
      <c r="AX205" s="55"/>
    </row>
    <row r="206" spans="1:50" hidden="1" x14ac:dyDescent="0.15">
      <c r="A206" s="4"/>
      <c r="B206" s="4"/>
      <c r="C206" s="4"/>
      <c r="D206" s="4"/>
      <c r="E206" s="4"/>
      <c r="F206" s="4"/>
      <c r="G206" s="52"/>
      <c r="H206" s="52"/>
      <c r="I206" s="52"/>
      <c r="J206" s="52"/>
      <c r="K206" s="52"/>
      <c r="L206" s="54"/>
      <c r="M206" s="52"/>
      <c r="N206" s="52"/>
      <c r="O206" s="52"/>
      <c r="P206" s="52"/>
      <c r="Q206" s="52"/>
      <c r="R206" s="52"/>
      <c r="S206" s="52"/>
      <c r="T206" s="52"/>
      <c r="U206" s="52"/>
      <c r="V206" s="52"/>
      <c r="W206" s="52"/>
      <c r="X206" s="52"/>
      <c r="Y206" s="55"/>
      <c r="Z206" s="55"/>
      <c r="AA206" s="55"/>
      <c r="AB206" s="55"/>
      <c r="AC206" s="52"/>
      <c r="AD206" s="52"/>
      <c r="AE206" s="52"/>
      <c r="AF206" s="52"/>
      <c r="AG206" s="52"/>
      <c r="AH206" s="54"/>
      <c r="AI206" s="52"/>
      <c r="AJ206" s="52"/>
      <c r="AK206" s="52"/>
      <c r="AL206" s="52"/>
      <c r="AM206" s="52"/>
      <c r="AN206" s="52"/>
      <c r="AO206" s="52"/>
      <c r="AP206" s="52"/>
      <c r="AQ206" s="52"/>
      <c r="AR206" s="52"/>
      <c r="AS206" s="52"/>
      <c r="AT206" s="52"/>
      <c r="AU206" s="55"/>
      <c r="AV206" s="55"/>
      <c r="AW206" s="55"/>
      <c r="AX206" s="55"/>
    </row>
    <row r="207" spans="1:50" hidden="1" x14ac:dyDescent="0.15">
      <c r="A207" s="4"/>
      <c r="B207" s="4"/>
      <c r="C207" s="4"/>
      <c r="D207" s="4"/>
      <c r="E207" s="4"/>
      <c r="F207" s="4"/>
      <c r="G207" s="52"/>
      <c r="H207" s="52"/>
      <c r="I207" s="52"/>
      <c r="J207" s="52"/>
      <c r="K207" s="52"/>
      <c r="L207" s="54"/>
      <c r="M207" s="52"/>
      <c r="N207" s="52"/>
      <c r="O207" s="52"/>
      <c r="P207" s="52"/>
      <c r="Q207" s="52"/>
      <c r="R207" s="52"/>
      <c r="S207" s="52"/>
      <c r="T207" s="52"/>
      <c r="U207" s="52"/>
      <c r="V207" s="52"/>
      <c r="W207" s="52"/>
      <c r="X207" s="52"/>
      <c r="Y207" s="55"/>
      <c r="Z207" s="55"/>
      <c r="AA207" s="55"/>
      <c r="AB207" s="55"/>
      <c r="AC207" s="52"/>
      <c r="AD207" s="52"/>
      <c r="AE207" s="52"/>
      <c r="AF207" s="52"/>
      <c r="AG207" s="52"/>
      <c r="AH207" s="54"/>
      <c r="AI207" s="52"/>
      <c r="AJ207" s="52"/>
      <c r="AK207" s="52"/>
      <c r="AL207" s="52"/>
      <c r="AM207" s="52"/>
      <c r="AN207" s="52"/>
      <c r="AO207" s="52"/>
      <c r="AP207" s="52"/>
      <c r="AQ207" s="52"/>
      <c r="AR207" s="52"/>
      <c r="AS207" s="52"/>
      <c r="AT207" s="52"/>
      <c r="AU207" s="55"/>
      <c r="AV207" s="55"/>
      <c r="AW207" s="55"/>
      <c r="AX207" s="55"/>
    </row>
    <row r="208" spans="1:50" hidden="1" x14ac:dyDescent="0.15">
      <c r="A208" s="4"/>
      <c r="B208" s="4"/>
      <c r="C208" s="4"/>
      <c r="D208" s="4"/>
      <c r="E208" s="4"/>
      <c r="F208" s="4"/>
      <c r="G208" s="52"/>
      <c r="H208" s="52"/>
      <c r="I208" s="52"/>
      <c r="J208" s="52"/>
      <c r="K208" s="52"/>
      <c r="L208" s="54"/>
      <c r="M208" s="52"/>
      <c r="N208" s="52"/>
      <c r="O208" s="52"/>
      <c r="P208" s="52"/>
      <c r="Q208" s="52"/>
      <c r="R208" s="52"/>
      <c r="S208" s="52"/>
      <c r="T208" s="52"/>
      <c r="U208" s="52"/>
      <c r="V208" s="52"/>
      <c r="W208" s="52"/>
      <c r="X208" s="52"/>
      <c r="Y208" s="55"/>
      <c r="Z208" s="55"/>
      <c r="AA208" s="55"/>
      <c r="AB208" s="55"/>
      <c r="AC208" s="52"/>
      <c r="AD208" s="52"/>
      <c r="AE208" s="52"/>
      <c r="AF208" s="52"/>
      <c r="AG208" s="52"/>
      <c r="AH208" s="54"/>
      <c r="AI208" s="52"/>
      <c r="AJ208" s="52"/>
      <c r="AK208" s="52"/>
      <c r="AL208" s="52"/>
      <c r="AM208" s="52"/>
      <c r="AN208" s="52"/>
      <c r="AO208" s="52"/>
      <c r="AP208" s="52"/>
      <c r="AQ208" s="52"/>
      <c r="AR208" s="52"/>
      <c r="AS208" s="52"/>
      <c r="AT208" s="52"/>
      <c r="AU208" s="55"/>
      <c r="AV208" s="55"/>
      <c r="AW208" s="55"/>
      <c r="AX208" s="55"/>
    </row>
    <row r="209" spans="1:50" hidden="1" x14ac:dyDescent="0.15">
      <c r="A209" s="4"/>
      <c r="B209" s="4"/>
      <c r="C209" s="4"/>
      <c r="D209" s="4"/>
      <c r="E209" s="4"/>
      <c r="F209" s="4"/>
      <c r="G209" s="52"/>
      <c r="H209" s="52"/>
      <c r="I209" s="52"/>
      <c r="J209" s="52"/>
      <c r="K209" s="52"/>
      <c r="L209" s="54"/>
      <c r="M209" s="52"/>
      <c r="N209" s="52"/>
      <c r="O209" s="52"/>
      <c r="P209" s="52"/>
      <c r="Q209" s="52"/>
      <c r="R209" s="52"/>
      <c r="S209" s="52"/>
      <c r="T209" s="52"/>
      <c r="U209" s="52"/>
      <c r="V209" s="52"/>
      <c r="W209" s="52"/>
      <c r="X209" s="52"/>
      <c r="Y209" s="55"/>
      <c r="Z209" s="55"/>
      <c r="AA209" s="55"/>
      <c r="AB209" s="55"/>
      <c r="AC209" s="52"/>
      <c r="AD209" s="52"/>
      <c r="AE209" s="52"/>
      <c r="AF209" s="52"/>
      <c r="AG209" s="52"/>
      <c r="AH209" s="54"/>
      <c r="AI209" s="52"/>
      <c r="AJ209" s="52"/>
      <c r="AK209" s="52"/>
      <c r="AL209" s="52"/>
      <c r="AM209" s="52"/>
      <c r="AN209" s="52"/>
      <c r="AO209" s="52"/>
      <c r="AP209" s="52"/>
      <c r="AQ209" s="52"/>
      <c r="AR209" s="52"/>
      <c r="AS209" s="52"/>
      <c r="AT209" s="52"/>
      <c r="AU209" s="55"/>
      <c r="AV209" s="55"/>
      <c r="AW209" s="55"/>
      <c r="AX209" s="55"/>
    </row>
    <row r="210" spans="1:50" hidden="1" x14ac:dyDescent="0.15">
      <c r="A210" s="4"/>
      <c r="B210" s="4"/>
      <c r="C210" s="4"/>
      <c r="D210" s="4"/>
      <c r="E210" s="4"/>
      <c r="F210" s="4"/>
      <c r="G210" s="52"/>
      <c r="H210" s="52"/>
      <c r="I210" s="52"/>
      <c r="J210" s="52"/>
      <c r="K210" s="52"/>
      <c r="L210" s="54"/>
      <c r="M210" s="52"/>
      <c r="N210" s="52"/>
      <c r="O210" s="52"/>
      <c r="P210" s="52"/>
      <c r="Q210" s="52"/>
      <c r="R210" s="52"/>
      <c r="S210" s="52"/>
      <c r="T210" s="52"/>
      <c r="U210" s="52"/>
      <c r="V210" s="52"/>
      <c r="W210" s="52"/>
      <c r="X210" s="52"/>
      <c r="Y210" s="55"/>
      <c r="Z210" s="55"/>
      <c r="AA210" s="55"/>
      <c r="AB210" s="55"/>
      <c r="AC210" s="52"/>
      <c r="AD210" s="52"/>
      <c r="AE210" s="52"/>
      <c r="AF210" s="52"/>
      <c r="AG210" s="52"/>
      <c r="AH210" s="54"/>
      <c r="AI210" s="52"/>
      <c r="AJ210" s="52"/>
      <c r="AK210" s="52"/>
      <c r="AL210" s="52"/>
      <c r="AM210" s="52"/>
      <c r="AN210" s="52"/>
      <c r="AO210" s="52"/>
      <c r="AP210" s="52"/>
      <c r="AQ210" s="52"/>
      <c r="AR210" s="52"/>
      <c r="AS210" s="52"/>
      <c r="AT210" s="52"/>
      <c r="AU210" s="55"/>
      <c r="AV210" s="55"/>
      <c r="AW210" s="55"/>
      <c r="AX210" s="55"/>
    </row>
    <row r="211" spans="1:50" hidden="1" x14ac:dyDescent="0.15">
      <c r="A211" s="4"/>
      <c r="B211" s="4"/>
      <c r="C211" s="4"/>
      <c r="D211" s="4"/>
      <c r="E211" s="4"/>
      <c r="F211" s="4"/>
      <c r="G211" s="52"/>
      <c r="H211" s="52"/>
      <c r="I211" s="52"/>
      <c r="J211" s="52"/>
      <c r="K211" s="52"/>
      <c r="L211" s="54"/>
      <c r="M211" s="52"/>
      <c r="N211" s="52"/>
      <c r="O211" s="52"/>
      <c r="P211" s="52"/>
      <c r="Q211" s="52"/>
      <c r="R211" s="52"/>
      <c r="S211" s="52"/>
      <c r="T211" s="52"/>
      <c r="U211" s="52"/>
      <c r="V211" s="52"/>
      <c r="W211" s="52"/>
      <c r="X211" s="52"/>
      <c r="Y211" s="55"/>
      <c r="Z211" s="55"/>
      <c r="AA211" s="55"/>
      <c r="AB211" s="55"/>
      <c r="AC211" s="52"/>
      <c r="AD211" s="52"/>
      <c r="AE211" s="52"/>
      <c r="AF211" s="52"/>
      <c r="AG211" s="52"/>
      <c r="AH211" s="54"/>
      <c r="AI211" s="52"/>
      <c r="AJ211" s="52"/>
      <c r="AK211" s="52"/>
      <c r="AL211" s="52"/>
      <c r="AM211" s="52"/>
      <c r="AN211" s="52"/>
      <c r="AO211" s="52"/>
      <c r="AP211" s="52"/>
      <c r="AQ211" s="52"/>
      <c r="AR211" s="52"/>
      <c r="AS211" s="52"/>
      <c r="AT211" s="52"/>
      <c r="AU211" s="55"/>
      <c r="AV211" s="55"/>
      <c r="AW211" s="55"/>
      <c r="AX211" s="55"/>
    </row>
    <row r="212" spans="1:50" hidden="1" x14ac:dyDescent="0.15">
      <c r="A212" s="4"/>
      <c r="B212" s="4"/>
      <c r="C212" s="4"/>
      <c r="D212" s="4"/>
      <c r="E212" s="4"/>
      <c r="F212" s="4"/>
      <c r="G212" s="52"/>
      <c r="H212" s="52"/>
      <c r="I212" s="52"/>
      <c r="J212" s="52"/>
      <c r="K212" s="52"/>
      <c r="L212" s="54"/>
      <c r="M212" s="52"/>
      <c r="N212" s="52"/>
      <c r="O212" s="52"/>
      <c r="P212" s="52"/>
      <c r="Q212" s="52"/>
      <c r="R212" s="52"/>
      <c r="S212" s="52"/>
      <c r="T212" s="52"/>
      <c r="U212" s="52"/>
      <c r="V212" s="52"/>
      <c r="W212" s="52"/>
      <c r="X212" s="52"/>
      <c r="Y212" s="55"/>
      <c r="Z212" s="55"/>
      <c r="AA212" s="55"/>
      <c r="AB212" s="55"/>
      <c r="AC212" s="52"/>
      <c r="AD212" s="52"/>
      <c r="AE212" s="52"/>
      <c r="AF212" s="52"/>
      <c r="AG212" s="52"/>
      <c r="AH212" s="54"/>
      <c r="AI212" s="52"/>
      <c r="AJ212" s="52"/>
      <c r="AK212" s="52"/>
      <c r="AL212" s="52"/>
      <c r="AM212" s="52"/>
      <c r="AN212" s="52"/>
      <c r="AO212" s="52"/>
      <c r="AP212" s="52"/>
      <c r="AQ212" s="52"/>
      <c r="AR212" s="52"/>
      <c r="AS212" s="52"/>
      <c r="AT212" s="52"/>
      <c r="AU212" s="55"/>
      <c r="AV212" s="55"/>
      <c r="AW212" s="55"/>
      <c r="AX212" s="55"/>
    </row>
    <row r="213" spans="1:50" hidden="1" x14ac:dyDescent="0.15">
      <c r="A213" s="4"/>
      <c r="B213" s="4"/>
      <c r="C213" s="4"/>
      <c r="D213" s="4"/>
      <c r="E213" s="4"/>
      <c r="F213" s="4"/>
      <c r="G213" s="52"/>
      <c r="H213" s="52"/>
      <c r="I213" s="52"/>
      <c r="J213" s="52"/>
      <c r="K213" s="52"/>
      <c r="L213" s="54"/>
      <c r="M213" s="52"/>
      <c r="N213" s="52"/>
      <c r="O213" s="52"/>
      <c r="P213" s="52"/>
      <c r="Q213" s="52"/>
      <c r="R213" s="52"/>
      <c r="S213" s="52"/>
      <c r="T213" s="52"/>
      <c r="U213" s="52"/>
      <c r="V213" s="52"/>
      <c r="W213" s="52"/>
      <c r="X213" s="52"/>
      <c r="Y213" s="55"/>
      <c r="Z213" s="55"/>
      <c r="AA213" s="55"/>
      <c r="AB213" s="55"/>
      <c r="AC213" s="52"/>
      <c r="AD213" s="52"/>
      <c r="AE213" s="52"/>
      <c r="AF213" s="52"/>
      <c r="AG213" s="52"/>
      <c r="AH213" s="54"/>
      <c r="AI213" s="52"/>
      <c r="AJ213" s="52"/>
      <c r="AK213" s="52"/>
      <c r="AL213" s="52"/>
      <c r="AM213" s="52"/>
      <c r="AN213" s="52"/>
      <c r="AO213" s="52"/>
      <c r="AP213" s="52"/>
      <c r="AQ213" s="52"/>
      <c r="AR213" s="52"/>
      <c r="AS213" s="52"/>
      <c r="AT213" s="52"/>
      <c r="AU213" s="55"/>
      <c r="AV213" s="55"/>
      <c r="AW213" s="55"/>
      <c r="AX213" s="55"/>
    </row>
    <row r="214" spans="1:50" hidden="1" x14ac:dyDescent="0.15">
      <c r="A214" s="4"/>
      <c r="B214" s="4"/>
      <c r="C214" s="4"/>
      <c r="D214" s="4"/>
      <c r="E214" s="4"/>
      <c r="F214" s="4"/>
      <c r="G214" s="52"/>
      <c r="H214" s="52"/>
      <c r="I214" s="52"/>
      <c r="J214" s="52"/>
      <c r="K214" s="52"/>
      <c r="L214" s="54"/>
      <c r="M214" s="52"/>
      <c r="N214" s="52"/>
      <c r="O214" s="52"/>
      <c r="P214" s="52"/>
      <c r="Q214" s="52"/>
      <c r="R214" s="52"/>
      <c r="S214" s="52"/>
      <c r="T214" s="52"/>
      <c r="U214" s="52"/>
      <c r="V214" s="52"/>
      <c r="W214" s="52"/>
      <c r="X214" s="52"/>
      <c r="Y214" s="55"/>
      <c r="Z214" s="55"/>
      <c r="AA214" s="55"/>
      <c r="AB214" s="55"/>
      <c r="AC214" s="52"/>
      <c r="AD214" s="52"/>
      <c r="AE214" s="52"/>
      <c r="AF214" s="52"/>
      <c r="AG214" s="52"/>
      <c r="AH214" s="54"/>
      <c r="AI214" s="52"/>
      <c r="AJ214" s="52"/>
      <c r="AK214" s="52"/>
      <c r="AL214" s="52"/>
      <c r="AM214" s="52"/>
      <c r="AN214" s="52"/>
      <c r="AO214" s="52"/>
      <c r="AP214" s="52"/>
      <c r="AQ214" s="52"/>
      <c r="AR214" s="52"/>
      <c r="AS214" s="52"/>
      <c r="AT214" s="52"/>
      <c r="AU214" s="55"/>
      <c r="AV214" s="55"/>
      <c r="AW214" s="55"/>
      <c r="AX214" s="55"/>
    </row>
    <row r="215" spans="1:50" hidden="1" x14ac:dyDescent="0.15">
      <c r="A215" s="4"/>
      <c r="B215" s="4"/>
      <c r="C215" s="4"/>
      <c r="D215" s="4"/>
      <c r="E215" s="4"/>
      <c r="F215" s="4"/>
      <c r="G215" s="52"/>
      <c r="H215" s="52"/>
      <c r="I215" s="52"/>
      <c r="J215" s="52"/>
      <c r="K215" s="52"/>
      <c r="L215" s="54"/>
      <c r="M215" s="52"/>
      <c r="N215" s="52"/>
      <c r="O215" s="52"/>
      <c r="P215" s="52"/>
      <c r="Q215" s="52"/>
      <c r="R215" s="52"/>
      <c r="S215" s="52"/>
      <c r="T215" s="52"/>
      <c r="U215" s="52"/>
      <c r="V215" s="52"/>
      <c r="W215" s="52"/>
      <c r="X215" s="52"/>
      <c r="Y215" s="55"/>
      <c r="Z215" s="55"/>
      <c r="AA215" s="55"/>
      <c r="AB215" s="55"/>
      <c r="AC215" s="52"/>
      <c r="AD215" s="52"/>
      <c r="AE215" s="52"/>
      <c r="AF215" s="52"/>
      <c r="AG215" s="52"/>
      <c r="AH215" s="54"/>
      <c r="AI215" s="52"/>
      <c r="AJ215" s="52"/>
      <c r="AK215" s="52"/>
      <c r="AL215" s="52"/>
      <c r="AM215" s="52"/>
      <c r="AN215" s="52"/>
      <c r="AO215" s="52"/>
      <c r="AP215" s="52"/>
      <c r="AQ215" s="52"/>
      <c r="AR215" s="52"/>
      <c r="AS215" s="52"/>
      <c r="AT215" s="52"/>
      <c r="AU215" s="55"/>
      <c r="AV215" s="55"/>
      <c r="AW215" s="55"/>
      <c r="AX215" s="55"/>
    </row>
    <row r="216" spans="1:50" hidden="1" x14ac:dyDescent="0.15">
      <c r="A216" s="4"/>
      <c r="B216" s="4"/>
      <c r="C216" s="4"/>
      <c r="D216" s="4"/>
      <c r="E216" s="4"/>
      <c r="F216" s="4"/>
      <c r="G216" s="52"/>
      <c r="H216" s="52"/>
      <c r="I216" s="52"/>
      <c r="J216" s="52"/>
      <c r="K216" s="52"/>
      <c r="L216" s="54"/>
      <c r="M216" s="52"/>
      <c r="N216" s="52"/>
      <c r="O216" s="52"/>
      <c r="P216" s="52"/>
      <c r="Q216" s="52"/>
      <c r="R216" s="52"/>
      <c r="S216" s="52"/>
      <c r="T216" s="52"/>
      <c r="U216" s="52"/>
      <c r="V216" s="52"/>
      <c r="W216" s="52"/>
      <c r="X216" s="52"/>
      <c r="Y216" s="55"/>
      <c r="Z216" s="55"/>
      <c r="AA216" s="55"/>
      <c r="AB216" s="55"/>
      <c r="AC216" s="52"/>
      <c r="AD216" s="52"/>
      <c r="AE216" s="52"/>
      <c r="AF216" s="52"/>
      <c r="AG216" s="52"/>
      <c r="AH216" s="54"/>
      <c r="AI216" s="52"/>
      <c r="AJ216" s="52"/>
      <c r="AK216" s="52"/>
      <c r="AL216" s="52"/>
      <c r="AM216" s="52"/>
      <c r="AN216" s="52"/>
      <c r="AO216" s="52"/>
      <c r="AP216" s="52"/>
      <c r="AQ216" s="52"/>
      <c r="AR216" s="52"/>
      <c r="AS216" s="52"/>
      <c r="AT216" s="52"/>
      <c r="AU216" s="55"/>
      <c r="AV216" s="55"/>
      <c r="AW216" s="55"/>
      <c r="AX216" s="55"/>
    </row>
    <row r="217" spans="1:50" hidden="1" x14ac:dyDescent="0.15">
      <c r="A217" s="4"/>
      <c r="B217" s="4"/>
      <c r="C217" s="4"/>
      <c r="D217" s="4"/>
      <c r="E217" s="4"/>
      <c r="F217" s="4"/>
      <c r="G217" s="52"/>
      <c r="H217" s="52"/>
      <c r="I217" s="52"/>
      <c r="J217" s="52"/>
      <c r="K217" s="52"/>
      <c r="L217" s="54"/>
      <c r="M217" s="52"/>
      <c r="N217" s="52"/>
      <c r="O217" s="52"/>
      <c r="P217" s="52"/>
      <c r="Q217" s="52"/>
      <c r="R217" s="52"/>
      <c r="S217" s="52"/>
      <c r="T217" s="52"/>
      <c r="U217" s="52"/>
      <c r="V217" s="52"/>
      <c r="W217" s="52"/>
      <c r="X217" s="52"/>
      <c r="Y217" s="55"/>
      <c r="Z217" s="55"/>
      <c r="AA217" s="55"/>
      <c r="AB217" s="55"/>
      <c r="AC217" s="52"/>
      <c r="AD217" s="52"/>
      <c r="AE217" s="52"/>
      <c r="AF217" s="52"/>
      <c r="AG217" s="52"/>
      <c r="AH217" s="54"/>
      <c r="AI217" s="52"/>
      <c r="AJ217" s="52"/>
      <c r="AK217" s="52"/>
      <c r="AL217" s="52"/>
      <c r="AM217" s="52"/>
      <c r="AN217" s="52"/>
      <c r="AO217" s="52"/>
      <c r="AP217" s="52"/>
      <c r="AQ217" s="52"/>
      <c r="AR217" s="52"/>
      <c r="AS217" s="52"/>
      <c r="AT217" s="52"/>
      <c r="AU217" s="55"/>
      <c r="AV217" s="55"/>
      <c r="AW217" s="55"/>
      <c r="AX217" s="55"/>
    </row>
    <row r="218" spans="1:50" hidden="1" x14ac:dyDescent="0.15">
      <c r="A218" s="4"/>
      <c r="B218" s="4"/>
      <c r="C218" s="4"/>
      <c r="D218" s="4"/>
      <c r="E218" s="4"/>
      <c r="F218" s="4"/>
      <c r="G218" s="52"/>
      <c r="H218" s="52"/>
      <c r="I218" s="52"/>
      <c r="J218" s="52"/>
      <c r="K218" s="52"/>
      <c r="L218" s="54"/>
      <c r="M218" s="52"/>
      <c r="N218" s="52"/>
      <c r="O218" s="52"/>
      <c r="P218" s="52"/>
      <c r="Q218" s="52"/>
      <c r="R218" s="52"/>
      <c r="S218" s="52"/>
      <c r="T218" s="52"/>
      <c r="U218" s="52"/>
      <c r="V218" s="52"/>
      <c r="W218" s="52"/>
      <c r="X218" s="52"/>
      <c r="Y218" s="55"/>
      <c r="Z218" s="55"/>
      <c r="AA218" s="55"/>
      <c r="AB218" s="55"/>
      <c r="AC218" s="52"/>
      <c r="AD218" s="52"/>
      <c r="AE218" s="52"/>
      <c r="AF218" s="52"/>
      <c r="AG218" s="52"/>
      <c r="AH218" s="54"/>
      <c r="AI218" s="52"/>
      <c r="AJ218" s="52"/>
      <c r="AK218" s="52"/>
      <c r="AL218" s="52"/>
      <c r="AM218" s="52"/>
      <c r="AN218" s="52"/>
      <c r="AO218" s="52"/>
      <c r="AP218" s="52"/>
      <c r="AQ218" s="52"/>
      <c r="AR218" s="52"/>
      <c r="AS218" s="52"/>
      <c r="AT218" s="52"/>
      <c r="AU218" s="55"/>
      <c r="AV218" s="55"/>
      <c r="AW218" s="55"/>
      <c r="AX218" s="55"/>
    </row>
    <row r="219" spans="1:50" hidden="1" x14ac:dyDescent="0.15">
      <c r="A219" s="4"/>
      <c r="B219" s="4"/>
      <c r="C219" s="4"/>
      <c r="D219" s="4"/>
      <c r="E219" s="4"/>
      <c r="F219" s="4"/>
      <c r="G219" s="52"/>
      <c r="H219" s="52"/>
      <c r="I219" s="52"/>
      <c r="J219" s="52"/>
      <c r="K219" s="52"/>
      <c r="L219" s="54"/>
      <c r="M219" s="52"/>
      <c r="N219" s="52"/>
      <c r="O219" s="52"/>
      <c r="P219" s="52"/>
      <c r="Q219" s="52"/>
      <c r="R219" s="52"/>
      <c r="S219" s="52"/>
      <c r="T219" s="52"/>
      <c r="U219" s="52"/>
      <c r="V219" s="52"/>
      <c r="W219" s="52"/>
      <c r="X219" s="52"/>
      <c r="Y219" s="55"/>
      <c r="Z219" s="55"/>
      <c r="AA219" s="55"/>
      <c r="AB219" s="55"/>
      <c r="AC219" s="52"/>
      <c r="AD219" s="52"/>
      <c r="AE219" s="52"/>
      <c r="AF219" s="52"/>
      <c r="AG219" s="52"/>
      <c r="AH219" s="54"/>
      <c r="AI219" s="52"/>
      <c r="AJ219" s="52"/>
      <c r="AK219" s="52"/>
      <c r="AL219" s="52"/>
      <c r="AM219" s="52"/>
      <c r="AN219" s="52"/>
      <c r="AO219" s="52"/>
      <c r="AP219" s="52"/>
      <c r="AQ219" s="52"/>
      <c r="AR219" s="52"/>
      <c r="AS219" s="52"/>
      <c r="AT219" s="52"/>
      <c r="AU219" s="55"/>
      <c r="AV219" s="55"/>
      <c r="AW219" s="55"/>
      <c r="AX219" s="55"/>
    </row>
    <row r="220" spans="1:50" hidden="1" x14ac:dyDescent="0.15">
      <c r="A220" s="4"/>
      <c r="B220" s="4"/>
      <c r="C220" s="4"/>
      <c r="D220" s="4"/>
      <c r="E220" s="4"/>
      <c r="F220" s="4"/>
      <c r="G220" s="52"/>
      <c r="H220" s="52"/>
      <c r="I220" s="52"/>
      <c r="J220" s="52"/>
      <c r="K220" s="52"/>
      <c r="L220" s="54"/>
      <c r="M220" s="52"/>
      <c r="N220" s="52"/>
      <c r="O220" s="52"/>
      <c r="P220" s="52"/>
      <c r="Q220" s="52"/>
      <c r="R220" s="52"/>
      <c r="S220" s="52"/>
      <c r="T220" s="52"/>
      <c r="U220" s="52"/>
      <c r="V220" s="52"/>
      <c r="W220" s="52"/>
      <c r="X220" s="52"/>
      <c r="Y220" s="55"/>
      <c r="Z220" s="55"/>
      <c r="AA220" s="55"/>
      <c r="AB220" s="55"/>
      <c r="AC220" s="52"/>
      <c r="AD220" s="52"/>
      <c r="AE220" s="52"/>
      <c r="AF220" s="52"/>
      <c r="AG220" s="52"/>
      <c r="AH220" s="54"/>
      <c r="AI220" s="52"/>
      <c r="AJ220" s="52"/>
      <c r="AK220" s="52"/>
      <c r="AL220" s="52"/>
      <c r="AM220" s="52"/>
      <c r="AN220" s="52"/>
      <c r="AO220" s="52"/>
      <c r="AP220" s="52"/>
      <c r="AQ220" s="52"/>
      <c r="AR220" s="52"/>
      <c r="AS220" s="52"/>
      <c r="AT220" s="52"/>
      <c r="AU220" s="55"/>
      <c r="AV220" s="55"/>
      <c r="AW220" s="55"/>
      <c r="AX220" s="55"/>
    </row>
    <row r="221" spans="1:50" hidden="1" x14ac:dyDescent="0.15">
      <c r="A221" s="4"/>
      <c r="B221" s="4"/>
      <c r="C221" s="4"/>
      <c r="D221" s="4"/>
      <c r="E221" s="4"/>
      <c r="F221" s="4"/>
      <c r="G221" s="52"/>
      <c r="H221" s="52"/>
      <c r="I221" s="52"/>
      <c r="J221" s="52"/>
      <c r="K221" s="52"/>
      <c r="L221" s="54"/>
      <c r="M221" s="52"/>
      <c r="N221" s="52"/>
      <c r="O221" s="52"/>
      <c r="P221" s="52"/>
      <c r="Q221" s="52"/>
      <c r="R221" s="52"/>
      <c r="S221" s="52"/>
      <c r="T221" s="52"/>
      <c r="U221" s="52"/>
      <c r="V221" s="52"/>
      <c r="W221" s="52"/>
      <c r="X221" s="52"/>
      <c r="Y221" s="55"/>
      <c r="Z221" s="55"/>
      <c r="AA221" s="55"/>
      <c r="AB221" s="55"/>
      <c r="AC221" s="52"/>
      <c r="AD221" s="52"/>
      <c r="AE221" s="52"/>
      <c r="AF221" s="52"/>
      <c r="AG221" s="52"/>
      <c r="AH221" s="54"/>
      <c r="AI221" s="52"/>
      <c r="AJ221" s="52"/>
      <c r="AK221" s="52"/>
      <c r="AL221" s="52"/>
      <c r="AM221" s="52"/>
      <c r="AN221" s="52"/>
      <c r="AO221" s="52"/>
      <c r="AP221" s="52"/>
      <c r="AQ221" s="52"/>
      <c r="AR221" s="52"/>
      <c r="AS221" s="52"/>
      <c r="AT221" s="52"/>
      <c r="AU221" s="55"/>
      <c r="AV221" s="55"/>
      <c r="AW221" s="55"/>
      <c r="AX221" s="55"/>
    </row>
    <row r="222" spans="1:50" hidden="1" x14ac:dyDescent="0.15">
      <c r="A222" s="4"/>
      <c r="B222" s="4"/>
      <c r="C222" s="4"/>
      <c r="D222" s="4"/>
      <c r="E222" s="4"/>
      <c r="F222" s="4"/>
      <c r="G222" s="52"/>
      <c r="H222" s="52"/>
      <c r="I222" s="52"/>
      <c r="J222" s="52"/>
      <c r="K222" s="52"/>
      <c r="L222" s="54"/>
      <c r="M222" s="52"/>
      <c r="N222" s="52"/>
      <c r="O222" s="52"/>
      <c r="P222" s="52"/>
      <c r="Q222" s="52"/>
      <c r="R222" s="52"/>
      <c r="S222" s="52"/>
      <c r="T222" s="52"/>
      <c r="U222" s="52"/>
      <c r="V222" s="52"/>
      <c r="W222" s="52"/>
      <c r="X222" s="52"/>
      <c r="Y222" s="55"/>
      <c r="Z222" s="55"/>
      <c r="AA222" s="55"/>
      <c r="AB222" s="55"/>
      <c r="AC222" s="52"/>
      <c r="AD222" s="52"/>
      <c r="AE222" s="52"/>
      <c r="AF222" s="52"/>
      <c r="AG222" s="52"/>
      <c r="AH222" s="54"/>
      <c r="AI222" s="52"/>
      <c r="AJ222" s="52"/>
      <c r="AK222" s="52"/>
      <c r="AL222" s="52"/>
      <c r="AM222" s="52"/>
      <c r="AN222" s="52"/>
      <c r="AO222" s="52"/>
      <c r="AP222" s="52"/>
      <c r="AQ222" s="52"/>
      <c r="AR222" s="52"/>
      <c r="AS222" s="52"/>
      <c r="AT222" s="52"/>
      <c r="AU222" s="55"/>
      <c r="AV222" s="55"/>
      <c r="AW222" s="55"/>
      <c r="AX222" s="55"/>
    </row>
    <row r="223" spans="1:50" hidden="1" x14ac:dyDescent="0.15">
      <c r="A223" s="4"/>
      <c r="B223" s="4"/>
      <c r="C223" s="4"/>
      <c r="D223" s="4"/>
      <c r="E223" s="4"/>
      <c r="F223" s="4"/>
      <c r="G223" s="52"/>
      <c r="H223" s="52"/>
      <c r="I223" s="52"/>
      <c r="J223" s="52"/>
      <c r="K223" s="52"/>
      <c r="L223" s="54"/>
      <c r="M223" s="52"/>
      <c r="N223" s="52"/>
      <c r="O223" s="52"/>
      <c r="P223" s="52"/>
      <c r="Q223" s="52"/>
      <c r="R223" s="52"/>
      <c r="S223" s="52"/>
      <c r="T223" s="52"/>
      <c r="U223" s="52"/>
      <c r="V223" s="52"/>
      <c r="W223" s="52"/>
      <c r="X223" s="52"/>
      <c r="Y223" s="55"/>
      <c r="Z223" s="55"/>
      <c r="AA223" s="55"/>
      <c r="AB223" s="55"/>
      <c r="AC223" s="52"/>
      <c r="AD223" s="52"/>
      <c r="AE223" s="52"/>
      <c r="AF223" s="52"/>
      <c r="AG223" s="52"/>
      <c r="AH223" s="54"/>
      <c r="AI223" s="52"/>
      <c r="AJ223" s="52"/>
      <c r="AK223" s="52"/>
      <c r="AL223" s="52"/>
      <c r="AM223" s="52"/>
      <c r="AN223" s="52"/>
      <c r="AO223" s="52"/>
      <c r="AP223" s="52"/>
      <c r="AQ223" s="52"/>
      <c r="AR223" s="52"/>
      <c r="AS223" s="52"/>
      <c r="AT223" s="52"/>
      <c r="AU223" s="55"/>
      <c r="AV223" s="55"/>
      <c r="AW223" s="55"/>
      <c r="AX223" s="55"/>
    </row>
    <row r="224" spans="1:50" hidden="1" x14ac:dyDescent="0.15">
      <c r="A224" s="4"/>
      <c r="B224" s="4"/>
      <c r="C224" s="4"/>
      <c r="D224" s="4"/>
      <c r="E224" s="4"/>
      <c r="F224" s="4"/>
      <c r="G224" s="52"/>
      <c r="H224" s="52"/>
      <c r="I224" s="52"/>
      <c r="J224" s="52"/>
      <c r="K224" s="52"/>
      <c r="L224" s="54"/>
      <c r="M224" s="52"/>
      <c r="N224" s="52"/>
      <c r="O224" s="52"/>
      <c r="P224" s="52"/>
      <c r="Q224" s="52"/>
      <c r="R224" s="52"/>
      <c r="S224" s="52"/>
      <c r="T224" s="52"/>
      <c r="U224" s="52"/>
      <c r="V224" s="52"/>
      <c r="W224" s="52"/>
      <c r="X224" s="52"/>
      <c r="Y224" s="55"/>
      <c r="Z224" s="55"/>
      <c r="AA224" s="55"/>
      <c r="AB224" s="55"/>
      <c r="AC224" s="52"/>
      <c r="AD224" s="52"/>
      <c r="AE224" s="52"/>
      <c r="AF224" s="52"/>
      <c r="AG224" s="52"/>
      <c r="AH224" s="54"/>
      <c r="AI224" s="52"/>
      <c r="AJ224" s="52"/>
      <c r="AK224" s="52"/>
      <c r="AL224" s="52"/>
      <c r="AM224" s="52"/>
      <c r="AN224" s="52"/>
      <c r="AO224" s="52"/>
      <c r="AP224" s="52"/>
      <c r="AQ224" s="52"/>
      <c r="AR224" s="52"/>
      <c r="AS224" s="52"/>
      <c r="AT224" s="52"/>
      <c r="AU224" s="55"/>
      <c r="AV224" s="55"/>
      <c r="AW224" s="55"/>
      <c r="AX224" s="55"/>
    </row>
    <row r="225" spans="1:50" hidden="1" x14ac:dyDescent="0.15">
      <c r="A225" s="4"/>
      <c r="B225" s="4"/>
      <c r="C225" s="4"/>
      <c r="D225" s="4"/>
      <c r="E225" s="4"/>
      <c r="F225" s="4"/>
      <c r="G225" s="52"/>
      <c r="H225" s="52"/>
      <c r="I225" s="52"/>
      <c r="J225" s="52"/>
      <c r="K225" s="52"/>
      <c r="L225" s="54"/>
      <c r="M225" s="52"/>
      <c r="N225" s="52"/>
      <c r="O225" s="52"/>
      <c r="P225" s="52"/>
      <c r="Q225" s="52"/>
      <c r="R225" s="52"/>
      <c r="S225" s="52"/>
      <c r="T225" s="52"/>
      <c r="U225" s="52"/>
      <c r="V225" s="52"/>
      <c r="W225" s="52"/>
      <c r="X225" s="52"/>
      <c r="Y225" s="55"/>
      <c r="Z225" s="55"/>
      <c r="AA225" s="55"/>
      <c r="AB225" s="55"/>
      <c r="AC225" s="52"/>
      <c r="AD225" s="52"/>
      <c r="AE225" s="52"/>
      <c r="AF225" s="52"/>
      <c r="AG225" s="52"/>
      <c r="AH225" s="54"/>
      <c r="AI225" s="52"/>
      <c r="AJ225" s="52"/>
      <c r="AK225" s="52"/>
      <c r="AL225" s="52"/>
      <c r="AM225" s="52"/>
      <c r="AN225" s="52"/>
      <c r="AO225" s="52"/>
      <c r="AP225" s="52"/>
      <c r="AQ225" s="52"/>
      <c r="AR225" s="52"/>
      <c r="AS225" s="52"/>
      <c r="AT225" s="52"/>
      <c r="AU225" s="55"/>
      <c r="AV225" s="55"/>
      <c r="AW225" s="55"/>
      <c r="AX225" s="55"/>
    </row>
    <row r="226" spans="1:50" hidden="1" x14ac:dyDescent="0.15">
      <c r="A226" s="4"/>
      <c r="B226" s="4"/>
      <c r="C226" s="4"/>
      <c r="D226" s="4"/>
      <c r="E226" s="4"/>
      <c r="F226" s="4"/>
      <c r="G226" s="52"/>
      <c r="H226" s="52"/>
      <c r="I226" s="52"/>
      <c r="J226" s="52"/>
      <c r="K226" s="52"/>
      <c r="L226" s="54"/>
      <c r="M226" s="52"/>
      <c r="N226" s="52"/>
      <c r="O226" s="52"/>
      <c r="P226" s="52"/>
      <c r="Q226" s="52"/>
      <c r="R226" s="52"/>
      <c r="S226" s="52"/>
      <c r="T226" s="52"/>
      <c r="U226" s="52"/>
      <c r="V226" s="52"/>
      <c r="W226" s="52"/>
      <c r="X226" s="52"/>
      <c r="Y226" s="55"/>
      <c r="Z226" s="55"/>
      <c r="AA226" s="55"/>
      <c r="AB226" s="55"/>
      <c r="AC226" s="52"/>
      <c r="AD226" s="52"/>
      <c r="AE226" s="52"/>
      <c r="AF226" s="52"/>
      <c r="AG226" s="52"/>
      <c r="AH226" s="54"/>
      <c r="AI226" s="52"/>
      <c r="AJ226" s="52"/>
      <c r="AK226" s="52"/>
      <c r="AL226" s="52"/>
      <c r="AM226" s="52"/>
      <c r="AN226" s="52"/>
      <c r="AO226" s="52"/>
      <c r="AP226" s="52"/>
      <c r="AQ226" s="52"/>
      <c r="AR226" s="52"/>
      <c r="AS226" s="52"/>
      <c r="AT226" s="52"/>
      <c r="AU226" s="55"/>
      <c r="AV226" s="55"/>
      <c r="AW226" s="55"/>
      <c r="AX226" s="55"/>
    </row>
    <row r="227" spans="1:50" hidden="1" x14ac:dyDescent="0.15">
      <c r="A227" s="4"/>
      <c r="B227" s="4"/>
      <c r="C227" s="4"/>
      <c r="D227" s="4"/>
      <c r="E227" s="4"/>
      <c r="F227" s="4"/>
      <c r="G227" s="52"/>
      <c r="H227" s="52"/>
      <c r="I227" s="52"/>
      <c r="J227" s="52"/>
      <c r="K227" s="52"/>
      <c r="L227" s="54"/>
      <c r="M227" s="52"/>
      <c r="N227" s="52"/>
      <c r="O227" s="52"/>
      <c r="P227" s="52"/>
      <c r="Q227" s="52"/>
      <c r="R227" s="52"/>
      <c r="S227" s="52"/>
      <c r="T227" s="52"/>
      <c r="U227" s="52"/>
      <c r="V227" s="52"/>
      <c r="W227" s="52"/>
      <c r="X227" s="52"/>
      <c r="Y227" s="55"/>
      <c r="Z227" s="55"/>
      <c r="AA227" s="55"/>
      <c r="AB227" s="55"/>
      <c r="AC227" s="52"/>
      <c r="AD227" s="52"/>
      <c r="AE227" s="52"/>
      <c r="AF227" s="52"/>
      <c r="AG227" s="52"/>
      <c r="AH227" s="54"/>
      <c r="AI227" s="52"/>
      <c r="AJ227" s="52"/>
      <c r="AK227" s="52"/>
      <c r="AL227" s="52"/>
      <c r="AM227" s="52"/>
      <c r="AN227" s="52"/>
      <c r="AO227" s="52"/>
      <c r="AP227" s="52"/>
      <c r="AQ227" s="52"/>
      <c r="AR227" s="52"/>
      <c r="AS227" s="52"/>
      <c r="AT227" s="52"/>
      <c r="AU227" s="55"/>
      <c r="AV227" s="55"/>
      <c r="AW227" s="55"/>
      <c r="AX227" s="55"/>
    </row>
    <row r="228" spans="1:50" hidden="1" x14ac:dyDescent="0.15">
      <c r="A228" s="4"/>
      <c r="B228" s="4"/>
      <c r="C228" s="4"/>
      <c r="D228" s="4"/>
      <c r="E228" s="4"/>
      <c r="F228" s="4"/>
      <c r="G228" s="52"/>
      <c r="H228" s="52"/>
      <c r="I228" s="52"/>
      <c r="J228" s="52"/>
      <c r="K228" s="52"/>
      <c r="L228" s="54"/>
      <c r="M228" s="52"/>
      <c r="N228" s="52"/>
      <c r="O228" s="52"/>
      <c r="P228" s="52"/>
      <c r="Q228" s="52"/>
      <c r="R228" s="52"/>
      <c r="S228" s="52"/>
      <c r="T228" s="52"/>
      <c r="U228" s="52"/>
      <c r="V228" s="52"/>
      <c r="W228" s="52"/>
      <c r="X228" s="52"/>
      <c r="Y228" s="55"/>
      <c r="Z228" s="55"/>
      <c r="AA228" s="55"/>
      <c r="AB228" s="55"/>
      <c r="AC228" s="52"/>
      <c r="AD228" s="52"/>
      <c r="AE228" s="52"/>
      <c r="AF228" s="52"/>
      <c r="AG228" s="52"/>
      <c r="AH228" s="54"/>
      <c r="AI228" s="52"/>
      <c r="AJ228" s="52"/>
      <c r="AK228" s="52"/>
      <c r="AL228" s="52"/>
      <c r="AM228" s="52"/>
      <c r="AN228" s="52"/>
      <c r="AO228" s="52"/>
      <c r="AP228" s="52"/>
      <c r="AQ228" s="52"/>
      <c r="AR228" s="52"/>
      <c r="AS228" s="52"/>
      <c r="AT228" s="52"/>
      <c r="AU228" s="55"/>
      <c r="AV228" s="55"/>
      <c r="AW228" s="55"/>
      <c r="AX228" s="55"/>
    </row>
    <row r="229" spans="1:50" hidden="1" x14ac:dyDescent="0.15">
      <c r="A229" s="4"/>
      <c r="B229" s="4"/>
      <c r="C229" s="4"/>
      <c r="D229" s="4"/>
      <c r="E229" s="4"/>
      <c r="F229" s="4"/>
      <c r="G229" s="52"/>
      <c r="H229" s="52"/>
      <c r="I229" s="52"/>
      <c r="J229" s="52"/>
      <c r="K229" s="52"/>
      <c r="L229" s="54"/>
      <c r="M229" s="52"/>
      <c r="N229" s="52"/>
      <c r="O229" s="52"/>
      <c r="P229" s="52"/>
      <c r="Q229" s="52"/>
      <c r="R229" s="52"/>
      <c r="S229" s="52"/>
      <c r="T229" s="52"/>
      <c r="U229" s="52"/>
      <c r="V229" s="52"/>
      <c r="W229" s="52"/>
      <c r="X229" s="52"/>
      <c r="Y229" s="55"/>
      <c r="Z229" s="55"/>
      <c r="AA229" s="55"/>
      <c r="AB229" s="55"/>
      <c r="AC229" s="52"/>
      <c r="AD229" s="52"/>
      <c r="AE229" s="52"/>
      <c r="AF229" s="52"/>
      <c r="AG229" s="52"/>
      <c r="AH229" s="54"/>
      <c r="AI229" s="52"/>
      <c r="AJ229" s="52"/>
      <c r="AK229" s="52"/>
      <c r="AL229" s="52"/>
      <c r="AM229" s="52"/>
      <c r="AN229" s="52"/>
      <c r="AO229" s="52"/>
      <c r="AP229" s="52"/>
      <c r="AQ229" s="52"/>
      <c r="AR229" s="52"/>
      <c r="AS229" s="52"/>
      <c r="AT229" s="52"/>
      <c r="AU229" s="55"/>
      <c r="AV229" s="55"/>
      <c r="AW229" s="55"/>
      <c r="AX229" s="55"/>
    </row>
    <row r="230" spans="1:50" hidden="1" x14ac:dyDescent="0.15">
      <c r="A230" s="4"/>
      <c r="B230" s="4"/>
      <c r="C230" s="4"/>
      <c r="D230" s="4"/>
      <c r="E230" s="4"/>
      <c r="F230" s="4"/>
      <c r="G230" s="52"/>
      <c r="H230" s="52"/>
      <c r="I230" s="52"/>
      <c r="J230" s="52"/>
      <c r="K230" s="52"/>
      <c r="L230" s="54"/>
      <c r="M230" s="52"/>
      <c r="N230" s="52"/>
      <c r="O230" s="52"/>
      <c r="P230" s="52"/>
      <c r="Q230" s="52"/>
      <c r="R230" s="52"/>
      <c r="S230" s="52"/>
      <c r="T230" s="52"/>
      <c r="U230" s="52"/>
      <c r="V230" s="52"/>
      <c r="W230" s="52"/>
      <c r="X230" s="52"/>
      <c r="Y230" s="55"/>
      <c r="Z230" s="55"/>
      <c r="AA230" s="55"/>
      <c r="AB230" s="55"/>
      <c r="AC230" s="52"/>
      <c r="AD230" s="52"/>
      <c r="AE230" s="52"/>
      <c r="AF230" s="52"/>
      <c r="AG230" s="52"/>
      <c r="AH230" s="54"/>
      <c r="AI230" s="52"/>
      <c r="AJ230" s="52"/>
      <c r="AK230" s="52"/>
      <c r="AL230" s="52"/>
      <c r="AM230" s="52"/>
      <c r="AN230" s="52"/>
      <c r="AO230" s="52"/>
      <c r="AP230" s="52"/>
      <c r="AQ230" s="52"/>
      <c r="AR230" s="52"/>
      <c r="AS230" s="52"/>
      <c r="AT230" s="52"/>
      <c r="AU230" s="55"/>
      <c r="AV230" s="55"/>
      <c r="AW230" s="55"/>
      <c r="AX230" s="55"/>
    </row>
    <row r="231" spans="1:50" hidden="1" x14ac:dyDescent="0.15">
      <c r="A231" s="4"/>
      <c r="B231" s="4"/>
      <c r="C231" s="4"/>
      <c r="D231" s="4"/>
      <c r="E231" s="4"/>
      <c r="F231" s="4"/>
      <c r="G231" s="52"/>
      <c r="H231" s="52"/>
      <c r="I231" s="52"/>
      <c r="J231" s="52"/>
      <c r="K231" s="52"/>
      <c r="L231" s="54"/>
      <c r="M231" s="52"/>
      <c r="N231" s="52"/>
      <c r="O231" s="52"/>
      <c r="P231" s="52"/>
      <c r="Q231" s="52"/>
      <c r="R231" s="52"/>
      <c r="S231" s="52"/>
      <c r="T231" s="52"/>
      <c r="U231" s="52"/>
      <c r="V231" s="52"/>
      <c r="W231" s="52"/>
      <c r="X231" s="52"/>
      <c r="Y231" s="55"/>
      <c r="Z231" s="55"/>
      <c r="AA231" s="55"/>
      <c r="AB231" s="55"/>
      <c r="AC231" s="52"/>
      <c r="AD231" s="52"/>
      <c r="AE231" s="52"/>
      <c r="AF231" s="52"/>
      <c r="AG231" s="52"/>
      <c r="AH231" s="54"/>
      <c r="AI231" s="52"/>
      <c r="AJ231" s="52"/>
      <c r="AK231" s="52"/>
      <c r="AL231" s="52"/>
      <c r="AM231" s="52"/>
      <c r="AN231" s="52"/>
      <c r="AO231" s="52"/>
      <c r="AP231" s="52"/>
      <c r="AQ231" s="52"/>
      <c r="AR231" s="52"/>
      <c r="AS231" s="52"/>
      <c r="AT231" s="52"/>
      <c r="AU231" s="55"/>
      <c r="AV231" s="55"/>
      <c r="AW231" s="55"/>
      <c r="AX231" s="55"/>
    </row>
    <row r="232" spans="1:50" hidden="1" x14ac:dyDescent="0.15">
      <c r="A232" s="4"/>
      <c r="B232" s="4"/>
      <c r="C232" s="4"/>
      <c r="D232" s="4"/>
      <c r="E232" s="4"/>
      <c r="F232" s="4"/>
      <c r="G232" s="52"/>
      <c r="H232" s="52"/>
      <c r="I232" s="52"/>
      <c r="J232" s="52"/>
      <c r="K232" s="52"/>
      <c r="L232" s="54"/>
      <c r="M232" s="52"/>
      <c r="N232" s="52"/>
      <c r="O232" s="52"/>
      <c r="P232" s="52"/>
      <c r="Q232" s="52"/>
      <c r="R232" s="52"/>
      <c r="S232" s="52"/>
      <c r="T232" s="52"/>
      <c r="U232" s="52"/>
      <c r="V232" s="52"/>
      <c r="W232" s="52"/>
      <c r="X232" s="52"/>
      <c r="Y232" s="55"/>
      <c r="Z232" s="55"/>
      <c r="AA232" s="55"/>
      <c r="AB232" s="55"/>
      <c r="AC232" s="52"/>
      <c r="AD232" s="52"/>
      <c r="AE232" s="52"/>
      <c r="AF232" s="52"/>
      <c r="AG232" s="52"/>
      <c r="AH232" s="54"/>
      <c r="AI232" s="52"/>
      <c r="AJ232" s="52"/>
      <c r="AK232" s="52"/>
      <c r="AL232" s="52"/>
      <c r="AM232" s="52"/>
      <c r="AN232" s="52"/>
      <c r="AO232" s="52"/>
      <c r="AP232" s="52"/>
      <c r="AQ232" s="52"/>
      <c r="AR232" s="52"/>
      <c r="AS232" s="52"/>
      <c r="AT232" s="52"/>
      <c r="AU232" s="55"/>
      <c r="AV232" s="55"/>
      <c r="AW232" s="55"/>
      <c r="AX232" s="55"/>
    </row>
    <row r="233" spans="1:50" hidden="1" x14ac:dyDescent="0.15">
      <c r="A233" s="4"/>
      <c r="B233" s="4"/>
      <c r="C233" s="4"/>
      <c r="D233" s="4"/>
      <c r="E233" s="4"/>
      <c r="F233" s="4"/>
      <c r="G233" s="52"/>
      <c r="H233" s="52"/>
      <c r="I233" s="52"/>
      <c r="J233" s="52"/>
      <c r="K233" s="52"/>
      <c r="L233" s="54"/>
      <c r="M233" s="52"/>
      <c r="N233" s="52"/>
      <c r="O233" s="52"/>
      <c r="P233" s="52"/>
      <c r="Q233" s="52"/>
      <c r="R233" s="52"/>
      <c r="S233" s="52"/>
      <c r="T233" s="52"/>
      <c r="U233" s="52"/>
      <c r="V233" s="52"/>
      <c r="W233" s="52"/>
      <c r="X233" s="52"/>
      <c r="Y233" s="55"/>
      <c r="Z233" s="55"/>
      <c r="AA233" s="55"/>
      <c r="AB233" s="55"/>
      <c r="AC233" s="52"/>
      <c r="AD233" s="52"/>
      <c r="AE233" s="52"/>
      <c r="AF233" s="52"/>
      <c r="AG233" s="52"/>
      <c r="AH233" s="54"/>
      <c r="AI233" s="52"/>
      <c r="AJ233" s="52"/>
      <c r="AK233" s="52"/>
      <c r="AL233" s="52"/>
      <c r="AM233" s="52"/>
      <c r="AN233" s="52"/>
      <c r="AO233" s="52"/>
      <c r="AP233" s="52"/>
      <c r="AQ233" s="52"/>
      <c r="AR233" s="52"/>
      <c r="AS233" s="52"/>
      <c r="AT233" s="52"/>
      <c r="AU233" s="55"/>
      <c r="AV233" s="55"/>
      <c r="AW233" s="55"/>
      <c r="AX233" s="55"/>
    </row>
    <row r="234" spans="1:50" hidden="1" x14ac:dyDescent="0.15">
      <c r="A234" s="4"/>
      <c r="B234" s="4"/>
      <c r="C234" s="4"/>
      <c r="D234" s="4"/>
      <c r="E234" s="4"/>
      <c r="F234" s="4"/>
      <c r="G234" s="52"/>
      <c r="H234" s="52"/>
      <c r="I234" s="52"/>
      <c r="J234" s="52"/>
      <c r="K234" s="52"/>
      <c r="L234" s="54"/>
      <c r="M234" s="52"/>
      <c r="N234" s="52"/>
      <c r="O234" s="52"/>
      <c r="P234" s="52"/>
      <c r="Q234" s="52"/>
      <c r="R234" s="52"/>
      <c r="S234" s="52"/>
      <c r="T234" s="52"/>
      <c r="U234" s="52"/>
      <c r="V234" s="52"/>
      <c r="W234" s="52"/>
      <c r="X234" s="52"/>
      <c r="Y234" s="55"/>
      <c r="Z234" s="55"/>
      <c r="AA234" s="55"/>
      <c r="AB234" s="55"/>
      <c r="AC234" s="52"/>
      <c r="AD234" s="52"/>
      <c r="AE234" s="52"/>
      <c r="AF234" s="52"/>
      <c r="AG234" s="52"/>
      <c r="AH234" s="54"/>
      <c r="AI234" s="52"/>
      <c r="AJ234" s="52"/>
      <c r="AK234" s="52"/>
      <c r="AL234" s="52"/>
      <c r="AM234" s="52"/>
      <c r="AN234" s="52"/>
      <c r="AO234" s="52"/>
      <c r="AP234" s="52"/>
      <c r="AQ234" s="52"/>
      <c r="AR234" s="52"/>
      <c r="AS234" s="52"/>
      <c r="AT234" s="52"/>
      <c r="AU234" s="55"/>
      <c r="AV234" s="55"/>
      <c r="AW234" s="55"/>
      <c r="AX234" s="55"/>
    </row>
    <row r="235" spans="1:50" hidden="1" x14ac:dyDescent="0.15">
      <c r="A235" s="4"/>
      <c r="B235" s="4"/>
      <c r="C235" s="4"/>
      <c r="D235" s="4"/>
      <c r="E235" s="4"/>
      <c r="F235" s="4"/>
      <c r="G235" s="52"/>
      <c r="H235" s="52"/>
      <c r="I235" s="52"/>
      <c r="J235" s="52"/>
      <c r="K235" s="52"/>
      <c r="L235" s="54"/>
      <c r="M235" s="52"/>
      <c r="N235" s="52"/>
      <c r="O235" s="52"/>
      <c r="P235" s="52"/>
      <c r="Q235" s="52"/>
      <c r="R235" s="52"/>
      <c r="S235" s="52"/>
      <c r="T235" s="52"/>
      <c r="U235" s="52"/>
      <c r="V235" s="52"/>
      <c r="W235" s="52"/>
      <c r="X235" s="52"/>
      <c r="Y235" s="55"/>
      <c r="Z235" s="55"/>
      <c r="AA235" s="55"/>
      <c r="AB235" s="55"/>
      <c r="AC235" s="52"/>
      <c r="AD235" s="52"/>
      <c r="AE235" s="52"/>
      <c r="AF235" s="52"/>
      <c r="AG235" s="52"/>
      <c r="AH235" s="54"/>
      <c r="AI235" s="52"/>
      <c r="AJ235" s="52"/>
      <c r="AK235" s="52"/>
      <c r="AL235" s="52"/>
      <c r="AM235" s="52"/>
      <c r="AN235" s="52"/>
      <c r="AO235" s="52"/>
      <c r="AP235" s="52"/>
      <c r="AQ235" s="52"/>
      <c r="AR235" s="52"/>
      <c r="AS235" s="52"/>
      <c r="AT235" s="52"/>
      <c r="AU235" s="55"/>
      <c r="AV235" s="55"/>
      <c r="AW235" s="55"/>
      <c r="AX235" s="55"/>
    </row>
    <row r="236" spans="1:50" hidden="1" x14ac:dyDescent="0.15">
      <c r="A236" s="4"/>
      <c r="B236" s="4"/>
      <c r="C236" s="4"/>
      <c r="D236" s="4"/>
      <c r="E236" s="4"/>
      <c r="F236" s="4"/>
      <c r="G236" s="52"/>
      <c r="H236" s="52"/>
      <c r="I236" s="52"/>
      <c r="J236" s="52"/>
      <c r="K236" s="52"/>
      <c r="L236" s="54"/>
      <c r="M236" s="52"/>
      <c r="N236" s="52"/>
      <c r="O236" s="52"/>
      <c r="P236" s="52"/>
      <c r="Q236" s="52"/>
      <c r="R236" s="52"/>
      <c r="S236" s="52"/>
      <c r="T236" s="52"/>
      <c r="U236" s="52"/>
      <c r="V236" s="52"/>
      <c r="W236" s="52"/>
      <c r="X236" s="52"/>
      <c r="Y236" s="55"/>
      <c r="Z236" s="55"/>
      <c r="AA236" s="55"/>
      <c r="AB236" s="55"/>
      <c r="AC236" s="52"/>
      <c r="AD236" s="52"/>
      <c r="AE236" s="52"/>
      <c r="AF236" s="52"/>
      <c r="AG236" s="52"/>
      <c r="AH236" s="54"/>
      <c r="AI236" s="52"/>
      <c r="AJ236" s="52"/>
      <c r="AK236" s="52"/>
      <c r="AL236" s="52"/>
      <c r="AM236" s="52"/>
      <c r="AN236" s="52"/>
      <c r="AO236" s="52"/>
      <c r="AP236" s="52"/>
      <c r="AQ236" s="52"/>
      <c r="AR236" s="52"/>
      <c r="AS236" s="52"/>
      <c r="AT236" s="52"/>
      <c r="AU236" s="55"/>
      <c r="AV236" s="55"/>
      <c r="AW236" s="55"/>
      <c r="AX236" s="55"/>
    </row>
    <row r="237" spans="1:50" hidden="1" x14ac:dyDescent="0.15">
      <c r="A237" s="4"/>
      <c r="B237" s="4"/>
      <c r="C237" s="4"/>
      <c r="D237" s="4"/>
      <c r="E237" s="4"/>
      <c r="F237" s="4"/>
      <c r="G237" s="52"/>
      <c r="H237" s="52"/>
      <c r="I237" s="52"/>
      <c r="J237" s="52"/>
      <c r="K237" s="52"/>
      <c r="L237" s="54"/>
      <c r="M237" s="52"/>
      <c r="N237" s="52"/>
      <c r="O237" s="52"/>
      <c r="P237" s="52"/>
      <c r="Q237" s="52"/>
      <c r="R237" s="52"/>
      <c r="S237" s="52"/>
      <c r="T237" s="52"/>
      <c r="U237" s="52"/>
      <c r="V237" s="52"/>
      <c r="W237" s="52"/>
      <c r="X237" s="52"/>
      <c r="Y237" s="55"/>
      <c r="Z237" s="55"/>
      <c r="AA237" s="55"/>
      <c r="AB237" s="55"/>
      <c r="AC237" s="52"/>
      <c r="AD237" s="52"/>
      <c r="AE237" s="52"/>
      <c r="AF237" s="52"/>
      <c r="AG237" s="52"/>
      <c r="AH237" s="54"/>
      <c r="AI237" s="52"/>
      <c r="AJ237" s="52"/>
      <c r="AK237" s="52"/>
      <c r="AL237" s="52"/>
      <c r="AM237" s="52"/>
      <c r="AN237" s="52"/>
      <c r="AO237" s="52"/>
      <c r="AP237" s="52"/>
      <c r="AQ237" s="52"/>
      <c r="AR237" s="52"/>
      <c r="AS237" s="52"/>
      <c r="AT237" s="52"/>
      <c r="AU237" s="55"/>
      <c r="AV237" s="55"/>
      <c r="AW237" s="55"/>
      <c r="AX237" s="55"/>
    </row>
    <row r="238" spans="1:50" hidden="1" x14ac:dyDescent="0.15">
      <c r="A238" s="4"/>
      <c r="B238" s="4"/>
      <c r="C238" s="4"/>
      <c r="D238" s="4"/>
      <c r="E238" s="4"/>
      <c r="F238" s="4"/>
      <c r="G238" s="52"/>
      <c r="H238" s="52"/>
      <c r="I238" s="52"/>
      <c r="J238" s="52"/>
      <c r="K238" s="52"/>
      <c r="L238" s="54"/>
      <c r="M238" s="52"/>
      <c r="N238" s="52"/>
      <c r="O238" s="52"/>
      <c r="P238" s="52"/>
      <c r="Q238" s="52"/>
      <c r="R238" s="52"/>
      <c r="S238" s="52"/>
      <c r="T238" s="52"/>
      <c r="U238" s="52"/>
      <c r="V238" s="52"/>
      <c r="W238" s="52"/>
      <c r="X238" s="52"/>
      <c r="Y238" s="55"/>
      <c r="Z238" s="55"/>
      <c r="AA238" s="55"/>
      <c r="AB238" s="55"/>
      <c r="AC238" s="52"/>
      <c r="AD238" s="52"/>
      <c r="AE238" s="52"/>
      <c r="AF238" s="52"/>
      <c r="AG238" s="52"/>
      <c r="AH238" s="54"/>
      <c r="AI238" s="52"/>
      <c r="AJ238" s="52"/>
      <c r="AK238" s="52"/>
      <c r="AL238" s="52"/>
      <c r="AM238" s="52"/>
      <c r="AN238" s="52"/>
      <c r="AO238" s="52"/>
      <c r="AP238" s="52"/>
      <c r="AQ238" s="52"/>
      <c r="AR238" s="52"/>
      <c r="AS238" s="52"/>
      <c r="AT238" s="52"/>
      <c r="AU238" s="55"/>
      <c r="AV238" s="55"/>
      <c r="AW238" s="55"/>
      <c r="AX238" s="55"/>
    </row>
    <row r="239" spans="1:50" hidden="1" x14ac:dyDescent="0.15">
      <c r="A239" s="4"/>
      <c r="B239" s="4"/>
      <c r="C239" s="4"/>
      <c r="D239" s="4"/>
      <c r="E239" s="4"/>
      <c r="F239" s="4"/>
      <c r="G239" s="52"/>
      <c r="H239" s="52"/>
      <c r="I239" s="52"/>
      <c r="J239" s="52"/>
      <c r="K239" s="52"/>
      <c r="L239" s="54"/>
      <c r="M239" s="52"/>
      <c r="N239" s="52"/>
      <c r="O239" s="52"/>
      <c r="P239" s="52"/>
      <c r="Q239" s="52"/>
      <c r="R239" s="52"/>
      <c r="S239" s="52"/>
      <c r="T239" s="52"/>
      <c r="U239" s="52"/>
      <c r="V239" s="52"/>
      <c r="W239" s="52"/>
      <c r="X239" s="52"/>
      <c r="Y239" s="55"/>
      <c r="Z239" s="55"/>
      <c r="AA239" s="55"/>
      <c r="AB239" s="55"/>
      <c r="AC239" s="52"/>
      <c r="AD239" s="52"/>
      <c r="AE239" s="52"/>
      <c r="AF239" s="52"/>
      <c r="AG239" s="52"/>
      <c r="AH239" s="54"/>
      <c r="AI239" s="52"/>
      <c r="AJ239" s="52"/>
      <c r="AK239" s="52"/>
      <c r="AL239" s="52"/>
      <c r="AM239" s="52"/>
      <c r="AN239" s="52"/>
      <c r="AO239" s="52"/>
      <c r="AP239" s="52"/>
      <c r="AQ239" s="52"/>
      <c r="AR239" s="52"/>
      <c r="AS239" s="52"/>
      <c r="AT239" s="52"/>
      <c r="AU239" s="55"/>
      <c r="AV239" s="55"/>
      <c r="AW239" s="55"/>
      <c r="AX239" s="55"/>
    </row>
    <row r="240" spans="1:50" hidden="1" x14ac:dyDescent="0.15">
      <c r="A240" s="4"/>
      <c r="B240" s="4"/>
      <c r="C240" s="4"/>
      <c r="D240" s="4"/>
      <c r="E240" s="4"/>
      <c r="F240" s="4"/>
      <c r="G240" s="52"/>
      <c r="H240" s="52"/>
      <c r="I240" s="52"/>
      <c r="J240" s="52"/>
      <c r="K240" s="52"/>
      <c r="L240" s="54"/>
      <c r="M240" s="52"/>
      <c r="N240" s="52"/>
      <c r="O240" s="52"/>
      <c r="P240" s="52"/>
      <c r="Q240" s="52"/>
      <c r="R240" s="52"/>
      <c r="S240" s="52"/>
      <c r="T240" s="52"/>
      <c r="U240" s="52"/>
      <c r="V240" s="52"/>
      <c r="W240" s="52"/>
      <c r="X240" s="52"/>
      <c r="Y240" s="55"/>
      <c r="Z240" s="55"/>
      <c r="AA240" s="55"/>
      <c r="AB240" s="55"/>
      <c r="AC240" s="52"/>
      <c r="AD240" s="52"/>
      <c r="AE240" s="52"/>
      <c r="AF240" s="52"/>
      <c r="AG240" s="52"/>
      <c r="AH240" s="54"/>
      <c r="AI240" s="52"/>
      <c r="AJ240" s="52"/>
      <c r="AK240" s="52"/>
      <c r="AL240" s="52"/>
      <c r="AM240" s="52"/>
      <c r="AN240" s="52"/>
      <c r="AO240" s="52"/>
      <c r="AP240" s="52"/>
      <c r="AQ240" s="52"/>
      <c r="AR240" s="52"/>
      <c r="AS240" s="52"/>
      <c r="AT240" s="52"/>
      <c r="AU240" s="55"/>
      <c r="AV240" s="55"/>
      <c r="AW240" s="55"/>
      <c r="AX240" s="55"/>
    </row>
    <row r="241" spans="1:50" hidden="1" x14ac:dyDescent="0.15">
      <c r="A241" s="4"/>
      <c r="B241" s="4"/>
      <c r="C241" s="4"/>
      <c r="D241" s="4"/>
      <c r="E241" s="4"/>
      <c r="F241" s="4"/>
      <c r="G241" s="52"/>
      <c r="H241" s="52"/>
      <c r="I241" s="52"/>
      <c r="J241" s="52"/>
      <c r="K241" s="52"/>
      <c r="L241" s="54"/>
      <c r="M241" s="52"/>
      <c r="N241" s="52"/>
      <c r="O241" s="52"/>
      <c r="P241" s="52"/>
      <c r="Q241" s="52"/>
      <c r="R241" s="52"/>
      <c r="S241" s="52"/>
      <c r="T241" s="52"/>
      <c r="U241" s="52"/>
      <c r="V241" s="52"/>
      <c r="W241" s="52"/>
      <c r="X241" s="52"/>
      <c r="Y241" s="55"/>
      <c r="Z241" s="55"/>
      <c r="AA241" s="55"/>
      <c r="AB241" s="55"/>
      <c r="AC241" s="52"/>
      <c r="AD241" s="52"/>
      <c r="AE241" s="52"/>
      <c r="AF241" s="52"/>
      <c r="AG241" s="52"/>
      <c r="AH241" s="54"/>
      <c r="AI241" s="52"/>
      <c r="AJ241" s="52"/>
      <c r="AK241" s="52"/>
      <c r="AL241" s="52"/>
      <c r="AM241" s="52"/>
      <c r="AN241" s="52"/>
      <c r="AO241" s="52"/>
      <c r="AP241" s="52"/>
      <c r="AQ241" s="52"/>
      <c r="AR241" s="52"/>
      <c r="AS241" s="52"/>
      <c r="AT241" s="52"/>
      <c r="AU241" s="55"/>
      <c r="AV241" s="55"/>
      <c r="AW241" s="55"/>
      <c r="AX241" s="55"/>
    </row>
    <row r="242" spans="1:50" hidden="1" x14ac:dyDescent="0.15">
      <c r="A242" s="4"/>
      <c r="B242" s="4"/>
      <c r="C242" s="4"/>
      <c r="D242" s="4"/>
      <c r="E242" s="4"/>
      <c r="F242" s="4"/>
      <c r="G242" s="52"/>
      <c r="H242" s="52"/>
      <c r="I242" s="52"/>
      <c r="J242" s="52"/>
      <c r="K242" s="52"/>
      <c r="L242" s="54"/>
      <c r="M242" s="52"/>
      <c r="N242" s="52"/>
      <c r="O242" s="52"/>
      <c r="P242" s="52"/>
      <c r="Q242" s="52"/>
      <c r="R242" s="52"/>
      <c r="S242" s="52"/>
      <c r="T242" s="52"/>
      <c r="U242" s="52"/>
      <c r="V242" s="52"/>
      <c r="W242" s="52"/>
      <c r="X242" s="52"/>
      <c r="Y242" s="55"/>
      <c r="Z242" s="55"/>
      <c r="AA242" s="55"/>
      <c r="AB242" s="55"/>
      <c r="AC242" s="52"/>
      <c r="AD242" s="52"/>
      <c r="AE242" s="52"/>
      <c r="AF242" s="52"/>
      <c r="AG242" s="52"/>
      <c r="AH242" s="54"/>
      <c r="AI242" s="52"/>
      <c r="AJ242" s="52"/>
      <c r="AK242" s="52"/>
      <c r="AL242" s="52"/>
      <c r="AM242" s="52"/>
      <c r="AN242" s="52"/>
      <c r="AO242" s="52"/>
      <c r="AP242" s="52"/>
      <c r="AQ242" s="52"/>
      <c r="AR242" s="52"/>
      <c r="AS242" s="52"/>
      <c r="AT242" s="52"/>
      <c r="AU242" s="55"/>
      <c r="AV242" s="55"/>
      <c r="AW242" s="55"/>
      <c r="AX242" s="55"/>
    </row>
    <row r="243" spans="1:50" hidden="1" x14ac:dyDescent="0.15">
      <c r="A243" s="4"/>
      <c r="B243" s="4"/>
      <c r="C243" s="4"/>
      <c r="D243" s="4"/>
      <c r="E243" s="4"/>
      <c r="F243" s="4"/>
      <c r="G243" s="52"/>
      <c r="H243" s="52"/>
      <c r="I243" s="52"/>
      <c r="J243" s="52"/>
      <c r="K243" s="52"/>
      <c r="L243" s="54"/>
      <c r="M243" s="52"/>
      <c r="N243" s="52"/>
      <c r="O243" s="52"/>
      <c r="P243" s="52"/>
      <c r="Q243" s="52"/>
      <c r="R243" s="52"/>
      <c r="S243" s="52"/>
      <c r="T243" s="52"/>
      <c r="U243" s="52"/>
      <c r="V243" s="52"/>
      <c r="W243" s="52"/>
      <c r="X243" s="52"/>
      <c r="Y243" s="55"/>
      <c r="Z243" s="55"/>
      <c r="AA243" s="55"/>
      <c r="AB243" s="55"/>
      <c r="AC243" s="52"/>
      <c r="AD243" s="52"/>
      <c r="AE243" s="52"/>
      <c r="AF243" s="52"/>
      <c r="AG243" s="52"/>
      <c r="AH243" s="54"/>
      <c r="AI243" s="52"/>
      <c r="AJ243" s="52"/>
      <c r="AK243" s="52"/>
      <c r="AL243" s="52"/>
      <c r="AM243" s="52"/>
      <c r="AN243" s="52"/>
      <c r="AO243" s="52"/>
      <c r="AP243" s="52"/>
      <c r="AQ243" s="52"/>
      <c r="AR243" s="52"/>
      <c r="AS243" s="52"/>
      <c r="AT243" s="52"/>
      <c r="AU243" s="55"/>
      <c r="AV243" s="55"/>
      <c r="AW243" s="55"/>
      <c r="AX243" s="55"/>
    </row>
    <row r="244" spans="1:50" hidden="1" x14ac:dyDescent="0.15">
      <c r="A244" s="4"/>
      <c r="B244" s="4"/>
      <c r="C244" s="4"/>
      <c r="D244" s="4"/>
      <c r="E244" s="4"/>
      <c r="F244" s="4"/>
      <c r="G244" s="52"/>
      <c r="H244" s="52"/>
      <c r="I244" s="52"/>
      <c r="J244" s="52"/>
      <c r="K244" s="52"/>
      <c r="L244" s="54"/>
      <c r="M244" s="52"/>
      <c r="N244" s="52"/>
      <c r="O244" s="52"/>
      <c r="P244" s="52"/>
      <c r="Q244" s="52"/>
      <c r="R244" s="52"/>
      <c r="S244" s="52"/>
      <c r="T244" s="52"/>
      <c r="U244" s="52"/>
      <c r="V244" s="52"/>
      <c r="W244" s="52"/>
      <c r="X244" s="52"/>
      <c r="Y244" s="55"/>
      <c r="Z244" s="55"/>
      <c r="AA244" s="55"/>
      <c r="AB244" s="55"/>
      <c r="AC244" s="52"/>
      <c r="AD244" s="52"/>
      <c r="AE244" s="52"/>
      <c r="AF244" s="52"/>
      <c r="AG244" s="52"/>
      <c r="AH244" s="54"/>
      <c r="AI244" s="52"/>
      <c r="AJ244" s="52"/>
      <c r="AK244" s="52"/>
      <c r="AL244" s="52"/>
      <c r="AM244" s="52"/>
      <c r="AN244" s="52"/>
      <c r="AO244" s="52"/>
      <c r="AP244" s="52"/>
      <c r="AQ244" s="52"/>
      <c r="AR244" s="52"/>
      <c r="AS244" s="52"/>
      <c r="AT244" s="52"/>
      <c r="AU244" s="55"/>
      <c r="AV244" s="55"/>
      <c r="AW244" s="55"/>
      <c r="AX244" s="55"/>
    </row>
    <row r="245" spans="1:50" hidden="1" x14ac:dyDescent="0.15">
      <c r="A245" s="4"/>
      <c r="B245" s="4"/>
      <c r="C245" s="4"/>
      <c r="D245" s="4"/>
      <c r="E245" s="4"/>
      <c r="F245" s="4"/>
      <c r="G245" s="52"/>
      <c r="H245" s="52"/>
      <c r="I245" s="52"/>
      <c r="J245" s="52"/>
      <c r="K245" s="52"/>
      <c r="L245" s="54"/>
      <c r="M245" s="52"/>
      <c r="N245" s="52"/>
      <c r="O245" s="52"/>
      <c r="P245" s="52"/>
      <c r="Q245" s="52"/>
      <c r="R245" s="52"/>
      <c r="S245" s="52"/>
      <c r="T245" s="52"/>
      <c r="U245" s="52"/>
      <c r="V245" s="52"/>
      <c r="W245" s="52"/>
      <c r="X245" s="52"/>
      <c r="Y245" s="55"/>
      <c r="Z245" s="55"/>
      <c r="AA245" s="55"/>
      <c r="AB245" s="55"/>
      <c r="AC245" s="52"/>
      <c r="AD245" s="52"/>
      <c r="AE245" s="52"/>
      <c r="AF245" s="52"/>
      <c r="AG245" s="52"/>
      <c r="AH245" s="54"/>
      <c r="AI245" s="52"/>
      <c r="AJ245" s="52"/>
      <c r="AK245" s="52"/>
      <c r="AL245" s="52"/>
      <c r="AM245" s="52"/>
      <c r="AN245" s="52"/>
      <c r="AO245" s="52"/>
      <c r="AP245" s="52"/>
      <c r="AQ245" s="52"/>
      <c r="AR245" s="52"/>
      <c r="AS245" s="52"/>
      <c r="AT245" s="52"/>
      <c r="AU245" s="55"/>
      <c r="AV245" s="55"/>
      <c r="AW245" s="55"/>
      <c r="AX245" s="55"/>
    </row>
    <row r="246" spans="1:50" hidden="1" x14ac:dyDescent="0.15">
      <c r="A246" s="4"/>
      <c r="B246" s="4"/>
      <c r="C246" s="4"/>
      <c r="D246" s="4"/>
      <c r="E246" s="4"/>
      <c r="F246" s="4"/>
      <c r="G246" s="52"/>
      <c r="H246" s="52"/>
      <c r="I246" s="52"/>
      <c r="J246" s="52"/>
      <c r="K246" s="52"/>
      <c r="L246" s="54"/>
      <c r="M246" s="52"/>
      <c r="N246" s="52"/>
      <c r="O246" s="52"/>
      <c r="P246" s="52"/>
      <c r="Q246" s="52"/>
      <c r="R246" s="52"/>
      <c r="S246" s="52"/>
      <c r="T246" s="52"/>
      <c r="U246" s="52"/>
      <c r="V246" s="52"/>
      <c r="W246" s="52"/>
      <c r="X246" s="52"/>
      <c r="Y246" s="55"/>
      <c r="Z246" s="55"/>
      <c r="AA246" s="55"/>
      <c r="AB246" s="55"/>
      <c r="AC246" s="52"/>
      <c r="AD246" s="52"/>
      <c r="AE246" s="52"/>
      <c r="AF246" s="52"/>
      <c r="AG246" s="52"/>
      <c r="AH246" s="54"/>
      <c r="AI246" s="52"/>
      <c r="AJ246" s="52"/>
      <c r="AK246" s="52"/>
      <c r="AL246" s="52"/>
      <c r="AM246" s="52"/>
      <c r="AN246" s="52"/>
      <c r="AO246" s="52"/>
      <c r="AP246" s="52"/>
      <c r="AQ246" s="52"/>
      <c r="AR246" s="52"/>
      <c r="AS246" s="52"/>
      <c r="AT246" s="52"/>
      <c r="AU246" s="55"/>
      <c r="AV246" s="55"/>
      <c r="AW246" s="55"/>
      <c r="AX246" s="55"/>
    </row>
    <row r="247" spans="1:50" hidden="1" x14ac:dyDescent="0.15">
      <c r="A247" s="4"/>
      <c r="B247" s="4"/>
      <c r="C247" s="4"/>
      <c r="D247" s="4"/>
      <c r="E247" s="4"/>
      <c r="F247" s="4"/>
      <c r="G247" s="52"/>
      <c r="H247" s="52"/>
      <c r="I247" s="52"/>
      <c r="J247" s="52"/>
      <c r="K247" s="52"/>
      <c r="L247" s="54"/>
      <c r="M247" s="52"/>
      <c r="N247" s="52"/>
      <c r="O247" s="52"/>
      <c r="P247" s="52"/>
      <c r="Q247" s="52"/>
      <c r="R247" s="52"/>
      <c r="S247" s="52"/>
      <c r="T247" s="52"/>
      <c r="U247" s="52"/>
      <c r="V247" s="52"/>
      <c r="W247" s="52"/>
      <c r="X247" s="52"/>
      <c r="Y247" s="55"/>
      <c r="Z247" s="55"/>
      <c r="AA247" s="55"/>
      <c r="AB247" s="55"/>
      <c r="AC247" s="52"/>
      <c r="AD247" s="52"/>
      <c r="AE247" s="52"/>
      <c r="AF247" s="52"/>
      <c r="AG247" s="52"/>
      <c r="AH247" s="54"/>
      <c r="AI247" s="52"/>
      <c r="AJ247" s="52"/>
      <c r="AK247" s="52"/>
      <c r="AL247" s="52"/>
      <c r="AM247" s="52"/>
      <c r="AN247" s="52"/>
      <c r="AO247" s="52"/>
      <c r="AP247" s="52"/>
      <c r="AQ247" s="52"/>
      <c r="AR247" s="52"/>
      <c r="AS247" s="52"/>
      <c r="AT247" s="52"/>
      <c r="AU247" s="55"/>
      <c r="AV247" s="55"/>
      <c r="AW247" s="55"/>
      <c r="AX247" s="55"/>
    </row>
    <row r="248" spans="1:50" hidden="1" x14ac:dyDescent="0.15">
      <c r="A248" s="4"/>
      <c r="B248" s="4"/>
      <c r="C248" s="4"/>
      <c r="D248" s="4"/>
      <c r="E248" s="4"/>
      <c r="F248" s="4"/>
      <c r="G248" s="52"/>
      <c r="H248" s="52"/>
      <c r="I248" s="52"/>
      <c r="J248" s="52"/>
      <c r="K248" s="52"/>
      <c r="L248" s="54"/>
      <c r="M248" s="52"/>
      <c r="N248" s="52"/>
      <c r="O248" s="52"/>
      <c r="P248" s="52"/>
      <c r="Q248" s="52"/>
      <c r="R248" s="52"/>
      <c r="S248" s="52"/>
      <c r="T248" s="52"/>
      <c r="U248" s="52"/>
      <c r="V248" s="52"/>
      <c r="W248" s="52"/>
      <c r="X248" s="52"/>
      <c r="Y248" s="55"/>
      <c r="Z248" s="55"/>
      <c r="AA248" s="55"/>
      <c r="AB248" s="55"/>
      <c r="AC248" s="52"/>
      <c r="AD248" s="52"/>
      <c r="AE248" s="52"/>
      <c r="AF248" s="52"/>
      <c r="AG248" s="52"/>
      <c r="AH248" s="54"/>
      <c r="AI248" s="52"/>
      <c r="AJ248" s="52"/>
      <c r="AK248" s="52"/>
      <c r="AL248" s="52"/>
      <c r="AM248" s="52"/>
      <c r="AN248" s="52"/>
      <c r="AO248" s="52"/>
      <c r="AP248" s="52"/>
      <c r="AQ248" s="52"/>
      <c r="AR248" s="52"/>
      <c r="AS248" s="52"/>
      <c r="AT248" s="52"/>
      <c r="AU248" s="55"/>
      <c r="AV248" s="55"/>
      <c r="AW248" s="55"/>
      <c r="AX248" s="55"/>
    </row>
    <row r="249" spans="1:50" hidden="1" x14ac:dyDescent="0.15">
      <c r="A249" s="4"/>
      <c r="B249" s="4"/>
      <c r="C249" s="4"/>
      <c r="D249" s="4"/>
      <c r="E249" s="4"/>
      <c r="F249" s="4"/>
      <c r="G249" s="52"/>
      <c r="H249" s="52"/>
      <c r="I249" s="52"/>
      <c r="J249" s="52"/>
      <c r="K249" s="52"/>
      <c r="L249" s="54"/>
      <c r="M249" s="52"/>
      <c r="N249" s="52"/>
      <c r="O249" s="52"/>
      <c r="P249" s="52"/>
      <c r="Q249" s="52"/>
      <c r="R249" s="52"/>
      <c r="S249" s="52"/>
      <c r="T249" s="52"/>
      <c r="U249" s="52"/>
      <c r="V249" s="52"/>
      <c r="W249" s="52"/>
      <c r="X249" s="52"/>
      <c r="Y249" s="55"/>
      <c r="Z249" s="55"/>
      <c r="AA249" s="55"/>
      <c r="AB249" s="55"/>
      <c r="AC249" s="52"/>
      <c r="AD249" s="52"/>
      <c r="AE249" s="52"/>
      <c r="AF249" s="52"/>
      <c r="AG249" s="52"/>
      <c r="AH249" s="54"/>
      <c r="AI249" s="52"/>
      <c r="AJ249" s="52"/>
      <c r="AK249" s="52"/>
      <c r="AL249" s="52"/>
      <c r="AM249" s="52"/>
      <c r="AN249" s="52"/>
      <c r="AO249" s="52"/>
      <c r="AP249" s="52"/>
      <c r="AQ249" s="52"/>
      <c r="AR249" s="52"/>
      <c r="AS249" s="52"/>
      <c r="AT249" s="52"/>
      <c r="AU249" s="55"/>
      <c r="AV249" s="55"/>
      <c r="AW249" s="55"/>
      <c r="AX249" s="55"/>
    </row>
    <row r="250" spans="1:50" hidden="1" x14ac:dyDescent="0.15">
      <c r="A250" s="4"/>
      <c r="B250" s="4"/>
      <c r="C250" s="4"/>
      <c r="D250" s="4"/>
      <c r="E250" s="4"/>
      <c r="F250" s="4"/>
      <c r="G250" s="52"/>
      <c r="H250" s="52"/>
      <c r="I250" s="52"/>
      <c r="J250" s="52"/>
      <c r="K250" s="52"/>
      <c r="L250" s="54"/>
      <c r="M250" s="52"/>
      <c r="N250" s="52"/>
      <c r="O250" s="52"/>
      <c r="P250" s="52"/>
      <c r="Q250" s="52"/>
      <c r="R250" s="52"/>
      <c r="S250" s="52"/>
      <c r="T250" s="52"/>
      <c r="U250" s="52"/>
      <c r="V250" s="52"/>
      <c r="W250" s="52"/>
      <c r="X250" s="52"/>
      <c r="Y250" s="55"/>
      <c r="Z250" s="55"/>
      <c r="AA250" s="55"/>
      <c r="AB250" s="55"/>
      <c r="AC250" s="52"/>
      <c r="AD250" s="52"/>
      <c r="AE250" s="52"/>
      <c r="AF250" s="52"/>
      <c r="AG250" s="52"/>
      <c r="AH250" s="54"/>
      <c r="AI250" s="52"/>
      <c r="AJ250" s="52"/>
      <c r="AK250" s="52"/>
      <c r="AL250" s="52"/>
      <c r="AM250" s="52"/>
      <c r="AN250" s="52"/>
      <c r="AO250" s="52"/>
      <c r="AP250" s="52"/>
      <c r="AQ250" s="52"/>
      <c r="AR250" s="52"/>
      <c r="AS250" s="52"/>
      <c r="AT250" s="52"/>
      <c r="AU250" s="55"/>
      <c r="AV250" s="55"/>
      <c r="AW250" s="55"/>
      <c r="AX250" s="55"/>
    </row>
    <row r="251" spans="1:50" hidden="1" x14ac:dyDescent="0.15">
      <c r="A251" s="4"/>
      <c r="B251" s="4"/>
      <c r="C251" s="4"/>
      <c r="D251" s="4"/>
      <c r="E251" s="4"/>
      <c r="F251" s="4"/>
      <c r="G251" s="52"/>
      <c r="H251" s="52"/>
      <c r="I251" s="52"/>
      <c r="J251" s="52"/>
      <c r="K251" s="52"/>
      <c r="L251" s="54"/>
      <c r="M251" s="52"/>
      <c r="N251" s="52"/>
      <c r="O251" s="52"/>
      <c r="P251" s="52"/>
      <c r="Q251" s="52"/>
      <c r="R251" s="52"/>
      <c r="S251" s="52"/>
      <c r="T251" s="52"/>
      <c r="U251" s="52"/>
      <c r="V251" s="52"/>
      <c r="W251" s="52"/>
      <c r="X251" s="52"/>
      <c r="Y251" s="55"/>
      <c r="Z251" s="55"/>
      <c r="AA251" s="55"/>
      <c r="AB251" s="55"/>
      <c r="AC251" s="52"/>
      <c r="AD251" s="52"/>
      <c r="AE251" s="52"/>
      <c r="AF251" s="52"/>
      <c r="AG251" s="52"/>
      <c r="AH251" s="54"/>
      <c r="AI251" s="52"/>
      <c r="AJ251" s="52"/>
      <c r="AK251" s="52"/>
      <c r="AL251" s="52"/>
      <c r="AM251" s="52"/>
      <c r="AN251" s="52"/>
      <c r="AO251" s="52"/>
      <c r="AP251" s="52"/>
      <c r="AQ251" s="52"/>
      <c r="AR251" s="52"/>
      <c r="AS251" s="52"/>
      <c r="AT251" s="52"/>
      <c r="AU251" s="55"/>
      <c r="AV251" s="55"/>
      <c r="AW251" s="55"/>
      <c r="AX251" s="55"/>
    </row>
    <row r="252" spans="1:50" hidden="1" x14ac:dyDescent="0.15">
      <c r="A252" s="4"/>
      <c r="B252" s="4"/>
      <c r="C252" s="4"/>
      <c r="D252" s="4"/>
      <c r="E252" s="4"/>
      <c r="F252" s="4"/>
      <c r="G252" s="52"/>
      <c r="H252" s="52"/>
      <c r="I252" s="52"/>
      <c r="J252" s="52"/>
      <c r="K252" s="52"/>
      <c r="L252" s="54"/>
      <c r="M252" s="52"/>
      <c r="N252" s="52"/>
      <c r="O252" s="52"/>
      <c r="P252" s="52"/>
      <c r="Q252" s="52"/>
      <c r="R252" s="52"/>
      <c r="S252" s="52"/>
      <c r="T252" s="52"/>
      <c r="U252" s="52"/>
      <c r="V252" s="52"/>
      <c r="W252" s="52"/>
      <c r="X252" s="52"/>
      <c r="Y252" s="55"/>
      <c r="Z252" s="55"/>
      <c r="AA252" s="55"/>
      <c r="AB252" s="55"/>
      <c r="AC252" s="52"/>
      <c r="AD252" s="52"/>
      <c r="AE252" s="52"/>
      <c r="AF252" s="52"/>
      <c r="AG252" s="52"/>
      <c r="AH252" s="54"/>
      <c r="AI252" s="52"/>
      <c r="AJ252" s="52"/>
      <c r="AK252" s="52"/>
      <c r="AL252" s="52"/>
      <c r="AM252" s="52"/>
      <c r="AN252" s="52"/>
      <c r="AO252" s="52"/>
      <c r="AP252" s="52"/>
      <c r="AQ252" s="52"/>
      <c r="AR252" s="52"/>
      <c r="AS252" s="52"/>
      <c r="AT252" s="52"/>
      <c r="AU252" s="55"/>
      <c r="AV252" s="55"/>
      <c r="AW252" s="55"/>
      <c r="AX252" s="55"/>
    </row>
    <row r="253" spans="1:50" hidden="1" x14ac:dyDescent="0.15">
      <c r="A253" s="4"/>
      <c r="B253" s="4"/>
      <c r="C253" s="4"/>
      <c r="D253" s="4"/>
      <c r="E253" s="4"/>
      <c r="F253" s="4"/>
      <c r="G253" s="52"/>
      <c r="H253" s="52"/>
      <c r="I253" s="52"/>
      <c r="J253" s="52"/>
      <c r="K253" s="52"/>
      <c r="L253" s="54"/>
      <c r="M253" s="52"/>
      <c r="N253" s="52"/>
      <c r="O253" s="52"/>
      <c r="P253" s="52"/>
      <c r="Q253" s="52"/>
      <c r="R253" s="52"/>
      <c r="S253" s="52"/>
      <c r="T253" s="52"/>
      <c r="U253" s="52"/>
      <c r="V253" s="52"/>
      <c r="W253" s="52"/>
      <c r="X253" s="52"/>
      <c r="Y253" s="55"/>
      <c r="Z253" s="55"/>
      <c r="AA253" s="55"/>
      <c r="AB253" s="55"/>
      <c r="AC253" s="52"/>
      <c r="AD253" s="52"/>
      <c r="AE253" s="52"/>
      <c r="AF253" s="52"/>
      <c r="AG253" s="52"/>
      <c r="AH253" s="54"/>
      <c r="AI253" s="52"/>
      <c r="AJ253" s="52"/>
      <c r="AK253" s="52"/>
      <c r="AL253" s="52"/>
      <c r="AM253" s="52"/>
      <c r="AN253" s="52"/>
      <c r="AO253" s="52"/>
      <c r="AP253" s="52"/>
      <c r="AQ253" s="52"/>
      <c r="AR253" s="52"/>
      <c r="AS253" s="52"/>
      <c r="AT253" s="52"/>
      <c r="AU253" s="55"/>
      <c r="AV253" s="55"/>
      <c r="AW253" s="55"/>
      <c r="AX253" s="55"/>
    </row>
    <row r="254" spans="1:50" hidden="1" x14ac:dyDescent="0.15">
      <c r="A254" s="4"/>
      <c r="B254" s="4"/>
      <c r="C254" s="4"/>
      <c r="D254" s="4"/>
      <c r="E254" s="4"/>
      <c r="F254" s="4"/>
      <c r="G254" s="52"/>
      <c r="H254" s="52"/>
      <c r="I254" s="52"/>
      <c r="J254" s="52"/>
      <c r="K254" s="52"/>
      <c r="L254" s="54"/>
      <c r="M254" s="52"/>
      <c r="N254" s="52"/>
      <c r="O254" s="52"/>
      <c r="P254" s="52"/>
      <c r="Q254" s="52"/>
      <c r="R254" s="52"/>
      <c r="S254" s="52"/>
      <c r="T254" s="52"/>
      <c r="U254" s="52"/>
      <c r="V254" s="52"/>
      <c r="W254" s="52"/>
      <c r="X254" s="52"/>
      <c r="Y254" s="55"/>
      <c r="Z254" s="55"/>
      <c r="AA254" s="55"/>
      <c r="AB254" s="55"/>
      <c r="AC254" s="52"/>
      <c r="AD254" s="52"/>
      <c r="AE254" s="52"/>
      <c r="AF254" s="52"/>
      <c r="AG254" s="52"/>
      <c r="AH254" s="54"/>
      <c r="AI254" s="52"/>
      <c r="AJ254" s="52"/>
      <c r="AK254" s="52"/>
      <c r="AL254" s="52"/>
      <c r="AM254" s="52"/>
      <c r="AN254" s="52"/>
      <c r="AO254" s="52"/>
      <c r="AP254" s="52"/>
      <c r="AQ254" s="52"/>
      <c r="AR254" s="52"/>
      <c r="AS254" s="52"/>
      <c r="AT254" s="52"/>
      <c r="AU254" s="55"/>
      <c r="AV254" s="55"/>
      <c r="AW254" s="55"/>
      <c r="AX254" s="55"/>
    </row>
    <row r="255" spans="1:50" hidden="1" x14ac:dyDescent="0.15">
      <c r="A255" s="4"/>
      <c r="B255" s="4"/>
      <c r="C255" s="4"/>
      <c r="D255" s="4"/>
      <c r="E255" s="4"/>
      <c r="F255" s="4"/>
      <c r="G255" s="52"/>
      <c r="H255" s="52"/>
      <c r="I255" s="52"/>
      <c r="J255" s="52"/>
      <c r="K255" s="52"/>
      <c r="L255" s="54"/>
      <c r="M255" s="52"/>
      <c r="N255" s="52"/>
      <c r="O255" s="52"/>
      <c r="P255" s="52"/>
      <c r="Q255" s="52"/>
      <c r="R255" s="52"/>
      <c r="S255" s="52"/>
      <c r="T255" s="52"/>
      <c r="U255" s="52"/>
      <c r="V255" s="52"/>
      <c r="W255" s="52"/>
      <c r="X255" s="52"/>
      <c r="Y255" s="55"/>
      <c r="Z255" s="55"/>
      <c r="AA255" s="55"/>
      <c r="AB255" s="55"/>
      <c r="AC255" s="52"/>
      <c r="AD255" s="52"/>
      <c r="AE255" s="52"/>
      <c r="AF255" s="52"/>
      <c r="AG255" s="52"/>
      <c r="AH255" s="54"/>
      <c r="AI255" s="52"/>
      <c r="AJ255" s="52"/>
      <c r="AK255" s="52"/>
      <c r="AL255" s="52"/>
      <c r="AM255" s="52"/>
      <c r="AN255" s="52"/>
      <c r="AO255" s="52"/>
      <c r="AP255" s="52"/>
      <c r="AQ255" s="52"/>
      <c r="AR255" s="52"/>
      <c r="AS255" s="52"/>
      <c r="AT255" s="52"/>
      <c r="AU255" s="55"/>
      <c r="AV255" s="55"/>
      <c r="AW255" s="55"/>
      <c r="AX255" s="55"/>
    </row>
    <row r="256" spans="1:50" hidden="1" x14ac:dyDescent="0.15">
      <c r="A256" s="4"/>
      <c r="B256" s="4"/>
      <c r="C256" s="4"/>
      <c r="D256" s="4"/>
      <c r="E256" s="4"/>
      <c r="F256" s="4"/>
      <c r="G256" s="52"/>
      <c r="H256" s="52"/>
      <c r="I256" s="52"/>
      <c r="J256" s="52"/>
      <c r="K256" s="52"/>
      <c r="L256" s="54"/>
      <c r="M256" s="52"/>
      <c r="N256" s="52"/>
      <c r="O256" s="52"/>
      <c r="P256" s="52"/>
      <c r="Q256" s="52"/>
      <c r="R256" s="52"/>
      <c r="S256" s="52"/>
      <c r="T256" s="52"/>
      <c r="U256" s="52"/>
      <c r="V256" s="52"/>
      <c r="W256" s="52"/>
      <c r="X256" s="52"/>
      <c r="Y256" s="55"/>
      <c r="Z256" s="55"/>
      <c r="AA256" s="55"/>
      <c r="AB256" s="55"/>
      <c r="AC256" s="52"/>
      <c r="AD256" s="52"/>
      <c r="AE256" s="52"/>
      <c r="AF256" s="52"/>
      <c r="AG256" s="52"/>
      <c r="AH256" s="54"/>
      <c r="AI256" s="52"/>
      <c r="AJ256" s="52"/>
      <c r="AK256" s="52"/>
      <c r="AL256" s="52"/>
      <c r="AM256" s="52"/>
      <c r="AN256" s="52"/>
      <c r="AO256" s="52"/>
      <c r="AP256" s="52"/>
      <c r="AQ256" s="52"/>
      <c r="AR256" s="52"/>
      <c r="AS256" s="52"/>
      <c r="AT256" s="52"/>
      <c r="AU256" s="55"/>
      <c r="AV256" s="55"/>
      <c r="AW256" s="55"/>
      <c r="AX256" s="55"/>
    </row>
    <row r="257" spans="1:50" hidden="1" x14ac:dyDescent="0.15">
      <c r="A257" s="4"/>
      <c r="B257" s="4"/>
      <c r="C257" s="4"/>
      <c r="D257" s="4"/>
      <c r="E257" s="4"/>
      <c r="F257" s="4"/>
      <c r="G257" s="52"/>
      <c r="H257" s="52"/>
      <c r="I257" s="52"/>
      <c r="J257" s="52"/>
      <c r="K257" s="52"/>
      <c r="L257" s="54"/>
      <c r="M257" s="52"/>
      <c r="N257" s="52"/>
      <c r="O257" s="52"/>
      <c r="P257" s="52"/>
      <c r="Q257" s="52"/>
      <c r="R257" s="52"/>
      <c r="S257" s="52"/>
      <c r="T257" s="52"/>
      <c r="U257" s="52"/>
      <c r="V257" s="52"/>
      <c r="W257" s="52"/>
      <c r="X257" s="52"/>
      <c r="Y257" s="55"/>
      <c r="Z257" s="55"/>
      <c r="AA257" s="55"/>
      <c r="AB257" s="55"/>
      <c r="AC257" s="52"/>
      <c r="AD257" s="52"/>
      <c r="AE257" s="52"/>
      <c r="AF257" s="52"/>
      <c r="AG257" s="52"/>
      <c r="AH257" s="54"/>
      <c r="AI257" s="52"/>
      <c r="AJ257" s="52"/>
      <c r="AK257" s="52"/>
      <c r="AL257" s="52"/>
      <c r="AM257" s="52"/>
      <c r="AN257" s="52"/>
      <c r="AO257" s="52"/>
      <c r="AP257" s="52"/>
      <c r="AQ257" s="52"/>
      <c r="AR257" s="52"/>
      <c r="AS257" s="52"/>
      <c r="AT257" s="52"/>
      <c r="AU257" s="55"/>
      <c r="AV257" s="55"/>
      <c r="AW257" s="55"/>
      <c r="AX257" s="55"/>
    </row>
    <row r="258" spans="1:50" hidden="1" x14ac:dyDescent="0.15">
      <c r="A258" s="4"/>
      <c r="B258" s="4"/>
      <c r="C258" s="4"/>
      <c r="D258" s="4"/>
      <c r="E258" s="4"/>
      <c r="F258" s="4"/>
      <c r="G258" s="52"/>
      <c r="H258" s="52"/>
      <c r="I258" s="52"/>
      <c r="J258" s="52"/>
      <c r="K258" s="52"/>
      <c r="L258" s="54"/>
      <c r="M258" s="52"/>
      <c r="N258" s="52"/>
      <c r="O258" s="52"/>
      <c r="P258" s="52"/>
      <c r="Q258" s="52"/>
      <c r="R258" s="52"/>
      <c r="S258" s="52"/>
      <c r="T258" s="52"/>
      <c r="U258" s="52"/>
      <c r="V258" s="52"/>
      <c r="W258" s="52"/>
      <c r="X258" s="52"/>
      <c r="Y258" s="55"/>
      <c r="Z258" s="55"/>
      <c r="AA258" s="55"/>
      <c r="AB258" s="55"/>
      <c r="AC258" s="52"/>
      <c r="AD258" s="52"/>
      <c r="AE258" s="52"/>
      <c r="AF258" s="52"/>
      <c r="AG258" s="52"/>
      <c r="AH258" s="54"/>
      <c r="AI258" s="52"/>
      <c r="AJ258" s="52"/>
      <c r="AK258" s="52"/>
      <c r="AL258" s="52"/>
      <c r="AM258" s="52"/>
      <c r="AN258" s="52"/>
      <c r="AO258" s="52"/>
      <c r="AP258" s="52"/>
      <c r="AQ258" s="52"/>
      <c r="AR258" s="52"/>
      <c r="AS258" s="52"/>
      <c r="AT258" s="52"/>
      <c r="AU258" s="55"/>
      <c r="AV258" s="55"/>
      <c r="AW258" s="55"/>
      <c r="AX258" s="55"/>
    </row>
    <row r="259" spans="1:50" hidden="1" x14ac:dyDescent="0.15">
      <c r="A259" s="4"/>
      <c r="B259" s="4"/>
      <c r="C259" s="4"/>
      <c r="D259" s="4"/>
      <c r="E259" s="4"/>
      <c r="F259" s="4"/>
      <c r="G259" s="52"/>
      <c r="H259" s="52"/>
      <c r="I259" s="52"/>
      <c r="J259" s="52"/>
      <c r="K259" s="52"/>
      <c r="L259" s="54"/>
      <c r="M259" s="52"/>
      <c r="N259" s="52"/>
      <c r="O259" s="52"/>
      <c r="P259" s="52"/>
      <c r="Q259" s="52"/>
      <c r="R259" s="52"/>
      <c r="S259" s="52"/>
      <c r="T259" s="52"/>
      <c r="U259" s="52"/>
      <c r="V259" s="52"/>
      <c r="W259" s="52"/>
      <c r="X259" s="52"/>
      <c r="Y259" s="55"/>
      <c r="Z259" s="55"/>
      <c r="AA259" s="55"/>
      <c r="AB259" s="55"/>
      <c r="AC259" s="52"/>
      <c r="AD259" s="52"/>
      <c r="AE259" s="52"/>
      <c r="AF259" s="52"/>
      <c r="AG259" s="52"/>
      <c r="AH259" s="54"/>
      <c r="AI259" s="52"/>
      <c r="AJ259" s="52"/>
      <c r="AK259" s="52"/>
      <c r="AL259" s="52"/>
      <c r="AM259" s="52"/>
      <c r="AN259" s="52"/>
      <c r="AO259" s="52"/>
      <c r="AP259" s="52"/>
      <c r="AQ259" s="52"/>
      <c r="AR259" s="52"/>
      <c r="AS259" s="52"/>
      <c r="AT259" s="52"/>
      <c r="AU259" s="55"/>
      <c r="AV259" s="55"/>
      <c r="AW259" s="55"/>
      <c r="AX259" s="55"/>
    </row>
    <row r="260" spans="1:50" hidden="1" x14ac:dyDescent="0.15">
      <c r="A260" s="4"/>
      <c r="B260" s="4"/>
      <c r="C260" s="4"/>
      <c r="D260" s="4"/>
      <c r="E260" s="4"/>
      <c r="F260" s="4"/>
      <c r="G260" s="52"/>
      <c r="H260" s="52"/>
      <c r="I260" s="52"/>
      <c r="J260" s="52"/>
      <c r="K260" s="52"/>
      <c r="L260" s="54"/>
      <c r="M260" s="52"/>
      <c r="N260" s="52"/>
      <c r="O260" s="52"/>
      <c r="P260" s="52"/>
      <c r="Q260" s="52"/>
      <c r="R260" s="52"/>
      <c r="S260" s="52"/>
      <c r="T260" s="52"/>
      <c r="U260" s="52"/>
      <c r="V260" s="52"/>
      <c r="W260" s="52"/>
      <c r="X260" s="52"/>
      <c r="Y260" s="55"/>
      <c r="Z260" s="55"/>
      <c r="AA260" s="55"/>
      <c r="AB260" s="55"/>
      <c r="AC260" s="52"/>
      <c r="AD260" s="52"/>
      <c r="AE260" s="52"/>
      <c r="AF260" s="52"/>
      <c r="AG260" s="52"/>
      <c r="AH260" s="54"/>
      <c r="AI260" s="52"/>
      <c r="AJ260" s="52"/>
      <c r="AK260" s="52"/>
      <c r="AL260" s="52"/>
      <c r="AM260" s="52"/>
      <c r="AN260" s="52"/>
      <c r="AO260" s="52"/>
      <c r="AP260" s="52"/>
      <c r="AQ260" s="52"/>
      <c r="AR260" s="52"/>
      <c r="AS260" s="52"/>
      <c r="AT260" s="52"/>
      <c r="AU260" s="55"/>
      <c r="AV260" s="55"/>
      <c r="AW260" s="55"/>
      <c r="AX260" s="55"/>
    </row>
    <row r="261" spans="1:50" hidden="1" x14ac:dyDescent="0.15">
      <c r="A261" s="4"/>
      <c r="B261" s="4"/>
      <c r="C261" s="4"/>
      <c r="D261" s="4"/>
      <c r="E261" s="4"/>
      <c r="F261" s="4"/>
      <c r="G261" s="52"/>
      <c r="H261" s="52"/>
      <c r="I261" s="52"/>
      <c r="J261" s="52"/>
      <c r="K261" s="52"/>
      <c r="L261" s="54"/>
      <c r="M261" s="52"/>
      <c r="N261" s="52"/>
      <c r="O261" s="52"/>
      <c r="P261" s="52"/>
      <c r="Q261" s="52"/>
      <c r="R261" s="52"/>
      <c r="S261" s="52"/>
      <c r="T261" s="52"/>
      <c r="U261" s="52"/>
      <c r="V261" s="52"/>
      <c r="W261" s="52"/>
      <c r="X261" s="52"/>
      <c r="Y261" s="55"/>
      <c r="Z261" s="55"/>
      <c r="AA261" s="55"/>
      <c r="AB261" s="55"/>
      <c r="AC261" s="52"/>
      <c r="AD261" s="52"/>
      <c r="AE261" s="52"/>
      <c r="AF261" s="52"/>
      <c r="AG261" s="52"/>
      <c r="AH261" s="54"/>
      <c r="AI261" s="52"/>
      <c r="AJ261" s="52"/>
      <c r="AK261" s="52"/>
      <c r="AL261" s="52"/>
      <c r="AM261" s="52"/>
      <c r="AN261" s="52"/>
      <c r="AO261" s="52"/>
      <c r="AP261" s="52"/>
      <c r="AQ261" s="52"/>
      <c r="AR261" s="52"/>
      <c r="AS261" s="52"/>
      <c r="AT261" s="52"/>
      <c r="AU261" s="55"/>
      <c r="AV261" s="55"/>
      <c r="AW261" s="55"/>
      <c r="AX261" s="55"/>
    </row>
    <row r="262" spans="1:50" hidden="1" x14ac:dyDescent="0.15">
      <c r="A262" s="4"/>
      <c r="B262" s="4"/>
      <c r="C262" s="4"/>
      <c r="D262" s="4"/>
      <c r="E262" s="4"/>
      <c r="F262" s="4"/>
      <c r="G262" s="52"/>
      <c r="H262" s="52"/>
      <c r="I262" s="52"/>
      <c r="J262" s="52"/>
      <c r="K262" s="52"/>
      <c r="L262" s="54"/>
      <c r="M262" s="52"/>
      <c r="N262" s="52"/>
      <c r="O262" s="52"/>
      <c r="P262" s="52"/>
      <c r="Q262" s="52"/>
      <c r="R262" s="52"/>
      <c r="S262" s="52"/>
      <c r="T262" s="52"/>
      <c r="U262" s="52"/>
      <c r="V262" s="52"/>
      <c r="W262" s="52"/>
      <c r="X262" s="52"/>
      <c r="Y262" s="55"/>
      <c r="Z262" s="55"/>
      <c r="AA262" s="55"/>
      <c r="AB262" s="55"/>
      <c r="AC262" s="52"/>
      <c r="AD262" s="52"/>
      <c r="AE262" s="52"/>
      <c r="AF262" s="52"/>
      <c r="AG262" s="52"/>
      <c r="AH262" s="54"/>
      <c r="AI262" s="52"/>
      <c r="AJ262" s="52"/>
      <c r="AK262" s="52"/>
      <c r="AL262" s="52"/>
      <c r="AM262" s="52"/>
      <c r="AN262" s="52"/>
      <c r="AO262" s="52"/>
      <c r="AP262" s="52"/>
      <c r="AQ262" s="52"/>
      <c r="AR262" s="52"/>
      <c r="AS262" s="52"/>
      <c r="AT262" s="52"/>
      <c r="AU262" s="55"/>
      <c r="AV262" s="55"/>
      <c r="AW262" s="55"/>
      <c r="AX262" s="55"/>
    </row>
    <row r="263" spans="1:50" hidden="1" x14ac:dyDescent="0.15">
      <c r="A263" s="4"/>
      <c r="B263" s="4"/>
      <c r="C263" s="4"/>
      <c r="D263" s="4"/>
      <c r="E263" s="4"/>
      <c r="F263" s="4"/>
      <c r="G263" s="52"/>
      <c r="H263" s="52"/>
      <c r="I263" s="52"/>
      <c r="J263" s="52"/>
      <c r="K263" s="52"/>
      <c r="L263" s="54"/>
      <c r="M263" s="52"/>
      <c r="N263" s="52"/>
      <c r="O263" s="52"/>
      <c r="P263" s="52"/>
      <c r="Q263" s="52"/>
      <c r="R263" s="52"/>
      <c r="S263" s="52"/>
      <c r="T263" s="52"/>
      <c r="U263" s="52"/>
      <c r="V263" s="52"/>
      <c r="W263" s="52"/>
      <c r="X263" s="52"/>
      <c r="Y263" s="55"/>
      <c r="Z263" s="55"/>
      <c r="AA263" s="55"/>
      <c r="AB263" s="55"/>
      <c r="AC263" s="52"/>
      <c r="AD263" s="52"/>
      <c r="AE263" s="52"/>
      <c r="AF263" s="52"/>
      <c r="AG263" s="52"/>
      <c r="AH263" s="54"/>
      <c r="AI263" s="52"/>
      <c r="AJ263" s="52"/>
      <c r="AK263" s="52"/>
      <c r="AL263" s="52"/>
      <c r="AM263" s="52"/>
      <c r="AN263" s="52"/>
      <c r="AO263" s="52"/>
      <c r="AP263" s="52"/>
      <c r="AQ263" s="52"/>
      <c r="AR263" s="52"/>
      <c r="AS263" s="52"/>
      <c r="AT263" s="52"/>
      <c r="AU263" s="55"/>
      <c r="AV263" s="55"/>
      <c r="AW263" s="55"/>
      <c r="AX263" s="55"/>
    </row>
    <row r="264" spans="1:50" hidden="1" x14ac:dyDescent="0.15">
      <c r="A264" s="4"/>
      <c r="B264" s="4"/>
      <c r="C264" s="4"/>
      <c r="D264" s="4"/>
      <c r="E264" s="4"/>
      <c r="F264" s="4"/>
      <c r="G264" s="52"/>
      <c r="H264" s="52"/>
      <c r="I264" s="52"/>
      <c r="J264" s="52"/>
      <c r="K264" s="52"/>
      <c r="L264" s="54"/>
      <c r="M264" s="52"/>
      <c r="N264" s="52"/>
      <c r="O264" s="52"/>
      <c r="P264" s="52"/>
      <c r="Q264" s="52"/>
      <c r="R264" s="52"/>
      <c r="S264" s="52"/>
      <c r="T264" s="52"/>
      <c r="U264" s="52"/>
      <c r="V264" s="52"/>
      <c r="W264" s="52"/>
      <c r="X264" s="52"/>
      <c r="Y264" s="55"/>
      <c r="Z264" s="55"/>
      <c r="AA264" s="55"/>
      <c r="AB264" s="55"/>
      <c r="AC264" s="52"/>
      <c r="AD264" s="52"/>
      <c r="AE264" s="52"/>
      <c r="AF264" s="52"/>
      <c r="AG264" s="52"/>
      <c r="AH264" s="54"/>
      <c r="AI264" s="52"/>
      <c r="AJ264" s="52"/>
      <c r="AK264" s="52"/>
      <c r="AL264" s="52"/>
      <c r="AM264" s="52"/>
      <c r="AN264" s="52"/>
      <c r="AO264" s="52"/>
      <c r="AP264" s="52"/>
      <c r="AQ264" s="52"/>
      <c r="AR264" s="52"/>
      <c r="AS264" s="52"/>
      <c r="AT264" s="52"/>
      <c r="AU264" s="55"/>
      <c r="AV264" s="55"/>
      <c r="AW264" s="55"/>
      <c r="AX264" s="55"/>
    </row>
    <row r="265" spans="1:50" hidden="1" x14ac:dyDescent="0.15">
      <c r="A265" s="4"/>
      <c r="B265" s="4"/>
      <c r="C265" s="4"/>
      <c r="D265" s="4"/>
      <c r="E265" s="4"/>
      <c r="F265" s="4"/>
      <c r="G265" s="52"/>
      <c r="H265" s="52"/>
      <c r="I265" s="52"/>
      <c r="J265" s="52"/>
      <c r="K265" s="52"/>
      <c r="L265" s="54"/>
      <c r="M265" s="52"/>
      <c r="N265" s="52"/>
      <c r="O265" s="52"/>
      <c r="P265" s="52"/>
      <c r="Q265" s="52"/>
      <c r="R265" s="52"/>
      <c r="S265" s="52"/>
      <c r="T265" s="52"/>
      <c r="U265" s="52"/>
      <c r="V265" s="52"/>
      <c r="W265" s="52"/>
      <c r="X265" s="52"/>
      <c r="Y265" s="55"/>
      <c r="Z265" s="55"/>
      <c r="AA265" s="55"/>
      <c r="AB265" s="55"/>
      <c r="AC265" s="52"/>
      <c r="AD265" s="52"/>
      <c r="AE265" s="52"/>
      <c r="AF265" s="52"/>
      <c r="AG265" s="52"/>
      <c r="AH265" s="54"/>
      <c r="AI265" s="52"/>
      <c r="AJ265" s="52"/>
      <c r="AK265" s="52"/>
      <c r="AL265" s="52"/>
      <c r="AM265" s="52"/>
      <c r="AN265" s="52"/>
      <c r="AO265" s="52"/>
      <c r="AP265" s="52"/>
      <c r="AQ265" s="52"/>
      <c r="AR265" s="52"/>
      <c r="AS265" s="52"/>
      <c r="AT265" s="52"/>
      <c r="AU265" s="55"/>
      <c r="AV265" s="55"/>
      <c r="AW265" s="55"/>
      <c r="AX265" s="55"/>
    </row>
    <row r="266" spans="1:50" hidden="1" x14ac:dyDescent="0.15">
      <c r="A266" s="4"/>
      <c r="B266" s="4"/>
      <c r="C266" s="4"/>
      <c r="D266" s="4"/>
      <c r="E266" s="4"/>
      <c r="F266" s="4"/>
      <c r="G266" s="52"/>
      <c r="H266" s="52"/>
      <c r="I266" s="52"/>
      <c r="J266" s="52"/>
      <c r="K266" s="52"/>
      <c r="L266" s="54"/>
      <c r="M266" s="52"/>
      <c r="N266" s="52"/>
      <c r="O266" s="52"/>
      <c r="P266" s="52"/>
      <c r="Q266" s="52"/>
      <c r="R266" s="52"/>
      <c r="S266" s="52"/>
      <c r="T266" s="52"/>
      <c r="U266" s="52"/>
      <c r="V266" s="52"/>
      <c r="W266" s="52"/>
      <c r="X266" s="52"/>
      <c r="Y266" s="55"/>
      <c r="Z266" s="55"/>
      <c r="AA266" s="55"/>
      <c r="AB266" s="55"/>
      <c r="AC266" s="52"/>
      <c r="AD266" s="52"/>
      <c r="AE266" s="52"/>
      <c r="AF266" s="52"/>
      <c r="AG266" s="52"/>
      <c r="AH266" s="54"/>
      <c r="AI266" s="52"/>
      <c r="AJ266" s="52"/>
      <c r="AK266" s="52"/>
      <c r="AL266" s="52"/>
      <c r="AM266" s="52"/>
      <c r="AN266" s="52"/>
      <c r="AO266" s="52"/>
      <c r="AP266" s="52"/>
      <c r="AQ266" s="52"/>
      <c r="AR266" s="52"/>
      <c r="AS266" s="52"/>
      <c r="AT266" s="52"/>
      <c r="AU266" s="55"/>
      <c r="AV266" s="55"/>
      <c r="AW266" s="55"/>
      <c r="AX266" s="55"/>
    </row>
    <row r="267" spans="1:50" hidden="1" x14ac:dyDescent="0.15">
      <c r="A267" s="4"/>
      <c r="B267" s="4"/>
      <c r="C267" s="4"/>
      <c r="D267" s="4"/>
      <c r="E267" s="4"/>
      <c r="F267" s="4"/>
      <c r="G267" s="52"/>
      <c r="H267" s="52"/>
      <c r="I267" s="52"/>
      <c r="J267" s="52"/>
      <c r="K267" s="52"/>
      <c r="L267" s="54"/>
      <c r="M267" s="52"/>
      <c r="N267" s="52"/>
      <c r="O267" s="52"/>
      <c r="P267" s="52"/>
      <c r="Q267" s="52"/>
      <c r="R267" s="52"/>
      <c r="S267" s="52"/>
      <c r="T267" s="52"/>
      <c r="U267" s="52"/>
      <c r="V267" s="52"/>
      <c r="W267" s="52"/>
      <c r="X267" s="52"/>
      <c r="Y267" s="55"/>
      <c r="Z267" s="55"/>
      <c r="AA267" s="55"/>
      <c r="AB267" s="55"/>
      <c r="AC267" s="52"/>
      <c r="AD267" s="52"/>
      <c r="AE267" s="52"/>
      <c r="AF267" s="52"/>
      <c r="AG267" s="52"/>
      <c r="AH267" s="54"/>
      <c r="AI267" s="52"/>
      <c r="AJ267" s="52"/>
      <c r="AK267" s="52"/>
      <c r="AL267" s="52"/>
      <c r="AM267" s="52"/>
      <c r="AN267" s="52"/>
      <c r="AO267" s="52"/>
      <c r="AP267" s="52"/>
      <c r="AQ267" s="52"/>
      <c r="AR267" s="52"/>
      <c r="AS267" s="52"/>
      <c r="AT267" s="52"/>
      <c r="AU267" s="55"/>
      <c r="AV267" s="55"/>
      <c r="AW267" s="55"/>
      <c r="AX267" s="55"/>
    </row>
    <row r="268" spans="1:50" hidden="1" x14ac:dyDescent="0.15">
      <c r="A268" s="4"/>
      <c r="B268" s="4"/>
      <c r="C268" s="4"/>
      <c r="D268" s="4"/>
      <c r="E268" s="4"/>
      <c r="F268" s="4"/>
      <c r="G268" s="52"/>
      <c r="H268" s="52"/>
      <c r="I268" s="52"/>
      <c r="J268" s="52"/>
      <c r="K268" s="52"/>
      <c r="L268" s="54"/>
      <c r="M268" s="52"/>
      <c r="N268" s="52"/>
      <c r="O268" s="52"/>
      <c r="P268" s="52"/>
      <c r="Q268" s="52"/>
      <c r="R268" s="52"/>
      <c r="S268" s="52"/>
      <c r="T268" s="52"/>
      <c r="U268" s="52"/>
      <c r="V268" s="52"/>
      <c r="W268" s="52"/>
      <c r="X268" s="52"/>
      <c r="Y268" s="55"/>
      <c r="Z268" s="55"/>
      <c r="AA268" s="55"/>
      <c r="AB268" s="55"/>
      <c r="AC268" s="52"/>
      <c r="AD268" s="52"/>
      <c r="AE268" s="52"/>
      <c r="AF268" s="52"/>
      <c r="AG268" s="52"/>
      <c r="AH268" s="54"/>
      <c r="AI268" s="52"/>
      <c r="AJ268" s="52"/>
      <c r="AK268" s="52"/>
      <c r="AL268" s="52"/>
      <c r="AM268" s="52"/>
      <c r="AN268" s="52"/>
      <c r="AO268" s="52"/>
      <c r="AP268" s="52"/>
      <c r="AQ268" s="52"/>
      <c r="AR268" s="52"/>
      <c r="AS268" s="52"/>
      <c r="AT268" s="52"/>
      <c r="AU268" s="55"/>
      <c r="AV268" s="55"/>
      <c r="AW268" s="55"/>
      <c r="AX268" s="55"/>
    </row>
    <row r="269" spans="1:50" hidden="1" x14ac:dyDescent="0.15">
      <c r="A269" s="4"/>
      <c r="B269" s="4"/>
      <c r="C269" s="4"/>
      <c r="D269" s="4"/>
      <c r="E269" s="4"/>
      <c r="F269" s="4"/>
      <c r="G269" s="52"/>
      <c r="H269" s="52"/>
      <c r="I269" s="52"/>
      <c r="J269" s="52"/>
      <c r="K269" s="52"/>
      <c r="L269" s="54"/>
      <c r="M269" s="52"/>
      <c r="N269" s="52"/>
      <c r="O269" s="52"/>
      <c r="P269" s="52"/>
      <c r="Q269" s="52"/>
      <c r="R269" s="52"/>
      <c r="S269" s="52"/>
      <c r="T269" s="52"/>
      <c r="U269" s="52"/>
      <c r="V269" s="52"/>
      <c r="W269" s="52"/>
      <c r="X269" s="52"/>
      <c r="Y269" s="55"/>
      <c r="Z269" s="55"/>
      <c r="AA269" s="55"/>
      <c r="AB269" s="55"/>
      <c r="AC269" s="52"/>
      <c r="AD269" s="52"/>
      <c r="AE269" s="52"/>
      <c r="AF269" s="52"/>
      <c r="AG269" s="52"/>
      <c r="AH269" s="54"/>
      <c r="AI269" s="52"/>
      <c r="AJ269" s="52"/>
      <c r="AK269" s="52"/>
      <c r="AL269" s="52"/>
      <c r="AM269" s="52"/>
      <c r="AN269" s="52"/>
      <c r="AO269" s="52"/>
      <c r="AP269" s="52"/>
      <c r="AQ269" s="52"/>
      <c r="AR269" s="52"/>
      <c r="AS269" s="52"/>
      <c r="AT269" s="52"/>
      <c r="AU269" s="55"/>
      <c r="AV269" s="55"/>
      <c r="AW269" s="55"/>
      <c r="AX269" s="55"/>
    </row>
    <row r="270" spans="1:50" hidden="1" x14ac:dyDescent="0.15">
      <c r="A270" s="4"/>
      <c r="B270" s="4"/>
      <c r="C270" s="4"/>
      <c r="D270" s="4"/>
      <c r="E270" s="4"/>
      <c r="F270" s="4"/>
      <c r="G270" s="52"/>
      <c r="H270" s="52"/>
      <c r="I270" s="52"/>
      <c r="J270" s="52"/>
      <c r="K270" s="52"/>
      <c r="L270" s="54"/>
      <c r="M270" s="52"/>
      <c r="N270" s="52"/>
      <c r="O270" s="52"/>
      <c r="P270" s="52"/>
      <c r="Q270" s="52"/>
      <c r="R270" s="52"/>
      <c r="S270" s="52"/>
      <c r="T270" s="52"/>
      <c r="U270" s="52"/>
      <c r="V270" s="52"/>
      <c r="W270" s="52"/>
      <c r="X270" s="52"/>
      <c r="Y270" s="55"/>
      <c r="Z270" s="55"/>
      <c r="AA270" s="55"/>
      <c r="AB270" s="55"/>
      <c r="AC270" s="52"/>
      <c r="AD270" s="52"/>
      <c r="AE270" s="52"/>
      <c r="AF270" s="52"/>
      <c r="AG270" s="52"/>
      <c r="AH270" s="54"/>
      <c r="AI270" s="52"/>
      <c r="AJ270" s="52"/>
      <c r="AK270" s="52"/>
      <c r="AL270" s="52"/>
      <c r="AM270" s="52"/>
      <c r="AN270" s="52"/>
      <c r="AO270" s="52"/>
      <c r="AP270" s="52"/>
      <c r="AQ270" s="52"/>
      <c r="AR270" s="52"/>
      <c r="AS270" s="52"/>
      <c r="AT270" s="52"/>
      <c r="AU270" s="55"/>
      <c r="AV270" s="55"/>
      <c r="AW270" s="55"/>
      <c r="AX270" s="55"/>
    </row>
    <row r="271" spans="1:50" hidden="1" x14ac:dyDescent="0.15">
      <c r="A271" s="4"/>
      <c r="B271" s="4"/>
      <c r="C271" s="4"/>
      <c r="D271" s="4"/>
      <c r="E271" s="4"/>
      <c r="F271" s="4"/>
      <c r="G271" s="52"/>
      <c r="H271" s="52"/>
      <c r="I271" s="52"/>
      <c r="J271" s="52"/>
      <c r="K271" s="52"/>
      <c r="L271" s="54"/>
      <c r="M271" s="52"/>
      <c r="N271" s="52"/>
      <c r="O271" s="52"/>
      <c r="P271" s="52"/>
      <c r="Q271" s="52"/>
      <c r="R271" s="52"/>
      <c r="S271" s="52"/>
      <c r="T271" s="52"/>
      <c r="U271" s="52"/>
      <c r="V271" s="52"/>
      <c r="W271" s="52"/>
      <c r="X271" s="52"/>
      <c r="Y271" s="55"/>
      <c r="Z271" s="55"/>
      <c r="AA271" s="55"/>
      <c r="AB271" s="55"/>
      <c r="AC271" s="52"/>
      <c r="AD271" s="52"/>
      <c r="AE271" s="52"/>
      <c r="AF271" s="52"/>
      <c r="AG271" s="52"/>
      <c r="AH271" s="54"/>
      <c r="AI271" s="52"/>
      <c r="AJ271" s="52"/>
      <c r="AK271" s="52"/>
      <c r="AL271" s="52"/>
      <c r="AM271" s="52"/>
      <c r="AN271" s="52"/>
      <c r="AO271" s="52"/>
      <c r="AP271" s="52"/>
      <c r="AQ271" s="52"/>
      <c r="AR271" s="52"/>
      <c r="AS271" s="52"/>
      <c r="AT271" s="52"/>
      <c r="AU271" s="55"/>
      <c r="AV271" s="55"/>
      <c r="AW271" s="55"/>
      <c r="AX271" s="55"/>
    </row>
    <row r="272" spans="1:50" hidden="1" x14ac:dyDescent="0.15">
      <c r="A272" s="4"/>
      <c r="B272" s="4"/>
      <c r="C272" s="4"/>
      <c r="D272" s="4"/>
      <c r="E272" s="4"/>
      <c r="F272" s="4"/>
      <c r="G272" s="52"/>
      <c r="H272" s="52"/>
      <c r="I272" s="52"/>
      <c r="J272" s="52"/>
      <c r="K272" s="52"/>
      <c r="L272" s="54"/>
      <c r="M272" s="52"/>
      <c r="N272" s="52"/>
      <c r="O272" s="52"/>
      <c r="P272" s="52"/>
      <c r="Q272" s="52"/>
      <c r="R272" s="52"/>
      <c r="S272" s="52"/>
      <c r="T272" s="52"/>
      <c r="U272" s="52"/>
      <c r="V272" s="52"/>
      <c r="W272" s="52"/>
      <c r="X272" s="52"/>
      <c r="Y272" s="55"/>
      <c r="Z272" s="55"/>
      <c r="AA272" s="55"/>
      <c r="AB272" s="55"/>
      <c r="AC272" s="52"/>
      <c r="AD272" s="52"/>
      <c r="AE272" s="52"/>
      <c r="AF272" s="52"/>
      <c r="AG272" s="52"/>
      <c r="AH272" s="54"/>
      <c r="AI272" s="52"/>
      <c r="AJ272" s="52"/>
      <c r="AK272" s="52"/>
      <c r="AL272" s="52"/>
      <c r="AM272" s="52"/>
      <c r="AN272" s="52"/>
      <c r="AO272" s="52"/>
      <c r="AP272" s="52"/>
      <c r="AQ272" s="52"/>
      <c r="AR272" s="52"/>
      <c r="AS272" s="52"/>
      <c r="AT272" s="52"/>
      <c r="AU272" s="55"/>
      <c r="AV272" s="55"/>
      <c r="AW272" s="55"/>
      <c r="AX272" s="55"/>
    </row>
    <row r="273" spans="1:50" hidden="1" x14ac:dyDescent="0.15">
      <c r="A273" s="4"/>
      <c r="B273" s="4"/>
      <c r="C273" s="4"/>
      <c r="D273" s="4"/>
      <c r="E273" s="4"/>
      <c r="F273" s="4"/>
      <c r="G273" s="52"/>
      <c r="H273" s="52"/>
      <c r="I273" s="52"/>
      <c r="J273" s="52"/>
      <c r="K273" s="52"/>
      <c r="L273" s="54"/>
      <c r="M273" s="52"/>
      <c r="N273" s="52"/>
      <c r="O273" s="52"/>
      <c r="P273" s="52"/>
      <c r="Q273" s="52"/>
      <c r="R273" s="52"/>
      <c r="S273" s="52"/>
      <c r="T273" s="52"/>
      <c r="U273" s="52"/>
      <c r="V273" s="52"/>
      <c r="W273" s="52"/>
      <c r="X273" s="52"/>
      <c r="Y273" s="55"/>
      <c r="Z273" s="55"/>
      <c r="AA273" s="55"/>
      <c r="AB273" s="55"/>
      <c r="AC273" s="52"/>
      <c r="AD273" s="52"/>
      <c r="AE273" s="52"/>
      <c r="AF273" s="52"/>
      <c r="AG273" s="52"/>
      <c r="AH273" s="54"/>
      <c r="AI273" s="52"/>
      <c r="AJ273" s="52"/>
      <c r="AK273" s="52"/>
      <c r="AL273" s="52"/>
      <c r="AM273" s="52"/>
      <c r="AN273" s="52"/>
      <c r="AO273" s="52"/>
      <c r="AP273" s="52"/>
      <c r="AQ273" s="52"/>
      <c r="AR273" s="52"/>
      <c r="AS273" s="52"/>
      <c r="AT273" s="52"/>
      <c r="AU273" s="55"/>
      <c r="AV273" s="55"/>
      <c r="AW273" s="55"/>
      <c r="AX273" s="55"/>
    </row>
    <row r="274" spans="1:50" hidden="1" x14ac:dyDescent="0.15">
      <c r="A274" s="4"/>
      <c r="B274" s="4"/>
      <c r="C274" s="4"/>
      <c r="D274" s="4"/>
      <c r="E274" s="4"/>
      <c r="F274" s="4"/>
      <c r="G274" s="52"/>
      <c r="H274" s="52"/>
      <c r="I274" s="52"/>
      <c r="J274" s="52"/>
      <c r="K274" s="52"/>
      <c r="L274" s="54"/>
      <c r="M274" s="52"/>
      <c r="N274" s="52"/>
      <c r="O274" s="52"/>
      <c r="P274" s="52"/>
      <c r="Q274" s="52"/>
      <c r="R274" s="52"/>
      <c r="S274" s="52"/>
      <c r="T274" s="52"/>
      <c r="U274" s="52"/>
      <c r="V274" s="52"/>
      <c r="W274" s="52"/>
      <c r="X274" s="52"/>
      <c r="Y274" s="55"/>
      <c r="Z274" s="55"/>
      <c r="AA274" s="55"/>
      <c r="AB274" s="55"/>
      <c r="AC274" s="52"/>
      <c r="AD274" s="52"/>
      <c r="AE274" s="52"/>
      <c r="AF274" s="52"/>
      <c r="AG274" s="52"/>
      <c r="AH274" s="54"/>
      <c r="AI274" s="52"/>
      <c r="AJ274" s="52"/>
      <c r="AK274" s="52"/>
      <c r="AL274" s="52"/>
      <c r="AM274" s="52"/>
      <c r="AN274" s="52"/>
      <c r="AO274" s="52"/>
      <c r="AP274" s="52"/>
      <c r="AQ274" s="52"/>
      <c r="AR274" s="52"/>
      <c r="AS274" s="52"/>
      <c r="AT274" s="52"/>
      <c r="AU274" s="55"/>
      <c r="AV274" s="55"/>
      <c r="AW274" s="55"/>
      <c r="AX274" s="55"/>
    </row>
    <row r="275" spans="1:50" hidden="1" x14ac:dyDescent="0.15">
      <c r="A275" s="4"/>
      <c r="B275" s="4"/>
      <c r="C275" s="4"/>
      <c r="D275" s="4"/>
      <c r="E275" s="4"/>
      <c r="F275" s="4"/>
      <c r="G275" s="52"/>
      <c r="H275" s="52"/>
      <c r="I275" s="52"/>
      <c r="J275" s="52"/>
      <c r="K275" s="52"/>
      <c r="L275" s="54"/>
      <c r="M275" s="52"/>
      <c r="N275" s="52"/>
      <c r="O275" s="52"/>
      <c r="P275" s="52"/>
      <c r="Q275" s="52"/>
      <c r="R275" s="52"/>
      <c r="S275" s="52"/>
      <c r="T275" s="52"/>
      <c r="U275" s="52"/>
      <c r="V275" s="52"/>
      <c r="W275" s="52"/>
      <c r="X275" s="52"/>
      <c r="Y275" s="55"/>
      <c r="Z275" s="55"/>
      <c r="AA275" s="55"/>
      <c r="AB275" s="55"/>
      <c r="AC275" s="52"/>
      <c r="AD275" s="52"/>
      <c r="AE275" s="52"/>
      <c r="AF275" s="52"/>
      <c r="AG275" s="52"/>
      <c r="AH275" s="54"/>
      <c r="AI275" s="52"/>
      <c r="AJ275" s="52"/>
      <c r="AK275" s="52"/>
      <c r="AL275" s="52"/>
      <c r="AM275" s="52"/>
      <c r="AN275" s="52"/>
      <c r="AO275" s="52"/>
      <c r="AP275" s="52"/>
      <c r="AQ275" s="52"/>
      <c r="AR275" s="52"/>
      <c r="AS275" s="52"/>
      <c r="AT275" s="52"/>
      <c r="AU275" s="55"/>
      <c r="AV275" s="55"/>
      <c r="AW275" s="55"/>
      <c r="AX275" s="55"/>
    </row>
    <row r="276" spans="1:50" hidden="1" x14ac:dyDescent="0.15">
      <c r="A276" s="4"/>
      <c r="B276" s="4"/>
      <c r="C276" s="4"/>
      <c r="D276" s="4"/>
      <c r="E276" s="4"/>
      <c r="F276" s="4"/>
      <c r="G276" s="52"/>
      <c r="H276" s="52"/>
      <c r="I276" s="52"/>
      <c r="J276" s="52"/>
      <c r="K276" s="52"/>
      <c r="L276" s="54"/>
      <c r="M276" s="52"/>
      <c r="N276" s="52"/>
      <c r="O276" s="52"/>
      <c r="P276" s="52"/>
      <c r="Q276" s="52"/>
      <c r="R276" s="52"/>
      <c r="S276" s="52"/>
      <c r="T276" s="52"/>
      <c r="U276" s="52"/>
      <c r="V276" s="52"/>
      <c r="W276" s="52"/>
      <c r="X276" s="52"/>
      <c r="Y276" s="55"/>
      <c r="Z276" s="55"/>
      <c r="AA276" s="55"/>
      <c r="AB276" s="55"/>
      <c r="AC276" s="52"/>
      <c r="AD276" s="52"/>
      <c r="AE276" s="52"/>
      <c r="AF276" s="52"/>
      <c r="AG276" s="52"/>
      <c r="AH276" s="54"/>
      <c r="AI276" s="52"/>
      <c r="AJ276" s="52"/>
      <c r="AK276" s="52"/>
      <c r="AL276" s="52"/>
      <c r="AM276" s="52"/>
      <c r="AN276" s="52"/>
      <c r="AO276" s="52"/>
      <c r="AP276" s="52"/>
      <c r="AQ276" s="52"/>
      <c r="AR276" s="52"/>
      <c r="AS276" s="52"/>
      <c r="AT276" s="52"/>
      <c r="AU276" s="55"/>
      <c r="AV276" s="55"/>
      <c r="AW276" s="55"/>
      <c r="AX276" s="55"/>
    </row>
    <row r="277" spans="1:50" hidden="1" x14ac:dyDescent="0.15">
      <c r="A277" s="4"/>
      <c r="B277" s="4"/>
      <c r="C277" s="4"/>
      <c r="D277" s="4"/>
      <c r="E277" s="4"/>
      <c r="F277" s="4"/>
      <c r="G277" s="52"/>
      <c r="H277" s="52"/>
      <c r="I277" s="52"/>
      <c r="J277" s="52"/>
      <c r="K277" s="52"/>
      <c r="L277" s="54"/>
      <c r="M277" s="52"/>
      <c r="N277" s="52"/>
      <c r="O277" s="52"/>
      <c r="P277" s="52"/>
      <c r="Q277" s="52"/>
      <c r="R277" s="52"/>
      <c r="S277" s="52"/>
      <c r="T277" s="52"/>
      <c r="U277" s="52"/>
      <c r="V277" s="52"/>
      <c r="W277" s="52"/>
      <c r="X277" s="52"/>
      <c r="Y277" s="55"/>
      <c r="Z277" s="55"/>
      <c r="AA277" s="55"/>
      <c r="AB277" s="55"/>
      <c r="AC277" s="52"/>
      <c r="AD277" s="52"/>
      <c r="AE277" s="52"/>
      <c r="AF277" s="52"/>
      <c r="AG277" s="52"/>
      <c r="AH277" s="54"/>
      <c r="AI277" s="52"/>
      <c r="AJ277" s="52"/>
      <c r="AK277" s="52"/>
      <c r="AL277" s="52"/>
      <c r="AM277" s="52"/>
      <c r="AN277" s="52"/>
      <c r="AO277" s="52"/>
      <c r="AP277" s="52"/>
      <c r="AQ277" s="52"/>
      <c r="AR277" s="52"/>
      <c r="AS277" s="52"/>
      <c r="AT277" s="52"/>
      <c r="AU277" s="55"/>
      <c r="AV277" s="55"/>
      <c r="AW277" s="55"/>
      <c r="AX277" s="55"/>
    </row>
    <row r="278" spans="1:50" hidden="1" x14ac:dyDescent="0.15">
      <c r="A278" s="4"/>
      <c r="B278" s="4"/>
      <c r="C278" s="4"/>
      <c r="D278" s="4"/>
      <c r="E278" s="4"/>
      <c r="F278" s="4"/>
      <c r="G278" s="52"/>
      <c r="H278" s="52"/>
      <c r="I278" s="52"/>
      <c r="J278" s="52"/>
      <c r="K278" s="52"/>
      <c r="L278" s="54"/>
      <c r="M278" s="52"/>
      <c r="N278" s="52"/>
      <c r="O278" s="52"/>
      <c r="P278" s="52"/>
      <c r="Q278" s="52"/>
      <c r="R278" s="52"/>
      <c r="S278" s="52"/>
      <c r="T278" s="52"/>
      <c r="U278" s="52"/>
      <c r="V278" s="52"/>
      <c r="W278" s="52"/>
      <c r="X278" s="52"/>
      <c r="Y278" s="55"/>
      <c r="Z278" s="55"/>
      <c r="AA278" s="55"/>
      <c r="AB278" s="55"/>
      <c r="AC278" s="52"/>
      <c r="AD278" s="52"/>
      <c r="AE278" s="52"/>
      <c r="AF278" s="52"/>
      <c r="AG278" s="52"/>
      <c r="AH278" s="54"/>
      <c r="AI278" s="52"/>
      <c r="AJ278" s="52"/>
      <c r="AK278" s="52"/>
      <c r="AL278" s="52"/>
      <c r="AM278" s="52"/>
      <c r="AN278" s="52"/>
      <c r="AO278" s="52"/>
      <c r="AP278" s="52"/>
      <c r="AQ278" s="52"/>
      <c r="AR278" s="52"/>
      <c r="AS278" s="52"/>
      <c r="AT278" s="52"/>
      <c r="AU278" s="55"/>
      <c r="AV278" s="55"/>
      <c r="AW278" s="55"/>
      <c r="AX278" s="55"/>
    </row>
    <row r="279" spans="1:50" hidden="1" x14ac:dyDescent="0.15">
      <c r="A279" s="4"/>
      <c r="B279" s="4"/>
      <c r="C279" s="4"/>
      <c r="D279" s="4"/>
      <c r="E279" s="4"/>
      <c r="F279" s="4"/>
      <c r="G279" s="52"/>
      <c r="H279" s="52"/>
      <c r="I279" s="52"/>
      <c r="J279" s="52"/>
      <c r="K279" s="52"/>
      <c r="L279" s="54"/>
      <c r="M279" s="52"/>
      <c r="N279" s="52"/>
      <c r="O279" s="52"/>
      <c r="P279" s="52"/>
      <c r="Q279" s="52"/>
      <c r="R279" s="52"/>
      <c r="S279" s="52"/>
      <c r="T279" s="52"/>
      <c r="U279" s="52"/>
      <c r="V279" s="52"/>
      <c r="W279" s="52"/>
      <c r="X279" s="52"/>
      <c r="Y279" s="55"/>
      <c r="Z279" s="55"/>
      <c r="AA279" s="55"/>
      <c r="AB279" s="55"/>
      <c r="AC279" s="52"/>
      <c r="AD279" s="52"/>
      <c r="AE279" s="52"/>
      <c r="AF279" s="52"/>
      <c r="AG279" s="52"/>
      <c r="AH279" s="54"/>
      <c r="AI279" s="52"/>
      <c r="AJ279" s="52"/>
      <c r="AK279" s="52"/>
      <c r="AL279" s="52"/>
      <c r="AM279" s="52"/>
      <c r="AN279" s="52"/>
      <c r="AO279" s="52"/>
      <c r="AP279" s="52"/>
      <c r="AQ279" s="52"/>
      <c r="AR279" s="52"/>
      <c r="AS279" s="52"/>
      <c r="AT279" s="52"/>
      <c r="AU279" s="55"/>
      <c r="AV279" s="55"/>
      <c r="AW279" s="55"/>
      <c r="AX279" s="55"/>
    </row>
    <row r="280" spans="1:50" hidden="1" x14ac:dyDescent="0.15">
      <c r="A280" s="4"/>
      <c r="B280" s="4"/>
      <c r="C280" s="4"/>
      <c r="D280" s="4"/>
      <c r="E280" s="4"/>
      <c r="F280" s="4"/>
      <c r="G280" s="52"/>
      <c r="H280" s="52"/>
      <c r="I280" s="52"/>
      <c r="J280" s="52"/>
      <c r="K280" s="52"/>
      <c r="L280" s="54"/>
      <c r="M280" s="52"/>
      <c r="N280" s="52"/>
      <c r="O280" s="52"/>
      <c r="P280" s="52"/>
      <c r="Q280" s="52"/>
      <c r="R280" s="52"/>
      <c r="S280" s="52"/>
      <c r="T280" s="52"/>
      <c r="U280" s="52"/>
      <c r="V280" s="52"/>
      <c r="W280" s="52"/>
      <c r="X280" s="52"/>
      <c r="Y280" s="55"/>
      <c r="Z280" s="55"/>
      <c r="AA280" s="55"/>
      <c r="AB280" s="55"/>
      <c r="AC280" s="52"/>
      <c r="AD280" s="52"/>
      <c r="AE280" s="52"/>
      <c r="AF280" s="52"/>
      <c r="AG280" s="52"/>
      <c r="AH280" s="54"/>
      <c r="AI280" s="52"/>
      <c r="AJ280" s="52"/>
      <c r="AK280" s="52"/>
      <c r="AL280" s="52"/>
      <c r="AM280" s="52"/>
      <c r="AN280" s="52"/>
      <c r="AO280" s="52"/>
      <c r="AP280" s="52"/>
      <c r="AQ280" s="52"/>
      <c r="AR280" s="52"/>
      <c r="AS280" s="52"/>
      <c r="AT280" s="52"/>
      <c r="AU280" s="55"/>
      <c r="AV280" s="55"/>
      <c r="AW280" s="55"/>
      <c r="AX280" s="55"/>
    </row>
    <row r="281" spans="1:50" hidden="1" x14ac:dyDescent="0.15">
      <c r="A281" s="4"/>
      <c r="B281" s="4"/>
      <c r="C281" s="4"/>
      <c r="D281" s="4"/>
      <c r="E281" s="4"/>
      <c r="F281" s="4"/>
      <c r="G281" s="52"/>
      <c r="H281" s="52"/>
      <c r="I281" s="52"/>
      <c r="J281" s="52"/>
      <c r="K281" s="52"/>
      <c r="L281" s="54"/>
      <c r="M281" s="52"/>
      <c r="N281" s="52"/>
      <c r="O281" s="52"/>
      <c r="P281" s="52"/>
      <c r="Q281" s="52"/>
      <c r="R281" s="52"/>
      <c r="S281" s="52"/>
      <c r="T281" s="52"/>
      <c r="U281" s="52"/>
      <c r="V281" s="52"/>
      <c r="W281" s="52"/>
      <c r="X281" s="52"/>
      <c r="Y281" s="55"/>
      <c r="Z281" s="55"/>
      <c r="AA281" s="55"/>
      <c r="AB281" s="55"/>
      <c r="AC281" s="52"/>
      <c r="AD281" s="52"/>
      <c r="AE281" s="52"/>
      <c r="AF281" s="52"/>
      <c r="AG281" s="52"/>
      <c r="AH281" s="54"/>
      <c r="AI281" s="52"/>
      <c r="AJ281" s="52"/>
      <c r="AK281" s="52"/>
      <c r="AL281" s="52"/>
      <c r="AM281" s="52"/>
      <c r="AN281" s="52"/>
      <c r="AO281" s="52"/>
      <c r="AP281" s="52"/>
      <c r="AQ281" s="52"/>
      <c r="AR281" s="52"/>
      <c r="AS281" s="52"/>
      <c r="AT281" s="52"/>
      <c r="AU281" s="55"/>
      <c r="AV281" s="55"/>
      <c r="AW281" s="55"/>
      <c r="AX281" s="55"/>
    </row>
    <row r="282" spans="1:50" hidden="1" x14ac:dyDescent="0.15">
      <c r="A282" s="4"/>
      <c r="B282" s="4"/>
      <c r="C282" s="4"/>
      <c r="D282" s="4"/>
      <c r="E282" s="4"/>
      <c r="F282" s="4"/>
      <c r="G282" s="52"/>
      <c r="H282" s="52"/>
      <c r="I282" s="52"/>
      <c r="J282" s="52"/>
      <c r="K282" s="52"/>
      <c r="L282" s="54"/>
      <c r="M282" s="52"/>
      <c r="N282" s="52"/>
      <c r="O282" s="52"/>
      <c r="P282" s="52"/>
      <c r="Q282" s="52"/>
      <c r="R282" s="52"/>
      <c r="S282" s="52"/>
      <c r="T282" s="52"/>
      <c r="U282" s="52"/>
      <c r="V282" s="52"/>
      <c r="W282" s="52"/>
      <c r="X282" s="52"/>
      <c r="Y282" s="55"/>
      <c r="Z282" s="55"/>
      <c r="AA282" s="55"/>
      <c r="AB282" s="55"/>
      <c r="AC282" s="52"/>
      <c r="AD282" s="52"/>
      <c r="AE282" s="52"/>
      <c r="AF282" s="52"/>
      <c r="AG282" s="52"/>
      <c r="AH282" s="54"/>
      <c r="AI282" s="52"/>
      <c r="AJ282" s="52"/>
      <c r="AK282" s="52"/>
      <c r="AL282" s="52"/>
      <c r="AM282" s="52"/>
      <c r="AN282" s="52"/>
      <c r="AO282" s="52"/>
      <c r="AP282" s="52"/>
      <c r="AQ282" s="52"/>
      <c r="AR282" s="52"/>
      <c r="AS282" s="52"/>
      <c r="AT282" s="52"/>
      <c r="AU282" s="55"/>
      <c r="AV282" s="55"/>
      <c r="AW282" s="55"/>
      <c r="AX282" s="55"/>
    </row>
    <row r="283" spans="1:50" hidden="1" x14ac:dyDescent="0.15">
      <c r="A283" s="4"/>
      <c r="B283" s="4"/>
      <c r="C283" s="4"/>
      <c r="D283" s="4"/>
      <c r="E283" s="4"/>
      <c r="F283" s="4"/>
      <c r="G283" s="52"/>
      <c r="H283" s="52"/>
      <c r="I283" s="52"/>
      <c r="J283" s="52"/>
      <c r="K283" s="52"/>
      <c r="L283" s="54"/>
      <c r="M283" s="52"/>
      <c r="N283" s="52"/>
      <c r="O283" s="52"/>
      <c r="P283" s="52"/>
      <c r="Q283" s="52"/>
      <c r="R283" s="52"/>
      <c r="S283" s="52"/>
      <c r="T283" s="52"/>
      <c r="U283" s="52"/>
      <c r="V283" s="52"/>
      <c r="W283" s="52"/>
      <c r="X283" s="52"/>
      <c r="Y283" s="55"/>
      <c r="Z283" s="55"/>
      <c r="AA283" s="55"/>
      <c r="AB283" s="55"/>
      <c r="AC283" s="52"/>
      <c r="AD283" s="52"/>
      <c r="AE283" s="52"/>
      <c r="AF283" s="52"/>
      <c r="AG283" s="52"/>
      <c r="AH283" s="54"/>
      <c r="AI283" s="52"/>
      <c r="AJ283" s="52"/>
      <c r="AK283" s="52"/>
      <c r="AL283" s="52"/>
      <c r="AM283" s="52"/>
      <c r="AN283" s="52"/>
      <c r="AO283" s="52"/>
      <c r="AP283" s="52"/>
      <c r="AQ283" s="52"/>
      <c r="AR283" s="52"/>
      <c r="AS283" s="52"/>
      <c r="AT283" s="52"/>
      <c r="AU283" s="55"/>
      <c r="AV283" s="55"/>
      <c r="AW283" s="55"/>
      <c r="AX283" s="55"/>
    </row>
    <row r="284" spans="1:50" hidden="1" x14ac:dyDescent="0.15">
      <c r="A284" s="4"/>
      <c r="B284" s="4"/>
      <c r="C284" s="4"/>
      <c r="D284" s="4"/>
      <c r="E284" s="4"/>
      <c r="F284" s="4"/>
      <c r="G284" s="52"/>
      <c r="H284" s="52"/>
      <c r="I284" s="52"/>
      <c r="J284" s="52"/>
      <c r="K284" s="52"/>
      <c r="L284" s="54"/>
      <c r="M284" s="52"/>
      <c r="N284" s="52"/>
      <c r="O284" s="52"/>
      <c r="P284" s="52"/>
      <c r="Q284" s="52"/>
      <c r="R284" s="52"/>
      <c r="S284" s="52"/>
      <c r="T284" s="52"/>
      <c r="U284" s="52"/>
      <c r="V284" s="52"/>
      <c r="W284" s="52"/>
      <c r="X284" s="52"/>
      <c r="Y284" s="55"/>
      <c r="Z284" s="55"/>
      <c r="AA284" s="55"/>
      <c r="AB284" s="55"/>
      <c r="AC284" s="52"/>
      <c r="AD284" s="52"/>
      <c r="AE284" s="52"/>
      <c r="AF284" s="52"/>
      <c r="AG284" s="52"/>
      <c r="AH284" s="54"/>
      <c r="AI284" s="52"/>
      <c r="AJ284" s="52"/>
      <c r="AK284" s="52"/>
      <c r="AL284" s="52"/>
      <c r="AM284" s="52"/>
      <c r="AN284" s="52"/>
      <c r="AO284" s="52"/>
      <c r="AP284" s="52"/>
      <c r="AQ284" s="52"/>
      <c r="AR284" s="52"/>
      <c r="AS284" s="52"/>
      <c r="AT284" s="52"/>
      <c r="AU284" s="55"/>
      <c r="AV284" s="55"/>
      <c r="AW284" s="55"/>
      <c r="AX284" s="55"/>
    </row>
    <row r="285" spans="1:50" hidden="1" x14ac:dyDescent="0.15">
      <c r="A285" s="4"/>
      <c r="B285" s="4"/>
      <c r="C285" s="4"/>
      <c r="D285" s="4"/>
      <c r="E285" s="4"/>
      <c r="F285" s="4"/>
      <c r="G285" s="52"/>
      <c r="H285" s="52"/>
      <c r="I285" s="52"/>
      <c r="J285" s="52"/>
      <c r="K285" s="52"/>
      <c r="L285" s="54"/>
      <c r="M285" s="52"/>
      <c r="N285" s="52"/>
      <c r="O285" s="52"/>
      <c r="P285" s="52"/>
      <c r="Q285" s="52"/>
      <c r="R285" s="52"/>
      <c r="S285" s="52"/>
      <c r="T285" s="52"/>
      <c r="U285" s="52"/>
      <c r="V285" s="52"/>
      <c r="W285" s="52"/>
      <c r="X285" s="52"/>
      <c r="Y285" s="55"/>
      <c r="Z285" s="55"/>
      <c r="AA285" s="55"/>
      <c r="AB285" s="55"/>
      <c r="AC285" s="52"/>
      <c r="AD285" s="52"/>
      <c r="AE285" s="52"/>
      <c r="AF285" s="52"/>
      <c r="AG285" s="52"/>
      <c r="AH285" s="54"/>
      <c r="AI285" s="52"/>
      <c r="AJ285" s="52"/>
      <c r="AK285" s="52"/>
      <c r="AL285" s="52"/>
      <c r="AM285" s="52"/>
      <c r="AN285" s="52"/>
      <c r="AO285" s="52"/>
      <c r="AP285" s="52"/>
      <c r="AQ285" s="52"/>
      <c r="AR285" s="52"/>
      <c r="AS285" s="52"/>
      <c r="AT285" s="52"/>
      <c r="AU285" s="55"/>
      <c r="AV285" s="55"/>
      <c r="AW285" s="55"/>
      <c r="AX285" s="55"/>
    </row>
    <row r="286" spans="1:50" hidden="1" x14ac:dyDescent="0.15">
      <c r="A286" s="4"/>
      <c r="B286" s="4"/>
      <c r="C286" s="4"/>
      <c r="D286" s="4"/>
      <c r="E286" s="4"/>
      <c r="F286" s="4"/>
      <c r="G286" s="52"/>
      <c r="H286" s="52"/>
      <c r="I286" s="52"/>
      <c r="J286" s="52"/>
      <c r="K286" s="52"/>
      <c r="L286" s="54"/>
      <c r="M286" s="52"/>
      <c r="N286" s="52"/>
      <c r="O286" s="52"/>
      <c r="P286" s="52"/>
      <c r="Q286" s="52"/>
      <c r="R286" s="52"/>
      <c r="S286" s="52"/>
      <c r="T286" s="52"/>
      <c r="U286" s="52"/>
      <c r="V286" s="52"/>
      <c r="W286" s="52"/>
      <c r="X286" s="52"/>
      <c r="Y286" s="55"/>
      <c r="Z286" s="55"/>
      <c r="AA286" s="55"/>
      <c r="AB286" s="55"/>
      <c r="AC286" s="52"/>
      <c r="AD286" s="52"/>
      <c r="AE286" s="52"/>
      <c r="AF286" s="52"/>
      <c r="AG286" s="52"/>
      <c r="AH286" s="54"/>
      <c r="AI286" s="52"/>
      <c r="AJ286" s="52"/>
      <c r="AK286" s="52"/>
      <c r="AL286" s="52"/>
      <c r="AM286" s="52"/>
      <c r="AN286" s="52"/>
      <c r="AO286" s="52"/>
      <c r="AP286" s="52"/>
      <c r="AQ286" s="52"/>
      <c r="AR286" s="52"/>
      <c r="AS286" s="52"/>
      <c r="AT286" s="52"/>
      <c r="AU286" s="55"/>
      <c r="AV286" s="55"/>
      <c r="AW286" s="55"/>
      <c r="AX286" s="55"/>
    </row>
    <row r="287" spans="1:50" hidden="1" x14ac:dyDescent="0.15">
      <c r="A287" s="4"/>
      <c r="B287" s="4"/>
      <c r="C287" s="4"/>
      <c r="D287" s="4"/>
      <c r="E287" s="4"/>
      <c r="F287" s="4"/>
      <c r="G287" s="52"/>
      <c r="H287" s="52"/>
      <c r="I287" s="52"/>
      <c r="J287" s="52"/>
      <c r="K287" s="52"/>
      <c r="L287" s="54"/>
      <c r="M287" s="52"/>
      <c r="N287" s="52"/>
      <c r="O287" s="52"/>
      <c r="P287" s="52"/>
      <c r="Q287" s="52"/>
      <c r="R287" s="52"/>
      <c r="S287" s="52"/>
      <c r="T287" s="52"/>
      <c r="U287" s="52"/>
      <c r="V287" s="52"/>
      <c r="W287" s="52"/>
      <c r="X287" s="52"/>
      <c r="Y287" s="55"/>
      <c r="Z287" s="55"/>
      <c r="AA287" s="55"/>
      <c r="AB287" s="55"/>
      <c r="AC287" s="52"/>
      <c r="AD287" s="52"/>
      <c r="AE287" s="52"/>
      <c r="AF287" s="52"/>
      <c r="AG287" s="52"/>
      <c r="AH287" s="54"/>
      <c r="AI287" s="52"/>
      <c r="AJ287" s="52"/>
      <c r="AK287" s="52"/>
      <c r="AL287" s="52"/>
      <c r="AM287" s="52"/>
      <c r="AN287" s="52"/>
      <c r="AO287" s="52"/>
      <c r="AP287" s="52"/>
      <c r="AQ287" s="52"/>
      <c r="AR287" s="52"/>
      <c r="AS287" s="52"/>
      <c r="AT287" s="52"/>
      <c r="AU287" s="55"/>
      <c r="AV287" s="55"/>
      <c r="AW287" s="55"/>
      <c r="AX287" s="55"/>
    </row>
    <row r="288" spans="1:50" hidden="1" x14ac:dyDescent="0.15">
      <c r="A288" s="4"/>
      <c r="B288" s="4"/>
      <c r="C288" s="4"/>
      <c r="D288" s="4"/>
      <c r="E288" s="4"/>
      <c r="F288" s="4"/>
      <c r="G288" s="52"/>
      <c r="H288" s="52"/>
      <c r="I288" s="52"/>
      <c r="J288" s="52"/>
      <c r="K288" s="52"/>
      <c r="L288" s="54"/>
      <c r="M288" s="52"/>
      <c r="N288" s="52"/>
      <c r="O288" s="52"/>
      <c r="P288" s="52"/>
      <c r="Q288" s="52"/>
      <c r="R288" s="52"/>
      <c r="S288" s="52"/>
      <c r="T288" s="52"/>
      <c r="U288" s="52"/>
      <c r="V288" s="52"/>
      <c r="W288" s="52"/>
      <c r="X288" s="52"/>
      <c r="Y288" s="55"/>
      <c r="Z288" s="55"/>
      <c r="AA288" s="55"/>
      <c r="AB288" s="55"/>
      <c r="AC288" s="52"/>
      <c r="AD288" s="52"/>
      <c r="AE288" s="52"/>
      <c r="AF288" s="52"/>
      <c r="AG288" s="52"/>
      <c r="AH288" s="54"/>
      <c r="AI288" s="52"/>
      <c r="AJ288" s="52"/>
      <c r="AK288" s="52"/>
      <c r="AL288" s="52"/>
      <c r="AM288" s="52"/>
      <c r="AN288" s="52"/>
      <c r="AO288" s="52"/>
      <c r="AP288" s="52"/>
      <c r="AQ288" s="52"/>
      <c r="AR288" s="52"/>
      <c r="AS288" s="52"/>
      <c r="AT288" s="52"/>
      <c r="AU288" s="55"/>
      <c r="AV288" s="55"/>
      <c r="AW288" s="55"/>
      <c r="AX288" s="55"/>
    </row>
    <row r="289" spans="1:50" hidden="1" x14ac:dyDescent="0.15">
      <c r="A289" s="4"/>
      <c r="B289" s="4"/>
      <c r="C289" s="4"/>
      <c r="D289" s="4"/>
      <c r="E289" s="4"/>
      <c r="F289" s="4"/>
      <c r="G289" s="52"/>
      <c r="H289" s="52"/>
      <c r="I289" s="52"/>
      <c r="J289" s="52"/>
      <c r="K289" s="52"/>
      <c r="L289" s="54"/>
      <c r="M289" s="52"/>
      <c r="N289" s="52"/>
      <c r="O289" s="52"/>
      <c r="P289" s="52"/>
      <c r="Q289" s="52"/>
      <c r="R289" s="52"/>
      <c r="S289" s="52"/>
      <c r="T289" s="52"/>
      <c r="U289" s="52"/>
      <c r="V289" s="52"/>
      <c r="W289" s="52"/>
      <c r="X289" s="52"/>
      <c r="Y289" s="55"/>
      <c r="Z289" s="55"/>
      <c r="AA289" s="55"/>
      <c r="AB289" s="55"/>
      <c r="AC289" s="52"/>
      <c r="AD289" s="52"/>
      <c r="AE289" s="52"/>
      <c r="AF289" s="52"/>
      <c r="AG289" s="52"/>
      <c r="AH289" s="54"/>
      <c r="AI289" s="52"/>
      <c r="AJ289" s="52"/>
      <c r="AK289" s="52"/>
      <c r="AL289" s="52"/>
      <c r="AM289" s="52"/>
      <c r="AN289" s="52"/>
      <c r="AO289" s="52"/>
      <c r="AP289" s="52"/>
      <c r="AQ289" s="52"/>
      <c r="AR289" s="52"/>
      <c r="AS289" s="52"/>
      <c r="AT289" s="52"/>
      <c r="AU289" s="55"/>
      <c r="AV289" s="55"/>
      <c r="AW289" s="55"/>
      <c r="AX289" s="55"/>
    </row>
    <row r="290" spans="1:50" hidden="1" x14ac:dyDescent="0.15">
      <c r="A290" s="4"/>
      <c r="B290" s="4"/>
      <c r="C290" s="4"/>
      <c r="D290" s="4"/>
      <c r="E290" s="4"/>
      <c r="F290" s="4"/>
      <c r="G290" s="52"/>
      <c r="H290" s="52"/>
      <c r="I290" s="52"/>
      <c r="J290" s="52"/>
      <c r="K290" s="52"/>
      <c r="L290" s="54"/>
      <c r="M290" s="52"/>
      <c r="N290" s="52"/>
      <c r="O290" s="52"/>
      <c r="P290" s="52"/>
      <c r="Q290" s="52"/>
      <c r="R290" s="52"/>
      <c r="S290" s="52"/>
      <c r="T290" s="52"/>
      <c r="U290" s="52"/>
      <c r="V290" s="52"/>
      <c r="W290" s="52"/>
      <c r="X290" s="52"/>
      <c r="Y290" s="55"/>
      <c r="Z290" s="55"/>
      <c r="AA290" s="55"/>
      <c r="AB290" s="55"/>
      <c r="AC290" s="52"/>
      <c r="AD290" s="52"/>
      <c r="AE290" s="52"/>
      <c r="AF290" s="52"/>
      <c r="AG290" s="52"/>
      <c r="AH290" s="54"/>
      <c r="AI290" s="52"/>
      <c r="AJ290" s="52"/>
      <c r="AK290" s="52"/>
      <c r="AL290" s="52"/>
      <c r="AM290" s="52"/>
      <c r="AN290" s="52"/>
      <c r="AO290" s="52"/>
      <c r="AP290" s="52"/>
      <c r="AQ290" s="52"/>
      <c r="AR290" s="52"/>
      <c r="AS290" s="52"/>
      <c r="AT290" s="52"/>
      <c r="AU290" s="55"/>
      <c r="AV290" s="55"/>
      <c r="AW290" s="55"/>
      <c r="AX290" s="55"/>
    </row>
    <row r="291" spans="1:50" hidden="1" x14ac:dyDescent="0.15">
      <c r="A291" s="4"/>
      <c r="B291" s="4"/>
      <c r="C291" s="4"/>
      <c r="D291" s="4"/>
      <c r="E291" s="4"/>
      <c r="F291" s="4"/>
      <c r="G291" s="52"/>
      <c r="H291" s="52"/>
      <c r="I291" s="52"/>
      <c r="J291" s="52"/>
      <c r="K291" s="52"/>
      <c r="L291" s="54"/>
      <c r="M291" s="52"/>
      <c r="N291" s="52"/>
      <c r="O291" s="52"/>
      <c r="P291" s="52"/>
      <c r="Q291" s="52"/>
      <c r="R291" s="52"/>
      <c r="S291" s="52"/>
      <c r="T291" s="52"/>
      <c r="U291" s="52"/>
      <c r="V291" s="52"/>
      <c r="W291" s="52"/>
      <c r="X291" s="52"/>
      <c r="Y291" s="55"/>
      <c r="Z291" s="55"/>
      <c r="AA291" s="55"/>
      <c r="AB291" s="55"/>
      <c r="AC291" s="52"/>
      <c r="AD291" s="52"/>
      <c r="AE291" s="52"/>
      <c r="AF291" s="52"/>
      <c r="AG291" s="52"/>
      <c r="AH291" s="54"/>
      <c r="AI291" s="52"/>
      <c r="AJ291" s="52"/>
      <c r="AK291" s="52"/>
      <c r="AL291" s="52"/>
      <c r="AM291" s="52"/>
      <c r="AN291" s="52"/>
      <c r="AO291" s="52"/>
      <c r="AP291" s="52"/>
      <c r="AQ291" s="52"/>
      <c r="AR291" s="52"/>
      <c r="AS291" s="52"/>
      <c r="AT291" s="52"/>
      <c r="AU291" s="55"/>
      <c r="AV291" s="55"/>
      <c r="AW291" s="55"/>
      <c r="AX291" s="55"/>
    </row>
    <row r="292" spans="1:50" hidden="1" x14ac:dyDescent="0.15">
      <c r="A292" s="4"/>
      <c r="B292" s="4"/>
      <c r="C292" s="4"/>
      <c r="D292" s="4"/>
      <c r="E292" s="4"/>
      <c r="F292" s="4"/>
      <c r="G292" s="52"/>
      <c r="H292" s="52"/>
      <c r="I292" s="52"/>
      <c r="J292" s="52"/>
      <c r="K292" s="52"/>
      <c r="L292" s="54"/>
      <c r="M292" s="52"/>
      <c r="N292" s="52"/>
      <c r="O292" s="52"/>
      <c r="P292" s="52"/>
      <c r="Q292" s="52"/>
      <c r="R292" s="52"/>
      <c r="S292" s="52"/>
      <c r="T292" s="52"/>
      <c r="U292" s="52"/>
      <c r="V292" s="52"/>
      <c r="W292" s="52"/>
      <c r="X292" s="52"/>
      <c r="Y292" s="55"/>
      <c r="Z292" s="55"/>
      <c r="AA292" s="55"/>
      <c r="AB292" s="55"/>
      <c r="AC292" s="52"/>
      <c r="AD292" s="52"/>
      <c r="AE292" s="52"/>
      <c r="AF292" s="52"/>
      <c r="AG292" s="52"/>
      <c r="AH292" s="54"/>
      <c r="AI292" s="52"/>
      <c r="AJ292" s="52"/>
      <c r="AK292" s="52"/>
      <c r="AL292" s="52"/>
      <c r="AM292" s="52"/>
      <c r="AN292" s="52"/>
      <c r="AO292" s="52"/>
      <c r="AP292" s="52"/>
      <c r="AQ292" s="52"/>
      <c r="AR292" s="52"/>
      <c r="AS292" s="52"/>
      <c r="AT292" s="52"/>
      <c r="AU292" s="55"/>
      <c r="AV292" s="55"/>
      <c r="AW292" s="55"/>
      <c r="AX292" s="55"/>
    </row>
    <row r="293" spans="1:50" hidden="1" x14ac:dyDescent="0.15">
      <c r="A293" s="4"/>
      <c r="B293" s="4"/>
      <c r="C293" s="4"/>
      <c r="D293" s="4"/>
      <c r="E293" s="4"/>
      <c r="F293" s="4"/>
      <c r="G293" s="52"/>
      <c r="H293" s="52"/>
      <c r="I293" s="52"/>
      <c r="J293" s="52"/>
      <c r="K293" s="52"/>
      <c r="L293" s="54"/>
      <c r="M293" s="52"/>
      <c r="N293" s="52"/>
      <c r="O293" s="52"/>
      <c r="P293" s="52"/>
      <c r="Q293" s="52"/>
      <c r="R293" s="52"/>
      <c r="S293" s="52"/>
      <c r="T293" s="52"/>
      <c r="U293" s="52"/>
      <c r="V293" s="52"/>
      <c r="W293" s="52"/>
      <c r="X293" s="52"/>
      <c r="Y293" s="55"/>
      <c r="Z293" s="55"/>
      <c r="AA293" s="55"/>
      <c r="AB293" s="55"/>
      <c r="AC293" s="52"/>
      <c r="AD293" s="52"/>
      <c r="AE293" s="52"/>
      <c r="AF293" s="52"/>
      <c r="AG293" s="52"/>
      <c r="AH293" s="54"/>
      <c r="AI293" s="52"/>
      <c r="AJ293" s="52"/>
      <c r="AK293" s="52"/>
      <c r="AL293" s="52"/>
      <c r="AM293" s="52"/>
      <c r="AN293" s="52"/>
      <c r="AO293" s="52"/>
      <c r="AP293" s="52"/>
      <c r="AQ293" s="52"/>
      <c r="AR293" s="52"/>
      <c r="AS293" s="52"/>
      <c r="AT293" s="52"/>
      <c r="AU293" s="55"/>
      <c r="AV293" s="55"/>
      <c r="AW293" s="55"/>
      <c r="AX293" s="55"/>
    </row>
    <row r="294" spans="1:50" hidden="1" x14ac:dyDescent="0.15">
      <c r="A294" s="4"/>
      <c r="B294" s="4"/>
      <c r="C294" s="4"/>
      <c r="D294" s="4"/>
      <c r="E294" s="4"/>
      <c r="F294" s="4"/>
      <c r="G294" s="52"/>
      <c r="H294" s="52"/>
      <c r="I294" s="52"/>
      <c r="J294" s="52"/>
      <c r="K294" s="52"/>
      <c r="L294" s="54"/>
      <c r="M294" s="52"/>
      <c r="N294" s="52"/>
      <c r="O294" s="52"/>
      <c r="P294" s="52"/>
      <c r="Q294" s="52"/>
      <c r="R294" s="52"/>
      <c r="S294" s="52"/>
      <c r="T294" s="52"/>
      <c r="U294" s="52"/>
      <c r="V294" s="52"/>
      <c r="W294" s="52"/>
      <c r="X294" s="52"/>
      <c r="Y294" s="55"/>
      <c r="Z294" s="55"/>
      <c r="AA294" s="55"/>
      <c r="AB294" s="55"/>
      <c r="AC294" s="52"/>
      <c r="AD294" s="52"/>
      <c r="AE294" s="52"/>
      <c r="AF294" s="52"/>
      <c r="AG294" s="52"/>
      <c r="AH294" s="54"/>
      <c r="AI294" s="52"/>
      <c r="AJ294" s="52"/>
      <c r="AK294" s="52"/>
      <c r="AL294" s="52"/>
      <c r="AM294" s="52"/>
      <c r="AN294" s="52"/>
      <c r="AO294" s="52"/>
      <c r="AP294" s="52"/>
      <c r="AQ294" s="52"/>
      <c r="AR294" s="52"/>
      <c r="AS294" s="52"/>
      <c r="AT294" s="52"/>
      <c r="AU294" s="55"/>
      <c r="AV294" s="55"/>
      <c r="AW294" s="55"/>
      <c r="AX294" s="55"/>
    </row>
    <row r="295" spans="1:50" hidden="1" x14ac:dyDescent="0.15">
      <c r="A295" s="4"/>
      <c r="B295" s="4"/>
      <c r="C295" s="4"/>
      <c r="D295" s="4"/>
      <c r="E295" s="4"/>
      <c r="F295" s="4"/>
      <c r="G295" s="52"/>
      <c r="H295" s="52"/>
      <c r="I295" s="52"/>
      <c r="J295" s="52"/>
      <c r="K295" s="52"/>
      <c r="L295" s="54"/>
      <c r="M295" s="52"/>
      <c r="N295" s="52"/>
      <c r="O295" s="52"/>
      <c r="P295" s="52"/>
      <c r="Q295" s="52"/>
      <c r="R295" s="52"/>
      <c r="S295" s="52"/>
      <c r="T295" s="52"/>
      <c r="U295" s="52"/>
      <c r="V295" s="52"/>
      <c r="W295" s="52"/>
      <c r="X295" s="52"/>
      <c r="Y295" s="55"/>
      <c r="Z295" s="55"/>
      <c r="AA295" s="55"/>
      <c r="AB295" s="55"/>
      <c r="AC295" s="52"/>
      <c r="AD295" s="52"/>
      <c r="AE295" s="52"/>
      <c r="AF295" s="52"/>
      <c r="AG295" s="52"/>
      <c r="AH295" s="54"/>
      <c r="AI295" s="52"/>
      <c r="AJ295" s="52"/>
      <c r="AK295" s="52"/>
      <c r="AL295" s="52"/>
      <c r="AM295" s="52"/>
      <c r="AN295" s="52"/>
      <c r="AO295" s="52"/>
      <c r="AP295" s="52"/>
      <c r="AQ295" s="52"/>
      <c r="AR295" s="52"/>
      <c r="AS295" s="52"/>
      <c r="AT295" s="52"/>
      <c r="AU295" s="55"/>
      <c r="AV295" s="55"/>
      <c r="AW295" s="55"/>
      <c r="AX295" s="55"/>
    </row>
    <row r="296" spans="1:50" hidden="1" x14ac:dyDescent="0.15">
      <c r="A296" s="4"/>
      <c r="B296" s="4"/>
      <c r="C296" s="4"/>
      <c r="D296" s="4"/>
      <c r="E296" s="4"/>
      <c r="F296" s="4"/>
      <c r="G296" s="52"/>
      <c r="H296" s="52"/>
      <c r="I296" s="52"/>
      <c r="J296" s="52"/>
      <c r="K296" s="52"/>
      <c r="L296" s="54"/>
      <c r="M296" s="52"/>
      <c r="N296" s="52"/>
      <c r="O296" s="52"/>
      <c r="P296" s="52"/>
      <c r="Q296" s="52"/>
      <c r="R296" s="52"/>
      <c r="S296" s="52"/>
      <c r="T296" s="52"/>
      <c r="U296" s="52"/>
      <c r="V296" s="52"/>
      <c r="W296" s="52"/>
      <c r="X296" s="52"/>
      <c r="Y296" s="55"/>
      <c r="Z296" s="55"/>
      <c r="AA296" s="55"/>
      <c r="AB296" s="55"/>
      <c r="AC296" s="52"/>
      <c r="AD296" s="52"/>
      <c r="AE296" s="52"/>
      <c r="AF296" s="52"/>
      <c r="AG296" s="52"/>
      <c r="AH296" s="54"/>
      <c r="AI296" s="52"/>
      <c r="AJ296" s="52"/>
      <c r="AK296" s="52"/>
      <c r="AL296" s="52"/>
      <c r="AM296" s="52"/>
      <c r="AN296" s="52"/>
      <c r="AO296" s="52"/>
      <c r="AP296" s="52"/>
      <c r="AQ296" s="52"/>
      <c r="AR296" s="52"/>
      <c r="AS296" s="52"/>
      <c r="AT296" s="52"/>
      <c r="AU296" s="55"/>
      <c r="AV296" s="55"/>
      <c r="AW296" s="55"/>
      <c r="AX296" s="55"/>
    </row>
    <row r="297" spans="1:50" hidden="1" x14ac:dyDescent="0.15">
      <c r="A297" s="4"/>
      <c r="B297" s="4"/>
      <c r="C297" s="4"/>
      <c r="D297" s="4"/>
      <c r="E297" s="4"/>
      <c r="F297" s="4"/>
      <c r="G297" s="52"/>
      <c r="H297" s="52"/>
      <c r="I297" s="52"/>
      <c r="J297" s="52"/>
      <c r="K297" s="52"/>
      <c r="L297" s="54"/>
      <c r="M297" s="52"/>
      <c r="N297" s="52"/>
      <c r="O297" s="52"/>
      <c r="P297" s="52"/>
      <c r="Q297" s="52"/>
      <c r="R297" s="52"/>
      <c r="S297" s="52"/>
      <c r="T297" s="52"/>
      <c r="U297" s="52"/>
      <c r="V297" s="52"/>
      <c r="W297" s="52"/>
      <c r="X297" s="52"/>
      <c r="Y297" s="55"/>
      <c r="Z297" s="55"/>
      <c r="AA297" s="55"/>
      <c r="AB297" s="55"/>
      <c r="AC297" s="52"/>
      <c r="AD297" s="52"/>
      <c r="AE297" s="52"/>
      <c r="AF297" s="52"/>
      <c r="AG297" s="52"/>
      <c r="AH297" s="54"/>
      <c r="AI297" s="52"/>
      <c r="AJ297" s="52"/>
      <c r="AK297" s="52"/>
      <c r="AL297" s="52"/>
      <c r="AM297" s="52"/>
      <c r="AN297" s="52"/>
      <c r="AO297" s="52"/>
      <c r="AP297" s="52"/>
      <c r="AQ297" s="52"/>
      <c r="AR297" s="52"/>
      <c r="AS297" s="52"/>
      <c r="AT297" s="52"/>
      <c r="AU297" s="55"/>
      <c r="AV297" s="55"/>
      <c r="AW297" s="55"/>
      <c r="AX297" s="55"/>
    </row>
    <row r="298" spans="1:50" hidden="1" x14ac:dyDescent="0.15">
      <c r="A298" s="4"/>
      <c r="B298" s="4"/>
      <c r="C298" s="4"/>
      <c r="D298" s="4"/>
      <c r="E298" s="4"/>
      <c r="F298" s="4"/>
      <c r="G298" s="52"/>
      <c r="H298" s="52"/>
      <c r="I298" s="52"/>
      <c r="J298" s="52"/>
      <c r="K298" s="52"/>
      <c r="L298" s="54"/>
      <c r="M298" s="52"/>
      <c r="N298" s="52"/>
      <c r="O298" s="52"/>
      <c r="P298" s="52"/>
      <c r="Q298" s="52"/>
      <c r="R298" s="52"/>
      <c r="S298" s="52"/>
      <c r="T298" s="52"/>
      <c r="U298" s="52"/>
      <c r="V298" s="52"/>
      <c r="W298" s="52"/>
      <c r="X298" s="52"/>
      <c r="Y298" s="55"/>
      <c r="Z298" s="55"/>
      <c r="AA298" s="55"/>
      <c r="AB298" s="55"/>
      <c r="AC298" s="52"/>
      <c r="AD298" s="52"/>
      <c r="AE298" s="52"/>
      <c r="AF298" s="52"/>
      <c r="AG298" s="52"/>
      <c r="AH298" s="54"/>
      <c r="AI298" s="52"/>
      <c r="AJ298" s="52"/>
      <c r="AK298" s="52"/>
      <c r="AL298" s="52"/>
      <c r="AM298" s="52"/>
      <c r="AN298" s="52"/>
      <c r="AO298" s="52"/>
      <c r="AP298" s="52"/>
      <c r="AQ298" s="52"/>
      <c r="AR298" s="52"/>
      <c r="AS298" s="52"/>
      <c r="AT298" s="52"/>
      <c r="AU298" s="55"/>
      <c r="AV298" s="55"/>
      <c r="AW298" s="55"/>
      <c r="AX298" s="55"/>
    </row>
    <row r="299" spans="1:50" hidden="1" x14ac:dyDescent="0.15">
      <c r="A299" s="4"/>
      <c r="B299" s="4"/>
      <c r="C299" s="4"/>
      <c r="D299" s="4"/>
      <c r="E299" s="4"/>
      <c r="F299" s="4"/>
      <c r="G299" s="52"/>
      <c r="H299" s="52"/>
      <c r="I299" s="52"/>
      <c r="J299" s="52"/>
      <c r="K299" s="52"/>
      <c r="L299" s="54"/>
      <c r="M299" s="52"/>
      <c r="N299" s="52"/>
      <c r="O299" s="52"/>
      <c r="P299" s="52"/>
      <c r="Q299" s="52"/>
      <c r="R299" s="52"/>
      <c r="S299" s="52"/>
      <c r="T299" s="52"/>
      <c r="U299" s="52"/>
      <c r="V299" s="52"/>
      <c r="W299" s="52"/>
      <c r="X299" s="52"/>
      <c r="Y299" s="55"/>
      <c r="Z299" s="55"/>
      <c r="AA299" s="55"/>
      <c r="AB299" s="55"/>
      <c r="AC299" s="52"/>
      <c r="AD299" s="52"/>
      <c r="AE299" s="52"/>
      <c r="AF299" s="52"/>
      <c r="AG299" s="52"/>
      <c r="AH299" s="54"/>
      <c r="AI299" s="52"/>
      <c r="AJ299" s="52"/>
      <c r="AK299" s="52"/>
      <c r="AL299" s="52"/>
      <c r="AM299" s="52"/>
      <c r="AN299" s="52"/>
      <c r="AO299" s="52"/>
      <c r="AP299" s="52"/>
      <c r="AQ299" s="52"/>
      <c r="AR299" s="52"/>
      <c r="AS299" s="52"/>
      <c r="AT299" s="52"/>
      <c r="AU299" s="55"/>
      <c r="AV299" s="55"/>
      <c r="AW299" s="55"/>
      <c r="AX299" s="55"/>
    </row>
    <row r="300" spans="1:50" hidden="1" x14ac:dyDescent="0.15">
      <c r="A300" s="4"/>
      <c r="B300" s="4"/>
      <c r="C300" s="4"/>
      <c r="D300" s="4"/>
      <c r="E300" s="4"/>
      <c r="F300" s="4"/>
      <c r="G300" s="52"/>
      <c r="H300" s="52"/>
      <c r="I300" s="52"/>
      <c r="J300" s="52"/>
      <c r="K300" s="52"/>
      <c r="L300" s="54"/>
      <c r="M300" s="52"/>
      <c r="N300" s="52"/>
      <c r="O300" s="52"/>
      <c r="P300" s="52"/>
      <c r="Q300" s="52"/>
      <c r="R300" s="52"/>
      <c r="S300" s="52"/>
      <c r="T300" s="52"/>
      <c r="U300" s="52"/>
      <c r="V300" s="52"/>
      <c r="W300" s="52"/>
      <c r="X300" s="52"/>
      <c r="Y300" s="55"/>
      <c r="Z300" s="55"/>
      <c r="AA300" s="55"/>
      <c r="AB300" s="55"/>
      <c r="AC300" s="52"/>
      <c r="AD300" s="52"/>
      <c r="AE300" s="52"/>
      <c r="AF300" s="52"/>
      <c r="AG300" s="52"/>
      <c r="AH300" s="54"/>
      <c r="AI300" s="52"/>
      <c r="AJ300" s="52"/>
      <c r="AK300" s="52"/>
      <c r="AL300" s="52"/>
      <c r="AM300" s="52"/>
      <c r="AN300" s="52"/>
      <c r="AO300" s="52"/>
      <c r="AP300" s="52"/>
      <c r="AQ300" s="52"/>
      <c r="AR300" s="52"/>
      <c r="AS300" s="52"/>
      <c r="AT300" s="52"/>
      <c r="AU300" s="55"/>
      <c r="AV300" s="55"/>
      <c r="AW300" s="55"/>
      <c r="AX300" s="55"/>
    </row>
    <row r="301" spans="1:50" hidden="1" x14ac:dyDescent="0.15">
      <c r="A301" s="4"/>
      <c r="B301" s="4"/>
      <c r="C301" s="4"/>
      <c r="D301" s="4"/>
      <c r="E301" s="4"/>
      <c r="F301" s="4"/>
      <c r="G301" s="52"/>
      <c r="H301" s="52"/>
      <c r="I301" s="52"/>
      <c r="J301" s="52"/>
      <c r="K301" s="52"/>
      <c r="L301" s="54"/>
      <c r="M301" s="52"/>
      <c r="N301" s="52"/>
      <c r="O301" s="52"/>
      <c r="P301" s="52"/>
      <c r="Q301" s="52"/>
      <c r="R301" s="52"/>
      <c r="S301" s="52"/>
      <c r="T301" s="52"/>
      <c r="U301" s="52"/>
      <c r="V301" s="52"/>
      <c r="W301" s="52"/>
      <c r="X301" s="52"/>
      <c r="Y301" s="55"/>
      <c r="Z301" s="55"/>
      <c r="AA301" s="55"/>
      <c r="AB301" s="55"/>
      <c r="AC301" s="52"/>
      <c r="AD301" s="52"/>
      <c r="AE301" s="52"/>
      <c r="AF301" s="52"/>
      <c r="AG301" s="52"/>
      <c r="AH301" s="54"/>
      <c r="AI301" s="52"/>
      <c r="AJ301" s="52"/>
      <c r="AK301" s="52"/>
      <c r="AL301" s="52"/>
      <c r="AM301" s="52"/>
      <c r="AN301" s="52"/>
      <c r="AO301" s="52"/>
      <c r="AP301" s="52"/>
      <c r="AQ301" s="52"/>
      <c r="AR301" s="52"/>
      <c r="AS301" s="52"/>
      <c r="AT301" s="52"/>
      <c r="AU301" s="55"/>
      <c r="AV301" s="55"/>
      <c r="AW301" s="55"/>
      <c r="AX301" s="55"/>
    </row>
    <row r="302" spans="1:50" hidden="1" x14ac:dyDescent="0.15">
      <c r="A302" s="4"/>
      <c r="B302" s="4"/>
      <c r="C302" s="4"/>
      <c r="D302" s="4"/>
      <c r="E302" s="4"/>
      <c r="F302" s="4"/>
      <c r="G302" s="52"/>
      <c r="H302" s="52"/>
      <c r="I302" s="52"/>
      <c r="J302" s="52"/>
      <c r="K302" s="52"/>
      <c r="L302" s="54"/>
      <c r="M302" s="52"/>
      <c r="N302" s="52"/>
      <c r="O302" s="52"/>
      <c r="P302" s="52"/>
      <c r="Q302" s="52"/>
      <c r="R302" s="52"/>
      <c r="S302" s="52"/>
      <c r="T302" s="52"/>
      <c r="U302" s="52"/>
      <c r="V302" s="52"/>
      <c r="W302" s="52"/>
      <c r="X302" s="52"/>
      <c r="Y302" s="55"/>
      <c r="Z302" s="55"/>
      <c r="AA302" s="55"/>
      <c r="AB302" s="55"/>
      <c r="AC302" s="52"/>
      <c r="AD302" s="52"/>
      <c r="AE302" s="52"/>
      <c r="AF302" s="52"/>
      <c r="AG302" s="52"/>
      <c r="AH302" s="54"/>
      <c r="AI302" s="52"/>
      <c r="AJ302" s="52"/>
      <c r="AK302" s="52"/>
      <c r="AL302" s="52"/>
      <c r="AM302" s="52"/>
      <c r="AN302" s="52"/>
      <c r="AO302" s="52"/>
      <c r="AP302" s="52"/>
      <c r="AQ302" s="52"/>
      <c r="AR302" s="52"/>
      <c r="AS302" s="52"/>
      <c r="AT302" s="52"/>
      <c r="AU302" s="55"/>
      <c r="AV302" s="55"/>
      <c r="AW302" s="55"/>
      <c r="AX302" s="55"/>
    </row>
    <row r="303" spans="1:50" hidden="1" x14ac:dyDescent="0.15">
      <c r="A303" s="4"/>
      <c r="B303" s="4"/>
      <c r="C303" s="4"/>
      <c r="D303" s="4"/>
      <c r="E303" s="4"/>
      <c r="F303" s="4"/>
      <c r="G303" s="52"/>
      <c r="H303" s="52"/>
      <c r="I303" s="52"/>
      <c r="J303" s="52"/>
      <c r="K303" s="52"/>
      <c r="L303" s="54"/>
      <c r="M303" s="52"/>
      <c r="N303" s="52"/>
      <c r="O303" s="52"/>
      <c r="P303" s="52"/>
      <c r="Q303" s="52"/>
      <c r="R303" s="52"/>
      <c r="S303" s="52"/>
      <c r="T303" s="52"/>
      <c r="U303" s="52"/>
      <c r="V303" s="52"/>
      <c r="W303" s="52"/>
      <c r="X303" s="52"/>
      <c r="Y303" s="55"/>
      <c r="Z303" s="55"/>
      <c r="AA303" s="55"/>
      <c r="AB303" s="55"/>
      <c r="AC303" s="52"/>
      <c r="AD303" s="52"/>
      <c r="AE303" s="52"/>
      <c r="AF303" s="52"/>
      <c r="AG303" s="52"/>
      <c r="AH303" s="54"/>
      <c r="AI303" s="52"/>
      <c r="AJ303" s="52"/>
      <c r="AK303" s="52"/>
      <c r="AL303" s="52"/>
      <c r="AM303" s="52"/>
      <c r="AN303" s="52"/>
      <c r="AO303" s="52"/>
      <c r="AP303" s="52"/>
      <c r="AQ303" s="52"/>
      <c r="AR303" s="52"/>
      <c r="AS303" s="52"/>
      <c r="AT303" s="52"/>
      <c r="AU303" s="55"/>
      <c r="AV303" s="55"/>
      <c r="AW303" s="55"/>
      <c r="AX303" s="55"/>
    </row>
    <row r="304" spans="1:50" hidden="1" x14ac:dyDescent="0.15">
      <c r="A304" s="4"/>
      <c r="B304" s="4"/>
      <c r="C304" s="4"/>
      <c r="D304" s="4"/>
      <c r="E304" s="4"/>
      <c r="F304" s="4"/>
      <c r="G304" s="52"/>
      <c r="H304" s="52"/>
      <c r="I304" s="52"/>
      <c r="J304" s="52"/>
      <c r="K304" s="52"/>
      <c r="L304" s="54"/>
      <c r="M304" s="52"/>
      <c r="N304" s="52"/>
      <c r="O304" s="52"/>
      <c r="P304" s="52"/>
      <c r="Q304" s="52"/>
      <c r="R304" s="52"/>
      <c r="S304" s="52"/>
      <c r="T304" s="52"/>
      <c r="U304" s="52"/>
      <c r="V304" s="52"/>
      <c r="W304" s="52"/>
      <c r="X304" s="52"/>
      <c r="Y304" s="55"/>
      <c r="Z304" s="55"/>
      <c r="AA304" s="55"/>
      <c r="AB304" s="55"/>
      <c r="AC304" s="52"/>
      <c r="AD304" s="52"/>
      <c r="AE304" s="52"/>
      <c r="AF304" s="52"/>
      <c r="AG304" s="52"/>
      <c r="AH304" s="54"/>
      <c r="AI304" s="52"/>
      <c r="AJ304" s="52"/>
      <c r="AK304" s="52"/>
      <c r="AL304" s="52"/>
      <c r="AM304" s="52"/>
      <c r="AN304" s="52"/>
      <c r="AO304" s="52"/>
      <c r="AP304" s="52"/>
      <c r="AQ304" s="52"/>
      <c r="AR304" s="52"/>
      <c r="AS304" s="52"/>
      <c r="AT304" s="52"/>
      <c r="AU304" s="55"/>
      <c r="AV304" s="55"/>
      <c r="AW304" s="55"/>
      <c r="AX304" s="55"/>
    </row>
    <row r="305" spans="1:50" hidden="1" x14ac:dyDescent="0.15">
      <c r="A305" s="4"/>
      <c r="B305" s="4"/>
      <c r="C305" s="4"/>
      <c r="D305" s="4"/>
      <c r="E305" s="4"/>
      <c r="F305" s="4"/>
      <c r="G305" s="52"/>
      <c r="H305" s="52"/>
      <c r="I305" s="52"/>
      <c r="J305" s="52"/>
      <c r="K305" s="52"/>
      <c r="L305" s="54"/>
      <c r="M305" s="52"/>
      <c r="N305" s="52"/>
      <c r="O305" s="52"/>
      <c r="P305" s="52"/>
      <c r="Q305" s="52"/>
      <c r="R305" s="52"/>
      <c r="S305" s="52"/>
      <c r="T305" s="52"/>
      <c r="U305" s="52"/>
      <c r="V305" s="52"/>
      <c r="W305" s="52"/>
      <c r="X305" s="52"/>
      <c r="Y305" s="55"/>
      <c r="Z305" s="55"/>
      <c r="AA305" s="55"/>
      <c r="AB305" s="55"/>
      <c r="AC305" s="52"/>
      <c r="AD305" s="52"/>
      <c r="AE305" s="52"/>
      <c r="AF305" s="52"/>
      <c r="AG305" s="52"/>
      <c r="AH305" s="54"/>
      <c r="AI305" s="52"/>
      <c r="AJ305" s="52"/>
      <c r="AK305" s="52"/>
      <c r="AL305" s="52"/>
      <c r="AM305" s="52"/>
      <c r="AN305" s="52"/>
      <c r="AO305" s="52"/>
      <c r="AP305" s="52"/>
      <c r="AQ305" s="52"/>
      <c r="AR305" s="52"/>
      <c r="AS305" s="52"/>
      <c r="AT305" s="52"/>
      <c r="AU305" s="55"/>
      <c r="AV305" s="55"/>
      <c r="AW305" s="55"/>
      <c r="AX305" s="55"/>
    </row>
    <row r="306" spans="1:50" hidden="1" x14ac:dyDescent="0.15">
      <c r="A306" s="4"/>
      <c r="B306" s="4"/>
      <c r="C306" s="4"/>
      <c r="D306" s="4"/>
      <c r="E306" s="4"/>
      <c r="F306" s="4"/>
      <c r="G306" s="52"/>
      <c r="H306" s="52"/>
      <c r="I306" s="52"/>
      <c r="J306" s="52"/>
      <c r="K306" s="52"/>
      <c r="L306" s="54"/>
      <c r="M306" s="52"/>
      <c r="N306" s="52"/>
      <c r="O306" s="52"/>
      <c r="P306" s="52"/>
      <c r="Q306" s="52"/>
      <c r="R306" s="52"/>
      <c r="S306" s="52"/>
      <c r="T306" s="52"/>
      <c r="U306" s="52"/>
      <c r="V306" s="52"/>
      <c r="W306" s="52"/>
      <c r="X306" s="52"/>
      <c r="Y306" s="55"/>
      <c r="Z306" s="55"/>
      <c r="AA306" s="55"/>
      <c r="AB306" s="55"/>
      <c r="AC306" s="52"/>
      <c r="AD306" s="52"/>
      <c r="AE306" s="52"/>
      <c r="AF306" s="52"/>
      <c r="AG306" s="52"/>
      <c r="AH306" s="54"/>
      <c r="AI306" s="52"/>
      <c r="AJ306" s="52"/>
      <c r="AK306" s="52"/>
      <c r="AL306" s="52"/>
      <c r="AM306" s="52"/>
      <c r="AN306" s="52"/>
      <c r="AO306" s="52"/>
      <c r="AP306" s="52"/>
      <c r="AQ306" s="52"/>
      <c r="AR306" s="52"/>
      <c r="AS306" s="52"/>
      <c r="AT306" s="52"/>
      <c r="AU306" s="55"/>
      <c r="AV306" s="55"/>
      <c r="AW306" s="55"/>
      <c r="AX306" s="55"/>
    </row>
    <row r="307" spans="1:50" hidden="1" x14ac:dyDescent="0.15">
      <c r="A307" s="4"/>
      <c r="B307" s="4"/>
      <c r="C307" s="4"/>
      <c r="D307" s="4"/>
      <c r="E307" s="4"/>
      <c r="F307" s="4"/>
      <c r="G307" s="52"/>
      <c r="H307" s="52"/>
      <c r="I307" s="52"/>
      <c r="J307" s="52"/>
      <c r="K307" s="52"/>
      <c r="L307" s="54"/>
      <c r="M307" s="52"/>
      <c r="N307" s="52"/>
      <c r="O307" s="52"/>
      <c r="P307" s="52"/>
      <c r="Q307" s="52"/>
      <c r="R307" s="52"/>
      <c r="S307" s="52"/>
      <c r="T307" s="52"/>
      <c r="U307" s="52"/>
      <c r="V307" s="52"/>
      <c r="W307" s="52"/>
      <c r="X307" s="52"/>
      <c r="Y307" s="55"/>
      <c r="Z307" s="55"/>
      <c r="AA307" s="55"/>
      <c r="AB307" s="55"/>
      <c r="AC307" s="52"/>
      <c r="AD307" s="52"/>
      <c r="AE307" s="52"/>
      <c r="AF307" s="52"/>
      <c r="AG307" s="52"/>
      <c r="AH307" s="54"/>
      <c r="AI307" s="52"/>
      <c r="AJ307" s="52"/>
      <c r="AK307" s="52"/>
      <c r="AL307" s="52"/>
      <c r="AM307" s="52"/>
      <c r="AN307" s="52"/>
      <c r="AO307" s="52"/>
      <c r="AP307" s="52"/>
      <c r="AQ307" s="52"/>
      <c r="AR307" s="52"/>
      <c r="AS307" s="52"/>
      <c r="AT307" s="52"/>
      <c r="AU307" s="55"/>
      <c r="AV307" s="55"/>
      <c r="AW307" s="55"/>
      <c r="AX307" s="55"/>
    </row>
    <row r="308" spans="1:50" hidden="1" x14ac:dyDescent="0.15">
      <c r="A308" s="4"/>
      <c r="B308" s="4"/>
      <c r="C308" s="4"/>
      <c r="D308" s="4"/>
      <c r="E308" s="4"/>
      <c r="F308" s="4"/>
      <c r="G308" s="52"/>
      <c r="H308" s="52"/>
      <c r="I308" s="52"/>
      <c r="J308" s="52"/>
      <c r="K308" s="52"/>
      <c r="L308" s="54"/>
      <c r="M308" s="52"/>
      <c r="N308" s="52"/>
      <c r="O308" s="52"/>
      <c r="P308" s="52"/>
      <c r="Q308" s="52"/>
      <c r="R308" s="52"/>
      <c r="S308" s="52"/>
      <c r="T308" s="52"/>
      <c r="U308" s="52"/>
      <c r="V308" s="52"/>
      <c r="W308" s="52"/>
      <c r="X308" s="52"/>
      <c r="Y308" s="55"/>
      <c r="Z308" s="55"/>
      <c r="AA308" s="55"/>
      <c r="AB308" s="55"/>
      <c r="AC308" s="52"/>
      <c r="AD308" s="52"/>
      <c r="AE308" s="52"/>
      <c r="AF308" s="52"/>
      <c r="AG308" s="52"/>
      <c r="AH308" s="54"/>
      <c r="AI308" s="52"/>
      <c r="AJ308" s="52"/>
      <c r="AK308" s="52"/>
      <c r="AL308" s="52"/>
      <c r="AM308" s="52"/>
      <c r="AN308" s="52"/>
      <c r="AO308" s="52"/>
      <c r="AP308" s="52"/>
      <c r="AQ308" s="52"/>
      <c r="AR308" s="52"/>
      <c r="AS308" s="52"/>
      <c r="AT308" s="52"/>
      <c r="AU308" s="55"/>
      <c r="AV308" s="55"/>
      <c r="AW308" s="55"/>
      <c r="AX308" s="55"/>
    </row>
    <row r="309" spans="1:50" hidden="1" x14ac:dyDescent="0.15">
      <c r="A309" s="4"/>
      <c r="B309" s="4"/>
      <c r="C309" s="4"/>
      <c r="D309" s="4"/>
      <c r="E309" s="4"/>
      <c r="F309" s="4"/>
      <c r="G309" s="52"/>
      <c r="H309" s="52"/>
      <c r="I309" s="52"/>
      <c r="J309" s="52"/>
      <c r="K309" s="52"/>
      <c r="L309" s="54"/>
      <c r="M309" s="52"/>
      <c r="N309" s="52"/>
      <c r="O309" s="52"/>
      <c r="P309" s="52"/>
      <c r="Q309" s="52"/>
      <c r="R309" s="52"/>
      <c r="S309" s="52"/>
      <c r="T309" s="52"/>
      <c r="U309" s="52"/>
      <c r="V309" s="52"/>
      <c r="W309" s="52"/>
      <c r="X309" s="52"/>
      <c r="Y309" s="55"/>
      <c r="Z309" s="55"/>
      <c r="AA309" s="55"/>
      <c r="AB309" s="55"/>
      <c r="AC309" s="52"/>
      <c r="AD309" s="52"/>
      <c r="AE309" s="52"/>
      <c r="AF309" s="52"/>
      <c r="AG309" s="52"/>
      <c r="AH309" s="54"/>
      <c r="AI309" s="52"/>
      <c r="AJ309" s="52"/>
      <c r="AK309" s="52"/>
      <c r="AL309" s="52"/>
      <c r="AM309" s="52"/>
      <c r="AN309" s="52"/>
      <c r="AO309" s="52"/>
      <c r="AP309" s="52"/>
      <c r="AQ309" s="52"/>
      <c r="AR309" s="52"/>
      <c r="AS309" s="52"/>
      <c r="AT309" s="52"/>
      <c r="AU309" s="55"/>
      <c r="AV309" s="55"/>
      <c r="AW309" s="55"/>
      <c r="AX309" s="55"/>
    </row>
    <row r="310" spans="1:50" hidden="1" x14ac:dyDescent="0.15">
      <c r="A310" s="4"/>
      <c r="B310" s="4"/>
      <c r="C310" s="4"/>
      <c r="D310" s="4"/>
      <c r="E310" s="4"/>
      <c r="F310" s="4"/>
      <c r="G310" s="52"/>
      <c r="H310" s="52"/>
      <c r="I310" s="52"/>
      <c r="J310" s="52"/>
      <c r="K310" s="52"/>
      <c r="L310" s="54"/>
      <c r="M310" s="52"/>
      <c r="N310" s="52"/>
      <c r="O310" s="52"/>
      <c r="P310" s="52"/>
      <c r="Q310" s="52"/>
      <c r="R310" s="52"/>
      <c r="S310" s="52"/>
      <c r="T310" s="52"/>
      <c r="U310" s="52"/>
      <c r="V310" s="52"/>
      <c r="W310" s="52"/>
      <c r="X310" s="52"/>
      <c r="Y310" s="55"/>
      <c r="Z310" s="55"/>
      <c r="AA310" s="55"/>
      <c r="AB310" s="55"/>
      <c r="AC310" s="52"/>
      <c r="AD310" s="52"/>
      <c r="AE310" s="52"/>
      <c r="AF310" s="52"/>
      <c r="AG310" s="52"/>
      <c r="AH310" s="54"/>
      <c r="AI310" s="52"/>
      <c r="AJ310" s="52"/>
      <c r="AK310" s="52"/>
      <c r="AL310" s="52"/>
      <c r="AM310" s="52"/>
      <c r="AN310" s="52"/>
      <c r="AO310" s="52"/>
      <c r="AP310" s="52"/>
      <c r="AQ310" s="52"/>
      <c r="AR310" s="52"/>
      <c r="AS310" s="52"/>
      <c r="AT310" s="52"/>
      <c r="AU310" s="55"/>
      <c r="AV310" s="55"/>
      <c r="AW310" s="55"/>
      <c r="AX310" s="55"/>
    </row>
    <row r="311" spans="1:50" hidden="1" x14ac:dyDescent="0.15">
      <c r="A311" s="4"/>
      <c r="B311" s="4"/>
      <c r="C311" s="4"/>
      <c r="D311" s="4"/>
      <c r="E311" s="4"/>
      <c r="F311" s="4"/>
      <c r="G311" s="52"/>
      <c r="H311" s="52"/>
      <c r="I311" s="52"/>
      <c r="J311" s="52"/>
      <c r="K311" s="52"/>
      <c r="L311" s="54"/>
      <c r="M311" s="52"/>
      <c r="N311" s="52"/>
      <c r="O311" s="52"/>
      <c r="P311" s="52"/>
      <c r="Q311" s="52"/>
      <c r="R311" s="52"/>
      <c r="S311" s="52"/>
      <c r="T311" s="52"/>
      <c r="U311" s="52"/>
      <c r="V311" s="52"/>
      <c r="W311" s="52"/>
      <c r="X311" s="52"/>
      <c r="Y311" s="55"/>
      <c r="Z311" s="55"/>
      <c r="AA311" s="55"/>
      <c r="AB311" s="55"/>
      <c r="AC311" s="52"/>
      <c r="AD311" s="52"/>
      <c r="AE311" s="52"/>
      <c r="AF311" s="52"/>
      <c r="AG311" s="52"/>
      <c r="AH311" s="54"/>
      <c r="AI311" s="52"/>
      <c r="AJ311" s="52"/>
      <c r="AK311" s="52"/>
      <c r="AL311" s="52"/>
      <c r="AM311" s="52"/>
      <c r="AN311" s="52"/>
      <c r="AO311" s="52"/>
      <c r="AP311" s="52"/>
      <c r="AQ311" s="52"/>
      <c r="AR311" s="52"/>
      <c r="AS311" s="52"/>
      <c r="AT311" s="52"/>
      <c r="AU311" s="55"/>
      <c r="AV311" s="55"/>
      <c r="AW311" s="55"/>
      <c r="AX311" s="55"/>
    </row>
    <row r="312" spans="1:50" hidden="1" x14ac:dyDescent="0.15">
      <c r="A312" s="4"/>
      <c r="B312" s="4"/>
      <c r="C312" s="4"/>
      <c r="D312" s="4"/>
      <c r="E312" s="4"/>
      <c r="F312" s="4"/>
      <c r="G312" s="52"/>
      <c r="H312" s="52"/>
      <c r="I312" s="52"/>
      <c r="J312" s="52"/>
      <c r="K312" s="52"/>
      <c r="L312" s="54"/>
      <c r="M312" s="52"/>
      <c r="N312" s="52"/>
      <c r="O312" s="52"/>
      <c r="P312" s="52"/>
      <c r="Q312" s="52"/>
      <c r="R312" s="52"/>
      <c r="S312" s="52"/>
      <c r="T312" s="52"/>
      <c r="U312" s="52"/>
      <c r="V312" s="52"/>
      <c r="W312" s="52"/>
      <c r="X312" s="52"/>
      <c r="Y312" s="55"/>
      <c r="Z312" s="55"/>
      <c r="AA312" s="55"/>
      <c r="AB312" s="55"/>
      <c r="AC312" s="52"/>
      <c r="AD312" s="52"/>
      <c r="AE312" s="52"/>
      <c r="AF312" s="52"/>
      <c r="AG312" s="52"/>
      <c r="AH312" s="54"/>
      <c r="AI312" s="52"/>
      <c r="AJ312" s="52"/>
      <c r="AK312" s="52"/>
      <c r="AL312" s="52"/>
      <c r="AM312" s="52"/>
      <c r="AN312" s="52"/>
      <c r="AO312" s="52"/>
      <c r="AP312" s="52"/>
      <c r="AQ312" s="52"/>
      <c r="AR312" s="52"/>
      <c r="AS312" s="52"/>
      <c r="AT312" s="52"/>
      <c r="AU312" s="55"/>
      <c r="AV312" s="55"/>
      <c r="AW312" s="55"/>
      <c r="AX312" s="55"/>
    </row>
    <row r="313" spans="1:50" hidden="1" x14ac:dyDescent="0.15">
      <c r="A313" s="4"/>
      <c r="B313" s="4"/>
      <c r="C313" s="4"/>
      <c r="D313" s="4"/>
      <c r="E313" s="4"/>
      <c r="F313" s="4"/>
      <c r="G313" s="52"/>
      <c r="H313" s="52"/>
      <c r="I313" s="52"/>
      <c r="J313" s="52"/>
      <c r="K313" s="52"/>
      <c r="L313" s="54"/>
      <c r="M313" s="52"/>
      <c r="N313" s="52"/>
      <c r="O313" s="52"/>
      <c r="P313" s="52"/>
      <c r="Q313" s="52"/>
      <c r="R313" s="52"/>
      <c r="S313" s="52"/>
      <c r="T313" s="52"/>
      <c r="U313" s="52"/>
      <c r="V313" s="52"/>
      <c r="W313" s="52"/>
      <c r="X313" s="52"/>
      <c r="Y313" s="55"/>
      <c r="Z313" s="55"/>
      <c r="AA313" s="55"/>
      <c r="AB313" s="55"/>
      <c r="AC313" s="52"/>
      <c r="AD313" s="52"/>
      <c r="AE313" s="52"/>
      <c r="AF313" s="52"/>
      <c r="AG313" s="52"/>
      <c r="AH313" s="54"/>
      <c r="AI313" s="52"/>
      <c r="AJ313" s="52"/>
      <c r="AK313" s="52"/>
      <c r="AL313" s="52"/>
      <c r="AM313" s="52"/>
      <c r="AN313" s="52"/>
      <c r="AO313" s="52"/>
      <c r="AP313" s="52"/>
      <c r="AQ313" s="52"/>
      <c r="AR313" s="52"/>
      <c r="AS313" s="52"/>
      <c r="AT313" s="52"/>
      <c r="AU313" s="55"/>
      <c r="AV313" s="55"/>
      <c r="AW313" s="55"/>
      <c r="AX313" s="55"/>
    </row>
    <row r="314" spans="1:50" hidden="1" x14ac:dyDescent="0.15">
      <c r="A314" s="4"/>
      <c r="B314" s="4"/>
      <c r="C314" s="4"/>
      <c r="D314" s="4"/>
      <c r="E314" s="4"/>
      <c r="F314" s="4"/>
      <c r="G314" s="52"/>
      <c r="H314" s="52"/>
      <c r="I314" s="52"/>
      <c r="J314" s="52"/>
      <c r="K314" s="52"/>
      <c r="L314" s="54"/>
      <c r="M314" s="52"/>
      <c r="N314" s="52"/>
      <c r="O314" s="52"/>
      <c r="P314" s="52"/>
      <c r="Q314" s="52"/>
      <c r="R314" s="52"/>
      <c r="S314" s="52"/>
      <c r="T314" s="52"/>
      <c r="U314" s="52"/>
      <c r="V314" s="52"/>
      <c r="W314" s="52"/>
      <c r="X314" s="52"/>
      <c r="Y314" s="55"/>
      <c r="Z314" s="55"/>
      <c r="AA314" s="55"/>
      <c r="AB314" s="55"/>
      <c r="AC314" s="52"/>
      <c r="AD314" s="52"/>
      <c r="AE314" s="52"/>
      <c r="AF314" s="52"/>
      <c r="AG314" s="52"/>
      <c r="AH314" s="54"/>
      <c r="AI314" s="52"/>
      <c r="AJ314" s="52"/>
      <c r="AK314" s="52"/>
      <c r="AL314" s="52"/>
      <c r="AM314" s="52"/>
      <c r="AN314" s="52"/>
      <c r="AO314" s="52"/>
      <c r="AP314" s="52"/>
      <c r="AQ314" s="52"/>
      <c r="AR314" s="52"/>
      <c r="AS314" s="52"/>
      <c r="AT314" s="52"/>
      <c r="AU314" s="55"/>
      <c r="AV314" s="55"/>
      <c r="AW314" s="55"/>
      <c r="AX314" s="55"/>
    </row>
    <row r="315" spans="1:50" hidden="1" x14ac:dyDescent="0.15">
      <c r="A315" s="4"/>
      <c r="B315" s="4"/>
      <c r="C315" s="4"/>
      <c r="D315" s="4"/>
      <c r="E315" s="4"/>
      <c r="F315" s="4"/>
      <c r="G315" s="52"/>
      <c r="H315" s="52"/>
      <c r="I315" s="52"/>
      <c r="J315" s="52"/>
      <c r="K315" s="52"/>
      <c r="L315" s="54"/>
      <c r="M315" s="52"/>
      <c r="N315" s="52"/>
      <c r="O315" s="52"/>
      <c r="P315" s="52"/>
      <c r="Q315" s="52"/>
      <c r="R315" s="52"/>
      <c r="S315" s="52"/>
      <c r="T315" s="52"/>
      <c r="U315" s="52"/>
      <c r="V315" s="52"/>
      <c r="W315" s="52"/>
      <c r="X315" s="52"/>
      <c r="Y315" s="55"/>
      <c r="Z315" s="55"/>
      <c r="AA315" s="55"/>
      <c r="AB315" s="55"/>
      <c r="AC315" s="52"/>
      <c r="AD315" s="52"/>
      <c r="AE315" s="52"/>
      <c r="AF315" s="52"/>
      <c r="AG315" s="52"/>
      <c r="AH315" s="54"/>
      <c r="AI315" s="52"/>
      <c r="AJ315" s="52"/>
      <c r="AK315" s="52"/>
      <c r="AL315" s="52"/>
      <c r="AM315" s="52"/>
      <c r="AN315" s="52"/>
      <c r="AO315" s="52"/>
      <c r="AP315" s="52"/>
      <c r="AQ315" s="52"/>
      <c r="AR315" s="52"/>
      <c r="AS315" s="52"/>
      <c r="AT315" s="52"/>
      <c r="AU315" s="55"/>
      <c r="AV315" s="55"/>
      <c r="AW315" s="55"/>
      <c r="AX315" s="55"/>
    </row>
    <row r="316" spans="1:50" hidden="1" x14ac:dyDescent="0.15">
      <c r="A316" s="4"/>
      <c r="B316" s="4"/>
      <c r="C316" s="4"/>
      <c r="D316" s="4"/>
      <c r="E316" s="4"/>
      <c r="F316" s="4"/>
      <c r="G316" s="52"/>
      <c r="H316" s="52"/>
      <c r="I316" s="52"/>
      <c r="J316" s="52"/>
      <c r="K316" s="52"/>
      <c r="L316" s="54"/>
      <c r="M316" s="52"/>
      <c r="N316" s="52"/>
      <c r="O316" s="52"/>
      <c r="P316" s="52"/>
      <c r="Q316" s="52"/>
      <c r="R316" s="52"/>
      <c r="S316" s="52"/>
      <c r="T316" s="52"/>
      <c r="U316" s="52"/>
      <c r="V316" s="52"/>
      <c r="W316" s="52"/>
      <c r="X316" s="52"/>
      <c r="Y316" s="55"/>
      <c r="Z316" s="55"/>
      <c r="AA316" s="55"/>
      <c r="AB316" s="55"/>
      <c r="AC316" s="52"/>
      <c r="AD316" s="52"/>
      <c r="AE316" s="52"/>
      <c r="AF316" s="52"/>
      <c r="AG316" s="52"/>
      <c r="AH316" s="54"/>
      <c r="AI316" s="52"/>
      <c r="AJ316" s="52"/>
      <c r="AK316" s="52"/>
      <c r="AL316" s="52"/>
      <c r="AM316" s="52"/>
      <c r="AN316" s="52"/>
      <c r="AO316" s="52"/>
      <c r="AP316" s="52"/>
      <c r="AQ316" s="52"/>
      <c r="AR316" s="52"/>
      <c r="AS316" s="52"/>
      <c r="AT316" s="52"/>
      <c r="AU316" s="55"/>
      <c r="AV316" s="55"/>
      <c r="AW316" s="55"/>
      <c r="AX316" s="55"/>
    </row>
    <row r="317" spans="1:50" hidden="1" x14ac:dyDescent="0.15">
      <c r="A317" s="4"/>
      <c r="B317" s="4"/>
      <c r="C317" s="4"/>
      <c r="D317" s="4"/>
      <c r="E317" s="4"/>
      <c r="F317" s="4"/>
      <c r="G317" s="52"/>
      <c r="H317" s="52"/>
      <c r="I317" s="52"/>
      <c r="J317" s="52"/>
      <c r="K317" s="52"/>
      <c r="L317" s="54"/>
      <c r="M317" s="52"/>
      <c r="N317" s="52"/>
      <c r="O317" s="52"/>
      <c r="P317" s="52"/>
      <c r="Q317" s="52"/>
      <c r="R317" s="52"/>
      <c r="S317" s="52"/>
      <c r="T317" s="52"/>
      <c r="U317" s="52"/>
      <c r="V317" s="52"/>
      <c r="W317" s="52"/>
      <c r="X317" s="52"/>
      <c r="Y317" s="55"/>
      <c r="Z317" s="55"/>
      <c r="AA317" s="55"/>
      <c r="AB317" s="55"/>
      <c r="AC317" s="52"/>
      <c r="AD317" s="52"/>
      <c r="AE317" s="52"/>
      <c r="AF317" s="52"/>
      <c r="AG317" s="52"/>
      <c r="AH317" s="54"/>
      <c r="AI317" s="52"/>
      <c r="AJ317" s="52"/>
      <c r="AK317" s="52"/>
      <c r="AL317" s="52"/>
      <c r="AM317" s="52"/>
      <c r="AN317" s="52"/>
      <c r="AO317" s="52"/>
      <c r="AP317" s="52"/>
      <c r="AQ317" s="52"/>
      <c r="AR317" s="52"/>
      <c r="AS317" s="52"/>
      <c r="AT317" s="52"/>
      <c r="AU317" s="55"/>
      <c r="AV317" s="55"/>
      <c r="AW317" s="55"/>
      <c r="AX317" s="55"/>
    </row>
    <row r="318" spans="1:50" hidden="1" x14ac:dyDescent="0.15">
      <c r="A318" s="4"/>
      <c r="B318" s="4"/>
      <c r="C318" s="4"/>
      <c r="D318" s="4"/>
      <c r="E318" s="4"/>
      <c r="F318" s="4"/>
      <c r="G318" s="52"/>
      <c r="H318" s="52"/>
      <c r="I318" s="52"/>
      <c r="J318" s="52"/>
      <c r="K318" s="52"/>
      <c r="L318" s="54"/>
      <c r="M318" s="52"/>
      <c r="N318" s="52"/>
      <c r="O318" s="52"/>
      <c r="P318" s="52"/>
      <c r="Q318" s="52"/>
      <c r="R318" s="52"/>
      <c r="S318" s="52"/>
      <c r="T318" s="52"/>
      <c r="U318" s="52"/>
      <c r="V318" s="52"/>
      <c r="W318" s="52"/>
      <c r="X318" s="52"/>
      <c r="Y318" s="55"/>
      <c r="Z318" s="55"/>
      <c r="AA318" s="55"/>
      <c r="AB318" s="55"/>
      <c r="AC318" s="52"/>
      <c r="AD318" s="52"/>
      <c r="AE318" s="52"/>
      <c r="AF318" s="52"/>
      <c r="AG318" s="52"/>
      <c r="AH318" s="54"/>
      <c r="AI318" s="52"/>
      <c r="AJ318" s="52"/>
      <c r="AK318" s="52"/>
      <c r="AL318" s="52"/>
      <c r="AM318" s="52"/>
      <c r="AN318" s="52"/>
      <c r="AO318" s="52"/>
      <c r="AP318" s="52"/>
      <c r="AQ318" s="52"/>
      <c r="AR318" s="52"/>
      <c r="AS318" s="52"/>
      <c r="AT318" s="52"/>
      <c r="AU318" s="55"/>
      <c r="AV318" s="55"/>
      <c r="AW318" s="55"/>
      <c r="AX318" s="55"/>
    </row>
    <row r="319" spans="1:50" hidden="1" x14ac:dyDescent="0.15">
      <c r="A319" s="4"/>
      <c r="B319" s="4"/>
      <c r="C319" s="4"/>
      <c r="D319" s="4"/>
      <c r="E319" s="4"/>
      <c r="F319" s="4"/>
      <c r="G319" s="52"/>
      <c r="H319" s="52"/>
      <c r="I319" s="52"/>
      <c r="J319" s="52"/>
      <c r="K319" s="52"/>
      <c r="L319" s="54"/>
      <c r="M319" s="52"/>
      <c r="N319" s="52"/>
      <c r="O319" s="52"/>
      <c r="P319" s="52"/>
      <c r="Q319" s="52"/>
      <c r="R319" s="52"/>
      <c r="S319" s="52"/>
      <c r="T319" s="52"/>
      <c r="U319" s="52"/>
      <c r="V319" s="52"/>
      <c r="W319" s="52"/>
      <c r="X319" s="52"/>
      <c r="Y319" s="55"/>
      <c r="Z319" s="55"/>
      <c r="AA319" s="55"/>
      <c r="AB319" s="55"/>
      <c r="AC319" s="52"/>
      <c r="AD319" s="52"/>
      <c r="AE319" s="52"/>
      <c r="AF319" s="52"/>
      <c r="AG319" s="52"/>
      <c r="AH319" s="54"/>
      <c r="AI319" s="52"/>
      <c r="AJ319" s="52"/>
      <c r="AK319" s="52"/>
      <c r="AL319" s="52"/>
      <c r="AM319" s="52"/>
      <c r="AN319" s="52"/>
      <c r="AO319" s="52"/>
      <c r="AP319" s="52"/>
      <c r="AQ319" s="52"/>
      <c r="AR319" s="52"/>
      <c r="AS319" s="52"/>
      <c r="AT319" s="52"/>
      <c r="AU319" s="55"/>
      <c r="AV319" s="55"/>
      <c r="AW319" s="55"/>
      <c r="AX319" s="55"/>
    </row>
    <row r="320" spans="1:50" hidden="1" x14ac:dyDescent="0.15">
      <c r="A320" s="4"/>
      <c r="B320" s="4"/>
      <c r="C320" s="4"/>
      <c r="D320" s="4"/>
      <c r="E320" s="4"/>
      <c r="F320" s="4"/>
      <c r="G320" s="52"/>
      <c r="H320" s="52"/>
      <c r="I320" s="52"/>
      <c r="J320" s="52"/>
      <c r="K320" s="52"/>
      <c r="L320" s="54"/>
      <c r="M320" s="52"/>
      <c r="N320" s="52"/>
      <c r="O320" s="52"/>
      <c r="P320" s="52"/>
      <c r="Q320" s="52"/>
      <c r="R320" s="52"/>
      <c r="S320" s="52"/>
      <c r="T320" s="52"/>
      <c r="U320" s="52"/>
      <c r="V320" s="52"/>
      <c r="W320" s="52"/>
      <c r="X320" s="52"/>
      <c r="Y320" s="55"/>
      <c r="Z320" s="55"/>
      <c r="AA320" s="55"/>
      <c r="AB320" s="55"/>
      <c r="AC320" s="52"/>
      <c r="AD320" s="52"/>
      <c r="AE320" s="52"/>
      <c r="AF320" s="52"/>
      <c r="AG320" s="52"/>
      <c r="AH320" s="54"/>
      <c r="AI320" s="52"/>
      <c r="AJ320" s="52"/>
      <c r="AK320" s="52"/>
      <c r="AL320" s="52"/>
      <c r="AM320" s="52"/>
      <c r="AN320" s="52"/>
      <c r="AO320" s="52"/>
      <c r="AP320" s="52"/>
      <c r="AQ320" s="52"/>
      <c r="AR320" s="52"/>
      <c r="AS320" s="52"/>
      <c r="AT320" s="52"/>
      <c r="AU320" s="55"/>
      <c r="AV320" s="55"/>
      <c r="AW320" s="55"/>
      <c r="AX320" s="55"/>
    </row>
    <row r="321" spans="1:50" hidden="1" x14ac:dyDescent="0.15">
      <c r="A321" s="4"/>
      <c r="B321" s="4"/>
      <c r="C321" s="4"/>
      <c r="D321" s="4"/>
      <c r="E321" s="4"/>
      <c r="F321" s="4"/>
      <c r="G321" s="52"/>
      <c r="H321" s="52"/>
      <c r="I321" s="52"/>
      <c r="J321" s="52"/>
      <c r="K321" s="52"/>
      <c r="L321" s="54"/>
      <c r="M321" s="52"/>
      <c r="N321" s="52"/>
      <c r="O321" s="52"/>
      <c r="P321" s="52"/>
      <c r="Q321" s="52"/>
      <c r="R321" s="52"/>
      <c r="S321" s="52"/>
      <c r="T321" s="52"/>
      <c r="U321" s="52"/>
      <c r="V321" s="52"/>
      <c r="W321" s="52"/>
      <c r="X321" s="52"/>
      <c r="Y321" s="55"/>
      <c r="Z321" s="55"/>
      <c r="AA321" s="55"/>
      <c r="AB321" s="55"/>
      <c r="AC321" s="52"/>
      <c r="AD321" s="52"/>
      <c r="AE321" s="52"/>
      <c r="AF321" s="52"/>
      <c r="AG321" s="52"/>
      <c r="AH321" s="54"/>
      <c r="AI321" s="52"/>
      <c r="AJ321" s="52"/>
      <c r="AK321" s="52"/>
      <c r="AL321" s="52"/>
      <c r="AM321" s="52"/>
      <c r="AN321" s="52"/>
      <c r="AO321" s="52"/>
      <c r="AP321" s="52"/>
      <c r="AQ321" s="52"/>
      <c r="AR321" s="52"/>
      <c r="AS321" s="52"/>
      <c r="AT321" s="52"/>
      <c r="AU321" s="55"/>
      <c r="AV321" s="55"/>
      <c r="AW321" s="55"/>
      <c r="AX321" s="55"/>
    </row>
    <row r="322" spans="1:50" hidden="1" x14ac:dyDescent="0.15">
      <c r="A322" s="4"/>
      <c r="B322" s="4"/>
      <c r="C322" s="4"/>
      <c r="D322" s="4"/>
      <c r="E322" s="4"/>
      <c r="F322" s="4"/>
      <c r="G322" s="52"/>
      <c r="H322" s="52"/>
      <c r="I322" s="52"/>
      <c r="J322" s="52"/>
      <c r="K322" s="52"/>
      <c r="L322" s="54"/>
      <c r="M322" s="52"/>
      <c r="N322" s="52"/>
      <c r="O322" s="52"/>
      <c r="P322" s="52"/>
      <c r="Q322" s="52"/>
      <c r="R322" s="52"/>
      <c r="S322" s="52"/>
      <c r="T322" s="52"/>
      <c r="U322" s="52"/>
      <c r="V322" s="52"/>
      <c r="W322" s="52"/>
      <c r="X322" s="52"/>
      <c r="Y322" s="55"/>
      <c r="Z322" s="55"/>
      <c r="AA322" s="55"/>
      <c r="AB322" s="55"/>
      <c r="AC322" s="52"/>
      <c r="AD322" s="52"/>
      <c r="AE322" s="52"/>
      <c r="AF322" s="52"/>
      <c r="AG322" s="52"/>
      <c r="AH322" s="54"/>
      <c r="AI322" s="52"/>
      <c r="AJ322" s="52"/>
      <c r="AK322" s="52"/>
      <c r="AL322" s="52"/>
      <c r="AM322" s="52"/>
      <c r="AN322" s="52"/>
      <c r="AO322" s="52"/>
      <c r="AP322" s="52"/>
      <c r="AQ322" s="52"/>
      <c r="AR322" s="52"/>
      <c r="AS322" s="52"/>
      <c r="AT322" s="52"/>
      <c r="AU322" s="55"/>
      <c r="AV322" s="55"/>
      <c r="AW322" s="55"/>
      <c r="AX322" s="55"/>
    </row>
    <row r="323" spans="1:50" hidden="1" x14ac:dyDescent="0.15">
      <c r="A323" s="4"/>
      <c r="B323" s="4"/>
      <c r="C323" s="4"/>
      <c r="D323" s="4"/>
      <c r="E323" s="4"/>
      <c r="F323" s="4"/>
      <c r="G323" s="52"/>
      <c r="H323" s="52"/>
      <c r="I323" s="52"/>
      <c r="J323" s="52"/>
      <c r="K323" s="52"/>
      <c r="L323" s="54"/>
      <c r="M323" s="52"/>
      <c r="N323" s="52"/>
      <c r="O323" s="52"/>
      <c r="P323" s="52"/>
      <c r="Q323" s="52"/>
      <c r="R323" s="52"/>
      <c r="S323" s="52"/>
      <c r="T323" s="52"/>
      <c r="U323" s="52"/>
      <c r="V323" s="52"/>
      <c r="W323" s="52"/>
      <c r="X323" s="52"/>
      <c r="Y323" s="55"/>
      <c r="Z323" s="55"/>
      <c r="AA323" s="55"/>
      <c r="AB323" s="55"/>
      <c r="AC323" s="52"/>
      <c r="AD323" s="52"/>
      <c r="AE323" s="52"/>
      <c r="AF323" s="52"/>
      <c r="AG323" s="52"/>
      <c r="AH323" s="54"/>
      <c r="AI323" s="52"/>
      <c r="AJ323" s="52"/>
      <c r="AK323" s="52"/>
      <c r="AL323" s="52"/>
      <c r="AM323" s="52"/>
      <c r="AN323" s="52"/>
      <c r="AO323" s="52"/>
      <c r="AP323" s="52"/>
      <c r="AQ323" s="52"/>
      <c r="AR323" s="52"/>
      <c r="AS323" s="52"/>
      <c r="AT323" s="52"/>
      <c r="AU323" s="55"/>
      <c r="AV323" s="55"/>
      <c r="AW323" s="55"/>
      <c r="AX323" s="55"/>
    </row>
    <row r="324" spans="1:50" hidden="1" x14ac:dyDescent="0.15">
      <c r="A324" s="4"/>
      <c r="B324" s="4"/>
      <c r="C324" s="4"/>
      <c r="D324" s="4"/>
      <c r="E324" s="4"/>
      <c r="F324" s="4"/>
      <c r="G324" s="52"/>
      <c r="H324" s="52"/>
      <c r="I324" s="52"/>
      <c r="J324" s="52"/>
      <c r="K324" s="52"/>
      <c r="L324" s="54"/>
      <c r="M324" s="52"/>
      <c r="N324" s="52"/>
      <c r="O324" s="52"/>
      <c r="P324" s="52"/>
      <c r="Q324" s="52"/>
      <c r="R324" s="52"/>
      <c r="S324" s="52"/>
      <c r="T324" s="52"/>
      <c r="U324" s="52"/>
      <c r="V324" s="52"/>
      <c r="W324" s="52"/>
      <c r="X324" s="52"/>
      <c r="Y324" s="55"/>
      <c r="Z324" s="55"/>
      <c r="AA324" s="55"/>
      <c r="AB324" s="55"/>
      <c r="AC324" s="52"/>
      <c r="AD324" s="52"/>
      <c r="AE324" s="52"/>
      <c r="AF324" s="52"/>
      <c r="AG324" s="52"/>
      <c r="AH324" s="54"/>
      <c r="AI324" s="52"/>
      <c r="AJ324" s="52"/>
      <c r="AK324" s="52"/>
      <c r="AL324" s="52"/>
      <c r="AM324" s="52"/>
      <c r="AN324" s="52"/>
      <c r="AO324" s="52"/>
      <c r="AP324" s="52"/>
      <c r="AQ324" s="52"/>
      <c r="AR324" s="52"/>
      <c r="AS324" s="52"/>
      <c r="AT324" s="52"/>
      <c r="AU324" s="55"/>
      <c r="AV324" s="55"/>
      <c r="AW324" s="55"/>
      <c r="AX324" s="55"/>
    </row>
    <row r="325" spans="1:50" hidden="1" x14ac:dyDescent="0.15">
      <c r="A325" s="4"/>
      <c r="B325" s="4"/>
      <c r="C325" s="4"/>
      <c r="D325" s="4"/>
      <c r="E325" s="4"/>
      <c r="F325" s="4"/>
      <c r="G325" s="52"/>
      <c r="H325" s="52"/>
      <c r="I325" s="52"/>
      <c r="J325" s="52"/>
      <c r="K325" s="52"/>
      <c r="L325" s="54"/>
      <c r="M325" s="52"/>
      <c r="N325" s="52"/>
      <c r="O325" s="52"/>
      <c r="P325" s="52"/>
      <c r="Q325" s="52"/>
      <c r="R325" s="52"/>
      <c r="S325" s="52"/>
      <c r="T325" s="52"/>
      <c r="U325" s="52"/>
      <c r="V325" s="52"/>
      <c r="W325" s="52"/>
      <c r="X325" s="52"/>
      <c r="Y325" s="55"/>
      <c r="Z325" s="55"/>
      <c r="AA325" s="55"/>
      <c r="AB325" s="55"/>
      <c r="AC325" s="52"/>
      <c r="AD325" s="52"/>
      <c r="AE325" s="52"/>
      <c r="AF325" s="52"/>
      <c r="AG325" s="52"/>
      <c r="AH325" s="54"/>
      <c r="AI325" s="52"/>
      <c r="AJ325" s="52"/>
      <c r="AK325" s="52"/>
      <c r="AL325" s="52"/>
      <c r="AM325" s="52"/>
      <c r="AN325" s="52"/>
      <c r="AO325" s="52"/>
      <c r="AP325" s="52"/>
      <c r="AQ325" s="52"/>
      <c r="AR325" s="52"/>
      <c r="AS325" s="52"/>
      <c r="AT325" s="52"/>
      <c r="AU325" s="55"/>
      <c r="AV325" s="55"/>
      <c r="AW325" s="55"/>
      <c r="AX325" s="55"/>
    </row>
    <row r="326" spans="1:50" hidden="1" x14ac:dyDescent="0.15">
      <c r="A326" s="4"/>
      <c r="B326" s="4"/>
      <c r="C326" s="4"/>
      <c r="D326" s="4"/>
      <c r="E326" s="4"/>
      <c r="F326" s="4"/>
      <c r="G326" s="52"/>
      <c r="H326" s="52"/>
      <c r="I326" s="52"/>
      <c r="J326" s="52"/>
      <c r="K326" s="52"/>
      <c r="L326" s="54"/>
      <c r="M326" s="52"/>
      <c r="N326" s="52"/>
      <c r="O326" s="52"/>
      <c r="P326" s="52"/>
      <c r="Q326" s="52"/>
      <c r="R326" s="52"/>
      <c r="S326" s="52"/>
      <c r="T326" s="52"/>
      <c r="U326" s="52"/>
      <c r="V326" s="52"/>
      <c r="W326" s="52"/>
      <c r="X326" s="52"/>
      <c r="Y326" s="55"/>
      <c r="Z326" s="55"/>
      <c r="AA326" s="55"/>
      <c r="AB326" s="55"/>
      <c r="AC326" s="52"/>
      <c r="AD326" s="52"/>
      <c r="AE326" s="52"/>
      <c r="AF326" s="52"/>
      <c r="AG326" s="52"/>
      <c r="AH326" s="54"/>
      <c r="AI326" s="52"/>
      <c r="AJ326" s="52"/>
      <c r="AK326" s="52"/>
      <c r="AL326" s="52"/>
      <c r="AM326" s="52"/>
      <c r="AN326" s="52"/>
      <c r="AO326" s="52"/>
      <c r="AP326" s="52"/>
      <c r="AQ326" s="52"/>
      <c r="AR326" s="52"/>
      <c r="AS326" s="52"/>
      <c r="AT326" s="52"/>
      <c r="AU326" s="55"/>
      <c r="AV326" s="55"/>
      <c r="AW326" s="55"/>
      <c r="AX326" s="55"/>
    </row>
    <row r="327" spans="1:50" hidden="1" x14ac:dyDescent="0.15">
      <c r="A327" s="4"/>
      <c r="B327" s="4"/>
      <c r="C327" s="4"/>
      <c r="D327" s="4"/>
      <c r="E327" s="4"/>
      <c r="F327" s="4"/>
      <c r="G327" s="52"/>
      <c r="H327" s="52"/>
      <c r="I327" s="52"/>
      <c r="J327" s="52"/>
      <c r="K327" s="52"/>
      <c r="L327" s="54"/>
      <c r="M327" s="52"/>
      <c r="N327" s="52"/>
      <c r="O327" s="52"/>
      <c r="P327" s="52"/>
      <c r="Q327" s="52"/>
      <c r="R327" s="52"/>
      <c r="S327" s="52"/>
      <c r="T327" s="52"/>
      <c r="U327" s="52"/>
      <c r="V327" s="52"/>
      <c r="W327" s="52"/>
      <c r="X327" s="52"/>
      <c r="Y327" s="55"/>
      <c r="Z327" s="55"/>
      <c r="AA327" s="55"/>
      <c r="AB327" s="55"/>
      <c r="AC327" s="52"/>
      <c r="AD327" s="52"/>
      <c r="AE327" s="52"/>
      <c r="AF327" s="52"/>
      <c r="AG327" s="52"/>
      <c r="AH327" s="54"/>
      <c r="AI327" s="52"/>
      <c r="AJ327" s="52"/>
      <c r="AK327" s="52"/>
      <c r="AL327" s="52"/>
      <c r="AM327" s="52"/>
      <c r="AN327" s="52"/>
      <c r="AO327" s="52"/>
      <c r="AP327" s="52"/>
      <c r="AQ327" s="52"/>
      <c r="AR327" s="52"/>
      <c r="AS327" s="52"/>
      <c r="AT327" s="52"/>
      <c r="AU327" s="55"/>
      <c r="AV327" s="55"/>
      <c r="AW327" s="55"/>
      <c r="AX327" s="55"/>
    </row>
    <row r="328" spans="1:50" hidden="1" x14ac:dyDescent="0.15">
      <c r="A328" s="4"/>
      <c r="B328" s="4"/>
      <c r="C328" s="4"/>
      <c r="D328" s="4"/>
      <c r="E328" s="4"/>
      <c r="F328" s="4"/>
      <c r="G328" s="52"/>
      <c r="H328" s="52"/>
      <c r="I328" s="52"/>
      <c r="J328" s="52"/>
      <c r="K328" s="52"/>
      <c r="L328" s="54"/>
      <c r="M328" s="52"/>
      <c r="N328" s="52"/>
      <c r="O328" s="52"/>
      <c r="P328" s="52"/>
      <c r="Q328" s="52"/>
      <c r="R328" s="52"/>
      <c r="S328" s="52"/>
      <c r="T328" s="52"/>
      <c r="U328" s="52"/>
      <c r="V328" s="52"/>
      <c r="W328" s="52"/>
      <c r="X328" s="52"/>
      <c r="Y328" s="55"/>
      <c r="Z328" s="55"/>
      <c r="AA328" s="55"/>
      <c r="AB328" s="55"/>
      <c r="AC328" s="52"/>
      <c r="AD328" s="52"/>
      <c r="AE328" s="52"/>
      <c r="AF328" s="52"/>
      <c r="AG328" s="52"/>
      <c r="AH328" s="54"/>
      <c r="AI328" s="52"/>
      <c r="AJ328" s="52"/>
      <c r="AK328" s="52"/>
      <c r="AL328" s="52"/>
      <c r="AM328" s="52"/>
      <c r="AN328" s="52"/>
      <c r="AO328" s="52"/>
      <c r="AP328" s="52"/>
      <c r="AQ328" s="52"/>
      <c r="AR328" s="52"/>
      <c r="AS328" s="52"/>
      <c r="AT328" s="52"/>
      <c r="AU328" s="55"/>
      <c r="AV328" s="55"/>
      <c r="AW328" s="55"/>
      <c r="AX328" s="55"/>
    </row>
    <row r="329" spans="1:50" hidden="1" x14ac:dyDescent="0.15">
      <c r="A329" s="4"/>
      <c r="B329" s="4"/>
      <c r="C329" s="4"/>
      <c r="D329" s="4"/>
      <c r="E329" s="4"/>
      <c r="F329" s="4"/>
      <c r="G329" s="52"/>
      <c r="H329" s="52"/>
      <c r="I329" s="52"/>
      <c r="J329" s="52"/>
      <c r="K329" s="52"/>
      <c r="L329" s="54"/>
      <c r="M329" s="52"/>
      <c r="N329" s="52"/>
      <c r="O329" s="52"/>
      <c r="P329" s="52"/>
      <c r="Q329" s="52"/>
      <c r="R329" s="52"/>
      <c r="S329" s="52"/>
      <c r="T329" s="52"/>
      <c r="U329" s="52"/>
      <c r="V329" s="52"/>
      <c r="W329" s="52"/>
      <c r="X329" s="52"/>
      <c r="Y329" s="55"/>
      <c r="Z329" s="55"/>
      <c r="AA329" s="55"/>
      <c r="AB329" s="55"/>
      <c r="AC329" s="52"/>
      <c r="AD329" s="52"/>
      <c r="AE329" s="52"/>
      <c r="AF329" s="52"/>
      <c r="AG329" s="52"/>
      <c r="AH329" s="54"/>
      <c r="AI329" s="52"/>
      <c r="AJ329" s="52"/>
      <c r="AK329" s="52"/>
      <c r="AL329" s="52"/>
      <c r="AM329" s="52"/>
      <c r="AN329" s="52"/>
      <c r="AO329" s="52"/>
      <c r="AP329" s="52"/>
      <c r="AQ329" s="52"/>
      <c r="AR329" s="52"/>
      <c r="AS329" s="52"/>
      <c r="AT329" s="52"/>
      <c r="AU329" s="55"/>
      <c r="AV329" s="55"/>
      <c r="AW329" s="55"/>
      <c r="AX329" s="55"/>
    </row>
    <row r="330" spans="1:50" hidden="1" x14ac:dyDescent="0.15">
      <c r="A330" s="4"/>
      <c r="B330" s="4"/>
      <c r="C330" s="4"/>
      <c r="D330" s="4"/>
      <c r="E330" s="4"/>
      <c r="F330" s="4"/>
      <c r="G330" s="52"/>
      <c r="H330" s="52"/>
      <c r="I330" s="52"/>
      <c r="J330" s="52"/>
      <c r="K330" s="52"/>
      <c r="L330" s="54"/>
      <c r="M330" s="52"/>
      <c r="N330" s="52"/>
      <c r="O330" s="52"/>
      <c r="P330" s="52"/>
      <c r="Q330" s="52"/>
      <c r="R330" s="52"/>
      <c r="S330" s="52"/>
      <c r="T330" s="52"/>
      <c r="U330" s="52"/>
      <c r="V330" s="52"/>
      <c r="W330" s="52"/>
      <c r="X330" s="52"/>
      <c r="Y330" s="55"/>
      <c r="Z330" s="55"/>
      <c r="AA330" s="55"/>
      <c r="AB330" s="55"/>
      <c r="AC330" s="52"/>
      <c r="AD330" s="52"/>
      <c r="AE330" s="52"/>
      <c r="AF330" s="52"/>
      <c r="AG330" s="52"/>
      <c r="AH330" s="54"/>
      <c r="AI330" s="52"/>
      <c r="AJ330" s="52"/>
      <c r="AK330" s="52"/>
      <c r="AL330" s="52"/>
      <c r="AM330" s="52"/>
      <c r="AN330" s="52"/>
      <c r="AO330" s="52"/>
      <c r="AP330" s="52"/>
      <c r="AQ330" s="52"/>
      <c r="AR330" s="52"/>
      <c r="AS330" s="52"/>
      <c r="AT330" s="52"/>
      <c r="AU330" s="55"/>
      <c r="AV330" s="55"/>
      <c r="AW330" s="55"/>
      <c r="AX330" s="55"/>
    </row>
    <row r="331" spans="1:50" hidden="1" x14ac:dyDescent="0.15">
      <c r="A331" s="4"/>
      <c r="B331" s="4"/>
      <c r="C331" s="4"/>
      <c r="D331" s="4"/>
      <c r="E331" s="4"/>
      <c r="F331" s="4"/>
      <c r="G331" s="52"/>
      <c r="H331" s="52"/>
      <c r="I331" s="52"/>
      <c r="J331" s="52"/>
      <c r="K331" s="52"/>
      <c r="L331" s="54"/>
      <c r="M331" s="52"/>
      <c r="N331" s="52"/>
      <c r="O331" s="52"/>
      <c r="P331" s="52"/>
      <c r="Q331" s="52"/>
      <c r="R331" s="52"/>
      <c r="S331" s="52"/>
      <c r="T331" s="52"/>
      <c r="U331" s="52"/>
      <c r="V331" s="52"/>
      <c r="W331" s="52"/>
      <c r="X331" s="52"/>
      <c r="Y331" s="55"/>
      <c r="Z331" s="55"/>
      <c r="AA331" s="55"/>
      <c r="AB331" s="55"/>
      <c r="AC331" s="52"/>
      <c r="AD331" s="52"/>
      <c r="AE331" s="52"/>
      <c r="AF331" s="52"/>
      <c r="AG331" s="52"/>
      <c r="AH331" s="54"/>
      <c r="AI331" s="52"/>
      <c r="AJ331" s="52"/>
      <c r="AK331" s="52"/>
      <c r="AL331" s="52"/>
      <c r="AM331" s="52"/>
      <c r="AN331" s="52"/>
      <c r="AO331" s="52"/>
      <c r="AP331" s="52"/>
      <c r="AQ331" s="52"/>
      <c r="AR331" s="52"/>
      <c r="AS331" s="52"/>
      <c r="AT331" s="52"/>
      <c r="AU331" s="55"/>
      <c r="AV331" s="55"/>
      <c r="AW331" s="55"/>
      <c r="AX331" s="55"/>
    </row>
    <row r="332" spans="1:50" hidden="1" x14ac:dyDescent="0.15">
      <c r="A332" s="4"/>
      <c r="B332" s="4"/>
      <c r="C332" s="4"/>
      <c r="D332" s="4"/>
      <c r="E332" s="4"/>
      <c r="F332" s="4"/>
      <c r="G332" s="52"/>
      <c r="H332" s="52"/>
      <c r="I332" s="52"/>
      <c r="J332" s="52"/>
      <c r="K332" s="52"/>
      <c r="L332" s="54"/>
      <c r="M332" s="52"/>
      <c r="N332" s="52"/>
      <c r="O332" s="52"/>
      <c r="P332" s="52"/>
      <c r="Q332" s="52"/>
      <c r="R332" s="52"/>
      <c r="S332" s="52"/>
      <c r="T332" s="52"/>
      <c r="U332" s="52"/>
      <c r="V332" s="52"/>
      <c r="W332" s="52"/>
      <c r="X332" s="52"/>
      <c r="Y332" s="55"/>
      <c r="Z332" s="55"/>
      <c r="AA332" s="55"/>
      <c r="AB332" s="55"/>
      <c r="AC332" s="52"/>
      <c r="AD332" s="52"/>
      <c r="AE332" s="52"/>
      <c r="AF332" s="52"/>
      <c r="AG332" s="52"/>
      <c r="AH332" s="54"/>
      <c r="AI332" s="52"/>
      <c r="AJ332" s="52"/>
      <c r="AK332" s="52"/>
      <c r="AL332" s="52"/>
      <c r="AM332" s="52"/>
      <c r="AN332" s="52"/>
      <c r="AO332" s="52"/>
      <c r="AP332" s="52"/>
      <c r="AQ332" s="52"/>
      <c r="AR332" s="52"/>
      <c r="AS332" s="52"/>
      <c r="AT332" s="52"/>
      <c r="AU332" s="55"/>
      <c r="AV332" s="55"/>
      <c r="AW332" s="55"/>
      <c r="AX332" s="55"/>
    </row>
    <row r="333" spans="1:50" hidden="1" x14ac:dyDescent="0.15">
      <c r="A333" s="4"/>
      <c r="B333" s="4"/>
      <c r="C333" s="4"/>
      <c r="D333" s="4"/>
      <c r="E333" s="4"/>
      <c r="F333" s="4"/>
      <c r="G333" s="52"/>
      <c r="H333" s="52"/>
      <c r="I333" s="52"/>
      <c r="J333" s="52"/>
      <c r="K333" s="52"/>
      <c r="L333" s="54"/>
      <c r="M333" s="52"/>
      <c r="N333" s="52"/>
      <c r="O333" s="52"/>
      <c r="P333" s="52"/>
      <c r="Q333" s="52"/>
      <c r="R333" s="52"/>
      <c r="S333" s="52"/>
      <c r="T333" s="52"/>
      <c r="U333" s="52"/>
      <c r="V333" s="52"/>
      <c r="W333" s="52"/>
      <c r="X333" s="52"/>
      <c r="Y333" s="55"/>
      <c r="Z333" s="55"/>
      <c r="AA333" s="55"/>
      <c r="AB333" s="55"/>
      <c r="AC333" s="52"/>
      <c r="AD333" s="52"/>
      <c r="AE333" s="52"/>
      <c r="AF333" s="52"/>
      <c r="AG333" s="52"/>
      <c r="AH333" s="54"/>
      <c r="AI333" s="52"/>
      <c r="AJ333" s="52"/>
      <c r="AK333" s="52"/>
      <c r="AL333" s="52"/>
      <c r="AM333" s="52"/>
      <c r="AN333" s="52"/>
      <c r="AO333" s="52"/>
      <c r="AP333" s="52"/>
      <c r="AQ333" s="52"/>
      <c r="AR333" s="52"/>
      <c r="AS333" s="52"/>
      <c r="AT333" s="52"/>
      <c r="AU333" s="55"/>
      <c r="AV333" s="55"/>
      <c r="AW333" s="55"/>
      <c r="AX333" s="55"/>
    </row>
    <row r="334" spans="1:50" hidden="1" x14ac:dyDescent="0.15">
      <c r="A334" s="4"/>
      <c r="B334" s="4"/>
      <c r="C334" s="4"/>
      <c r="D334" s="4"/>
      <c r="E334" s="4"/>
      <c r="F334" s="4"/>
      <c r="G334" s="52"/>
      <c r="H334" s="52"/>
      <c r="I334" s="52"/>
      <c r="J334" s="52"/>
      <c r="K334" s="52"/>
      <c r="L334" s="54"/>
      <c r="M334" s="52"/>
      <c r="N334" s="52"/>
      <c r="O334" s="52"/>
      <c r="P334" s="52"/>
      <c r="Q334" s="52"/>
      <c r="R334" s="52"/>
      <c r="S334" s="52"/>
      <c r="T334" s="52"/>
      <c r="U334" s="52"/>
      <c r="V334" s="52"/>
      <c r="W334" s="52"/>
      <c r="X334" s="52"/>
      <c r="Y334" s="55"/>
      <c r="Z334" s="55"/>
      <c r="AA334" s="55"/>
      <c r="AB334" s="55"/>
      <c r="AC334" s="52"/>
      <c r="AD334" s="52"/>
      <c r="AE334" s="52"/>
      <c r="AF334" s="52"/>
      <c r="AG334" s="52"/>
      <c r="AH334" s="54"/>
      <c r="AI334" s="52"/>
      <c r="AJ334" s="52"/>
      <c r="AK334" s="52"/>
      <c r="AL334" s="52"/>
      <c r="AM334" s="52"/>
      <c r="AN334" s="52"/>
      <c r="AO334" s="52"/>
      <c r="AP334" s="52"/>
      <c r="AQ334" s="52"/>
      <c r="AR334" s="52"/>
      <c r="AS334" s="52"/>
      <c r="AT334" s="52"/>
      <c r="AU334" s="55"/>
      <c r="AV334" s="55"/>
      <c r="AW334" s="55"/>
      <c r="AX334" s="55"/>
    </row>
    <row r="335" spans="1:50" hidden="1" x14ac:dyDescent="0.15">
      <c r="A335" s="4"/>
      <c r="B335" s="4"/>
      <c r="C335" s="4"/>
      <c r="D335" s="4"/>
      <c r="E335" s="4"/>
      <c r="F335" s="4"/>
      <c r="G335" s="52"/>
      <c r="H335" s="52"/>
      <c r="I335" s="52"/>
      <c r="J335" s="52"/>
      <c r="K335" s="52"/>
      <c r="L335" s="54"/>
      <c r="M335" s="52"/>
      <c r="N335" s="52"/>
      <c r="O335" s="52"/>
      <c r="P335" s="52"/>
      <c r="Q335" s="52"/>
      <c r="R335" s="52"/>
      <c r="S335" s="52"/>
      <c r="T335" s="52"/>
      <c r="U335" s="52"/>
      <c r="V335" s="52"/>
      <c r="W335" s="52"/>
      <c r="X335" s="52"/>
      <c r="Y335" s="55"/>
      <c r="Z335" s="55"/>
      <c r="AA335" s="55"/>
      <c r="AB335" s="55"/>
      <c r="AC335" s="52"/>
      <c r="AD335" s="52"/>
      <c r="AE335" s="52"/>
      <c r="AF335" s="52"/>
      <c r="AG335" s="52"/>
      <c r="AH335" s="54"/>
      <c r="AI335" s="52"/>
      <c r="AJ335" s="52"/>
      <c r="AK335" s="52"/>
      <c r="AL335" s="52"/>
      <c r="AM335" s="52"/>
      <c r="AN335" s="52"/>
      <c r="AO335" s="52"/>
      <c r="AP335" s="52"/>
      <c r="AQ335" s="52"/>
      <c r="AR335" s="52"/>
      <c r="AS335" s="52"/>
      <c r="AT335" s="52"/>
      <c r="AU335" s="55"/>
      <c r="AV335" s="55"/>
      <c r="AW335" s="55"/>
      <c r="AX335" s="55"/>
    </row>
    <row r="336" spans="1:50" hidden="1" x14ac:dyDescent="0.15">
      <c r="A336" s="4"/>
      <c r="B336" s="4"/>
      <c r="C336" s="4"/>
      <c r="D336" s="4"/>
      <c r="E336" s="4"/>
      <c r="F336" s="4"/>
      <c r="G336" s="52"/>
      <c r="H336" s="52"/>
      <c r="I336" s="52"/>
      <c r="J336" s="52"/>
      <c r="K336" s="52"/>
      <c r="L336" s="54"/>
      <c r="M336" s="52"/>
      <c r="N336" s="52"/>
      <c r="O336" s="52"/>
      <c r="P336" s="52"/>
      <c r="Q336" s="52"/>
      <c r="R336" s="52"/>
      <c r="S336" s="52"/>
      <c r="T336" s="52"/>
      <c r="U336" s="52"/>
      <c r="V336" s="52"/>
      <c r="W336" s="52"/>
      <c r="X336" s="52"/>
      <c r="Y336" s="55"/>
      <c r="Z336" s="55"/>
      <c r="AA336" s="55"/>
      <c r="AB336" s="55"/>
      <c r="AC336" s="52"/>
      <c r="AD336" s="52"/>
      <c r="AE336" s="52"/>
      <c r="AF336" s="52"/>
      <c r="AG336" s="52"/>
      <c r="AH336" s="54"/>
      <c r="AI336" s="52"/>
      <c r="AJ336" s="52"/>
      <c r="AK336" s="52"/>
      <c r="AL336" s="52"/>
      <c r="AM336" s="52"/>
      <c r="AN336" s="52"/>
      <c r="AO336" s="52"/>
      <c r="AP336" s="52"/>
      <c r="AQ336" s="52"/>
      <c r="AR336" s="52"/>
      <c r="AS336" s="52"/>
      <c r="AT336" s="52"/>
      <c r="AU336" s="55"/>
      <c r="AV336" s="55"/>
      <c r="AW336" s="55"/>
      <c r="AX336" s="55"/>
    </row>
    <row r="337" spans="1:50" hidden="1" x14ac:dyDescent="0.15">
      <c r="A337" s="4"/>
      <c r="B337" s="4"/>
      <c r="C337" s="4"/>
      <c r="D337" s="4"/>
      <c r="E337" s="4"/>
      <c r="F337" s="4"/>
      <c r="G337" s="52"/>
      <c r="H337" s="52"/>
      <c r="I337" s="52"/>
      <c r="J337" s="52"/>
      <c r="K337" s="52"/>
      <c r="L337" s="54"/>
      <c r="M337" s="52"/>
      <c r="N337" s="52"/>
      <c r="O337" s="52"/>
      <c r="P337" s="52"/>
      <c r="Q337" s="52"/>
      <c r="R337" s="52"/>
      <c r="S337" s="52"/>
      <c r="T337" s="52"/>
      <c r="U337" s="52"/>
      <c r="V337" s="52"/>
      <c r="W337" s="52"/>
      <c r="X337" s="52"/>
      <c r="Y337" s="55"/>
      <c r="Z337" s="55"/>
      <c r="AA337" s="55"/>
      <c r="AB337" s="55"/>
      <c r="AC337" s="52"/>
      <c r="AD337" s="52"/>
      <c r="AE337" s="52"/>
      <c r="AF337" s="52"/>
      <c r="AG337" s="52"/>
      <c r="AH337" s="54"/>
      <c r="AI337" s="52"/>
      <c r="AJ337" s="52"/>
      <c r="AK337" s="52"/>
      <c r="AL337" s="52"/>
      <c r="AM337" s="52"/>
      <c r="AN337" s="52"/>
      <c r="AO337" s="52"/>
      <c r="AP337" s="52"/>
      <c r="AQ337" s="52"/>
      <c r="AR337" s="52"/>
      <c r="AS337" s="52"/>
      <c r="AT337" s="52"/>
      <c r="AU337" s="55"/>
      <c r="AV337" s="55"/>
      <c r="AW337" s="55"/>
      <c r="AX337" s="55"/>
    </row>
    <row r="338" spans="1:50" hidden="1" x14ac:dyDescent="0.15">
      <c r="A338" s="4"/>
      <c r="B338" s="4"/>
      <c r="C338" s="4"/>
      <c r="D338" s="4"/>
      <c r="E338" s="4"/>
      <c r="F338" s="4"/>
      <c r="G338" s="52"/>
      <c r="H338" s="52"/>
      <c r="I338" s="52"/>
      <c r="J338" s="52"/>
      <c r="K338" s="52"/>
      <c r="L338" s="54"/>
      <c r="M338" s="52"/>
      <c r="N338" s="52"/>
      <c r="O338" s="52"/>
      <c r="P338" s="52"/>
      <c r="Q338" s="52"/>
      <c r="R338" s="52"/>
      <c r="S338" s="52"/>
      <c r="T338" s="52"/>
      <c r="U338" s="52"/>
      <c r="V338" s="52"/>
      <c r="W338" s="52"/>
      <c r="X338" s="52"/>
      <c r="Y338" s="55"/>
      <c r="Z338" s="55"/>
      <c r="AA338" s="55"/>
      <c r="AB338" s="55"/>
      <c r="AC338" s="52"/>
      <c r="AD338" s="52"/>
      <c r="AE338" s="52"/>
      <c r="AF338" s="52"/>
      <c r="AG338" s="52"/>
      <c r="AH338" s="54"/>
      <c r="AI338" s="52"/>
      <c r="AJ338" s="52"/>
      <c r="AK338" s="52"/>
      <c r="AL338" s="52"/>
      <c r="AM338" s="52"/>
      <c r="AN338" s="52"/>
      <c r="AO338" s="52"/>
      <c r="AP338" s="52"/>
      <c r="AQ338" s="52"/>
      <c r="AR338" s="52"/>
      <c r="AS338" s="52"/>
      <c r="AT338" s="52"/>
      <c r="AU338" s="55"/>
      <c r="AV338" s="55"/>
      <c r="AW338" s="55"/>
      <c r="AX338" s="55"/>
    </row>
    <row r="339" spans="1:50" hidden="1" x14ac:dyDescent="0.15">
      <c r="A339" s="4"/>
      <c r="B339" s="4"/>
      <c r="C339" s="4"/>
      <c r="D339" s="4"/>
      <c r="E339" s="4"/>
      <c r="F339" s="4"/>
      <c r="G339" s="52"/>
      <c r="H339" s="52"/>
      <c r="I339" s="52"/>
      <c r="J339" s="52"/>
      <c r="K339" s="52"/>
      <c r="L339" s="54"/>
      <c r="M339" s="52"/>
      <c r="N339" s="52"/>
      <c r="O339" s="52"/>
      <c r="P339" s="52"/>
      <c r="Q339" s="52"/>
      <c r="R339" s="52"/>
      <c r="S339" s="52"/>
      <c r="T339" s="52"/>
      <c r="U339" s="52"/>
      <c r="V339" s="52"/>
      <c r="W339" s="52"/>
      <c r="X339" s="52"/>
      <c r="Y339" s="55"/>
      <c r="Z339" s="55"/>
      <c r="AA339" s="55"/>
      <c r="AB339" s="55"/>
      <c r="AC339" s="52"/>
      <c r="AD339" s="52"/>
      <c r="AE339" s="52"/>
      <c r="AF339" s="52"/>
      <c r="AG339" s="52"/>
      <c r="AH339" s="54"/>
      <c r="AI339" s="52"/>
      <c r="AJ339" s="52"/>
      <c r="AK339" s="52"/>
      <c r="AL339" s="52"/>
      <c r="AM339" s="52"/>
      <c r="AN339" s="52"/>
      <c r="AO339" s="52"/>
      <c r="AP339" s="52"/>
      <c r="AQ339" s="52"/>
      <c r="AR339" s="52"/>
      <c r="AS339" s="52"/>
      <c r="AT339" s="52"/>
      <c r="AU339" s="55"/>
      <c r="AV339" s="55"/>
      <c r="AW339" s="55"/>
      <c r="AX339" s="55"/>
    </row>
    <row r="340" spans="1:50" hidden="1" x14ac:dyDescent="0.15">
      <c r="A340" s="4"/>
      <c r="B340" s="4"/>
      <c r="C340" s="4"/>
      <c r="D340" s="4"/>
      <c r="E340" s="4"/>
      <c r="F340" s="4"/>
      <c r="G340" s="52"/>
      <c r="H340" s="52"/>
      <c r="I340" s="52"/>
      <c r="J340" s="52"/>
      <c r="K340" s="52"/>
      <c r="L340" s="54"/>
      <c r="M340" s="52"/>
      <c r="N340" s="52"/>
      <c r="O340" s="52"/>
      <c r="P340" s="52"/>
      <c r="Q340" s="52"/>
      <c r="R340" s="52"/>
      <c r="S340" s="52"/>
      <c r="T340" s="52"/>
      <c r="U340" s="52"/>
      <c r="V340" s="52"/>
      <c r="W340" s="52"/>
      <c r="X340" s="52"/>
      <c r="Y340" s="55"/>
      <c r="Z340" s="55"/>
      <c r="AA340" s="55"/>
      <c r="AB340" s="55"/>
      <c r="AC340" s="52"/>
      <c r="AD340" s="52"/>
      <c r="AE340" s="52"/>
      <c r="AF340" s="52"/>
      <c r="AG340" s="52"/>
      <c r="AH340" s="54"/>
      <c r="AI340" s="52"/>
      <c r="AJ340" s="52"/>
      <c r="AK340" s="52"/>
      <c r="AL340" s="52"/>
      <c r="AM340" s="52"/>
      <c r="AN340" s="52"/>
      <c r="AO340" s="52"/>
      <c r="AP340" s="52"/>
      <c r="AQ340" s="52"/>
      <c r="AR340" s="52"/>
      <c r="AS340" s="52"/>
      <c r="AT340" s="52"/>
      <c r="AU340" s="55"/>
      <c r="AV340" s="55"/>
      <c r="AW340" s="55"/>
      <c r="AX340" s="55"/>
    </row>
    <row r="341" spans="1:50" hidden="1" x14ac:dyDescent="0.15">
      <c r="A341" s="4"/>
      <c r="B341" s="4"/>
      <c r="C341" s="4"/>
      <c r="D341" s="4"/>
      <c r="E341" s="4"/>
      <c r="F341" s="4"/>
      <c r="G341" s="52"/>
      <c r="H341" s="52"/>
      <c r="I341" s="52"/>
      <c r="J341" s="52"/>
      <c r="K341" s="52"/>
      <c r="L341" s="54"/>
      <c r="M341" s="52"/>
      <c r="N341" s="52"/>
      <c r="O341" s="52"/>
      <c r="P341" s="52"/>
      <c r="Q341" s="52"/>
      <c r="R341" s="52"/>
      <c r="S341" s="52"/>
      <c r="T341" s="52"/>
      <c r="U341" s="52"/>
      <c r="V341" s="52"/>
      <c r="W341" s="52"/>
      <c r="X341" s="52"/>
      <c r="Y341" s="55"/>
      <c r="Z341" s="55"/>
      <c r="AA341" s="55"/>
      <c r="AB341" s="55"/>
      <c r="AC341" s="52"/>
      <c r="AD341" s="52"/>
      <c r="AE341" s="52"/>
      <c r="AF341" s="52"/>
      <c r="AG341" s="52"/>
      <c r="AH341" s="54"/>
      <c r="AI341" s="52"/>
      <c r="AJ341" s="52"/>
      <c r="AK341" s="52"/>
      <c r="AL341" s="52"/>
      <c r="AM341" s="52"/>
      <c r="AN341" s="52"/>
      <c r="AO341" s="52"/>
      <c r="AP341" s="52"/>
      <c r="AQ341" s="52"/>
      <c r="AR341" s="52"/>
      <c r="AS341" s="52"/>
      <c r="AT341" s="52"/>
      <c r="AU341" s="55"/>
      <c r="AV341" s="55"/>
      <c r="AW341" s="55"/>
      <c r="AX341" s="55"/>
    </row>
    <row r="342" spans="1:50" hidden="1" x14ac:dyDescent="0.15">
      <c r="A342" s="4"/>
      <c r="B342" s="4"/>
      <c r="C342" s="4"/>
      <c r="D342" s="4"/>
      <c r="E342" s="4"/>
      <c r="F342" s="4"/>
      <c r="G342" s="52"/>
      <c r="H342" s="52"/>
      <c r="I342" s="52"/>
      <c r="J342" s="52"/>
      <c r="K342" s="52"/>
      <c r="L342" s="54"/>
      <c r="M342" s="52"/>
      <c r="N342" s="52"/>
      <c r="O342" s="52"/>
      <c r="P342" s="52"/>
      <c r="Q342" s="52"/>
      <c r="R342" s="52"/>
      <c r="S342" s="52"/>
      <c r="T342" s="52"/>
      <c r="U342" s="52"/>
      <c r="V342" s="52"/>
      <c r="W342" s="52"/>
      <c r="X342" s="52"/>
      <c r="Y342" s="55"/>
      <c r="Z342" s="55"/>
      <c r="AA342" s="55"/>
      <c r="AB342" s="55"/>
      <c r="AC342" s="52"/>
      <c r="AD342" s="52"/>
      <c r="AE342" s="52"/>
      <c r="AF342" s="52"/>
      <c r="AG342" s="52"/>
      <c r="AH342" s="54"/>
      <c r="AI342" s="52"/>
      <c r="AJ342" s="52"/>
      <c r="AK342" s="52"/>
      <c r="AL342" s="52"/>
      <c r="AM342" s="52"/>
      <c r="AN342" s="52"/>
      <c r="AO342" s="52"/>
      <c r="AP342" s="52"/>
      <c r="AQ342" s="52"/>
      <c r="AR342" s="52"/>
      <c r="AS342" s="52"/>
      <c r="AT342" s="52"/>
      <c r="AU342" s="55"/>
      <c r="AV342" s="55"/>
      <c r="AW342" s="55"/>
      <c r="AX342" s="55"/>
    </row>
    <row r="343" spans="1:50" hidden="1" x14ac:dyDescent="0.15">
      <c r="A343" s="4"/>
      <c r="B343" s="4"/>
      <c r="C343" s="4"/>
      <c r="D343" s="4"/>
      <c r="E343" s="4"/>
      <c r="F343" s="4"/>
      <c r="G343" s="52"/>
      <c r="H343" s="52"/>
      <c r="I343" s="52"/>
      <c r="J343" s="52"/>
      <c r="K343" s="52"/>
      <c r="L343" s="54"/>
      <c r="M343" s="52"/>
      <c r="N343" s="52"/>
      <c r="O343" s="52"/>
      <c r="P343" s="52"/>
      <c r="Q343" s="52"/>
      <c r="R343" s="52"/>
      <c r="S343" s="52"/>
      <c r="T343" s="52"/>
      <c r="U343" s="52"/>
      <c r="V343" s="52"/>
      <c r="W343" s="52"/>
      <c r="X343" s="52"/>
      <c r="Y343" s="55"/>
      <c r="Z343" s="55"/>
      <c r="AA343" s="55"/>
      <c r="AB343" s="55"/>
      <c r="AC343" s="52"/>
      <c r="AD343" s="52"/>
      <c r="AE343" s="52"/>
      <c r="AF343" s="52"/>
      <c r="AG343" s="52"/>
      <c r="AH343" s="54"/>
      <c r="AI343" s="52"/>
      <c r="AJ343" s="52"/>
      <c r="AK343" s="52"/>
      <c r="AL343" s="52"/>
      <c r="AM343" s="52"/>
      <c r="AN343" s="52"/>
      <c r="AO343" s="52"/>
      <c r="AP343" s="52"/>
      <c r="AQ343" s="52"/>
      <c r="AR343" s="52"/>
      <c r="AS343" s="52"/>
      <c r="AT343" s="52"/>
      <c r="AU343" s="55"/>
      <c r="AV343" s="55"/>
      <c r="AW343" s="55"/>
      <c r="AX343" s="55"/>
    </row>
    <row r="344" spans="1:50" hidden="1" x14ac:dyDescent="0.15">
      <c r="A344" s="4"/>
      <c r="B344" s="4"/>
      <c r="C344" s="4"/>
      <c r="D344" s="4"/>
      <c r="E344" s="4"/>
      <c r="F344" s="4"/>
      <c r="G344" s="52"/>
      <c r="H344" s="52"/>
      <c r="I344" s="52"/>
      <c r="J344" s="52"/>
      <c r="K344" s="52"/>
      <c r="L344" s="54"/>
      <c r="M344" s="52"/>
      <c r="N344" s="52"/>
      <c r="O344" s="52"/>
      <c r="P344" s="52"/>
      <c r="Q344" s="52"/>
      <c r="R344" s="52"/>
      <c r="S344" s="52"/>
      <c r="T344" s="52"/>
      <c r="U344" s="52"/>
      <c r="V344" s="52"/>
      <c r="W344" s="52"/>
      <c r="X344" s="52"/>
      <c r="Y344" s="55"/>
      <c r="Z344" s="55"/>
      <c r="AA344" s="55"/>
      <c r="AB344" s="55"/>
      <c r="AC344" s="52"/>
      <c r="AD344" s="52"/>
      <c r="AE344" s="52"/>
      <c r="AF344" s="52"/>
      <c r="AG344" s="52"/>
      <c r="AH344" s="54"/>
      <c r="AI344" s="52"/>
      <c r="AJ344" s="52"/>
      <c r="AK344" s="52"/>
      <c r="AL344" s="52"/>
      <c r="AM344" s="52"/>
      <c r="AN344" s="52"/>
      <c r="AO344" s="52"/>
      <c r="AP344" s="52"/>
      <c r="AQ344" s="52"/>
      <c r="AR344" s="52"/>
      <c r="AS344" s="52"/>
      <c r="AT344" s="52"/>
      <c r="AU344" s="55"/>
      <c r="AV344" s="55"/>
      <c r="AW344" s="55"/>
      <c r="AX344" s="55"/>
    </row>
    <row r="345" spans="1:50" hidden="1" x14ac:dyDescent="0.15">
      <c r="A345" s="4"/>
      <c r="B345" s="4"/>
      <c r="C345" s="4"/>
      <c r="D345" s="4"/>
      <c r="E345" s="4"/>
      <c r="F345" s="4"/>
      <c r="G345" s="52"/>
      <c r="H345" s="52"/>
      <c r="I345" s="52"/>
      <c r="J345" s="52"/>
      <c r="K345" s="52"/>
      <c r="L345" s="54"/>
      <c r="M345" s="52"/>
      <c r="N345" s="52"/>
      <c r="O345" s="52"/>
      <c r="P345" s="52"/>
      <c r="Q345" s="52"/>
      <c r="R345" s="52"/>
      <c r="S345" s="52"/>
      <c r="T345" s="52"/>
      <c r="U345" s="52"/>
      <c r="V345" s="52"/>
      <c r="W345" s="52"/>
      <c r="X345" s="52"/>
      <c r="Y345" s="55"/>
      <c r="Z345" s="55"/>
      <c r="AA345" s="55"/>
      <c r="AB345" s="55"/>
      <c r="AC345" s="52"/>
      <c r="AD345" s="52"/>
      <c r="AE345" s="52"/>
      <c r="AF345" s="52"/>
      <c r="AG345" s="52"/>
      <c r="AH345" s="54"/>
      <c r="AI345" s="52"/>
      <c r="AJ345" s="52"/>
      <c r="AK345" s="52"/>
      <c r="AL345" s="52"/>
      <c r="AM345" s="52"/>
      <c r="AN345" s="52"/>
      <c r="AO345" s="52"/>
      <c r="AP345" s="52"/>
      <c r="AQ345" s="52"/>
      <c r="AR345" s="52"/>
      <c r="AS345" s="52"/>
      <c r="AT345" s="52"/>
      <c r="AU345" s="55"/>
      <c r="AV345" s="55"/>
      <c r="AW345" s="55"/>
      <c r="AX345" s="55"/>
    </row>
    <row r="346" spans="1:50" hidden="1" x14ac:dyDescent="0.15">
      <c r="A346" s="4"/>
      <c r="B346" s="4"/>
      <c r="C346" s="4"/>
      <c r="D346" s="4"/>
      <c r="E346" s="4"/>
      <c r="F346" s="4"/>
      <c r="G346" s="52"/>
      <c r="H346" s="52"/>
      <c r="I346" s="52"/>
      <c r="J346" s="52"/>
      <c r="K346" s="52"/>
      <c r="L346" s="54"/>
      <c r="M346" s="52"/>
      <c r="N346" s="52"/>
      <c r="O346" s="52"/>
      <c r="P346" s="52"/>
      <c r="Q346" s="52"/>
      <c r="R346" s="52"/>
      <c r="S346" s="52"/>
      <c r="T346" s="52"/>
      <c r="U346" s="52"/>
      <c r="V346" s="52"/>
      <c r="W346" s="52"/>
      <c r="X346" s="52"/>
      <c r="Y346" s="55"/>
      <c r="Z346" s="55"/>
      <c r="AA346" s="55"/>
      <c r="AB346" s="55"/>
      <c r="AC346" s="52"/>
      <c r="AD346" s="52"/>
      <c r="AE346" s="52"/>
      <c r="AF346" s="52"/>
      <c r="AG346" s="52"/>
      <c r="AH346" s="54"/>
      <c r="AI346" s="52"/>
      <c r="AJ346" s="52"/>
      <c r="AK346" s="52"/>
      <c r="AL346" s="52"/>
      <c r="AM346" s="52"/>
      <c r="AN346" s="52"/>
      <c r="AO346" s="52"/>
      <c r="AP346" s="52"/>
      <c r="AQ346" s="52"/>
      <c r="AR346" s="52"/>
      <c r="AS346" s="52"/>
      <c r="AT346" s="52"/>
      <c r="AU346" s="55"/>
      <c r="AV346" s="55"/>
      <c r="AW346" s="55"/>
      <c r="AX346" s="55"/>
    </row>
    <row r="347" spans="1:50" hidden="1" x14ac:dyDescent="0.15">
      <c r="A347" s="4"/>
      <c r="B347" s="4"/>
      <c r="C347" s="4"/>
      <c r="D347" s="4"/>
      <c r="E347" s="4"/>
      <c r="F347" s="4"/>
      <c r="G347" s="52"/>
      <c r="H347" s="52"/>
      <c r="I347" s="52"/>
      <c r="J347" s="52"/>
      <c r="K347" s="52"/>
      <c r="L347" s="54"/>
      <c r="M347" s="52"/>
      <c r="N347" s="52"/>
      <c r="O347" s="52"/>
      <c r="P347" s="52"/>
      <c r="Q347" s="52"/>
      <c r="R347" s="52"/>
      <c r="S347" s="52"/>
      <c r="T347" s="52"/>
      <c r="U347" s="52"/>
      <c r="V347" s="52"/>
      <c r="W347" s="52"/>
      <c r="X347" s="52"/>
      <c r="Y347" s="55"/>
      <c r="Z347" s="55"/>
      <c r="AA347" s="55"/>
      <c r="AB347" s="55"/>
      <c r="AC347" s="52"/>
      <c r="AD347" s="52"/>
      <c r="AE347" s="52"/>
      <c r="AF347" s="52"/>
      <c r="AG347" s="52"/>
      <c r="AH347" s="54"/>
      <c r="AI347" s="52"/>
      <c r="AJ347" s="52"/>
      <c r="AK347" s="52"/>
      <c r="AL347" s="52"/>
      <c r="AM347" s="52"/>
      <c r="AN347" s="52"/>
      <c r="AO347" s="52"/>
      <c r="AP347" s="52"/>
      <c r="AQ347" s="52"/>
      <c r="AR347" s="52"/>
      <c r="AS347" s="52"/>
      <c r="AT347" s="52"/>
      <c r="AU347" s="55"/>
      <c r="AV347" s="55"/>
      <c r="AW347" s="55"/>
      <c r="AX347" s="55"/>
    </row>
    <row r="348" spans="1:50" hidden="1" x14ac:dyDescent="0.15">
      <c r="A348" s="4"/>
      <c r="B348" s="4"/>
      <c r="C348" s="4"/>
      <c r="D348" s="4"/>
      <c r="E348" s="4"/>
      <c r="F348" s="4"/>
      <c r="G348" s="52"/>
      <c r="H348" s="52"/>
      <c r="I348" s="52"/>
      <c r="J348" s="52"/>
      <c r="K348" s="52"/>
      <c r="L348" s="54"/>
      <c r="M348" s="52"/>
      <c r="N348" s="52"/>
      <c r="O348" s="52"/>
      <c r="P348" s="52"/>
      <c r="Q348" s="52"/>
      <c r="R348" s="52"/>
      <c r="S348" s="52"/>
      <c r="T348" s="52"/>
      <c r="U348" s="52"/>
      <c r="V348" s="52"/>
      <c r="W348" s="52"/>
      <c r="X348" s="52"/>
      <c r="Y348" s="55"/>
      <c r="Z348" s="55"/>
      <c r="AA348" s="55"/>
      <c r="AB348" s="55"/>
      <c r="AC348" s="52"/>
      <c r="AD348" s="52"/>
      <c r="AE348" s="52"/>
      <c r="AF348" s="52"/>
      <c r="AG348" s="52"/>
      <c r="AH348" s="54"/>
      <c r="AI348" s="52"/>
      <c r="AJ348" s="52"/>
      <c r="AK348" s="52"/>
      <c r="AL348" s="52"/>
      <c r="AM348" s="52"/>
      <c r="AN348" s="52"/>
      <c r="AO348" s="52"/>
      <c r="AP348" s="52"/>
      <c r="AQ348" s="52"/>
      <c r="AR348" s="52"/>
      <c r="AS348" s="52"/>
      <c r="AT348" s="52"/>
      <c r="AU348" s="55"/>
      <c r="AV348" s="55"/>
      <c r="AW348" s="55"/>
      <c r="AX348" s="55"/>
    </row>
    <row r="349" spans="1:50" hidden="1" x14ac:dyDescent="0.15">
      <c r="A349" s="4"/>
      <c r="B349" s="4"/>
      <c r="C349" s="4"/>
      <c r="D349" s="4"/>
      <c r="E349" s="4"/>
      <c r="F349" s="4"/>
      <c r="G349" s="52"/>
      <c r="H349" s="52"/>
      <c r="I349" s="52"/>
      <c r="J349" s="52"/>
      <c r="K349" s="52"/>
      <c r="L349" s="54"/>
      <c r="M349" s="52"/>
      <c r="N349" s="52"/>
      <c r="O349" s="52"/>
      <c r="P349" s="52"/>
      <c r="Q349" s="52"/>
      <c r="R349" s="52"/>
      <c r="S349" s="52"/>
      <c r="T349" s="52"/>
      <c r="U349" s="52"/>
      <c r="V349" s="52"/>
      <c r="W349" s="52"/>
      <c r="X349" s="52"/>
      <c r="Y349" s="55"/>
      <c r="Z349" s="55"/>
      <c r="AA349" s="55"/>
      <c r="AB349" s="55"/>
      <c r="AC349" s="52"/>
      <c r="AD349" s="52"/>
      <c r="AE349" s="52"/>
      <c r="AF349" s="52"/>
      <c r="AG349" s="52"/>
      <c r="AH349" s="54"/>
      <c r="AI349" s="52"/>
      <c r="AJ349" s="52"/>
      <c r="AK349" s="52"/>
      <c r="AL349" s="52"/>
      <c r="AM349" s="52"/>
      <c r="AN349" s="52"/>
      <c r="AO349" s="52"/>
      <c r="AP349" s="52"/>
      <c r="AQ349" s="52"/>
      <c r="AR349" s="52"/>
      <c r="AS349" s="52"/>
      <c r="AT349" s="52"/>
      <c r="AU349" s="55"/>
      <c r="AV349" s="55"/>
      <c r="AW349" s="55"/>
      <c r="AX349" s="55"/>
    </row>
    <row r="350" spans="1:50" hidden="1" x14ac:dyDescent="0.15">
      <c r="A350" s="4"/>
      <c r="B350" s="4"/>
      <c r="C350" s="4"/>
      <c r="D350" s="4"/>
      <c r="E350" s="4"/>
      <c r="F350" s="4"/>
      <c r="G350" s="52"/>
      <c r="H350" s="52"/>
      <c r="I350" s="52"/>
      <c r="J350" s="52"/>
      <c r="K350" s="52"/>
      <c r="L350" s="54"/>
      <c r="M350" s="52"/>
      <c r="N350" s="52"/>
      <c r="O350" s="52"/>
      <c r="P350" s="52"/>
      <c r="Q350" s="52"/>
      <c r="R350" s="52"/>
      <c r="S350" s="52"/>
      <c r="T350" s="52"/>
      <c r="U350" s="52"/>
      <c r="V350" s="52"/>
      <c r="W350" s="52"/>
      <c r="X350" s="52"/>
      <c r="Y350" s="55"/>
      <c r="Z350" s="55"/>
      <c r="AA350" s="55"/>
      <c r="AB350" s="55"/>
      <c r="AC350" s="52"/>
      <c r="AD350" s="52"/>
      <c r="AE350" s="52"/>
      <c r="AF350" s="52"/>
      <c r="AG350" s="52"/>
      <c r="AH350" s="54"/>
      <c r="AI350" s="52"/>
      <c r="AJ350" s="52"/>
      <c r="AK350" s="52"/>
      <c r="AL350" s="52"/>
      <c r="AM350" s="52"/>
      <c r="AN350" s="52"/>
      <c r="AO350" s="52"/>
      <c r="AP350" s="52"/>
      <c r="AQ350" s="52"/>
      <c r="AR350" s="52"/>
      <c r="AS350" s="52"/>
      <c r="AT350" s="52"/>
      <c r="AU350" s="55"/>
      <c r="AV350" s="55"/>
      <c r="AW350" s="55"/>
      <c r="AX350" s="55"/>
    </row>
    <row r="351" spans="1:50" hidden="1" x14ac:dyDescent="0.15">
      <c r="A351" s="4"/>
      <c r="B351" s="4"/>
      <c r="C351" s="4"/>
      <c r="D351" s="4"/>
      <c r="E351" s="4"/>
      <c r="F351" s="4"/>
      <c r="G351" s="52"/>
      <c r="H351" s="52"/>
      <c r="I351" s="52"/>
      <c r="J351" s="52"/>
      <c r="K351" s="52"/>
      <c r="L351" s="54"/>
      <c r="M351" s="52"/>
      <c r="N351" s="52"/>
      <c r="O351" s="52"/>
      <c r="P351" s="52"/>
      <c r="Q351" s="52"/>
      <c r="R351" s="52"/>
      <c r="S351" s="52"/>
      <c r="T351" s="52"/>
      <c r="U351" s="52"/>
      <c r="V351" s="52"/>
      <c r="W351" s="52"/>
      <c r="X351" s="52"/>
      <c r="Y351" s="55"/>
      <c r="Z351" s="55"/>
      <c r="AA351" s="55"/>
      <c r="AB351" s="55"/>
      <c r="AC351" s="52"/>
      <c r="AD351" s="52"/>
      <c r="AE351" s="52"/>
      <c r="AF351" s="52"/>
      <c r="AG351" s="52"/>
      <c r="AH351" s="54"/>
      <c r="AI351" s="52"/>
      <c r="AJ351" s="52"/>
      <c r="AK351" s="52"/>
      <c r="AL351" s="52"/>
      <c r="AM351" s="52"/>
      <c r="AN351" s="52"/>
      <c r="AO351" s="52"/>
      <c r="AP351" s="52"/>
      <c r="AQ351" s="52"/>
      <c r="AR351" s="52"/>
      <c r="AS351" s="52"/>
      <c r="AT351" s="52"/>
      <c r="AU351" s="55"/>
      <c r="AV351" s="55"/>
      <c r="AW351" s="55"/>
      <c r="AX351" s="55"/>
    </row>
    <row r="352" spans="1:50" hidden="1" x14ac:dyDescent="0.15">
      <c r="A352" s="4"/>
      <c r="B352" s="4"/>
      <c r="C352" s="4"/>
      <c r="D352" s="4"/>
      <c r="E352" s="4"/>
      <c r="F352" s="4"/>
      <c r="G352" s="52"/>
      <c r="H352" s="52"/>
      <c r="I352" s="52"/>
      <c r="J352" s="52"/>
      <c r="K352" s="52"/>
      <c r="L352" s="54"/>
      <c r="M352" s="52"/>
      <c r="N352" s="52"/>
      <c r="O352" s="52"/>
      <c r="P352" s="52"/>
      <c r="Q352" s="52"/>
      <c r="R352" s="52"/>
      <c r="S352" s="52"/>
      <c r="T352" s="52"/>
      <c r="U352" s="52"/>
      <c r="V352" s="52"/>
      <c r="W352" s="52"/>
      <c r="X352" s="52"/>
      <c r="Y352" s="55"/>
      <c r="Z352" s="55"/>
      <c r="AA352" s="55"/>
      <c r="AB352" s="55"/>
      <c r="AC352" s="52"/>
      <c r="AD352" s="52"/>
      <c r="AE352" s="52"/>
      <c r="AF352" s="52"/>
      <c r="AG352" s="52"/>
      <c r="AH352" s="54"/>
      <c r="AI352" s="52"/>
      <c r="AJ352" s="52"/>
      <c r="AK352" s="52"/>
      <c r="AL352" s="52"/>
      <c r="AM352" s="52"/>
      <c r="AN352" s="52"/>
      <c r="AO352" s="52"/>
      <c r="AP352" s="52"/>
      <c r="AQ352" s="52"/>
      <c r="AR352" s="52"/>
      <c r="AS352" s="52"/>
      <c r="AT352" s="52"/>
      <c r="AU352" s="55"/>
      <c r="AV352" s="55"/>
      <c r="AW352" s="55"/>
      <c r="AX352" s="55"/>
    </row>
    <row r="353" spans="1:50" hidden="1" x14ac:dyDescent="0.15">
      <c r="A353" s="4"/>
      <c r="B353" s="4"/>
      <c r="C353" s="4"/>
      <c r="D353" s="4"/>
      <c r="E353" s="4"/>
      <c r="F353" s="4"/>
      <c r="G353" s="52"/>
      <c r="H353" s="52"/>
      <c r="I353" s="52"/>
      <c r="J353" s="52"/>
      <c r="K353" s="52"/>
      <c r="L353" s="54"/>
      <c r="M353" s="52"/>
      <c r="N353" s="52"/>
      <c r="O353" s="52"/>
      <c r="P353" s="52"/>
      <c r="Q353" s="52"/>
      <c r="R353" s="52"/>
      <c r="S353" s="52"/>
      <c r="T353" s="52"/>
      <c r="U353" s="52"/>
      <c r="V353" s="52"/>
      <c r="W353" s="52"/>
      <c r="X353" s="52"/>
      <c r="Y353" s="55"/>
      <c r="Z353" s="55"/>
      <c r="AA353" s="55"/>
      <c r="AB353" s="55"/>
      <c r="AC353" s="52"/>
      <c r="AD353" s="52"/>
      <c r="AE353" s="52"/>
      <c r="AF353" s="52"/>
      <c r="AG353" s="52"/>
      <c r="AH353" s="54"/>
      <c r="AI353" s="52"/>
      <c r="AJ353" s="52"/>
      <c r="AK353" s="52"/>
      <c r="AL353" s="52"/>
      <c r="AM353" s="52"/>
      <c r="AN353" s="52"/>
      <c r="AO353" s="52"/>
      <c r="AP353" s="52"/>
      <c r="AQ353" s="52"/>
      <c r="AR353" s="52"/>
      <c r="AS353" s="52"/>
      <c r="AT353" s="52"/>
      <c r="AU353" s="55"/>
      <c r="AV353" s="55"/>
      <c r="AW353" s="55"/>
      <c r="AX353" s="55"/>
    </row>
    <row r="354" spans="1:50" hidden="1" x14ac:dyDescent="0.15">
      <c r="A354" s="4"/>
      <c r="B354" s="4"/>
      <c r="C354" s="4"/>
      <c r="D354" s="4"/>
      <c r="E354" s="4"/>
      <c r="F354" s="4"/>
      <c r="G354" s="52"/>
      <c r="H354" s="52"/>
      <c r="I354" s="52"/>
      <c r="J354" s="52"/>
      <c r="K354" s="52"/>
      <c r="L354" s="54"/>
      <c r="M354" s="52"/>
      <c r="N354" s="52"/>
      <c r="O354" s="52"/>
      <c r="P354" s="52"/>
      <c r="Q354" s="52"/>
      <c r="R354" s="52"/>
      <c r="S354" s="52"/>
      <c r="T354" s="52"/>
      <c r="U354" s="52"/>
      <c r="V354" s="52"/>
      <c r="W354" s="52"/>
      <c r="X354" s="52"/>
      <c r="Y354" s="55"/>
      <c r="Z354" s="55"/>
      <c r="AA354" s="55"/>
      <c r="AB354" s="55"/>
      <c r="AC354" s="52"/>
      <c r="AD354" s="52"/>
      <c r="AE354" s="52"/>
      <c r="AF354" s="52"/>
      <c r="AG354" s="52"/>
      <c r="AH354" s="54"/>
      <c r="AI354" s="52"/>
      <c r="AJ354" s="52"/>
      <c r="AK354" s="52"/>
      <c r="AL354" s="52"/>
      <c r="AM354" s="52"/>
      <c r="AN354" s="52"/>
      <c r="AO354" s="52"/>
      <c r="AP354" s="52"/>
      <c r="AQ354" s="52"/>
      <c r="AR354" s="52"/>
      <c r="AS354" s="52"/>
      <c r="AT354" s="52"/>
      <c r="AU354" s="55"/>
      <c r="AV354" s="55"/>
      <c r="AW354" s="55"/>
      <c r="AX354" s="55"/>
    </row>
    <row r="355" spans="1:50" hidden="1" x14ac:dyDescent="0.15">
      <c r="A355" s="4"/>
      <c r="B355" s="4"/>
      <c r="C355" s="4"/>
      <c r="D355" s="4"/>
      <c r="E355" s="4"/>
      <c r="F355" s="4"/>
      <c r="G355" s="52"/>
      <c r="H355" s="52"/>
      <c r="I355" s="52"/>
      <c r="J355" s="52"/>
      <c r="K355" s="52"/>
      <c r="L355" s="54"/>
      <c r="M355" s="52"/>
      <c r="N355" s="52"/>
      <c r="O355" s="52"/>
      <c r="P355" s="52"/>
      <c r="Q355" s="52"/>
      <c r="R355" s="52"/>
      <c r="S355" s="52"/>
      <c r="T355" s="52"/>
      <c r="U355" s="52"/>
      <c r="V355" s="52"/>
      <c r="W355" s="52"/>
      <c r="X355" s="52"/>
      <c r="Y355" s="55"/>
      <c r="Z355" s="55"/>
      <c r="AA355" s="55"/>
      <c r="AB355" s="55"/>
      <c r="AC355" s="52"/>
      <c r="AD355" s="52"/>
      <c r="AE355" s="52"/>
      <c r="AF355" s="52"/>
      <c r="AG355" s="52"/>
      <c r="AH355" s="54"/>
      <c r="AI355" s="52"/>
      <c r="AJ355" s="52"/>
      <c r="AK355" s="52"/>
      <c r="AL355" s="52"/>
      <c r="AM355" s="52"/>
      <c r="AN355" s="52"/>
      <c r="AO355" s="52"/>
      <c r="AP355" s="52"/>
      <c r="AQ355" s="52"/>
      <c r="AR355" s="52"/>
      <c r="AS355" s="52"/>
      <c r="AT355" s="52"/>
      <c r="AU355" s="55"/>
      <c r="AV355" s="55"/>
      <c r="AW355" s="55"/>
      <c r="AX355" s="55"/>
    </row>
    <row r="356" spans="1:50" hidden="1" x14ac:dyDescent="0.15">
      <c r="A356" s="4"/>
      <c r="B356" s="4"/>
      <c r="C356" s="4"/>
      <c r="D356" s="4"/>
      <c r="E356" s="4"/>
      <c r="F356" s="4"/>
      <c r="G356" s="52"/>
      <c r="H356" s="52"/>
      <c r="I356" s="52"/>
      <c r="J356" s="52"/>
      <c r="K356" s="52"/>
      <c r="L356" s="54"/>
      <c r="M356" s="52"/>
      <c r="N356" s="52"/>
      <c r="O356" s="52"/>
      <c r="P356" s="52"/>
      <c r="Q356" s="52"/>
      <c r="R356" s="52"/>
      <c r="S356" s="52"/>
      <c r="T356" s="52"/>
      <c r="U356" s="52"/>
      <c r="V356" s="52"/>
      <c r="W356" s="52"/>
      <c r="X356" s="52"/>
      <c r="Y356" s="55"/>
      <c r="Z356" s="55"/>
      <c r="AA356" s="55"/>
      <c r="AB356" s="55"/>
      <c r="AC356" s="52"/>
      <c r="AD356" s="52"/>
      <c r="AE356" s="52"/>
      <c r="AF356" s="52"/>
      <c r="AG356" s="52"/>
      <c r="AH356" s="54"/>
      <c r="AI356" s="52"/>
      <c r="AJ356" s="52"/>
      <c r="AK356" s="52"/>
      <c r="AL356" s="52"/>
      <c r="AM356" s="52"/>
      <c r="AN356" s="52"/>
      <c r="AO356" s="52"/>
      <c r="AP356" s="52"/>
      <c r="AQ356" s="52"/>
      <c r="AR356" s="52"/>
      <c r="AS356" s="52"/>
      <c r="AT356" s="52"/>
      <c r="AU356" s="55"/>
      <c r="AV356" s="55"/>
      <c r="AW356" s="55"/>
      <c r="AX356" s="55"/>
    </row>
    <row r="357" spans="1:50" hidden="1" x14ac:dyDescent="0.15">
      <c r="A357" s="4"/>
      <c r="B357" s="4"/>
      <c r="C357" s="4"/>
      <c r="D357" s="4"/>
      <c r="E357" s="4"/>
      <c r="F357" s="4"/>
      <c r="G357" s="52"/>
      <c r="H357" s="52"/>
      <c r="I357" s="52"/>
      <c r="J357" s="52"/>
      <c r="K357" s="52"/>
      <c r="L357" s="54"/>
      <c r="M357" s="52"/>
      <c r="N357" s="52"/>
      <c r="O357" s="52"/>
      <c r="P357" s="52"/>
      <c r="Q357" s="52"/>
      <c r="R357" s="52"/>
      <c r="S357" s="52"/>
      <c r="T357" s="52"/>
      <c r="U357" s="52"/>
      <c r="V357" s="52"/>
      <c r="W357" s="52"/>
      <c r="X357" s="52"/>
      <c r="Y357" s="55"/>
      <c r="Z357" s="55"/>
      <c r="AA357" s="55"/>
      <c r="AB357" s="55"/>
      <c r="AC357" s="52"/>
      <c r="AD357" s="52"/>
      <c r="AE357" s="52"/>
      <c r="AF357" s="52"/>
      <c r="AG357" s="52"/>
      <c r="AH357" s="54"/>
      <c r="AI357" s="52"/>
      <c r="AJ357" s="52"/>
      <c r="AK357" s="52"/>
      <c r="AL357" s="52"/>
      <c r="AM357" s="52"/>
      <c r="AN357" s="52"/>
      <c r="AO357" s="52"/>
      <c r="AP357" s="52"/>
      <c r="AQ357" s="52"/>
      <c r="AR357" s="52"/>
      <c r="AS357" s="52"/>
      <c r="AT357" s="52"/>
      <c r="AU357" s="55"/>
      <c r="AV357" s="55"/>
      <c r="AW357" s="55"/>
      <c r="AX357" s="55"/>
    </row>
    <row r="358" spans="1:50" hidden="1" x14ac:dyDescent="0.15">
      <c r="A358" s="4"/>
      <c r="B358" s="4"/>
      <c r="C358" s="4"/>
      <c r="D358" s="4"/>
      <c r="E358" s="4"/>
      <c r="F358" s="4"/>
      <c r="G358" s="52"/>
      <c r="H358" s="52"/>
      <c r="I358" s="52"/>
      <c r="J358" s="52"/>
      <c r="K358" s="52"/>
      <c r="L358" s="54"/>
      <c r="M358" s="52"/>
      <c r="N358" s="52"/>
      <c r="O358" s="52"/>
      <c r="P358" s="52"/>
      <c r="Q358" s="52"/>
      <c r="R358" s="52"/>
      <c r="S358" s="52"/>
      <c r="T358" s="52"/>
      <c r="U358" s="52"/>
      <c r="V358" s="52"/>
      <c r="W358" s="52"/>
      <c r="X358" s="52"/>
      <c r="Y358" s="55"/>
      <c r="Z358" s="55"/>
      <c r="AA358" s="55"/>
      <c r="AB358" s="55"/>
      <c r="AC358" s="52"/>
      <c r="AD358" s="52"/>
      <c r="AE358" s="52"/>
      <c r="AF358" s="52"/>
      <c r="AG358" s="52"/>
      <c r="AH358" s="54"/>
      <c r="AI358" s="52"/>
      <c r="AJ358" s="52"/>
      <c r="AK358" s="52"/>
      <c r="AL358" s="52"/>
      <c r="AM358" s="52"/>
      <c r="AN358" s="52"/>
      <c r="AO358" s="52"/>
      <c r="AP358" s="52"/>
      <c r="AQ358" s="52"/>
      <c r="AR358" s="52"/>
      <c r="AS358" s="52"/>
      <c r="AT358" s="52"/>
      <c r="AU358" s="55"/>
      <c r="AV358" s="55"/>
      <c r="AW358" s="55"/>
      <c r="AX358" s="55"/>
    </row>
    <row r="359" spans="1:50" hidden="1" x14ac:dyDescent="0.15">
      <c r="A359" s="4"/>
      <c r="B359" s="4"/>
      <c r="C359" s="4"/>
      <c r="D359" s="4"/>
      <c r="E359" s="4"/>
      <c r="F359" s="4"/>
      <c r="G359" s="52"/>
      <c r="H359" s="52"/>
      <c r="I359" s="52"/>
      <c r="J359" s="52"/>
      <c r="K359" s="52"/>
      <c r="L359" s="54"/>
      <c r="M359" s="52"/>
      <c r="N359" s="52"/>
      <c r="O359" s="52"/>
      <c r="P359" s="52"/>
      <c r="Q359" s="52"/>
      <c r="R359" s="52"/>
      <c r="S359" s="52"/>
      <c r="T359" s="52"/>
      <c r="U359" s="52"/>
      <c r="V359" s="52"/>
      <c r="W359" s="52"/>
      <c r="X359" s="52"/>
      <c r="Y359" s="55"/>
      <c r="Z359" s="55"/>
      <c r="AA359" s="55"/>
      <c r="AB359" s="55"/>
      <c r="AC359" s="52"/>
      <c r="AD359" s="52"/>
      <c r="AE359" s="52"/>
      <c r="AF359" s="52"/>
      <c r="AG359" s="52"/>
      <c r="AH359" s="54"/>
      <c r="AI359" s="52"/>
      <c r="AJ359" s="52"/>
      <c r="AK359" s="52"/>
      <c r="AL359" s="52"/>
      <c r="AM359" s="52"/>
      <c r="AN359" s="52"/>
      <c r="AO359" s="52"/>
      <c r="AP359" s="52"/>
      <c r="AQ359" s="52"/>
      <c r="AR359" s="52"/>
      <c r="AS359" s="52"/>
      <c r="AT359" s="52"/>
      <c r="AU359" s="55"/>
      <c r="AV359" s="55"/>
      <c r="AW359" s="55"/>
      <c r="AX359" s="55"/>
    </row>
    <row r="360" spans="1:50" hidden="1" x14ac:dyDescent="0.15">
      <c r="A360" s="4"/>
      <c r="B360" s="4"/>
      <c r="C360" s="4"/>
      <c r="D360" s="4"/>
      <c r="E360" s="4"/>
      <c r="F360" s="4"/>
      <c r="G360" s="52"/>
      <c r="H360" s="52"/>
      <c r="I360" s="52"/>
      <c r="J360" s="52"/>
      <c r="K360" s="52"/>
      <c r="L360" s="54"/>
      <c r="M360" s="52"/>
      <c r="N360" s="52"/>
      <c r="O360" s="52"/>
      <c r="P360" s="52"/>
      <c r="Q360" s="52"/>
      <c r="R360" s="52"/>
      <c r="S360" s="52"/>
      <c r="T360" s="52"/>
      <c r="U360" s="52"/>
      <c r="V360" s="52"/>
      <c r="W360" s="52"/>
      <c r="X360" s="52"/>
      <c r="Y360" s="55"/>
      <c r="Z360" s="55"/>
      <c r="AA360" s="55"/>
      <c r="AB360" s="55"/>
      <c r="AC360" s="52"/>
      <c r="AD360" s="52"/>
      <c r="AE360" s="52"/>
      <c r="AF360" s="52"/>
      <c r="AG360" s="52"/>
      <c r="AH360" s="54"/>
      <c r="AI360" s="52"/>
      <c r="AJ360" s="52"/>
      <c r="AK360" s="52"/>
      <c r="AL360" s="52"/>
      <c r="AM360" s="52"/>
      <c r="AN360" s="52"/>
      <c r="AO360" s="52"/>
      <c r="AP360" s="52"/>
      <c r="AQ360" s="52"/>
      <c r="AR360" s="52"/>
      <c r="AS360" s="52"/>
      <c r="AT360" s="52"/>
      <c r="AU360" s="55"/>
      <c r="AV360" s="55"/>
      <c r="AW360" s="55"/>
      <c r="AX360" s="55"/>
    </row>
    <row r="361" spans="1:50" hidden="1" x14ac:dyDescent="0.15">
      <c r="A361" s="4"/>
      <c r="B361" s="4"/>
      <c r="C361" s="4"/>
      <c r="D361" s="4"/>
      <c r="E361" s="4"/>
      <c r="F361" s="4"/>
      <c r="G361" s="52"/>
      <c r="H361" s="52"/>
      <c r="I361" s="52"/>
      <c r="J361" s="52"/>
      <c r="K361" s="52"/>
      <c r="L361" s="54"/>
      <c r="M361" s="52"/>
      <c r="N361" s="52"/>
      <c r="O361" s="52"/>
      <c r="P361" s="52"/>
      <c r="Q361" s="52"/>
      <c r="R361" s="52"/>
      <c r="S361" s="52"/>
      <c r="T361" s="52"/>
      <c r="U361" s="52"/>
      <c r="V361" s="52"/>
      <c r="W361" s="52"/>
      <c r="X361" s="52"/>
      <c r="Y361" s="55"/>
      <c r="Z361" s="55"/>
      <c r="AA361" s="55"/>
      <c r="AB361" s="55"/>
      <c r="AC361" s="52"/>
      <c r="AD361" s="52"/>
      <c r="AE361" s="52"/>
      <c r="AF361" s="52"/>
      <c r="AG361" s="52"/>
      <c r="AH361" s="54"/>
      <c r="AI361" s="52"/>
      <c r="AJ361" s="52"/>
      <c r="AK361" s="52"/>
      <c r="AL361" s="52"/>
      <c r="AM361" s="52"/>
      <c r="AN361" s="52"/>
      <c r="AO361" s="52"/>
      <c r="AP361" s="52"/>
      <c r="AQ361" s="52"/>
      <c r="AR361" s="52"/>
      <c r="AS361" s="52"/>
      <c r="AT361" s="52"/>
      <c r="AU361" s="55"/>
      <c r="AV361" s="55"/>
      <c r="AW361" s="55"/>
      <c r="AX361" s="55"/>
    </row>
    <row r="362" spans="1:50" hidden="1" x14ac:dyDescent="0.15">
      <c r="A362" s="4"/>
      <c r="B362" s="4"/>
      <c r="C362" s="4"/>
      <c r="D362" s="4"/>
      <c r="E362" s="4"/>
      <c r="F362" s="4"/>
      <c r="G362" s="52"/>
      <c r="H362" s="52"/>
      <c r="I362" s="52"/>
      <c r="J362" s="52"/>
      <c r="K362" s="52"/>
      <c r="L362" s="54"/>
      <c r="M362" s="52"/>
      <c r="N362" s="52"/>
      <c r="O362" s="52"/>
      <c r="P362" s="52"/>
      <c r="Q362" s="52"/>
      <c r="R362" s="52"/>
      <c r="S362" s="52"/>
      <c r="T362" s="52"/>
      <c r="U362" s="52"/>
      <c r="V362" s="52"/>
      <c r="W362" s="52"/>
      <c r="X362" s="52"/>
      <c r="Y362" s="55"/>
      <c r="Z362" s="55"/>
      <c r="AA362" s="55"/>
      <c r="AB362" s="55"/>
      <c r="AC362" s="52"/>
      <c r="AD362" s="52"/>
      <c r="AE362" s="52"/>
      <c r="AF362" s="52"/>
      <c r="AG362" s="52"/>
      <c r="AH362" s="54"/>
      <c r="AI362" s="52"/>
      <c r="AJ362" s="52"/>
      <c r="AK362" s="52"/>
      <c r="AL362" s="52"/>
      <c r="AM362" s="52"/>
      <c r="AN362" s="52"/>
      <c r="AO362" s="52"/>
      <c r="AP362" s="52"/>
      <c r="AQ362" s="52"/>
      <c r="AR362" s="52"/>
      <c r="AS362" s="52"/>
      <c r="AT362" s="52"/>
      <c r="AU362" s="55"/>
      <c r="AV362" s="55"/>
      <c r="AW362" s="55"/>
      <c r="AX362" s="55"/>
    </row>
    <row r="363" spans="1:50" hidden="1" x14ac:dyDescent="0.15">
      <c r="A363" s="4"/>
      <c r="B363" s="4"/>
      <c r="C363" s="4"/>
      <c r="D363" s="4"/>
      <c r="E363" s="4"/>
      <c r="F363" s="4"/>
      <c r="G363" s="52"/>
      <c r="H363" s="52"/>
      <c r="I363" s="52"/>
      <c r="J363" s="52"/>
      <c r="K363" s="52"/>
      <c r="L363" s="54"/>
      <c r="M363" s="52"/>
      <c r="N363" s="52"/>
      <c r="O363" s="52"/>
      <c r="P363" s="52"/>
      <c r="Q363" s="52"/>
      <c r="R363" s="52"/>
      <c r="S363" s="52"/>
      <c r="T363" s="52"/>
      <c r="U363" s="52"/>
      <c r="V363" s="52"/>
      <c r="W363" s="52"/>
      <c r="X363" s="52"/>
      <c r="Y363" s="55"/>
      <c r="Z363" s="55"/>
      <c r="AA363" s="55"/>
      <c r="AB363" s="55"/>
      <c r="AC363" s="52"/>
      <c r="AD363" s="52"/>
      <c r="AE363" s="52"/>
      <c r="AF363" s="52"/>
      <c r="AG363" s="52"/>
      <c r="AH363" s="54"/>
      <c r="AI363" s="52"/>
      <c r="AJ363" s="52"/>
      <c r="AK363" s="52"/>
      <c r="AL363" s="52"/>
      <c r="AM363" s="52"/>
      <c r="AN363" s="52"/>
      <c r="AO363" s="52"/>
      <c r="AP363" s="52"/>
      <c r="AQ363" s="52"/>
      <c r="AR363" s="52"/>
      <c r="AS363" s="52"/>
      <c r="AT363" s="52"/>
      <c r="AU363" s="55"/>
      <c r="AV363" s="55"/>
      <c r="AW363" s="55"/>
      <c r="AX363" s="55"/>
    </row>
    <row r="364" spans="1:50" hidden="1" x14ac:dyDescent="0.15">
      <c r="A364" s="4"/>
      <c r="B364" s="4"/>
      <c r="C364" s="4"/>
      <c r="D364" s="4"/>
      <c r="E364" s="4"/>
      <c r="F364" s="4"/>
      <c r="G364" s="52"/>
      <c r="H364" s="52"/>
      <c r="I364" s="52"/>
      <c r="J364" s="52"/>
      <c r="K364" s="52"/>
      <c r="L364" s="54"/>
      <c r="M364" s="52"/>
      <c r="N364" s="52"/>
      <c r="O364" s="52"/>
      <c r="P364" s="52"/>
      <c r="Q364" s="52"/>
      <c r="R364" s="52"/>
      <c r="S364" s="52"/>
      <c r="T364" s="52"/>
      <c r="U364" s="52"/>
      <c r="V364" s="52"/>
      <c r="W364" s="52"/>
      <c r="X364" s="52"/>
      <c r="Y364" s="55"/>
      <c r="Z364" s="55"/>
      <c r="AA364" s="55"/>
      <c r="AB364" s="55"/>
      <c r="AC364" s="52"/>
      <c r="AD364" s="52"/>
      <c r="AE364" s="52"/>
      <c r="AF364" s="52"/>
      <c r="AG364" s="52"/>
      <c r="AH364" s="54"/>
      <c r="AI364" s="52"/>
      <c r="AJ364" s="52"/>
      <c r="AK364" s="52"/>
      <c r="AL364" s="52"/>
      <c r="AM364" s="52"/>
      <c r="AN364" s="52"/>
      <c r="AO364" s="52"/>
      <c r="AP364" s="52"/>
      <c r="AQ364" s="52"/>
      <c r="AR364" s="52"/>
      <c r="AS364" s="52"/>
      <c r="AT364" s="52"/>
      <c r="AU364" s="55"/>
      <c r="AV364" s="55"/>
      <c r="AW364" s="55"/>
      <c r="AX364" s="55"/>
    </row>
    <row r="365" spans="1:50" hidden="1" x14ac:dyDescent="0.15">
      <c r="A365" s="4"/>
      <c r="B365" s="4"/>
      <c r="C365" s="4"/>
      <c r="D365" s="4"/>
      <c r="E365" s="4"/>
      <c r="F365" s="4"/>
      <c r="G365" s="52"/>
      <c r="H365" s="52"/>
      <c r="I365" s="52"/>
      <c r="J365" s="52"/>
      <c r="K365" s="52"/>
      <c r="L365" s="54"/>
      <c r="M365" s="52"/>
      <c r="N365" s="52"/>
      <c r="O365" s="52"/>
      <c r="P365" s="52"/>
      <c r="Q365" s="52"/>
      <c r="R365" s="52"/>
      <c r="S365" s="52"/>
      <c r="T365" s="52"/>
      <c r="U365" s="52"/>
      <c r="V365" s="52"/>
      <c r="W365" s="52"/>
      <c r="X365" s="52"/>
      <c r="Y365" s="55"/>
      <c r="Z365" s="55"/>
      <c r="AA365" s="55"/>
      <c r="AB365" s="55"/>
      <c r="AC365" s="52"/>
      <c r="AD365" s="52"/>
      <c r="AE365" s="52"/>
      <c r="AF365" s="52"/>
      <c r="AG365" s="52"/>
      <c r="AH365" s="54"/>
      <c r="AI365" s="52"/>
      <c r="AJ365" s="52"/>
      <c r="AK365" s="52"/>
      <c r="AL365" s="52"/>
      <c r="AM365" s="52"/>
      <c r="AN365" s="52"/>
      <c r="AO365" s="52"/>
      <c r="AP365" s="52"/>
      <c r="AQ365" s="52"/>
      <c r="AR365" s="52"/>
      <c r="AS365" s="52"/>
      <c r="AT365" s="52"/>
      <c r="AU365" s="55"/>
      <c r="AV365" s="55"/>
      <c r="AW365" s="55"/>
      <c r="AX365" s="55"/>
    </row>
    <row r="366" spans="1:50" hidden="1" x14ac:dyDescent="0.15">
      <c r="A366" s="4"/>
      <c r="B366" s="4"/>
      <c r="C366" s="4"/>
      <c r="D366" s="4"/>
      <c r="E366" s="4"/>
      <c r="F366" s="4"/>
      <c r="G366" s="52"/>
      <c r="H366" s="52"/>
      <c r="I366" s="52"/>
      <c r="J366" s="52"/>
      <c r="K366" s="52"/>
      <c r="L366" s="54"/>
      <c r="M366" s="52"/>
      <c r="N366" s="52"/>
      <c r="O366" s="52"/>
      <c r="P366" s="52"/>
      <c r="Q366" s="52"/>
      <c r="R366" s="52"/>
      <c r="S366" s="52"/>
      <c r="T366" s="52"/>
      <c r="U366" s="52"/>
      <c r="V366" s="52"/>
      <c r="W366" s="52"/>
      <c r="X366" s="52"/>
      <c r="Y366" s="55"/>
      <c r="Z366" s="55"/>
      <c r="AA366" s="55"/>
      <c r="AB366" s="55"/>
      <c r="AC366" s="52"/>
      <c r="AD366" s="52"/>
      <c r="AE366" s="52"/>
      <c r="AF366" s="52"/>
      <c r="AG366" s="52"/>
      <c r="AH366" s="54"/>
      <c r="AI366" s="52"/>
      <c r="AJ366" s="52"/>
      <c r="AK366" s="52"/>
      <c r="AL366" s="52"/>
      <c r="AM366" s="52"/>
      <c r="AN366" s="52"/>
      <c r="AO366" s="52"/>
      <c r="AP366" s="52"/>
      <c r="AQ366" s="52"/>
      <c r="AR366" s="52"/>
      <c r="AS366" s="52"/>
      <c r="AT366" s="52"/>
      <c r="AU366" s="55"/>
      <c r="AV366" s="55"/>
      <c r="AW366" s="55"/>
      <c r="AX366" s="55"/>
    </row>
    <row r="367" spans="1:50" hidden="1" x14ac:dyDescent="0.15">
      <c r="A367" s="4"/>
      <c r="B367" s="4"/>
      <c r="C367" s="4"/>
      <c r="D367" s="4"/>
      <c r="E367" s="4"/>
      <c r="F367" s="4"/>
      <c r="G367" s="52"/>
      <c r="H367" s="52"/>
      <c r="I367" s="52"/>
      <c r="J367" s="52"/>
      <c r="K367" s="52"/>
      <c r="L367" s="54"/>
      <c r="M367" s="52"/>
      <c r="N367" s="52"/>
      <c r="O367" s="52"/>
      <c r="P367" s="52"/>
      <c r="Q367" s="52"/>
      <c r="R367" s="52"/>
      <c r="S367" s="52"/>
      <c r="T367" s="52"/>
      <c r="U367" s="52"/>
      <c r="V367" s="52"/>
      <c r="W367" s="52"/>
      <c r="X367" s="52"/>
      <c r="Y367" s="55"/>
      <c r="Z367" s="55"/>
      <c r="AA367" s="55"/>
      <c r="AB367" s="55"/>
      <c r="AC367" s="52"/>
      <c r="AD367" s="52"/>
      <c r="AE367" s="52"/>
      <c r="AF367" s="52"/>
      <c r="AG367" s="52"/>
      <c r="AH367" s="54"/>
      <c r="AI367" s="52"/>
      <c r="AJ367" s="52"/>
      <c r="AK367" s="52"/>
      <c r="AL367" s="52"/>
      <c r="AM367" s="52"/>
      <c r="AN367" s="52"/>
      <c r="AO367" s="52"/>
      <c r="AP367" s="52"/>
      <c r="AQ367" s="52"/>
      <c r="AR367" s="52"/>
      <c r="AS367" s="52"/>
      <c r="AT367" s="52"/>
      <c r="AU367" s="55"/>
      <c r="AV367" s="55"/>
      <c r="AW367" s="55"/>
      <c r="AX367" s="55"/>
    </row>
    <row r="368" spans="1:50" hidden="1" x14ac:dyDescent="0.15">
      <c r="A368" s="4"/>
      <c r="B368" s="4"/>
      <c r="C368" s="4"/>
      <c r="D368" s="4"/>
      <c r="E368" s="4"/>
      <c r="F368" s="4"/>
      <c r="G368" s="52"/>
      <c r="H368" s="52"/>
      <c r="I368" s="52"/>
      <c r="J368" s="52"/>
      <c r="K368" s="52"/>
      <c r="L368" s="54"/>
      <c r="M368" s="52"/>
      <c r="N368" s="52"/>
      <c r="O368" s="52"/>
      <c r="P368" s="52"/>
      <c r="Q368" s="52"/>
      <c r="R368" s="52"/>
      <c r="S368" s="52"/>
      <c r="T368" s="52"/>
      <c r="U368" s="52"/>
      <c r="V368" s="52"/>
      <c r="W368" s="52"/>
      <c r="X368" s="52"/>
      <c r="Y368" s="55"/>
      <c r="Z368" s="55"/>
      <c r="AA368" s="55"/>
      <c r="AB368" s="55"/>
      <c r="AC368" s="52"/>
      <c r="AD368" s="52"/>
      <c r="AE368" s="52"/>
      <c r="AF368" s="52"/>
      <c r="AG368" s="52"/>
      <c r="AH368" s="54"/>
      <c r="AI368" s="52"/>
      <c r="AJ368" s="52"/>
      <c r="AK368" s="52"/>
      <c r="AL368" s="52"/>
      <c r="AM368" s="52"/>
      <c r="AN368" s="52"/>
      <c r="AO368" s="52"/>
      <c r="AP368" s="52"/>
      <c r="AQ368" s="52"/>
      <c r="AR368" s="52"/>
      <c r="AS368" s="52"/>
      <c r="AT368" s="52"/>
      <c r="AU368" s="55"/>
      <c r="AV368" s="55"/>
      <c r="AW368" s="55"/>
      <c r="AX368" s="55"/>
    </row>
    <row r="369" spans="1:50" hidden="1" x14ac:dyDescent="0.15">
      <c r="A369" s="4"/>
      <c r="B369" s="4"/>
      <c r="C369" s="4"/>
      <c r="D369" s="4"/>
      <c r="E369" s="4"/>
      <c r="F369" s="4"/>
      <c r="G369" s="52"/>
      <c r="H369" s="52"/>
      <c r="I369" s="52"/>
      <c r="J369" s="52"/>
      <c r="K369" s="52"/>
      <c r="L369" s="54"/>
      <c r="M369" s="52"/>
      <c r="N369" s="52"/>
      <c r="O369" s="52"/>
      <c r="P369" s="52"/>
      <c r="Q369" s="52"/>
      <c r="R369" s="52"/>
      <c r="S369" s="52"/>
      <c r="T369" s="52"/>
      <c r="U369" s="52"/>
      <c r="V369" s="52"/>
      <c r="W369" s="52"/>
      <c r="X369" s="52"/>
      <c r="Y369" s="55"/>
      <c r="Z369" s="55"/>
      <c r="AA369" s="55"/>
      <c r="AB369" s="55"/>
      <c r="AC369" s="52"/>
      <c r="AD369" s="52"/>
      <c r="AE369" s="52"/>
      <c r="AF369" s="52"/>
      <c r="AG369" s="52"/>
      <c r="AH369" s="54"/>
      <c r="AI369" s="52"/>
      <c r="AJ369" s="52"/>
      <c r="AK369" s="52"/>
      <c r="AL369" s="52"/>
      <c r="AM369" s="52"/>
      <c r="AN369" s="52"/>
      <c r="AO369" s="52"/>
      <c r="AP369" s="52"/>
      <c r="AQ369" s="52"/>
      <c r="AR369" s="52"/>
      <c r="AS369" s="52"/>
      <c r="AT369" s="52"/>
      <c r="AU369" s="55"/>
      <c r="AV369" s="55"/>
      <c r="AW369" s="55"/>
      <c r="AX369" s="55"/>
    </row>
    <row r="370" spans="1:50" hidden="1" x14ac:dyDescent="0.15">
      <c r="A370" s="4"/>
      <c r="B370" s="4"/>
      <c r="C370" s="4"/>
      <c r="D370" s="4"/>
      <c r="E370" s="4"/>
      <c r="F370" s="4"/>
      <c r="G370" s="52"/>
      <c r="H370" s="52"/>
      <c r="I370" s="52"/>
      <c r="J370" s="52"/>
      <c r="K370" s="52"/>
      <c r="L370" s="54"/>
      <c r="M370" s="52"/>
      <c r="N370" s="52"/>
      <c r="O370" s="52"/>
      <c r="P370" s="52"/>
      <c r="Q370" s="52"/>
      <c r="R370" s="52"/>
      <c r="S370" s="52"/>
      <c r="T370" s="52"/>
      <c r="U370" s="52"/>
      <c r="V370" s="52"/>
      <c r="W370" s="52"/>
      <c r="X370" s="52"/>
      <c r="Y370" s="55"/>
      <c r="Z370" s="55"/>
      <c r="AA370" s="55"/>
      <c r="AB370" s="55"/>
      <c r="AC370" s="52"/>
      <c r="AD370" s="52"/>
      <c r="AE370" s="52"/>
      <c r="AF370" s="52"/>
      <c r="AG370" s="52"/>
      <c r="AH370" s="54"/>
      <c r="AI370" s="52"/>
      <c r="AJ370" s="52"/>
      <c r="AK370" s="52"/>
      <c r="AL370" s="52"/>
      <c r="AM370" s="52"/>
      <c r="AN370" s="52"/>
      <c r="AO370" s="52"/>
      <c r="AP370" s="52"/>
      <c r="AQ370" s="52"/>
      <c r="AR370" s="52"/>
      <c r="AS370" s="52"/>
      <c r="AT370" s="52"/>
      <c r="AU370" s="55"/>
      <c r="AV370" s="55"/>
      <c r="AW370" s="55"/>
      <c r="AX370" s="55"/>
    </row>
    <row r="371" spans="1:50" hidden="1" x14ac:dyDescent="0.15">
      <c r="A371" s="4"/>
      <c r="B371" s="4"/>
      <c r="C371" s="4"/>
      <c r="D371" s="4"/>
      <c r="E371" s="4"/>
      <c r="F371" s="4"/>
      <c r="G371" s="52"/>
      <c r="H371" s="52"/>
      <c r="I371" s="52"/>
      <c r="J371" s="52"/>
      <c r="K371" s="52"/>
      <c r="L371" s="54"/>
      <c r="M371" s="52"/>
      <c r="N371" s="52"/>
      <c r="O371" s="52"/>
      <c r="P371" s="52"/>
      <c r="Q371" s="52"/>
      <c r="R371" s="52"/>
      <c r="S371" s="52"/>
      <c r="T371" s="52"/>
      <c r="U371" s="52"/>
      <c r="V371" s="52"/>
      <c r="W371" s="52"/>
      <c r="X371" s="52"/>
      <c r="Y371" s="55"/>
      <c r="Z371" s="55"/>
      <c r="AA371" s="55"/>
      <c r="AB371" s="55"/>
      <c r="AC371" s="52"/>
      <c r="AD371" s="52"/>
      <c r="AE371" s="52"/>
      <c r="AF371" s="52"/>
      <c r="AG371" s="52"/>
      <c r="AH371" s="54"/>
      <c r="AI371" s="52"/>
      <c r="AJ371" s="52"/>
      <c r="AK371" s="52"/>
      <c r="AL371" s="52"/>
      <c r="AM371" s="52"/>
      <c r="AN371" s="52"/>
      <c r="AO371" s="52"/>
      <c r="AP371" s="52"/>
      <c r="AQ371" s="52"/>
      <c r="AR371" s="52"/>
      <c r="AS371" s="52"/>
      <c r="AT371" s="52"/>
      <c r="AU371" s="55"/>
      <c r="AV371" s="55"/>
      <c r="AW371" s="55"/>
      <c r="AX371" s="55"/>
    </row>
    <row r="372" spans="1:50" hidden="1" x14ac:dyDescent="0.15">
      <c r="A372" s="4"/>
      <c r="B372" s="4"/>
      <c r="C372" s="4"/>
      <c r="D372" s="4"/>
      <c r="E372" s="4"/>
      <c r="F372" s="4"/>
      <c r="G372" s="52"/>
      <c r="H372" s="52"/>
      <c r="I372" s="52"/>
      <c r="J372" s="52"/>
      <c r="K372" s="52"/>
      <c r="L372" s="54"/>
      <c r="M372" s="52"/>
      <c r="N372" s="52"/>
      <c r="O372" s="52"/>
      <c r="P372" s="52"/>
      <c r="Q372" s="52"/>
      <c r="R372" s="52"/>
      <c r="S372" s="52"/>
      <c r="T372" s="52"/>
      <c r="U372" s="52"/>
      <c r="V372" s="52"/>
      <c r="W372" s="52"/>
      <c r="X372" s="52"/>
      <c r="Y372" s="55"/>
      <c r="Z372" s="55"/>
      <c r="AA372" s="55"/>
      <c r="AB372" s="55"/>
      <c r="AC372" s="52"/>
      <c r="AD372" s="52"/>
      <c r="AE372" s="52"/>
      <c r="AF372" s="52"/>
      <c r="AG372" s="52"/>
      <c r="AH372" s="54"/>
      <c r="AI372" s="52"/>
      <c r="AJ372" s="52"/>
      <c r="AK372" s="52"/>
      <c r="AL372" s="52"/>
      <c r="AM372" s="52"/>
      <c r="AN372" s="52"/>
      <c r="AO372" s="52"/>
      <c r="AP372" s="52"/>
      <c r="AQ372" s="52"/>
      <c r="AR372" s="52"/>
      <c r="AS372" s="52"/>
      <c r="AT372" s="52"/>
      <c r="AU372" s="55"/>
      <c r="AV372" s="55"/>
      <c r="AW372" s="55"/>
      <c r="AX372" s="55"/>
    </row>
    <row r="373" spans="1:50" hidden="1" x14ac:dyDescent="0.15">
      <c r="A373" s="4"/>
      <c r="B373" s="4"/>
      <c r="C373" s="4"/>
      <c r="D373" s="4"/>
      <c r="E373" s="4"/>
      <c r="F373" s="4"/>
      <c r="G373" s="52"/>
      <c r="H373" s="52"/>
      <c r="I373" s="52"/>
      <c r="J373" s="52"/>
      <c r="K373" s="52"/>
      <c r="L373" s="54"/>
      <c r="M373" s="52"/>
      <c r="N373" s="52"/>
      <c r="O373" s="52"/>
      <c r="P373" s="52"/>
      <c r="Q373" s="52"/>
      <c r="R373" s="52"/>
      <c r="S373" s="52"/>
      <c r="T373" s="52"/>
      <c r="U373" s="52"/>
      <c r="V373" s="52"/>
      <c r="W373" s="52"/>
      <c r="X373" s="52"/>
      <c r="Y373" s="55"/>
      <c r="Z373" s="55"/>
      <c r="AA373" s="55"/>
      <c r="AB373" s="55"/>
      <c r="AC373" s="52"/>
      <c r="AD373" s="52"/>
      <c r="AE373" s="52"/>
      <c r="AF373" s="52"/>
      <c r="AG373" s="52"/>
      <c r="AH373" s="54"/>
      <c r="AI373" s="52"/>
      <c r="AJ373" s="52"/>
      <c r="AK373" s="52"/>
      <c r="AL373" s="52"/>
      <c r="AM373" s="52"/>
      <c r="AN373" s="52"/>
      <c r="AO373" s="52"/>
      <c r="AP373" s="52"/>
      <c r="AQ373" s="52"/>
      <c r="AR373" s="52"/>
      <c r="AS373" s="52"/>
      <c r="AT373" s="52"/>
      <c r="AU373" s="55"/>
      <c r="AV373" s="55"/>
      <c r="AW373" s="55"/>
      <c r="AX373" s="55"/>
    </row>
    <row r="374" spans="1:50" hidden="1" x14ac:dyDescent="0.15">
      <c r="A374" s="4"/>
      <c r="B374" s="4"/>
      <c r="C374" s="4"/>
      <c r="D374" s="4"/>
      <c r="E374" s="4"/>
      <c r="F374" s="4"/>
      <c r="G374" s="52"/>
      <c r="H374" s="52"/>
      <c r="I374" s="52"/>
      <c r="J374" s="52"/>
      <c r="K374" s="52"/>
      <c r="L374" s="54"/>
      <c r="M374" s="52"/>
      <c r="N374" s="52"/>
      <c r="O374" s="52"/>
      <c r="P374" s="52"/>
      <c r="Q374" s="52"/>
      <c r="R374" s="52"/>
      <c r="S374" s="52"/>
      <c r="T374" s="52"/>
      <c r="U374" s="52"/>
      <c r="V374" s="52"/>
      <c r="W374" s="52"/>
      <c r="X374" s="52"/>
      <c r="Y374" s="55"/>
      <c r="Z374" s="55"/>
      <c r="AA374" s="55"/>
      <c r="AB374" s="55"/>
      <c r="AC374" s="52"/>
      <c r="AD374" s="52"/>
      <c r="AE374" s="52"/>
      <c r="AF374" s="52"/>
      <c r="AG374" s="52"/>
      <c r="AH374" s="54"/>
      <c r="AI374" s="52"/>
      <c r="AJ374" s="52"/>
      <c r="AK374" s="52"/>
      <c r="AL374" s="52"/>
      <c r="AM374" s="52"/>
      <c r="AN374" s="52"/>
      <c r="AO374" s="52"/>
      <c r="AP374" s="52"/>
      <c r="AQ374" s="52"/>
      <c r="AR374" s="52"/>
      <c r="AS374" s="52"/>
      <c r="AT374" s="52"/>
      <c r="AU374" s="55"/>
      <c r="AV374" s="55"/>
      <c r="AW374" s="55"/>
      <c r="AX374" s="55"/>
    </row>
    <row r="375" spans="1:50" hidden="1" x14ac:dyDescent="0.15">
      <c r="A375" s="4"/>
      <c r="B375" s="4"/>
      <c r="C375" s="4"/>
      <c r="D375" s="4"/>
      <c r="E375" s="4"/>
      <c r="F375" s="4"/>
      <c r="G375" s="52"/>
      <c r="H375" s="52"/>
      <c r="I375" s="52"/>
      <c r="J375" s="52"/>
      <c r="K375" s="52"/>
      <c r="L375" s="54"/>
      <c r="M375" s="52"/>
      <c r="N375" s="52"/>
      <c r="O375" s="52"/>
      <c r="P375" s="52"/>
      <c r="Q375" s="52"/>
      <c r="R375" s="52"/>
      <c r="S375" s="52"/>
      <c r="T375" s="52"/>
      <c r="U375" s="52"/>
      <c r="V375" s="52"/>
      <c r="W375" s="52"/>
      <c r="X375" s="52"/>
      <c r="Y375" s="55"/>
      <c r="Z375" s="55"/>
      <c r="AA375" s="55"/>
      <c r="AB375" s="55"/>
      <c r="AC375" s="52"/>
      <c r="AD375" s="52"/>
      <c r="AE375" s="52"/>
      <c r="AF375" s="52"/>
      <c r="AG375" s="52"/>
      <c r="AH375" s="54"/>
      <c r="AI375" s="52"/>
      <c r="AJ375" s="52"/>
      <c r="AK375" s="52"/>
      <c r="AL375" s="52"/>
      <c r="AM375" s="52"/>
      <c r="AN375" s="52"/>
      <c r="AO375" s="52"/>
      <c r="AP375" s="52"/>
      <c r="AQ375" s="52"/>
      <c r="AR375" s="52"/>
      <c r="AS375" s="52"/>
      <c r="AT375" s="52"/>
      <c r="AU375" s="55"/>
      <c r="AV375" s="55"/>
      <c r="AW375" s="55"/>
      <c r="AX375" s="55"/>
    </row>
    <row r="376" spans="1:50" hidden="1" x14ac:dyDescent="0.15">
      <c r="A376" s="4"/>
      <c r="B376" s="4"/>
      <c r="C376" s="4"/>
      <c r="D376" s="4"/>
      <c r="E376" s="4"/>
      <c r="F376" s="4"/>
      <c r="G376" s="52"/>
      <c r="H376" s="52"/>
      <c r="I376" s="52"/>
      <c r="J376" s="52"/>
      <c r="K376" s="52"/>
      <c r="L376" s="54"/>
      <c r="M376" s="52"/>
      <c r="N376" s="52"/>
      <c r="O376" s="52"/>
      <c r="P376" s="52"/>
      <c r="Q376" s="52"/>
      <c r="R376" s="52"/>
      <c r="S376" s="52"/>
      <c r="T376" s="52"/>
      <c r="U376" s="52"/>
      <c r="V376" s="52"/>
      <c r="W376" s="52"/>
      <c r="X376" s="52"/>
      <c r="Y376" s="55"/>
      <c r="Z376" s="55"/>
      <c r="AA376" s="55"/>
      <c r="AB376" s="55"/>
      <c r="AC376" s="52"/>
      <c r="AD376" s="52"/>
      <c r="AE376" s="52"/>
      <c r="AF376" s="52"/>
      <c r="AG376" s="52"/>
      <c r="AH376" s="54"/>
      <c r="AI376" s="52"/>
      <c r="AJ376" s="52"/>
      <c r="AK376" s="52"/>
      <c r="AL376" s="52"/>
      <c r="AM376" s="52"/>
      <c r="AN376" s="52"/>
      <c r="AO376" s="52"/>
      <c r="AP376" s="52"/>
      <c r="AQ376" s="52"/>
      <c r="AR376" s="52"/>
      <c r="AS376" s="52"/>
      <c r="AT376" s="52"/>
      <c r="AU376" s="55"/>
      <c r="AV376" s="55"/>
      <c r="AW376" s="55"/>
      <c r="AX376" s="55"/>
    </row>
    <row r="377" spans="1:50" hidden="1" x14ac:dyDescent="0.15">
      <c r="A377" s="4"/>
      <c r="B377" s="4"/>
      <c r="C377" s="4"/>
      <c r="D377" s="4"/>
      <c r="E377" s="4"/>
      <c r="F377" s="4"/>
      <c r="G377" s="52"/>
      <c r="H377" s="52"/>
      <c r="I377" s="52"/>
      <c r="J377" s="52"/>
      <c r="K377" s="52"/>
      <c r="L377" s="54"/>
      <c r="M377" s="52"/>
      <c r="N377" s="52"/>
      <c r="O377" s="52"/>
      <c r="P377" s="52"/>
      <c r="Q377" s="52"/>
      <c r="R377" s="52"/>
      <c r="S377" s="52"/>
      <c r="T377" s="52"/>
      <c r="U377" s="52"/>
      <c r="V377" s="52"/>
      <c r="W377" s="52"/>
      <c r="X377" s="52"/>
      <c r="Y377" s="55"/>
      <c r="Z377" s="55"/>
      <c r="AA377" s="55"/>
      <c r="AB377" s="55"/>
      <c r="AC377" s="52"/>
      <c r="AD377" s="52"/>
      <c r="AE377" s="52"/>
      <c r="AF377" s="52"/>
      <c r="AG377" s="52"/>
      <c r="AH377" s="54"/>
      <c r="AI377" s="52"/>
      <c r="AJ377" s="52"/>
      <c r="AK377" s="52"/>
      <c r="AL377" s="52"/>
      <c r="AM377" s="52"/>
      <c r="AN377" s="52"/>
      <c r="AO377" s="52"/>
      <c r="AP377" s="52"/>
      <c r="AQ377" s="52"/>
      <c r="AR377" s="52"/>
      <c r="AS377" s="52"/>
      <c r="AT377" s="52"/>
      <c r="AU377" s="55"/>
      <c r="AV377" s="55"/>
      <c r="AW377" s="55"/>
      <c r="AX377" s="55"/>
    </row>
    <row r="378" spans="1:50" hidden="1" x14ac:dyDescent="0.15">
      <c r="A378" s="4"/>
      <c r="B378" s="4"/>
      <c r="C378" s="4"/>
      <c r="D378" s="4"/>
      <c r="E378" s="4"/>
      <c r="F378" s="4"/>
      <c r="G378" s="52"/>
      <c r="H378" s="52"/>
      <c r="I378" s="52"/>
      <c r="J378" s="52"/>
      <c r="K378" s="52"/>
      <c r="L378" s="54"/>
      <c r="M378" s="52"/>
      <c r="N378" s="52"/>
      <c r="O378" s="52"/>
      <c r="P378" s="52"/>
      <c r="Q378" s="52"/>
      <c r="R378" s="52"/>
      <c r="S378" s="52"/>
      <c r="T378" s="52"/>
      <c r="U378" s="52"/>
      <c r="V378" s="52"/>
      <c r="W378" s="52"/>
      <c r="X378" s="52"/>
      <c r="Y378" s="55"/>
      <c r="Z378" s="55"/>
      <c r="AA378" s="55"/>
      <c r="AB378" s="55"/>
      <c r="AC378" s="52"/>
      <c r="AD378" s="52"/>
      <c r="AE378" s="52"/>
      <c r="AF378" s="52"/>
      <c r="AG378" s="52"/>
      <c r="AH378" s="54"/>
      <c r="AI378" s="52"/>
      <c r="AJ378" s="52"/>
      <c r="AK378" s="52"/>
      <c r="AL378" s="52"/>
      <c r="AM378" s="52"/>
      <c r="AN378" s="52"/>
      <c r="AO378" s="52"/>
      <c r="AP378" s="52"/>
      <c r="AQ378" s="52"/>
      <c r="AR378" s="52"/>
      <c r="AS378" s="52"/>
      <c r="AT378" s="52"/>
      <c r="AU378" s="55"/>
      <c r="AV378" s="55"/>
      <c r="AW378" s="55"/>
      <c r="AX378" s="55"/>
    </row>
    <row r="379" spans="1:50" hidden="1" x14ac:dyDescent="0.15">
      <c r="A379" s="4"/>
      <c r="B379" s="4"/>
      <c r="C379" s="4"/>
      <c r="D379" s="4"/>
      <c r="E379" s="4"/>
      <c r="F379" s="4"/>
      <c r="G379" s="52"/>
      <c r="H379" s="52"/>
      <c r="I379" s="52"/>
      <c r="J379" s="52"/>
      <c r="K379" s="52"/>
      <c r="L379" s="54"/>
      <c r="M379" s="52"/>
      <c r="N379" s="52"/>
      <c r="O379" s="52"/>
      <c r="P379" s="52"/>
      <c r="Q379" s="52"/>
      <c r="R379" s="52"/>
      <c r="S379" s="52"/>
      <c r="T379" s="52"/>
      <c r="U379" s="52"/>
      <c r="V379" s="52"/>
      <c r="W379" s="52"/>
      <c r="X379" s="52"/>
      <c r="Y379" s="55"/>
      <c r="Z379" s="55"/>
      <c r="AA379" s="55"/>
      <c r="AB379" s="55"/>
      <c r="AC379" s="52"/>
      <c r="AD379" s="52"/>
      <c r="AE379" s="52"/>
      <c r="AF379" s="52"/>
      <c r="AG379" s="52"/>
      <c r="AH379" s="54"/>
      <c r="AI379" s="52"/>
      <c r="AJ379" s="52"/>
      <c r="AK379" s="52"/>
      <c r="AL379" s="52"/>
      <c r="AM379" s="52"/>
      <c r="AN379" s="52"/>
      <c r="AO379" s="52"/>
      <c r="AP379" s="52"/>
      <c r="AQ379" s="52"/>
      <c r="AR379" s="52"/>
      <c r="AS379" s="52"/>
      <c r="AT379" s="52"/>
      <c r="AU379" s="55"/>
      <c r="AV379" s="55"/>
      <c r="AW379" s="55"/>
      <c r="AX379" s="55"/>
    </row>
    <row r="380" spans="1:50" hidden="1" x14ac:dyDescent="0.15">
      <c r="A380" s="4"/>
      <c r="B380" s="4"/>
      <c r="C380" s="4"/>
      <c r="D380" s="4"/>
      <c r="E380" s="4"/>
      <c r="F380" s="4"/>
      <c r="G380" s="52"/>
      <c r="H380" s="52"/>
      <c r="I380" s="52"/>
      <c r="J380" s="52"/>
      <c r="K380" s="52"/>
      <c r="L380" s="54"/>
      <c r="M380" s="52"/>
      <c r="N380" s="52"/>
      <c r="O380" s="52"/>
      <c r="P380" s="52"/>
      <c r="Q380" s="52"/>
      <c r="R380" s="52"/>
      <c r="S380" s="52"/>
      <c r="T380" s="52"/>
      <c r="U380" s="52"/>
      <c r="V380" s="52"/>
      <c r="W380" s="52"/>
      <c r="X380" s="52"/>
      <c r="Y380" s="55"/>
      <c r="Z380" s="55"/>
      <c r="AA380" s="55"/>
      <c r="AB380" s="55"/>
      <c r="AC380" s="52"/>
      <c r="AD380" s="52"/>
      <c r="AE380" s="52"/>
      <c r="AF380" s="52"/>
      <c r="AG380" s="52"/>
      <c r="AH380" s="54"/>
      <c r="AI380" s="52"/>
      <c r="AJ380" s="52"/>
      <c r="AK380" s="52"/>
      <c r="AL380" s="52"/>
      <c r="AM380" s="52"/>
      <c r="AN380" s="52"/>
      <c r="AO380" s="52"/>
      <c r="AP380" s="52"/>
      <c r="AQ380" s="52"/>
      <c r="AR380" s="52"/>
      <c r="AS380" s="52"/>
      <c r="AT380" s="52"/>
      <c r="AU380" s="55"/>
      <c r="AV380" s="55"/>
      <c r="AW380" s="55"/>
      <c r="AX380" s="55"/>
    </row>
    <row r="381" spans="1:50" hidden="1" x14ac:dyDescent="0.15">
      <c r="A381" s="4"/>
      <c r="B381" s="4"/>
      <c r="C381" s="4"/>
      <c r="D381" s="4"/>
      <c r="E381" s="4"/>
      <c r="F381" s="4"/>
      <c r="G381" s="52"/>
      <c r="H381" s="52"/>
      <c r="I381" s="52"/>
      <c r="J381" s="52"/>
      <c r="K381" s="52"/>
      <c r="L381" s="54"/>
      <c r="M381" s="52"/>
      <c r="N381" s="52"/>
      <c r="O381" s="52"/>
      <c r="P381" s="52"/>
      <c r="Q381" s="52"/>
      <c r="R381" s="52"/>
      <c r="S381" s="52"/>
      <c r="T381" s="52"/>
      <c r="U381" s="52"/>
      <c r="V381" s="52"/>
      <c r="W381" s="52"/>
      <c r="X381" s="52"/>
      <c r="Y381" s="55"/>
      <c r="Z381" s="55"/>
      <c r="AA381" s="55"/>
      <c r="AB381" s="55"/>
      <c r="AC381" s="52"/>
      <c r="AD381" s="52"/>
      <c r="AE381" s="52"/>
      <c r="AF381" s="52"/>
      <c r="AG381" s="52"/>
      <c r="AH381" s="54"/>
      <c r="AI381" s="52"/>
      <c r="AJ381" s="52"/>
      <c r="AK381" s="52"/>
      <c r="AL381" s="52"/>
      <c r="AM381" s="52"/>
      <c r="AN381" s="52"/>
      <c r="AO381" s="52"/>
      <c r="AP381" s="52"/>
      <c r="AQ381" s="52"/>
      <c r="AR381" s="52"/>
      <c r="AS381" s="52"/>
      <c r="AT381" s="52"/>
      <c r="AU381" s="55"/>
      <c r="AV381" s="55"/>
      <c r="AW381" s="55"/>
      <c r="AX381" s="55"/>
    </row>
    <row r="382" spans="1:50" hidden="1" x14ac:dyDescent="0.15">
      <c r="A382" s="4"/>
      <c r="B382" s="4"/>
      <c r="C382" s="4"/>
      <c r="D382" s="4"/>
      <c r="E382" s="4"/>
      <c r="F382" s="4"/>
      <c r="G382" s="52"/>
      <c r="H382" s="52"/>
      <c r="I382" s="52"/>
      <c r="J382" s="52"/>
      <c r="K382" s="52"/>
      <c r="L382" s="54"/>
      <c r="M382" s="52"/>
      <c r="N382" s="52"/>
      <c r="O382" s="52"/>
      <c r="P382" s="52"/>
      <c r="Q382" s="52"/>
      <c r="R382" s="52"/>
      <c r="S382" s="52"/>
      <c r="T382" s="52"/>
      <c r="U382" s="52"/>
      <c r="V382" s="52"/>
      <c r="W382" s="52"/>
      <c r="X382" s="52"/>
      <c r="Y382" s="55"/>
      <c r="Z382" s="55"/>
      <c r="AA382" s="55"/>
      <c r="AB382" s="55"/>
      <c r="AC382" s="52"/>
      <c r="AD382" s="52"/>
      <c r="AE382" s="52"/>
      <c r="AF382" s="52"/>
      <c r="AG382" s="52"/>
      <c r="AH382" s="54"/>
      <c r="AI382" s="52"/>
      <c r="AJ382" s="52"/>
      <c r="AK382" s="52"/>
      <c r="AL382" s="52"/>
      <c r="AM382" s="52"/>
      <c r="AN382" s="52"/>
      <c r="AO382" s="52"/>
      <c r="AP382" s="52"/>
      <c r="AQ382" s="52"/>
      <c r="AR382" s="52"/>
      <c r="AS382" s="52"/>
      <c r="AT382" s="52"/>
      <c r="AU382" s="55"/>
      <c r="AV382" s="55"/>
      <c r="AW382" s="55"/>
      <c r="AX382" s="55"/>
    </row>
    <row r="383" spans="1:50" hidden="1" x14ac:dyDescent="0.15">
      <c r="A383" s="4"/>
      <c r="B383" s="4"/>
      <c r="C383" s="4"/>
      <c r="D383" s="4"/>
      <c r="E383" s="4"/>
      <c r="F383" s="4"/>
      <c r="G383" s="52"/>
      <c r="H383" s="52"/>
      <c r="I383" s="52"/>
      <c r="J383" s="52"/>
      <c r="K383" s="52"/>
      <c r="L383" s="54"/>
      <c r="M383" s="52"/>
      <c r="N383" s="52"/>
      <c r="O383" s="52"/>
      <c r="P383" s="52"/>
      <c r="Q383" s="52"/>
      <c r="R383" s="52"/>
      <c r="S383" s="52"/>
      <c r="T383" s="52"/>
      <c r="U383" s="52"/>
      <c r="V383" s="52"/>
      <c r="W383" s="52"/>
      <c r="X383" s="52"/>
      <c r="Y383" s="55"/>
      <c r="Z383" s="55"/>
      <c r="AA383" s="55"/>
      <c r="AB383" s="55"/>
      <c r="AC383" s="52"/>
      <c r="AD383" s="52"/>
      <c r="AE383" s="52"/>
      <c r="AF383" s="52"/>
      <c r="AG383" s="52"/>
      <c r="AH383" s="54"/>
      <c r="AI383" s="52"/>
      <c r="AJ383" s="52"/>
      <c r="AK383" s="52"/>
      <c r="AL383" s="52"/>
      <c r="AM383" s="52"/>
      <c r="AN383" s="52"/>
      <c r="AO383" s="52"/>
      <c r="AP383" s="52"/>
      <c r="AQ383" s="52"/>
      <c r="AR383" s="52"/>
      <c r="AS383" s="52"/>
      <c r="AT383" s="52"/>
      <c r="AU383" s="55"/>
      <c r="AV383" s="55"/>
      <c r="AW383" s="55"/>
      <c r="AX383" s="55"/>
    </row>
    <row r="384" spans="1:50" hidden="1" x14ac:dyDescent="0.15">
      <c r="A384" s="4"/>
      <c r="B384" s="4"/>
      <c r="C384" s="4"/>
      <c r="D384" s="4"/>
      <c r="E384" s="4"/>
      <c r="F384" s="4"/>
      <c r="G384" s="52"/>
      <c r="H384" s="52"/>
      <c r="I384" s="52"/>
      <c r="J384" s="52"/>
      <c r="K384" s="52"/>
      <c r="L384" s="54"/>
      <c r="M384" s="52"/>
      <c r="N384" s="52"/>
      <c r="O384" s="52"/>
      <c r="P384" s="52"/>
      <c r="Q384" s="52"/>
      <c r="R384" s="52"/>
      <c r="S384" s="52"/>
      <c r="T384" s="52"/>
      <c r="U384" s="52"/>
      <c r="V384" s="52"/>
      <c r="W384" s="52"/>
      <c r="X384" s="52"/>
      <c r="Y384" s="55"/>
      <c r="Z384" s="55"/>
      <c r="AA384" s="55"/>
      <c r="AB384" s="55"/>
      <c r="AC384" s="52"/>
      <c r="AD384" s="52"/>
      <c r="AE384" s="52"/>
      <c r="AF384" s="52"/>
      <c r="AG384" s="52"/>
      <c r="AH384" s="54"/>
      <c r="AI384" s="52"/>
      <c r="AJ384" s="52"/>
      <c r="AK384" s="52"/>
      <c r="AL384" s="52"/>
      <c r="AM384" s="52"/>
      <c r="AN384" s="52"/>
      <c r="AO384" s="52"/>
      <c r="AP384" s="52"/>
      <c r="AQ384" s="52"/>
      <c r="AR384" s="52"/>
      <c r="AS384" s="52"/>
      <c r="AT384" s="52"/>
      <c r="AU384" s="55"/>
      <c r="AV384" s="55"/>
      <c r="AW384" s="55"/>
      <c r="AX384" s="55"/>
    </row>
    <row r="385" spans="1:50" hidden="1" x14ac:dyDescent="0.15">
      <c r="A385" s="4"/>
      <c r="B385" s="4"/>
      <c r="C385" s="4"/>
      <c r="D385" s="4"/>
      <c r="E385" s="4"/>
      <c r="F385" s="4"/>
      <c r="G385" s="52"/>
      <c r="H385" s="52"/>
      <c r="I385" s="52"/>
      <c r="J385" s="52"/>
      <c r="K385" s="52"/>
      <c r="L385" s="54"/>
      <c r="M385" s="52"/>
      <c r="N385" s="52"/>
      <c r="O385" s="52"/>
      <c r="P385" s="52"/>
      <c r="Q385" s="52"/>
      <c r="R385" s="52"/>
      <c r="S385" s="52"/>
      <c r="T385" s="52"/>
      <c r="U385" s="52"/>
      <c r="V385" s="52"/>
      <c r="W385" s="52"/>
      <c r="X385" s="52"/>
      <c r="Y385" s="55"/>
      <c r="Z385" s="55"/>
      <c r="AA385" s="55"/>
      <c r="AB385" s="55"/>
      <c r="AC385" s="52"/>
      <c r="AD385" s="52"/>
      <c r="AE385" s="52"/>
      <c r="AF385" s="52"/>
      <c r="AG385" s="52"/>
      <c r="AH385" s="54"/>
      <c r="AI385" s="52"/>
      <c r="AJ385" s="52"/>
      <c r="AK385" s="52"/>
      <c r="AL385" s="52"/>
      <c r="AM385" s="52"/>
      <c r="AN385" s="52"/>
      <c r="AO385" s="52"/>
      <c r="AP385" s="52"/>
      <c r="AQ385" s="52"/>
      <c r="AR385" s="52"/>
      <c r="AS385" s="52"/>
      <c r="AT385" s="52"/>
      <c r="AU385" s="55"/>
      <c r="AV385" s="55"/>
      <c r="AW385" s="55"/>
      <c r="AX385" s="55"/>
    </row>
    <row r="386" spans="1:50" hidden="1" x14ac:dyDescent="0.15">
      <c r="A386" s="4"/>
      <c r="B386" s="4"/>
      <c r="C386" s="4"/>
      <c r="D386" s="4"/>
      <c r="E386" s="4"/>
      <c r="F386" s="4"/>
      <c r="G386" s="52"/>
      <c r="H386" s="52"/>
      <c r="I386" s="52"/>
      <c r="J386" s="52"/>
      <c r="K386" s="52"/>
      <c r="L386" s="54"/>
      <c r="M386" s="52"/>
      <c r="N386" s="52"/>
      <c r="O386" s="52"/>
      <c r="P386" s="52"/>
      <c r="Q386" s="52"/>
      <c r="R386" s="52"/>
      <c r="S386" s="52"/>
      <c r="T386" s="52"/>
      <c r="U386" s="52"/>
      <c r="V386" s="52"/>
      <c r="W386" s="52"/>
      <c r="X386" s="52"/>
      <c r="Y386" s="55"/>
      <c r="Z386" s="55"/>
      <c r="AA386" s="55"/>
      <c r="AB386" s="55"/>
      <c r="AC386" s="52"/>
      <c r="AD386" s="52"/>
      <c r="AE386" s="52"/>
      <c r="AF386" s="52"/>
      <c r="AG386" s="52"/>
      <c r="AH386" s="54"/>
      <c r="AI386" s="52"/>
      <c r="AJ386" s="52"/>
      <c r="AK386" s="52"/>
      <c r="AL386" s="52"/>
      <c r="AM386" s="52"/>
      <c r="AN386" s="52"/>
      <c r="AO386" s="52"/>
      <c r="AP386" s="52"/>
      <c r="AQ386" s="52"/>
      <c r="AR386" s="52"/>
      <c r="AS386" s="52"/>
      <c r="AT386" s="52"/>
      <c r="AU386" s="55"/>
      <c r="AV386" s="55"/>
      <c r="AW386" s="55"/>
      <c r="AX386" s="55"/>
    </row>
    <row r="387" spans="1:50" hidden="1" x14ac:dyDescent="0.15">
      <c r="A387" s="4"/>
      <c r="B387" s="4"/>
      <c r="C387" s="4"/>
      <c r="D387" s="4"/>
      <c r="E387" s="4"/>
      <c r="F387" s="4"/>
      <c r="G387" s="52"/>
      <c r="H387" s="52"/>
      <c r="I387" s="52"/>
      <c r="J387" s="52"/>
      <c r="K387" s="52"/>
      <c r="L387" s="54"/>
      <c r="M387" s="52"/>
      <c r="N387" s="52"/>
      <c r="O387" s="52"/>
      <c r="P387" s="52"/>
      <c r="Q387" s="52"/>
      <c r="R387" s="52"/>
      <c r="S387" s="52"/>
      <c r="T387" s="52"/>
      <c r="U387" s="52"/>
      <c r="V387" s="52"/>
      <c r="W387" s="52"/>
      <c r="X387" s="52"/>
      <c r="Y387" s="55"/>
      <c r="Z387" s="55"/>
      <c r="AA387" s="55"/>
      <c r="AB387" s="55"/>
      <c r="AC387" s="52"/>
      <c r="AD387" s="52"/>
      <c r="AE387" s="52"/>
      <c r="AF387" s="52"/>
      <c r="AG387" s="52"/>
      <c r="AH387" s="54"/>
      <c r="AI387" s="52"/>
      <c r="AJ387" s="52"/>
      <c r="AK387" s="52"/>
      <c r="AL387" s="52"/>
      <c r="AM387" s="52"/>
      <c r="AN387" s="52"/>
      <c r="AO387" s="52"/>
      <c r="AP387" s="52"/>
      <c r="AQ387" s="52"/>
      <c r="AR387" s="52"/>
      <c r="AS387" s="52"/>
      <c r="AT387" s="52"/>
      <c r="AU387" s="55"/>
      <c r="AV387" s="55"/>
      <c r="AW387" s="55"/>
      <c r="AX387" s="55"/>
    </row>
    <row r="388" spans="1:50" hidden="1" x14ac:dyDescent="0.15">
      <c r="A388" s="4"/>
      <c r="B388" s="4"/>
      <c r="C388" s="4"/>
      <c r="D388" s="4"/>
      <c r="E388" s="4"/>
      <c r="F388" s="4"/>
      <c r="G388" s="52"/>
      <c r="H388" s="52"/>
      <c r="I388" s="52"/>
      <c r="J388" s="52"/>
      <c r="K388" s="52"/>
      <c r="L388" s="54"/>
      <c r="M388" s="52"/>
      <c r="N388" s="52"/>
      <c r="O388" s="52"/>
      <c r="P388" s="52"/>
      <c r="Q388" s="52"/>
      <c r="R388" s="52"/>
      <c r="S388" s="52"/>
      <c r="T388" s="52"/>
      <c r="U388" s="52"/>
      <c r="V388" s="52"/>
      <c r="W388" s="52"/>
      <c r="X388" s="52"/>
      <c r="Y388" s="55"/>
      <c r="Z388" s="55"/>
      <c r="AA388" s="55"/>
      <c r="AB388" s="55"/>
      <c r="AC388" s="52"/>
      <c r="AD388" s="52"/>
      <c r="AE388" s="52"/>
      <c r="AF388" s="52"/>
      <c r="AG388" s="52"/>
      <c r="AH388" s="54"/>
      <c r="AI388" s="52"/>
      <c r="AJ388" s="52"/>
      <c r="AK388" s="52"/>
      <c r="AL388" s="52"/>
      <c r="AM388" s="52"/>
      <c r="AN388" s="52"/>
      <c r="AO388" s="52"/>
      <c r="AP388" s="52"/>
      <c r="AQ388" s="52"/>
      <c r="AR388" s="52"/>
      <c r="AS388" s="52"/>
      <c r="AT388" s="52"/>
      <c r="AU388" s="55"/>
      <c r="AV388" s="55"/>
      <c r="AW388" s="55"/>
      <c r="AX388" s="55"/>
    </row>
    <row r="389" spans="1:50" hidden="1" x14ac:dyDescent="0.15">
      <c r="A389" s="4"/>
      <c r="B389" s="4"/>
      <c r="C389" s="4"/>
      <c r="D389" s="4"/>
      <c r="E389" s="4"/>
      <c r="F389" s="4"/>
      <c r="G389" s="52"/>
      <c r="H389" s="52"/>
      <c r="I389" s="52"/>
      <c r="J389" s="52"/>
      <c r="K389" s="52"/>
      <c r="L389" s="54"/>
      <c r="M389" s="52"/>
      <c r="N389" s="52"/>
      <c r="O389" s="52"/>
      <c r="P389" s="52"/>
      <c r="Q389" s="52"/>
      <c r="R389" s="52"/>
      <c r="S389" s="52"/>
      <c r="T389" s="52"/>
      <c r="U389" s="52"/>
      <c r="V389" s="52"/>
      <c r="W389" s="52"/>
      <c r="X389" s="52"/>
      <c r="Y389" s="55"/>
      <c r="Z389" s="55"/>
      <c r="AA389" s="55"/>
      <c r="AB389" s="55"/>
      <c r="AC389" s="52"/>
      <c r="AD389" s="52"/>
      <c r="AE389" s="52"/>
      <c r="AF389" s="52"/>
      <c r="AG389" s="52"/>
      <c r="AH389" s="54"/>
      <c r="AI389" s="52"/>
      <c r="AJ389" s="52"/>
      <c r="AK389" s="52"/>
      <c r="AL389" s="52"/>
      <c r="AM389" s="52"/>
      <c r="AN389" s="52"/>
      <c r="AO389" s="52"/>
      <c r="AP389" s="52"/>
      <c r="AQ389" s="52"/>
      <c r="AR389" s="52"/>
      <c r="AS389" s="52"/>
      <c r="AT389" s="52"/>
      <c r="AU389" s="55"/>
      <c r="AV389" s="55"/>
      <c r="AW389" s="55"/>
      <c r="AX389" s="55"/>
    </row>
    <row r="390" spans="1:50" hidden="1" x14ac:dyDescent="0.15">
      <c r="A390" s="4"/>
      <c r="B390" s="4"/>
      <c r="C390" s="4"/>
      <c r="D390" s="4"/>
      <c r="E390" s="4"/>
      <c r="F390" s="4"/>
      <c r="G390" s="52"/>
      <c r="H390" s="52"/>
      <c r="I390" s="52"/>
      <c r="J390" s="52"/>
      <c r="K390" s="52"/>
      <c r="L390" s="54"/>
      <c r="M390" s="52"/>
      <c r="N390" s="52"/>
      <c r="O390" s="52"/>
      <c r="P390" s="52"/>
      <c r="Q390" s="52"/>
      <c r="R390" s="52"/>
      <c r="S390" s="52"/>
      <c r="T390" s="52"/>
      <c r="U390" s="52"/>
      <c r="V390" s="52"/>
      <c r="W390" s="52"/>
      <c r="X390" s="52"/>
      <c r="Y390" s="55"/>
      <c r="Z390" s="55"/>
      <c r="AA390" s="55"/>
      <c r="AB390" s="55"/>
      <c r="AC390" s="52"/>
      <c r="AD390" s="52"/>
      <c r="AE390" s="52"/>
      <c r="AF390" s="52"/>
      <c r="AG390" s="52"/>
      <c r="AH390" s="54"/>
      <c r="AI390" s="52"/>
      <c r="AJ390" s="52"/>
      <c r="AK390" s="52"/>
      <c r="AL390" s="52"/>
      <c r="AM390" s="52"/>
      <c r="AN390" s="52"/>
      <c r="AO390" s="52"/>
      <c r="AP390" s="52"/>
      <c r="AQ390" s="52"/>
      <c r="AR390" s="52"/>
      <c r="AS390" s="52"/>
      <c r="AT390" s="52"/>
      <c r="AU390" s="55"/>
      <c r="AV390" s="55"/>
      <c r="AW390" s="55"/>
      <c r="AX390" s="55"/>
    </row>
    <row r="391" spans="1:50" hidden="1" x14ac:dyDescent="0.15">
      <c r="A391" s="4"/>
      <c r="B391" s="4"/>
      <c r="C391" s="4"/>
      <c r="D391" s="4"/>
      <c r="E391" s="4"/>
      <c r="F391" s="4"/>
      <c r="G391" s="52"/>
      <c r="H391" s="52"/>
      <c r="I391" s="52"/>
      <c r="J391" s="52"/>
      <c r="K391" s="52"/>
      <c r="L391" s="54"/>
      <c r="M391" s="52"/>
      <c r="N391" s="52"/>
      <c r="O391" s="52"/>
      <c r="P391" s="52"/>
      <c r="Q391" s="52"/>
      <c r="R391" s="52"/>
      <c r="S391" s="52"/>
      <c r="T391" s="52"/>
      <c r="U391" s="52"/>
      <c r="V391" s="52"/>
      <c r="W391" s="52"/>
      <c r="X391" s="52"/>
      <c r="Y391" s="55"/>
      <c r="Z391" s="55"/>
      <c r="AA391" s="55"/>
      <c r="AB391" s="55"/>
      <c r="AC391" s="52"/>
      <c r="AD391" s="52"/>
      <c r="AE391" s="52"/>
      <c r="AF391" s="52"/>
      <c r="AG391" s="52"/>
      <c r="AH391" s="54"/>
      <c r="AI391" s="52"/>
      <c r="AJ391" s="52"/>
      <c r="AK391" s="52"/>
      <c r="AL391" s="52"/>
      <c r="AM391" s="52"/>
      <c r="AN391" s="52"/>
      <c r="AO391" s="52"/>
      <c r="AP391" s="52"/>
      <c r="AQ391" s="52"/>
      <c r="AR391" s="52"/>
      <c r="AS391" s="52"/>
      <c r="AT391" s="52"/>
      <c r="AU391" s="55"/>
      <c r="AV391" s="55"/>
      <c r="AW391" s="55"/>
      <c r="AX391" s="55"/>
    </row>
    <row r="392" spans="1:50" hidden="1" x14ac:dyDescent="0.15">
      <c r="A392" s="4"/>
      <c r="B392" s="4"/>
      <c r="C392" s="4"/>
      <c r="D392" s="4"/>
      <c r="E392" s="4"/>
      <c r="F392" s="4"/>
      <c r="G392" s="52"/>
      <c r="H392" s="52"/>
      <c r="I392" s="52"/>
      <c r="J392" s="52"/>
      <c r="K392" s="52"/>
      <c r="L392" s="54"/>
      <c r="M392" s="52"/>
      <c r="N392" s="52"/>
      <c r="O392" s="52"/>
      <c r="P392" s="52"/>
      <c r="Q392" s="52"/>
      <c r="R392" s="52"/>
      <c r="S392" s="52"/>
      <c r="T392" s="52"/>
      <c r="U392" s="52"/>
      <c r="V392" s="52"/>
      <c r="W392" s="52"/>
      <c r="X392" s="52"/>
      <c r="Y392" s="55"/>
      <c r="Z392" s="55"/>
      <c r="AA392" s="55"/>
      <c r="AB392" s="55"/>
      <c r="AC392" s="52"/>
      <c r="AD392" s="52"/>
      <c r="AE392" s="52"/>
      <c r="AF392" s="52"/>
      <c r="AG392" s="52"/>
      <c r="AH392" s="54"/>
      <c r="AI392" s="52"/>
      <c r="AJ392" s="52"/>
      <c r="AK392" s="52"/>
      <c r="AL392" s="52"/>
      <c r="AM392" s="52"/>
      <c r="AN392" s="52"/>
      <c r="AO392" s="52"/>
      <c r="AP392" s="52"/>
      <c r="AQ392" s="52"/>
      <c r="AR392" s="52"/>
      <c r="AS392" s="52"/>
      <c r="AT392" s="52"/>
      <c r="AU392" s="55"/>
      <c r="AV392" s="55"/>
      <c r="AW392" s="55"/>
      <c r="AX392" s="55"/>
    </row>
    <row r="393" spans="1:50" hidden="1" x14ac:dyDescent="0.15">
      <c r="A393" s="4"/>
      <c r="B393" s="4"/>
      <c r="C393" s="4"/>
      <c r="D393" s="4"/>
      <c r="E393" s="4"/>
      <c r="F393" s="4"/>
      <c r="G393" s="52"/>
      <c r="H393" s="52"/>
      <c r="I393" s="52"/>
      <c r="J393" s="52"/>
      <c r="K393" s="52"/>
      <c r="L393" s="54"/>
      <c r="M393" s="52"/>
      <c r="N393" s="52"/>
      <c r="O393" s="52"/>
      <c r="P393" s="52"/>
      <c r="Q393" s="52"/>
      <c r="R393" s="52"/>
      <c r="S393" s="52"/>
      <c r="T393" s="52"/>
      <c r="U393" s="52"/>
      <c r="V393" s="52"/>
      <c r="W393" s="52"/>
      <c r="X393" s="52"/>
      <c r="Y393" s="55"/>
      <c r="Z393" s="55"/>
      <c r="AA393" s="55"/>
      <c r="AB393" s="55"/>
      <c r="AC393" s="52"/>
      <c r="AD393" s="52"/>
      <c r="AE393" s="52"/>
      <c r="AF393" s="52"/>
      <c r="AG393" s="52"/>
      <c r="AH393" s="54"/>
      <c r="AI393" s="52"/>
      <c r="AJ393" s="52"/>
      <c r="AK393" s="52"/>
      <c r="AL393" s="52"/>
      <c r="AM393" s="52"/>
      <c r="AN393" s="52"/>
      <c r="AO393" s="52"/>
      <c r="AP393" s="52"/>
      <c r="AQ393" s="52"/>
      <c r="AR393" s="52"/>
      <c r="AS393" s="52"/>
      <c r="AT393" s="52"/>
      <c r="AU393" s="55"/>
      <c r="AV393" s="55"/>
      <c r="AW393" s="55"/>
      <c r="AX393" s="55"/>
    </row>
    <row r="394" spans="1:50" hidden="1" x14ac:dyDescent="0.15">
      <c r="A394" s="4"/>
      <c r="B394" s="4"/>
      <c r="C394" s="4"/>
      <c r="D394" s="4"/>
      <c r="E394" s="4"/>
      <c r="F394" s="4"/>
      <c r="G394" s="52"/>
      <c r="H394" s="52"/>
      <c r="I394" s="52"/>
      <c r="J394" s="52"/>
      <c r="K394" s="52"/>
      <c r="L394" s="54"/>
      <c r="M394" s="52"/>
      <c r="N394" s="52"/>
      <c r="O394" s="52"/>
      <c r="P394" s="52"/>
      <c r="Q394" s="52"/>
      <c r="R394" s="52"/>
      <c r="S394" s="52"/>
      <c r="T394" s="52"/>
      <c r="U394" s="52"/>
      <c r="V394" s="52"/>
      <c r="W394" s="52"/>
      <c r="X394" s="52"/>
      <c r="Y394" s="55"/>
      <c r="Z394" s="55"/>
      <c r="AA394" s="55"/>
      <c r="AB394" s="55"/>
      <c r="AC394" s="52"/>
      <c r="AD394" s="52"/>
      <c r="AE394" s="52"/>
      <c r="AF394" s="52"/>
      <c r="AG394" s="52"/>
      <c r="AH394" s="54"/>
      <c r="AI394" s="52"/>
      <c r="AJ394" s="52"/>
      <c r="AK394" s="52"/>
      <c r="AL394" s="52"/>
      <c r="AM394" s="52"/>
      <c r="AN394" s="52"/>
      <c r="AO394" s="52"/>
      <c r="AP394" s="52"/>
      <c r="AQ394" s="52"/>
      <c r="AR394" s="52"/>
      <c r="AS394" s="52"/>
      <c r="AT394" s="52"/>
      <c r="AU394" s="55"/>
      <c r="AV394" s="55"/>
      <c r="AW394" s="55"/>
      <c r="AX394" s="55"/>
    </row>
    <row r="395" spans="1:50" hidden="1" x14ac:dyDescent="0.15">
      <c r="A395" s="4"/>
      <c r="B395" s="4"/>
      <c r="C395" s="4"/>
      <c r="D395" s="4"/>
      <c r="E395" s="4"/>
      <c r="F395" s="4"/>
      <c r="G395" s="52"/>
      <c r="H395" s="52"/>
      <c r="I395" s="52"/>
      <c r="J395" s="52"/>
      <c r="K395" s="52"/>
      <c r="L395" s="54"/>
      <c r="M395" s="52"/>
      <c r="N395" s="52"/>
      <c r="O395" s="52"/>
      <c r="P395" s="52"/>
      <c r="Q395" s="52"/>
      <c r="R395" s="52"/>
      <c r="S395" s="52"/>
      <c r="T395" s="52"/>
      <c r="U395" s="52"/>
      <c r="V395" s="52"/>
      <c r="W395" s="52"/>
      <c r="X395" s="52"/>
      <c r="Y395" s="55"/>
      <c r="Z395" s="55"/>
      <c r="AA395" s="55"/>
      <c r="AB395" s="55"/>
      <c r="AC395" s="52"/>
      <c r="AD395" s="52"/>
      <c r="AE395" s="52"/>
      <c r="AF395" s="52"/>
      <c r="AG395" s="52"/>
      <c r="AH395" s="54"/>
      <c r="AI395" s="52"/>
      <c r="AJ395" s="52"/>
      <c r="AK395" s="52"/>
      <c r="AL395" s="52"/>
      <c r="AM395" s="52"/>
      <c r="AN395" s="52"/>
      <c r="AO395" s="52"/>
      <c r="AP395" s="52"/>
      <c r="AQ395" s="52"/>
      <c r="AR395" s="52"/>
      <c r="AS395" s="52"/>
      <c r="AT395" s="52"/>
      <c r="AU395" s="55"/>
      <c r="AV395" s="55"/>
      <c r="AW395" s="55"/>
      <c r="AX395" s="55"/>
    </row>
    <row r="396" spans="1:50" hidden="1" x14ac:dyDescent="0.15">
      <c r="A396" s="4"/>
      <c r="B396" s="4"/>
      <c r="C396" s="4"/>
      <c r="D396" s="4"/>
      <c r="E396" s="4"/>
      <c r="F396" s="4"/>
      <c r="G396" s="52"/>
      <c r="H396" s="52"/>
      <c r="I396" s="52"/>
      <c r="J396" s="52"/>
      <c r="K396" s="52"/>
      <c r="L396" s="54"/>
      <c r="M396" s="52"/>
      <c r="N396" s="52"/>
      <c r="O396" s="52"/>
      <c r="P396" s="52"/>
      <c r="Q396" s="52"/>
      <c r="R396" s="52"/>
      <c r="S396" s="52"/>
      <c r="T396" s="52"/>
      <c r="U396" s="52"/>
      <c r="V396" s="52"/>
      <c r="W396" s="52"/>
      <c r="X396" s="52"/>
      <c r="Y396" s="55"/>
      <c r="Z396" s="55"/>
      <c r="AA396" s="55"/>
      <c r="AB396" s="55"/>
      <c r="AC396" s="52"/>
      <c r="AD396" s="52"/>
      <c r="AE396" s="52"/>
      <c r="AF396" s="52"/>
      <c r="AG396" s="52"/>
      <c r="AH396" s="54"/>
      <c r="AI396" s="52"/>
      <c r="AJ396" s="52"/>
      <c r="AK396" s="52"/>
      <c r="AL396" s="52"/>
      <c r="AM396" s="52"/>
      <c r="AN396" s="52"/>
      <c r="AO396" s="52"/>
      <c r="AP396" s="52"/>
      <c r="AQ396" s="52"/>
      <c r="AR396" s="52"/>
      <c r="AS396" s="52"/>
      <c r="AT396" s="52"/>
      <c r="AU396" s="55"/>
      <c r="AV396" s="55"/>
      <c r="AW396" s="55"/>
      <c r="AX396" s="55"/>
    </row>
    <row r="397" spans="1:50" ht="13.5" hidden="1" customHeight="1" x14ac:dyDescent="0.15">
      <c r="A397" s="4"/>
      <c r="B397" s="4"/>
      <c r="C397" s="4"/>
      <c r="D397" s="4"/>
      <c r="E397" s="4"/>
      <c r="F397" s="4"/>
      <c r="G397" s="52"/>
      <c r="H397" s="52"/>
      <c r="I397" s="52"/>
      <c r="J397" s="52"/>
      <c r="K397" s="52"/>
      <c r="L397" s="54"/>
      <c r="M397" s="52"/>
      <c r="N397" s="52"/>
      <c r="O397" s="52"/>
      <c r="P397" s="52"/>
      <c r="Q397" s="52"/>
      <c r="R397" s="52"/>
      <c r="S397" s="52"/>
      <c r="T397" s="52"/>
      <c r="U397" s="52"/>
      <c r="V397" s="52"/>
      <c r="W397" s="52"/>
      <c r="X397" s="52"/>
      <c r="Y397" s="55"/>
      <c r="Z397" s="55"/>
      <c r="AA397" s="55"/>
      <c r="AB397" s="55"/>
      <c r="AC397" s="52"/>
      <c r="AD397" s="52"/>
      <c r="AE397" s="52"/>
      <c r="AF397" s="52"/>
      <c r="AG397" s="52"/>
      <c r="AH397" s="54"/>
      <c r="AI397" s="52"/>
      <c r="AJ397" s="52"/>
      <c r="AK397" s="52"/>
      <c r="AL397" s="52"/>
      <c r="AM397" s="52"/>
      <c r="AN397" s="52"/>
      <c r="AO397" s="52"/>
      <c r="AP397" s="52"/>
      <c r="AQ397" s="52"/>
      <c r="AR397" s="52"/>
      <c r="AS397" s="52"/>
      <c r="AT397" s="52"/>
      <c r="AU397" s="55"/>
      <c r="AV397" s="55"/>
      <c r="AW397" s="55"/>
      <c r="AX397" s="55"/>
    </row>
    <row r="398" spans="1:50" ht="13.5" hidden="1" customHeight="1" x14ac:dyDescent="0.15">
      <c r="A398" s="4"/>
      <c r="B398" s="4"/>
      <c r="C398" s="4"/>
      <c r="D398" s="4"/>
      <c r="E398" s="4"/>
      <c r="F398" s="4"/>
      <c r="G398" s="52"/>
      <c r="H398" s="52"/>
      <c r="I398" s="52"/>
      <c r="J398" s="52"/>
      <c r="K398" s="52"/>
      <c r="L398" s="54"/>
      <c r="M398" s="52"/>
      <c r="N398" s="52"/>
      <c r="O398" s="52"/>
      <c r="P398" s="52"/>
      <c r="Q398" s="52"/>
      <c r="R398" s="52"/>
      <c r="S398" s="52"/>
      <c r="T398" s="52"/>
      <c r="U398" s="52"/>
      <c r="V398" s="52"/>
      <c r="W398" s="52"/>
      <c r="X398" s="52"/>
      <c r="Y398" s="55"/>
      <c r="Z398" s="55"/>
      <c r="AA398" s="55"/>
      <c r="AB398" s="55"/>
      <c r="AC398" s="52"/>
      <c r="AD398" s="52"/>
      <c r="AE398" s="52"/>
      <c r="AF398" s="52"/>
      <c r="AG398" s="52"/>
      <c r="AH398" s="54"/>
      <c r="AI398" s="52"/>
      <c r="AJ398" s="52"/>
      <c r="AK398" s="52"/>
      <c r="AL398" s="52"/>
      <c r="AM398" s="52"/>
      <c r="AN398" s="52"/>
      <c r="AO398" s="52"/>
      <c r="AP398" s="52"/>
      <c r="AQ398" s="52"/>
      <c r="AR398" s="52"/>
      <c r="AS398" s="52"/>
      <c r="AT398" s="52"/>
      <c r="AU398" s="55"/>
      <c r="AV398" s="55"/>
      <c r="AW398" s="55"/>
      <c r="AX398" s="55"/>
    </row>
    <row r="399" spans="1:50" ht="13.5" hidden="1" customHeight="1" x14ac:dyDescent="0.15">
      <c r="A399" s="4"/>
      <c r="B399" s="4"/>
      <c r="C399" s="4"/>
      <c r="D399" s="4"/>
      <c r="E399" s="4"/>
      <c r="F399" s="4"/>
      <c r="G399" s="52"/>
      <c r="H399" s="52"/>
      <c r="I399" s="52"/>
      <c r="J399" s="52"/>
      <c r="K399" s="52"/>
      <c r="L399" s="54"/>
      <c r="M399" s="52"/>
      <c r="N399" s="52"/>
      <c r="O399" s="52"/>
      <c r="P399" s="52"/>
      <c r="Q399" s="52"/>
      <c r="R399" s="52"/>
      <c r="S399" s="52"/>
      <c r="T399" s="52"/>
      <c r="U399" s="52"/>
      <c r="V399" s="52"/>
      <c r="W399" s="52"/>
      <c r="X399" s="52"/>
      <c r="Y399" s="55"/>
      <c r="Z399" s="55"/>
      <c r="AA399" s="55"/>
      <c r="AB399" s="55"/>
      <c r="AC399" s="52"/>
      <c r="AD399" s="52"/>
      <c r="AE399" s="52"/>
      <c r="AF399" s="52"/>
      <c r="AG399" s="52"/>
      <c r="AH399" s="54"/>
      <c r="AI399" s="52"/>
      <c r="AJ399" s="52"/>
      <c r="AK399" s="52"/>
      <c r="AL399" s="52"/>
      <c r="AM399" s="52"/>
      <c r="AN399" s="52"/>
      <c r="AO399" s="52"/>
      <c r="AP399" s="52"/>
      <c r="AQ399" s="52"/>
      <c r="AR399" s="52"/>
      <c r="AS399" s="52"/>
      <c r="AT399" s="52"/>
      <c r="AU399" s="55"/>
      <c r="AV399" s="55"/>
      <c r="AW399" s="55"/>
      <c r="AX399" s="55"/>
    </row>
    <row r="400" spans="1:50" ht="13.5" customHeight="1"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t="s">
        <v>1077</v>
      </c>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3.25" customHeight="1" x14ac:dyDescent="0.15">
      <c r="A402" s="288"/>
      <c r="B402" s="288"/>
      <c r="C402" s="301" t="s">
        <v>541</v>
      </c>
      <c r="D402" s="302"/>
      <c r="E402" s="302"/>
      <c r="F402" s="302"/>
      <c r="G402" s="302"/>
      <c r="H402" s="302"/>
      <c r="I402" s="302"/>
      <c r="J402" s="302"/>
      <c r="K402" s="302"/>
      <c r="L402" s="610"/>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3.25" customHeight="1" x14ac:dyDescent="0.15">
      <c r="A403" s="288">
        <v>1</v>
      </c>
      <c r="B403" s="288">
        <v>1</v>
      </c>
      <c r="C403" s="1316" t="s">
        <v>1076</v>
      </c>
      <c r="D403" s="1317"/>
      <c r="E403" s="1317"/>
      <c r="F403" s="1317"/>
      <c r="G403" s="1317"/>
      <c r="H403" s="1317"/>
      <c r="I403" s="1317"/>
      <c r="J403" s="1317"/>
      <c r="K403" s="1317"/>
      <c r="L403" s="303"/>
      <c r="M403" s="1303" t="s">
        <v>1075</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178</v>
      </c>
      <c r="AL403" s="1303"/>
      <c r="AM403" s="1303"/>
      <c r="AN403" s="1303"/>
      <c r="AO403" s="1303"/>
      <c r="AP403" s="1303"/>
      <c r="AQ403" s="1303">
        <v>5</v>
      </c>
      <c r="AR403" s="1303"/>
      <c r="AS403" s="1303"/>
      <c r="AT403" s="1303"/>
      <c r="AU403" s="1863">
        <v>0.95</v>
      </c>
      <c r="AV403" s="1317"/>
      <c r="AW403" s="1317"/>
      <c r="AX403" s="303"/>
    </row>
    <row r="404" spans="1:50" ht="23.25" customHeight="1" x14ac:dyDescent="0.15">
      <c r="A404" s="288">
        <v>2</v>
      </c>
      <c r="B404" s="288">
        <v>1</v>
      </c>
      <c r="C404" s="1316" t="s">
        <v>1074</v>
      </c>
      <c r="D404" s="1317"/>
      <c r="E404" s="1317"/>
      <c r="F404" s="1317"/>
      <c r="G404" s="1317"/>
      <c r="H404" s="1317"/>
      <c r="I404" s="1317"/>
      <c r="J404" s="1317"/>
      <c r="K404" s="1317"/>
      <c r="L404" s="303"/>
      <c r="M404" s="1303" t="s">
        <v>1073</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37</v>
      </c>
      <c r="AL404" s="1303"/>
      <c r="AM404" s="1303"/>
      <c r="AN404" s="1303"/>
      <c r="AO404" s="1303"/>
      <c r="AP404" s="1303"/>
      <c r="AQ404" s="1303" t="s">
        <v>295</v>
      </c>
      <c r="AR404" s="1303"/>
      <c r="AS404" s="1303"/>
      <c r="AT404" s="1303"/>
      <c r="AU404" s="1316"/>
      <c r="AV404" s="1317"/>
      <c r="AW404" s="1317"/>
      <c r="AX404" s="303"/>
    </row>
    <row r="405" spans="1:50" ht="23.25" hidden="1" customHeight="1" x14ac:dyDescent="0.15">
      <c r="A405" s="149"/>
      <c r="B405" s="149">
        <v>3</v>
      </c>
      <c r="C405" s="65"/>
      <c r="D405" s="64"/>
      <c r="E405" s="64"/>
      <c r="F405" s="64"/>
      <c r="G405" s="64"/>
      <c r="H405" s="64"/>
      <c r="I405" s="64"/>
      <c r="J405" s="64"/>
      <c r="K405" s="64"/>
      <c r="L405" s="59"/>
      <c r="M405" s="65"/>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9"/>
      <c r="AK405" s="66"/>
      <c r="AL405" s="64"/>
      <c r="AM405" s="64"/>
      <c r="AN405" s="64"/>
      <c r="AO405" s="64"/>
      <c r="AP405" s="59"/>
      <c r="AQ405" s="65"/>
      <c r="AR405" s="64"/>
      <c r="AS405" s="64"/>
      <c r="AT405" s="59"/>
      <c r="AU405" s="65"/>
      <c r="AV405" s="64"/>
      <c r="AW405" s="64"/>
      <c r="AX405" s="59"/>
    </row>
    <row r="406" spans="1:50" ht="23.25" hidden="1" customHeight="1" x14ac:dyDescent="0.15">
      <c r="A406" s="149"/>
      <c r="B406" s="149">
        <v>4</v>
      </c>
      <c r="C406" s="65"/>
      <c r="D406" s="64"/>
      <c r="E406" s="64"/>
      <c r="F406" s="64"/>
      <c r="G406" s="64"/>
      <c r="H406" s="64"/>
      <c r="I406" s="64"/>
      <c r="J406" s="64"/>
      <c r="K406" s="64"/>
      <c r="L406" s="59"/>
      <c r="M406" s="65"/>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59"/>
      <c r="AK406" s="66"/>
      <c r="AL406" s="64"/>
      <c r="AM406" s="64"/>
      <c r="AN406" s="64"/>
      <c r="AO406" s="64"/>
      <c r="AP406" s="59"/>
      <c r="AQ406" s="65"/>
      <c r="AR406" s="64"/>
      <c r="AS406" s="64"/>
      <c r="AT406" s="59"/>
      <c r="AU406" s="65"/>
      <c r="AV406" s="64"/>
      <c r="AW406" s="64"/>
      <c r="AX406" s="59"/>
    </row>
    <row r="407" spans="1:50" ht="23.25" hidden="1" customHeight="1" x14ac:dyDescent="0.15">
      <c r="A407" s="149"/>
      <c r="B407" s="149">
        <v>5</v>
      </c>
      <c r="C407" s="65"/>
      <c r="D407" s="64"/>
      <c r="E407" s="64"/>
      <c r="F407" s="64"/>
      <c r="G407" s="64"/>
      <c r="H407" s="64"/>
      <c r="I407" s="64"/>
      <c r="J407" s="64"/>
      <c r="K407" s="64"/>
      <c r="L407" s="59"/>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59"/>
      <c r="AK407" s="66"/>
      <c r="AL407" s="64"/>
      <c r="AM407" s="64"/>
      <c r="AN407" s="64"/>
      <c r="AO407" s="64"/>
      <c r="AP407" s="59"/>
      <c r="AQ407" s="65"/>
      <c r="AR407" s="64"/>
      <c r="AS407" s="64"/>
      <c r="AT407" s="59"/>
      <c r="AU407" s="65"/>
      <c r="AV407" s="64"/>
      <c r="AW407" s="64"/>
      <c r="AX407" s="59"/>
    </row>
    <row r="408" spans="1:50" ht="23.25" hidden="1" customHeight="1" x14ac:dyDescent="0.15">
      <c r="A408" s="149"/>
      <c r="B408" s="149">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65"/>
      <c r="AR408" s="64"/>
      <c r="AS408" s="64"/>
      <c r="AT408" s="59"/>
      <c r="AU408" s="65"/>
      <c r="AV408" s="64"/>
      <c r="AW408" s="64"/>
      <c r="AX408" s="59"/>
    </row>
    <row r="409" spans="1:50" ht="23.25" hidden="1" customHeight="1" x14ac:dyDescent="0.15">
      <c r="A409" s="149"/>
      <c r="B409" s="149">
        <v>7</v>
      </c>
      <c r="C409" s="65"/>
      <c r="D409" s="64"/>
      <c r="E409" s="64"/>
      <c r="F409" s="64"/>
      <c r="G409" s="64"/>
      <c r="H409" s="64"/>
      <c r="I409" s="64"/>
      <c r="J409" s="64"/>
      <c r="K409" s="64"/>
      <c r="L409" s="59"/>
      <c r="M409" s="65"/>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59"/>
      <c r="AK409" s="66"/>
      <c r="AL409" s="64"/>
      <c r="AM409" s="64"/>
      <c r="AN409" s="64"/>
      <c r="AO409" s="64"/>
      <c r="AP409" s="59"/>
      <c r="AQ409" s="65"/>
      <c r="AR409" s="64"/>
      <c r="AS409" s="64"/>
      <c r="AT409" s="59"/>
      <c r="AU409" s="65"/>
      <c r="AV409" s="64"/>
      <c r="AW409" s="64"/>
      <c r="AX409" s="59"/>
    </row>
    <row r="410" spans="1:50" ht="23.25" hidden="1" customHeight="1" x14ac:dyDescent="0.15">
      <c r="A410" s="149"/>
      <c r="B410" s="149">
        <v>8</v>
      </c>
      <c r="C410" s="65"/>
      <c r="D410" s="64"/>
      <c r="E410" s="64"/>
      <c r="F410" s="64"/>
      <c r="G410" s="64"/>
      <c r="H410" s="64"/>
      <c r="I410" s="64"/>
      <c r="J410" s="64"/>
      <c r="K410" s="64"/>
      <c r="L410" s="59"/>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59"/>
      <c r="AK410" s="66"/>
      <c r="AL410" s="64"/>
      <c r="AM410" s="64"/>
      <c r="AN410" s="64"/>
      <c r="AO410" s="64"/>
      <c r="AP410" s="59"/>
      <c r="AQ410" s="65"/>
      <c r="AR410" s="64"/>
      <c r="AS410" s="64"/>
      <c r="AT410" s="59"/>
      <c r="AU410" s="65"/>
      <c r="AV410" s="64"/>
      <c r="AW410" s="64"/>
      <c r="AX410" s="59"/>
    </row>
    <row r="411" spans="1:50" ht="23.25" hidden="1" customHeight="1" x14ac:dyDescent="0.15">
      <c r="A411" s="149"/>
      <c r="B411" s="149">
        <v>9</v>
      </c>
      <c r="C411" s="65"/>
      <c r="D411" s="64"/>
      <c r="E411" s="64"/>
      <c r="F411" s="64"/>
      <c r="G411" s="64"/>
      <c r="H411" s="64"/>
      <c r="I411" s="64"/>
      <c r="J411" s="64"/>
      <c r="K411" s="64"/>
      <c r="L411" s="59"/>
      <c r="M411" s="65"/>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59"/>
      <c r="AK411" s="66"/>
      <c r="AL411" s="64"/>
      <c r="AM411" s="64"/>
      <c r="AN411" s="64"/>
      <c r="AO411" s="64"/>
      <c r="AP411" s="59"/>
      <c r="AQ411" s="65"/>
      <c r="AR411" s="64"/>
      <c r="AS411" s="64"/>
      <c r="AT411" s="59"/>
      <c r="AU411" s="65"/>
      <c r="AV411" s="64"/>
      <c r="AW411" s="64"/>
      <c r="AX411" s="59"/>
    </row>
    <row r="412" spans="1:50" ht="23.25" hidden="1" customHeight="1" x14ac:dyDescent="0.15">
      <c r="A412" s="149"/>
      <c r="B412" s="149">
        <v>10</v>
      </c>
      <c r="C412" s="65"/>
      <c r="D412" s="64"/>
      <c r="E412" s="64"/>
      <c r="F412" s="64"/>
      <c r="G412" s="64"/>
      <c r="H412" s="64"/>
      <c r="I412" s="64"/>
      <c r="J412" s="64"/>
      <c r="K412" s="64"/>
      <c r="L412" s="59"/>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59"/>
      <c r="AK412" s="66"/>
      <c r="AL412" s="64"/>
      <c r="AM412" s="64"/>
      <c r="AN412" s="64"/>
      <c r="AO412" s="64"/>
      <c r="AP412" s="59"/>
      <c r="AQ412" s="65"/>
      <c r="AR412" s="64"/>
      <c r="AS412" s="64"/>
      <c r="AT412" s="59"/>
      <c r="AU412" s="65"/>
      <c r="AV412" s="64"/>
      <c r="AW412" s="64"/>
      <c r="AX412" s="59"/>
    </row>
    <row r="413" spans="1:50" ht="23.25" hidden="1" customHeight="1" x14ac:dyDescent="0.15">
      <c r="A413" s="149"/>
      <c r="B413" s="149"/>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65"/>
      <c r="AR413" s="64"/>
      <c r="AS413" s="64"/>
      <c r="AT413" s="59"/>
      <c r="AU413" s="65"/>
      <c r="AV413" s="64"/>
      <c r="AW413" s="64"/>
      <c r="AX413" s="59"/>
    </row>
    <row r="414" spans="1:50" ht="23.25" hidden="1" customHeight="1" x14ac:dyDescent="0.15">
      <c r="A414" s="149"/>
      <c r="B414" s="149"/>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65"/>
      <c r="AR414" s="64"/>
      <c r="AS414" s="64"/>
      <c r="AT414" s="59"/>
      <c r="AU414" s="65"/>
      <c r="AV414" s="64"/>
      <c r="AW414" s="64"/>
      <c r="AX414" s="59"/>
    </row>
    <row r="415" spans="1:50" ht="23.25" hidden="1" customHeight="1" x14ac:dyDescent="0.15">
      <c r="A415" s="149"/>
      <c r="B415" s="149"/>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65"/>
      <c r="AR415" s="64"/>
      <c r="AS415" s="64"/>
      <c r="AT415" s="59"/>
      <c r="AU415" s="65"/>
      <c r="AV415" s="64"/>
      <c r="AW415" s="64"/>
      <c r="AX415" s="59"/>
    </row>
    <row r="416" spans="1:50" ht="23.25" hidden="1" customHeight="1" x14ac:dyDescent="0.15">
      <c r="A416" s="149"/>
      <c r="B416" s="149"/>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65"/>
      <c r="AR416" s="64"/>
      <c r="AS416" s="64"/>
      <c r="AT416" s="59"/>
      <c r="AU416" s="65"/>
      <c r="AV416" s="64"/>
      <c r="AW416" s="64"/>
      <c r="AX416" s="59"/>
    </row>
    <row r="417" spans="1:50" ht="23.25" hidden="1" customHeight="1" x14ac:dyDescent="0.15">
      <c r="A417" s="149"/>
      <c r="B417" s="149"/>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65"/>
      <c r="AR417" s="64"/>
      <c r="AS417" s="64"/>
      <c r="AT417" s="59"/>
      <c r="AU417" s="65"/>
      <c r="AV417" s="64"/>
      <c r="AW417" s="64"/>
      <c r="AX417" s="59"/>
    </row>
    <row r="418" spans="1:50" ht="23.25" hidden="1" customHeight="1" x14ac:dyDescent="0.15">
      <c r="A418" s="149"/>
      <c r="B418" s="149"/>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65"/>
      <c r="AR418" s="64"/>
      <c r="AS418" s="64"/>
      <c r="AT418" s="59"/>
      <c r="AU418" s="65"/>
      <c r="AV418" s="64"/>
      <c r="AW418" s="64"/>
      <c r="AX418" s="59"/>
    </row>
    <row r="419" spans="1:50" ht="23.25" hidden="1" customHeight="1" x14ac:dyDescent="0.15">
      <c r="A419" s="149"/>
      <c r="B419" s="149"/>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65"/>
      <c r="AR419" s="64"/>
      <c r="AS419" s="64"/>
      <c r="AT419" s="59"/>
      <c r="AU419" s="65"/>
      <c r="AV419" s="64"/>
      <c r="AW419" s="64"/>
      <c r="AX419" s="59"/>
    </row>
    <row r="420" spans="1:50" ht="23.25" hidden="1" customHeight="1" x14ac:dyDescent="0.15">
      <c r="A420" s="149"/>
      <c r="B420" s="149"/>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65"/>
      <c r="AR420" s="64"/>
      <c r="AS420" s="64"/>
      <c r="AT420" s="59"/>
      <c r="AU420" s="65"/>
      <c r="AV420" s="64"/>
      <c r="AW420" s="64"/>
      <c r="AX420" s="59"/>
    </row>
    <row r="421" spans="1:50" ht="23.25" hidden="1" customHeight="1" x14ac:dyDescent="0.15">
      <c r="A421" s="149"/>
      <c r="B421" s="149"/>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65"/>
      <c r="AR421" s="64"/>
      <c r="AS421" s="64"/>
      <c r="AT421" s="59"/>
      <c r="AU421" s="65"/>
      <c r="AV421" s="64"/>
      <c r="AW421" s="64"/>
      <c r="AX421" s="59"/>
    </row>
    <row r="422" spans="1:50" ht="23.25" hidden="1" customHeight="1" x14ac:dyDescent="0.15">
      <c r="A422" s="149"/>
      <c r="B422" s="149"/>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65"/>
      <c r="AR422" s="64"/>
      <c r="AS422" s="64"/>
      <c r="AT422" s="59"/>
      <c r="AU422" s="65"/>
      <c r="AV422" s="64"/>
      <c r="AW422" s="64"/>
      <c r="AX422" s="59"/>
    </row>
    <row r="423" spans="1:50" ht="23.25" hidden="1" customHeight="1" x14ac:dyDescent="0.15">
      <c r="A423" s="149"/>
      <c r="B423" s="149"/>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65"/>
      <c r="AR423" s="64"/>
      <c r="AS423" s="64"/>
      <c r="AT423" s="59"/>
      <c r="AU423" s="65"/>
      <c r="AV423" s="64"/>
      <c r="AW423" s="64"/>
      <c r="AX423" s="59"/>
    </row>
    <row r="424" spans="1:50" ht="23.25" hidden="1" customHeight="1" x14ac:dyDescent="0.15">
      <c r="A424" s="149"/>
      <c r="B424" s="149"/>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65"/>
      <c r="AR424" s="64"/>
      <c r="AS424" s="64"/>
      <c r="AT424" s="59"/>
      <c r="AU424" s="65"/>
      <c r="AV424" s="64"/>
      <c r="AW424" s="64"/>
      <c r="AX424" s="59"/>
    </row>
    <row r="425" spans="1:50" ht="23.25" hidden="1" customHeight="1" x14ac:dyDescent="0.15">
      <c r="A425" s="149"/>
      <c r="B425" s="149"/>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65"/>
      <c r="AR425" s="64"/>
      <c r="AS425" s="64"/>
      <c r="AT425" s="59"/>
      <c r="AU425" s="65"/>
      <c r="AV425" s="64"/>
      <c r="AW425" s="64"/>
      <c r="AX425" s="59"/>
    </row>
    <row r="426" spans="1:50" ht="23.25" hidden="1" customHeight="1" x14ac:dyDescent="0.15">
      <c r="A426" s="149"/>
      <c r="B426" s="149"/>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65"/>
      <c r="AR426" s="64"/>
      <c r="AS426" s="64"/>
      <c r="AT426" s="59"/>
      <c r="AU426" s="65"/>
      <c r="AV426" s="64"/>
      <c r="AW426" s="64"/>
      <c r="AX426" s="59"/>
    </row>
    <row r="427" spans="1:50" ht="23.25" hidden="1" customHeight="1" x14ac:dyDescent="0.15">
      <c r="A427" s="149"/>
      <c r="B427" s="149"/>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65"/>
      <c r="AR427" s="64"/>
      <c r="AS427" s="64"/>
      <c r="AT427" s="59"/>
      <c r="AU427" s="65"/>
      <c r="AV427" s="64"/>
      <c r="AW427" s="64"/>
      <c r="AX427" s="59"/>
    </row>
    <row r="428" spans="1:50" ht="23.25" hidden="1" customHeight="1" x14ac:dyDescent="0.15">
      <c r="A428" s="149"/>
      <c r="B428" s="149"/>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65"/>
      <c r="AR428" s="64"/>
      <c r="AS428" s="64"/>
      <c r="AT428" s="59"/>
      <c r="AU428" s="65"/>
      <c r="AV428" s="64"/>
      <c r="AW428" s="64"/>
      <c r="AX428" s="59"/>
    </row>
    <row r="429" spans="1:50" ht="23.25" hidden="1" customHeight="1" x14ac:dyDescent="0.15">
      <c r="A429" s="149"/>
      <c r="B429" s="149"/>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65"/>
      <c r="AR429" s="64"/>
      <c r="AS429" s="64"/>
      <c r="AT429" s="59"/>
      <c r="AU429" s="65"/>
      <c r="AV429" s="64"/>
      <c r="AW429" s="64"/>
      <c r="AX429" s="59"/>
    </row>
    <row r="430" spans="1:50" ht="23.25" hidden="1" customHeight="1" x14ac:dyDescent="0.15">
      <c r="A430" s="149"/>
      <c r="B430" s="149"/>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65"/>
      <c r="AR430" s="64"/>
      <c r="AS430" s="64"/>
      <c r="AT430" s="59"/>
      <c r="AU430" s="65"/>
      <c r="AV430" s="64"/>
      <c r="AW430" s="64"/>
      <c r="AX430" s="59"/>
    </row>
    <row r="431" spans="1:50" ht="23.25" hidden="1" customHeight="1" x14ac:dyDescent="0.15">
      <c r="A431" s="149"/>
      <c r="B431" s="149"/>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65"/>
      <c r="AR431" s="64"/>
      <c r="AS431" s="64"/>
      <c r="AT431" s="59"/>
      <c r="AU431" s="65"/>
      <c r="AV431" s="64"/>
      <c r="AW431" s="64"/>
      <c r="AX431" s="59"/>
    </row>
    <row r="432" spans="1:50" ht="23.25" hidden="1" customHeight="1" x14ac:dyDescent="0.15">
      <c r="A432" s="149"/>
      <c r="B432" s="149"/>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65"/>
      <c r="AR432" s="64"/>
      <c r="AS432" s="64"/>
      <c r="AT432" s="59"/>
      <c r="AU432" s="65"/>
      <c r="AV432" s="64"/>
      <c r="AW432" s="64"/>
      <c r="AX432" s="59"/>
    </row>
    <row r="433" spans="1:50" x14ac:dyDescent="0.15">
      <c r="A433" s="152"/>
      <c r="B433" s="151"/>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128"/>
      <c r="AL433" s="49"/>
      <c r="AM433" s="49"/>
      <c r="AN433" s="49"/>
      <c r="AO433" s="49"/>
      <c r="AP433" s="49"/>
      <c r="AQ433" s="49"/>
      <c r="AR433" s="49"/>
      <c r="AS433" s="49"/>
      <c r="AT433" s="49"/>
      <c r="AU433" s="49"/>
      <c r="AV433" s="49"/>
      <c r="AW433" s="49"/>
      <c r="AX433" s="49"/>
    </row>
    <row r="434" spans="1:50" x14ac:dyDescent="0.15">
      <c r="A434" s="25"/>
      <c r="B434" s="25" t="s">
        <v>568</v>
      </c>
      <c r="C434" s="25" t="s">
        <v>1072</v>
      </c>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3.25" customHeight="1" x14ac:dyDescent="0.15">
      <c r="A435" s="288"/>
      <c r="B435" s="288"/>
      <c r="C435" s="301" t="s">
        <v>541</v>
      </c>
      <c r="D435" s="302"/>
      <c r="E435" s="302"/>
      <c r="F435" s="302"/>
      <c r="G435" s="302"/>
      <c r="H435" s="302"/>
      <c r="I435" s="302"/>
      <c r="J435" s="302"/>
      <c r="K435" s="302"/>
      <c r="L435" s="610"/>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3.25" customHeight="1" x14ac:dyDescent="0.15">
      <c r="A436" s="288">
        <v>1</v>
      </c>
      <c r="B436" s="288">
        <v>1</v>
      </c>
      <c r="C436" s="1316" t="s">
        <v>1071</v>
      </c>
      <c r="D436" s="1317"/>
      <c r="E436" s="1317"/>
      <c r="F436" s="1317"/>
      <c r="G436" s="1317"/>
      <c r="H436" s="1317"/>
      <c r="I436" s="1317"/>
      <c r="J436" s="1317"/>
      <c r="K436" s="1317"/>
      <c r="L436" s="303"/>
      <c r="M436" s="1303" t="s">
        <v>1066</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861">
        <v>1</v>
      </c>
      <c r="AL436" s="1862"/>
      <c r="AM436" s="1862"/>
      <c r="AN436" s="1862"/>
      <c r="AO436" s="1862"/>
      <c r="AP436" s="1862"/>
      <c r="AQ436" s="1303" t="s">
        <v>295</v>
      </c>
      <c r="AR436" s="1303"/>
      <c r="AS436" s="1303"/>
      <c r="AT436" s="1303"/>
      <c r="AU436" s="1863"/>
      <c r="AV436" s="1317"/>
      <c r="AW436" s="1317"/>
      <c r="AX436" s="303"/>
    </row>
    <row r="437" spans="1:50" ht="23.25" customHeight="1" x14ac:dyDescent="0.15">
      <c r="A437" s="288">
        <v>2</v>
      </c>
      <c r="B437" s="288">
        <v>1</v>
      </c>
      <c r="C437" s="1316" t="s">
        <v>1070</v>
      </c>
      <c r="D437" s="1317"/>
      <c r="E437" s="1317"/>
      <c r="F437" s="1317"/>
      <c r="G437" s="1317"/>
      <c r="H437" s="1317"/>
      <c r="I437" s="1317"/>
      <c r="J437" s="1317"/>
      <c r="K437" s="1317"/>
      <c r="L437" s="303"/>
      <c r="M437" s="1303" t="s">
        <v>1066</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0.3</v>
      </c>
      <c r="AL437" s="1303"/>
      <c r="AM437" s="1303"/>
      <c r="AN437" s="1303"/>
      <c r="AO437" s="1303"/>
      <c r="AP437" s="1303"/>
      <c r="AQ437" s="1303" t="s">
        <v>295</v>
      </c>
      <c r="AR437" s="1303"/>
      <c r="AS437" s="1303"/>
      <c r="AT437" s="1303"/>
      <c r="AU437" s="1316"/>
      <c r="AV437" s="1317"/>
      <c r="AW437" s="1317"/>
      <c r="AX437" s="303"/>
    </row>
    <row r="438" spans="1:50" ht="23.25" customHeight="1" x14ac:dyDescent="0.15">
      <c r="A438" s="288">
        <v>3</v>
      </c>
      <c r="B438" s="288">
        <v>1</v>
      </c>
      <c r="C438" s="1316" t="s">
        <v>1069</v>
      </c>
      <c r="D438" s="1317"/>
      <c r="E438" s="1317"/>
      <c r="F438" s="1317"/>
      <c r="G438" s="1317"/>
      <c r="H438" s="1317"/>
      <c r="I438" s="1317"/>
      <c r="J438" s="1317"/>
      <c r="K438" s="1317"/>
      <c r="L438" s="303"/>
      <c r="M438" s="1303" t="s">
        <v>1066</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7.0000000000000007E-2</v>
      </c>
      <c r="AL438" s="1303"/>
      <c r="AM438" s="1303"/>
      <c r="AN438" s="1303"/>
      <c r="AO438" s="1303"/>
      <c r="AP438" s="1303"/>
      <c r="AQ438" s="1303" t="s">
        <v>295</v>
      </c>
      <c r="AR438" s="1303"/>
      <c r="AS438" s="1303"/>
      <c r="AT438" s="1303"/>
      <c r="AU438" s="1316"/>
      <c r="AV438" s="1317"/>
      <c r="AW438" s="1317"/>
      <c r="AX438" s="303"/>
    </row>
    <row r="439" spans="1:50" ht="23.25" customHeight="1" x14ac:dyDescent="0.15">
      <c r="A439" s="288">
        <v>4</v>
      </c>
      <c r="B439" s="288">
        <v>1</v>
      </c>
      <c r="C439" s="1316" t="s">
        <v>1068</v>
      </c>
      <c r="D439" s="1317"/>
      <c r="E439" s="1317"/>
      <c r="F439" s="1317"/>
      <c r="G439" s="1317"/>
      <c r="H439" s="1317"/>
      <c r="I439" s="1317"/>
      <c r="J439" s="1317"/>
      <c r="K439" s="1317"/>
      <c r="L439" s="303"/>
      <c r="M439" s="1303" t="s">
        <v>1066</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0.4</v>
      </c>
      <c r="AL439" s="1303"/>
      <c r="AM439" s="1303"/>
      <c r="AN439" s="1303"/>
      <c r="AO439" s="1303"/>
      <c r="AP439" s="1303"/>
      <c r="AQ439" s="1303" t="s">
        <v>295</v>
      </c>
      <c r="AR439" s="1303"/>
      <c r="AS439" s="1303"/>
      <c r="AT439" s="1303"/>
      <c r="AU439" s="1316"/>
      <c r="AV439" s="1317"/>
      <c r="AW439" s="1317"/>
      <c r="AX439" s="303"/>
    </row>
    <row r="440" spans="1:50" ht="23.25" customHeight="1" x14ac:dyDescent="0.15">
      <c r="A440" s="288">
        <v>5</v>
      </c>
      <c r="B440" s="288">
        <v>1</v>
      </c>
      <c r="C440" s="1316" t="s">
        <v>1067</v>
      </c>
      <c r="D440" s="1317"/>
      <c r="E440" s="1317"/>
      <c r="F440" s="1317"/>
      <c r="G440" s="1317"/>
      <c r="H440" s="1317"/>
      <c r="I440" s="1317"/>
      <c r="J440" s="1317"/>
      <c r="K440" s="1317"/>
      <c r="L440" s="303"/>
      <c r="M440" s="1303" t="s">
        <v>1066</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0.2</v>
      </c>
      <c r="AL440" s="1303"/>
      <c r="AM440" s="1303"/>
      <c r="AN440" s="1303"/>
      <c r="AO440" s="1303"/>
      <c r="AP440" s="1303"/>
      <c r="AQ440" s="1303" t="s">
        <v>295</v>
      </c>
      <c r="AR440" s="1303"/>
      <c r="AS440" s="1303"/>
      <c r="AT440" s="1303"/>
      <c r="AU440" s="1316"/>
      <c r="AV440" s="1317"/>
      <c r="AW440" s="1317"/>
      <c r="AX440" s="303"/>
    </row>
    <row r="441" spans="1:50" ht="23.25" hidden="1" customHeight="1" x14ac:dyDescent="0.15">
      <c r="A441" s="149"/>
      <c r="B441" s="149">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65"/>
      <c r="AR441" s="64"/>
      <c r="AS441" s="64"/>
      <c r="AT441" s="59"/>
      <c r="AU441" s="65"/>
      <c r="AV441" s="64"/>
      <c r="AW441" s="64"/>
      <c r="AX441" s="59"/>
    </row>
    <row r="442" spans="1:50" ht="23.25" hidden="1" customHeight="1" x14ac:dyDescent="0.15">
      <c r="A442" s="149"/>
      <c r="B442" s="149">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65"/>
      <c r="AR442" s="64"/>
      <c r="AS442" s="64"/>
      <c r="AT442" s="59"/>
      <c r="AU442" s="65"/>
      <c r="AV442" s="64"/>
      <c r="AW442" s="64"/>
      <c r="AX442" s="59"/>
    </row>
    <row r="443" spans="1:50" ht="23.25" hidden="1" customHeight="1" x14ac:dyDescent="0.15">
      <c r="A443" s="149"/>
      <c r="B443" s="149">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65"/>
      <c r="AR443" s="64"/>
      <c r="AS443" s="64"/>
      <c r="AT443" s="59"/>
      <c r="AU443" s="65"/>
      <c r="AV443" s="64"/>
      <c r="AW443" s="64"/>
      <c r="AX443" s="59"/>
    </row>
    <row r="444" spans="1:50" ht="23.25" hidden="1" customHeight="1" x14ac:dyDescent="0.15">
      <c r="A444" s="149"/>
      <c r="B444" s="149">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65"/>
      <c r="AR444" s="64"/>
      <c r="AS444" s="64"/>
      <c r="AT444" s="59"/>
      <c r="AU444" s="65"/>
      <c r="AV444" s="64"/>
      <c r="AW444" s="64"/>
      <c r="AX444" s="59"/>
    </row>
    <row r="445" spans="1:50" ht="23.25" hidden="1" customHeight="1" x14ac:dyDescent="0.15">
      <c r="A445" s="149"/>
      <c r="B445" s="149">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65"/>
      <c r="AR445" s="64"/>
      <c r="AS445" s="64"/>
      <c r="AT445" s="59"/>
      <c r="AU445" s="65"/>
      <c r="AV445" s="64"/>
      <c r="AW445" s="64"/>
      <c r="AX445" s="59"/>
    </row>
    <row r="446" spans="1:50" ht="23.25" hidden="1" customHeight="1" x14ac:dyDescent="0.15">
      <c r="A446" s="149"/>
      <c r="B446" s="149"/>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65"/>
      <c r="AR446" s="64"/>
      <c r="AS446" s="64"/>
      <c r="AT446" s="59"/>
      <c r="AU446" s="65"/>
      <c r="AV446" s="64"/>
      <c r="AW446" s="64"/>
      <c r="AX446" s="59"/>
    </row>
    <row r="447" spans="1:50" ht="23.25" hidden="1" customHeight="1" x14ac:dyDescent="0.15">
      <c r="A447" s="149"/>
      <c r="B447" s="149"/>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65"/>
      <c r="AR447" s="64"/>
      <c r="AS447" s="64"/>
      <c r="AT447" s="59"/>
      <c r="AU447" s="65"/>
      <c r="AV447" s="64"/>
      <c r="AW447" s="64"/>
      <c r="AX447" s="59"/>
    </row>
    <row r="448" spans="1:50" ht="23.25" hidden="1" customHeight="1" x14ac:dyDescent="0.15">
      <c r="A448" s="149"/>
      <c r="B448" s="149"/>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65"/>
      <c r="AR448" s="64"/>
      <c r="AS448" s="64"/>
      <c r="AT448" s="59"/>
      <c r="AU448" s="65"/>
      <c r="AV448" s="64"/>
      <c r="AW448" s="64"/>
      <c r="AX448" s="59"/>
    </row>
    <row r="449" spans="1:50" ht="23.25" hidden="1" customHeight="1" x14ac:dyDescent="0.15">
      <c r="A449" s="149"/>
      <c r="B449" s="149"/>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65"/>
      <c r="AR449" s="64"/>
      <c r="AS449" s="64"/>
      <c r="AT449" s="59"/>
      <c r="AU449" s="65"/>
      <c r="AV449" s="64"/>
      <c r="AW449" s="64"/>
      <c r="AX449" s="59"/>
    </row>
    <row r="450" spans="1:50" ht="23.25" hidden="1" customHeight="1" x14ac:dyDescent="0.15">
      <c r="A450" s="149"/>
      <c r="B450" s="149"/>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65"/>
      <c r="AR450" s="64"/>
      <c r="AS450" s="64"/>
      <c r="AT450" s="59"/>
      <c r="AU450" s="65"/>
      <c r="AV450" s="64"/>
      <c r="AW450" s="64"/>
      <c r="AX450" s="59"/>
    </row>
    <row r="451" spans="1:50" ht="23.25" hidden="1" customHeight="1" x14ac:dyDescent="0.15">
      <c r="A451" s="149"/>
      <c r="B451" s="149"/>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65"/>
      <c r="AR451" s="64"/>
      <c r="AS451" s="64"/>
      <c r="AT451" s="59"/>
      <c r="AU451" s="65"/>
      <c r="AV451" s="64"/>
      <c r="AW451" s="64"/>
      <c r="AX451" s="59"/>
    </row>
    <row r="452" spans="1:50" ht="23.25" hidden="1" customHeight="1" x14ac:dyDescent="0.15">
      <c r="A452" s="149"/>
      <c r="B452" s="149"/>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65"/>
      <c r="AR452" s="64"/>
      <c r="AS452" s="64"/>
      <c r="AT452" s="59"/>
      <c r="AU452" s="65"/>
      <c r="AV452" s="64"/>
      <c r="AW452" s="64"/>
      <c r="AX452" s="59"/>
    </row>
    <row r="453" spans="1:50" ht="23.25" hidden="1" customHeight="1" x14ac:dyDescent="0.15">
      <c r="A453" s="149"/>
      <c r="B453" s="149"/>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65"/>
      <c r="AR453" s="64"/>
      <c r="AS453" s="64"/>
      <c r="AT453" s="59"/>
      <c r="AU453" s="65"/>
      <c r="AV453" s="64"/>
      <c r="AW453" s="64"/>
      <c r="AX453" s="59"/>
    </row>
    <row r="454" spans="1:50" ht="23.25" hidden="1" customHeight="1" x14ac:dyDescent="0.15">
      <c r="A454" s="149"/>
      <c r="B454" s="149"/>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65"/>
      <c r="AR454" s="64"/>
      <c r="AS454" s="64"/>
      <c r="AT454" s="59"/>
      <c r="AU454" s="65"/>
      <c r="AV454" s="64"/>
      <c r="AW454" s="64"/>
      <c r="AX454" s="59"/>
    </row>
    <row r="455" spans="1:50" ht="23.25" hidden="1" customHeight="1" x14ac:dyDescent="0.15">
      <c r="A455" s="149"/>
      <c r="B455" s="149"/>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65"/>
      <c r="AR455" s="64"/>
      <c r="AS455" s="64"/>
      <c r="AT455" s="59"/>
      <c r="AU455" s="65"/>
      <c r="AV455" s="64"/>
      <c r="AW455" s="64"/>
      <c r="AX455" s="59"/>
    </row>
    <row r="456" spans="1:50" ht="23.25" hidden="1" customHeight="1" x14ac:dyDescent="0.15">
      <c r="A456" s="149"/>
      <c r="B456" s="149"/>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65"/>
      <c r="AR456" s="64"/>
      <c r="AS456" s="64"/>
      <c r="AT456" s="59"/>
      <c r="AU456" s="65"/>
      <c r="AV456" s="64"/>
      <c r="AW456" s="64"/>
      <c r="AX456" s="59"/>
    </row>
    <row r="457" spans="1:50" ht="23.25" hidden="1" customHeight="1" x14ac:dyDescent="0.15">
      <c r="A457" s="149"/>
      <c r="B457" s="149"/>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65"/>
      <c r="AR457" s="64"/>
      <c r="AS457" s="64"/>
      <c r="AT457" s="59"/>
      <c r="AU457" s="65"/>
      <c r="AV457" s="64"/>
      <c r="AW457" s="64"/>
      <c r="AX457" s="59"/>
    </row>
    <row r="458" spans="1:50" ht="23.25" hidden="1" customHeight="1" x14ac:dyDescent="0.15">
      <c r="A458" s="149"/>
      <c r="B458" s="149"/>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65"/>
      <c r="AR458" s="64"/>
      <c r="AS458" s="64"/>
      <c r="AT458" s="59"/>
      <c r="AU458" s="65"/>
      <c r="AV458" s="64"/>
      <c r="AW458" s="64"/>
      <c r="AX458" s="59"/>
    </row>
    <row r="459" spans="1:50" ht="23.25" hidden="1" customHeight="1" x14ac:dyDescent="0.15">
      <c r="A459" s="149"/>
      <c r="B459" s="149"/>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65"/>
      <c r="AR459" s="64"/>
      <c r="AS459" s="64"/>
      <c r="AT459" s="59"/>
      <c r="AU459" s="65"/>
      <c r="AV459" s="64"/>
      <c r="AW459" s="64"/>
      <c r="AX459" s="59"/>
    </row>
    <row r="460" spans="1:50" ht="23.25" hidden="1" customHeight="1" x14ac:dyDescent="0.15">
      <c r="A460" s="149"/>
      <c r="B460" s="149"/>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65"/>
      <c r="AR460" s="64"/>
      <c r="AS460" s="64"/>
      <c r="AT460" s="59"/>
      <c r="AU460" s="65"/>
      <c r="AV460" s="64"/>
      <c r="AW460" s="64"/>
      <c r="AX460" s="59"/>
    </row>
    <row r="461" spans="1:50" ht="23.25" hidden="1" customHeight="1" x14ac:dyDescent="0.15">
      <c r="A461" s="149"/>
      <c r="B461" s="149"/>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65"/>
      <c r="AR461" s="64"/>
      <c r="AS461" s="64"/>
      <c r="AT461" s="59"/>
      <c r="AU461" s="65"/>
      <c r="AV461" s="64"/>
      <c r="AW461" s="64"/>
      <c r="AX461" s="59"/>
    </row>
    <row r="462" spans="1:50" ht="23.25" hidden="1" customHeight="1" x14ac:dyDescent="0.15">
      <c r="A462" s="149"/>
      <c r="B462" s="149"/>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65"/>
      <c r="AR462" s="64"/>
      <c r="AS462" s="64"/>
      <c r="AT462" s="59"/>
      <c r="AU462" s="65"/>
      <c r="AV462" s="64"/>
      <c r="AW462" s="64"/>
      <c r="AX462" s="59"/>
    </row>
    <row r="463" spans="1:50" ht="23.25" hidden="1" customHeight="1" x14ac:dyDescent="0.15">
      <c r="A463" s="149"/>
      <c r="B463" s="149"/>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65"/>
      <c r="AR463" s="64"/>
      <c r="AS463" s="64"/>
      <c r="AT463" s="59"/>
      <c r="AU463" s="65"/>
      <c r="AV463" s="64"/>
      <c r="AW463" s="64"/>
      <c r="AX463" s="59"/>
    </row>
    <row r="464" spans="1:50" ht="23.25" hidden="1" customHeight="1" x14ac:dyDescent="0.15">
      <c r="A464" s="149"/>
      <c r="B464" s="149"/>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65"/>
      <c r="AR464" s="64"/>
      <c r="AS464" s="64"/>
      <c r="AT464" s="59"/>
      <c r="AU464" s="65"/>
      <c r="AV464" s="64"/>
      <c r="AW464" s="64"/>
      <c r="AX464" s="59"/>
    </row>
    <row r="465" spans="1:50" ht="23.25" hidden="1" customHeight="1" x14ac:dyDescent="0.15">
      <c r="A465" s="154"/>
      <c r="B465" s="149"/>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65"/>
      <c r="AR465" s="64"/>
      <c r="AS465" s="64"/>
      <c r="AT465" s="59"/>
      <c r="AU465" s="65"/>
      <c r="AV465" s="64"/>
      <c r="AW465" s="64"/>
      <c r="AX465" s="59"/>
    </row>
    <row r="466" spans="1:50" x14ac:dyDescent="0.15">
      <c r="A466" s="25"/>
      <c r="B466" s="108"/>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s="25" t="s">
        <v>893</v>
      </c>
      <c r="C467" s="25" t="s">
        <v>1065</v>
      </c>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3.25" customHeight="1" x14ac:dyDescent="0.15">
      <c r="A468" s="1311"/>
      <c r="B468" s="1312"/>
      <c r="C468" s="301" t="s">
        <v>541</v>
      </c>
      <c r="D468" s="302"/>
      <c r="E468" s="302"/>
      <c r="F468" s="302"/>
      <c r="G468" s="302"/>
      <c r="H468" s="302"/>
      <c r="I468" s="302"/>
      <c r="J468" s="302"/>
      <c r="K468" s="302"/>
      <c r="L468" s="610"/>
      <c r="M468" s="301" t="s">
        <v>540</v>
      </c>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c r="AJ468" s="610"/>
      <c r="AK468" s="1313" t="s">
        <v>539</v>
      </c>
      <c r="AL468" s="1314"/>
      <c r="AM468" s="1314"/>
      <c r="AN468" s="1314"/>
      <c r="AO468" s="1314"/>
      <c r="AP468" s="1315"/>
      <c r="AQ468" s="301" t="s">
        <v>193</v>
      </c>
      <c r="AR468" s="302"/>
      <c r="AS468" s="302"/>
      <c r="AT468" s="610"/>
      <c r="AU468" s="301" t="s">
        <v>194</v>
      </c>
      <c r="AV468" s="302"/>
      <c r="AW468" s="302"/>
      <c r="AX468" s="610"/>
    </row>
    <row r="469" spans="1:50" ht="23.25" customHeight="1" x14ac:dyDescent="0.15">
      <c r="A469" s="1311">
        <v>1</v>
      </c>
      <c r="B469" s="1312"/>
      <c r="C469" s="1059" t="s">
        <v>1064</v>
      </c>
      <c r="D469" s="675"/>
      <c r="E469" s="675"/>
      <c r="F469" s="675"/>
      <c r="G469" s="675"/>
      <c r="H469" s="675"/>
      <c r="I469" s="675"/>
      <c r="J469" s="675"/>
      <c r="K469" s="675"/>
      <c r="L469" s="676"/>
      <c r="M469" s="1059" t="s">
        <v>1062</v>
      </c>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6"/>
      <c r="AK469" s="672">
        <v>10</v>
      </c>
      <c r="AL469" s="673"/>
      <c r="AM469" s="673"/>
      <c r="AN469" s="673"/>
      <c r="AO469" s="673"/>
      <c r="AP469" s="674"/>
      <c r="AQ469" s="1059" t="s">
        <v>745</v>
      </c>
      <c r="AR469" s="675"/>
      <c r="AS469" s="675"/>
      <c r="AT469" s="676"/>
      <c r="AU469" s="1059"/>
      <c r="AV469" s="675"/>
      <c r="AW469" s="675"/>
      <c r="AX469" s="676"/>
    </row>
    <row r="470" spans="1:50" ht="23.25" customHeight="1" x14ac:dyDescent="0.15">
      <c r="A470" s="1311">
        <v>2</v>
      </c>
      <c r="B470" s="1312"/>
      <c r="C470" s="1316" t="s">
        <v>1061</v>
      </c>
      <c r="D470" s="1317"/>
      <c r="E470" s="1317"/>
      <c r="F470" s="1317"/>
      <c r="G470" s="1317"/>
      <c r="H470" s="1317"/>
      <c r="I470" s="1317"/>
      <c r="J470" s="1317"/>
      <c r="K470" s="1317"/>
      <c r="L470" s="303"/>
      <c r="M470" s="1316" t="s">
        <v>1060</v>
      </c>
      <c r="N470" s="1317"/>
      <c r="O470" s="1317"/>
      <c r="P470" s="1317"/>
      <c r="Q470" s="1317"/>
      <c r="R470" s="1317"/>
      <c r="S470" s="1317"/>
      <c r="T470" s="1317"/>
      <c r="U470" s="1317"/>
      <c r="V470" s="1317"/>
      <c r="W470" s="1317"/>
      <c r="X470" s="1317"/>
      <c r="Y470" s="1317"/>
      <c r="Z470" s="1317"/>
      <c r="AA470" s="1317"/>
      <c r="AB470" s="1317"/>
      <c r="AC470" s="1317"/>
      <c r="AD470" s="1317"/>
      <c r="AE470" s="1317"/>
      <c r="AF470" s="1317"/>
      <c r="AG470" s="1317"/>
      <c r="AH470" s="1317"/>
      <c r="AI470" s="1317"/>
      <c r="AJ470" s="303"/>
      <c r="AK470" s="1318">
        <v>2</v>
      </c>
      <c r="AL470" s="1319"/>
      <c r="AM470" s="1319"/>
      <c r="AN470" s="1319"/>
      <c r="AO470" s="1319"/>
      <c r="AP470" s="1320"/>
      <c r="AQ470" s="1316" t="s">
        <v>295</v>
      </c>
      <c r="AR470" s="1317"/>
      <c r="AS470" s="1317"/>
      <c r="AT470" s="303"/>
      <c r="AU470" s="1316"/>
      <c r="AV470" s="1317"/>
      <c r="AW470" s="1317"/>
      <c r="AX470" s="303"/>
    </row>
    <row r="471" spans="1:50" ht="23.25" customHeight="1" x14ac:dyDescent="0.15">
      <c r="A471" s="1311">
        <v>3</v>
      </c>
      <c r="B471" s="1312"/>
      <c r="C471" s="1059" t="s">
        <v>1063</v>
      </c>
      <c r="D471" s="675"/>
      <c r="E471" s="675"/>
      <c r="F471" s="675"/>
      <c r="G471" s="675"/>
      <c r="H471" s="675"/>
      <c r="I471" s="675"/>
      <c r="J471" s="675"/>
      <c r="K471" s="675"/>
      <c r="L471" s="676"/>
      <c r="M471" s="1059" t="s">
        <v>1062</v>
      </c>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6"/>
      <c r="AK471" s="672">
        <v>1</v>
      </c>
      <c r="AL471" s="673"/>
      <c r="AM471" s="673"/>
      <c r="AN471" s="673"/>
      <c r="AO471" s="673"/>
      <c r="AP471" s="674"/>
      <c r="AQ471" s="1059" t="s">
        <v>295</v>
      </c>
      <c r="AR471" s="675"/>
      <c r="AS471" s="675"/>
      <c r="AT471" s="676"/>
      <c r="AU471" s="1059"/>
      <c r="AV471" s="675"/>
      <c r="AW471" s="675"/>
      <c r="AX471" s="676"/>
    </row>
    <row r="472" spans="1:50" ht="23.25" customHeight="1" x14ac:dyDescent="0.15">
      <c r="A472" s="1311">
        <v>4</v>
      </c>
      <c r="B472" s="1312"/>
      <c r="C472" s="1316" t="s">
        <v>1061</v>
      </c>
      <c r="D472" s="1317"/>
      <c r="E472" s="1317"/>
      <c r="F472" s="1317"/>
      <c r="G472" s="1317"/>
      <c r="H472" s="1317"/>
      <c r="I472" s="1317"/>
      <c r="J472" s="1317"/>
      <c r="K472" s="1317"/>
      <c r="L472" s="303"/>
      <c r="M472" s="1316" t="s">
        <v>1060</v>
      </c>
      <c r="N472" s="1317"/>
      <c r="O472" s="1317"/>
      <c r="P472" s="1317"/>
      <c r="Q472" s="1317"/>
      <c r="R472" s="1317"/>
      <c r="S472" s="1317"/>
      <c r="T472" s="1317"/>
      <c r="U472" s="1317"/>
      <c r="V472" s="1317"/>
      <c r="W472" s="1317"/>
      <c r="X472" s="1317"/>
      <c r="Y472" s="1317"/>
      <c r="Z472" s="1317"/>
      <c r="AA472" s="1317"/>
      <c r="AB472" s="1317"/>
      <c r="AC472" s="1317"/>
      <c r="AD472" s="1317"/>
      <c r="AE472" s="1317"/>
      <c r="AF472" s="1317"/>
      <c r="AG472" s="1317"/>
      <c r="AH472" s="1317"/>
      <c r="AI472" s="1317"/>
      <c r="AJ472" s="303"/>
      <c r="AK472" s="1318">
        <v>1</v>
      </c>
      <c r="AL472" s="1319"/>
      <c r="AM472" s="1319"/>
      <c r="AN472" s="1319"/>
      <c r="AO472" s="1319"/>
      <c r="AP472" s="1320"/>
      <c r="AQ472" s="1316" t="s">
        <v>295</v>
      </c>
      <c r="AR472" s="1317"/>
      <c r="AS472" s="1317"/>
      <c r="AT472" s="303"/>
      <c r="AU472" s="1316"/>
      <c r="AV472" s="1317"/>
      <c r="AW472" s="1317"/>
      <c r="AX472" s="303"/>
    </row>
    <row r="473" spans="1:50" ht="23.25" hidden="1" customHeight="1" x14ac:dyDescent="0.15">
      <c r="A473" s="149"/>
      <c r="B473" s="149">
        <v>5</v>
      </c>
      <c r="C473" s="65"/>
      <c r="D473" s="64"/>
      <c r="E473" s="64"/>
      <c r="F473" s="64"/>
      <c r="G473" s="64"/>
      <c r="H473" s="64"/>
      <c r="I473" s="64"/>
      <c r="J473" s="64"/>
      <c r="K473" s="64"/>
      <c r="L473" s="59"/>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59"/>
      <c r="AK473" s="66"/>
      <c r="AL473" s="64"/>
      <c r="AM473" s="64"/>
      <c r="AN473" s="64"/>
      <c r="AO473" s="64"/>
      <c r="AP473" s="59"/>
      <c r="AQ473" s="65"/>
      <c r="AR473" s="64"/>
      <c r="AS473" s="64"/>
      <c r="AT473" s="59"/>
      <c r="AU473" s="65"/>
      <c r="AV473" s="64"/>
      <c r="AW473" s="64"/>
      <c r="AX473" s="59"/>
    </row>
    <row r="474" spans="1:50" ht="23.25" hidden="1" customHeight="1" x14ac:dyDescent="0.15">
      <c r="A474" s="149"/>
      <c r="B474" s="149">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65"/>
      <c r="AR474" s="64"/>
      <c r="AS474" s="64"/>
      <c r="AT474" s="59"/>
      <c r="AU474" s="65"/>
      <c r="AV474" s="64"/>
      <c r="AW474" s="64"/>
      <c r="AX474" s="59"/>
    </row>
    <row r="475" spans="1:50" ht="23.25" hidden="1" customHeight="1" x14ac:dyDescent="0.15">
      <c r="A475" s="149"/>
      <c r="B475" s="149">
        <v>7</v>
      </c>
      <c r="C475" s="65"/>
      <c r="D475" s="64"/>
      <c r="E475" s="64"/>
      <c r="F475" s="64"/>
      <c r="G475" s="64"/>
      <c r="H475" s="64"/>
      <c r="I475" s="64"/>
      <c r="J475" s="64"/>
      <c r="K475" s="64"/>
      <c r="L475" s="59"/>
      <c r="M475" s="65"/>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59"/>
      <c r="AK475" s="66"/>
      <c r="AL475" s="64"/>
      <c r="AM475" s="64"/>
      <c r="AN475" s="64"/>
      <c r="AO475" s="64"/>
      <c r="AP475" s="59"/>
      <c r="AQ475" s="65"/>
      <c r="AR475" s="64"/>
      <c r="AS475" s="64"/>
      <c r="AT475" s="59"/>
      <c r="AU475" s="65"/>
      <c r="AV475" s="64"/>
      <c r="AW475" s="64"/>
      <c r="AX475" s="59"/>
    </row>
    <row r="476" spans="1:50" ht="23.25" hidden="1" customHeight="1" x14ac:dyDescent="0.15">
      <c r="A476" s="149"/>
      <c r="B476" s="149">
        <v>8</v>
      </c>
      <c r="C476" s="65"/>
      <c r="D476" s="64"/>
      <c r="E476" s="64"/>
      <c r="F476" s="64"/>
      <c r="G476" s="64"/>
      <c r="H476" s="64"/>
      <c r="I476" s="64"/>
      <c r="J476" s="64"/>
      <c r="K476" s="64"/>
      <c r="L476" s="59"/>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59"/>
      <c r="AK476" s="66"/>
      <c r="AL476" s="64"/>
      <c r="AM476" s="64"/>
      <c r="AN476" s="64"/>
      <c r="AO476" s="64"/>
      <c r="AP476" s="59"/>
      <c r="AQ476" s="65"/>
      <c r="AR476" s="64"/>
      <c r="AS476" s="64"/>
      <c r="AT476" s="59"/>
      <c r="AU476" s="65"/>
      <c r="AV476" s="64"/>
      <c r="AW476" s="64"/>
      <c r="AX476" s="59"/>
    </row>
    <row r="477" spans="1:50" ht="23.25" hidden="1" customHeight="1" x14ac:dyDescent="0.15">
      <c r="A477" s="149"/>
      <c r="B477" s="149">
        <v>9</v>
      </c>
      <c r="C477" s="65"/>
      <c r="D477" s="64"/>
      <c r="E477" s="64"/>
      <c r="F477" s="64"/>
      <c r="G477" s="64"/>
      <c r="H477" s="64"/>
      <c r="I477" s="64"/>
      <c r="J477" s="64"/>
      <c r="K477" s="64"/>
      <c r="L477" s="59"/>
      <c r="M477" s="65"/>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59"/>
      <c r="AK477" s="66"/>
      <c r="AL477" s="64"/>
      <c r="AM477" s="64"/>
      <c r="AN477" s="64"/>
      <c r="AO477" s="64"/>
      <c r="AP477" s="59"/>
      <c r="AQ477" s="65"/>
      <c r="AR477" s="64"/>
      <c r="AS477" s="64"/>
      <c r="AT477" s="59"/>
      <c r="AU477" s="65"/>
      <c r="AV477" s="64"/>
      <c r="AW477" s="64"/>
      <c r="AX477" s="59"/>
    </row>
    <row r="478" spans="1:50" ht="23.25" hidden="1" customHeight="1" x14ac:dyDescent="0.15">
      <c r="A478" s="149"/>
      <c r="B478" s="149">
        <v>10</v>
      </c>
      <c r="C478" s="65"/>
      <c r="D478" s="64"/>
      <c r="E478" s="64"/>
      <c r="F478" s="64"/>
      <c r="G478" s="64"/>
      <c r="H478" s="64"/>
      <c r="I478" s="64"/>
      <c r="J478" s="64"/>
      <c r="K478" s="64"/>
      <c r="L478" s="59"/>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59"/>
      <c r="AK478" s="66"/>
      <c r="AL478" s="64"/>
      <c r="AM478" s="64"/>
      <c r="AN478" s="64"/>
      <c r="AO478" s="64"/>
      <c r="AP478" s="59"/>
      <c r="AQ478" s="65"/>
      <c r="AR478" s="64"/>
      <c r="AS478" s="64"/>
      <c r="AT478" s="59"/>
      <c r="AU478" s="65"/>
      <c r="AV478" s="64"/>
      <c r="AW478" s="64"/>
      <c r="AX478" s="59"/>
    </row>
    <row r="479" spans="1:50" ht="23.25" hidden="1" customHeight="1" x14ac:dyDescent="0.15">
      <c r="A479" s="149"/>
      <c r="B479" s="149"/>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65"/>
      <c r="AR479" s="64"/>
      <c r="AS479" s="64"/>
      <c r="AT479" s="59"/>
      <c r="AU479" s="65"/>
      <c r="AV479" s="64"/>
      <c r="AW479" s="64"/>
      <c r="AX479" s="59"/>
    </row>
    <row r="480" spans="1:50" ht="23.25" hidden="1" customHeight="1" x14ac:dyDescent="0.15">
      <c r="A480" s="149"/>
      <c r="B480" s="149"/>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65"/>
      <c r="AR480" s="64"/>
      <c r="AS480" s="64"/>
      <c r="AT480" s="59"/>
      <c r="AU480" s="65"/>
      <c r="AV480" s="64"/>
      <c r="AW480" s="64"/>
      <c r="AX480" s="59"/>
    </row>
    <row r="481" spans="1:50" ht="23.25" hidden="1" customHeight="1" x14ac:dyDescent="0.15">
      <c r="A481" s="149"/>
      <c r="B481" s="149"/>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65"/>
      <c r="AR481" s="64"/>
      <c r="AS481" s="64"/>
      <c r="AT481" s="59"/>
      <c r="AU481" s="65"/>
      <c r="AV481" s="64"/>
      <c r="AW481" s="64"/>
      <c r="AX481" s="59"/>
    </row>
    <row r="482" spans="1:50" ht="23.25" hidden="1" customHeight="1" x14ac:dyDescent="0.15">
      <c r="A482" s="149"/>
      <c r="B482" s="149"/>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65"/>
      <c r="AR482" s="64"/>
      <c r="AS482" s="64"/>
      <c r="AT482" s="59"/>
      <c r="AU482" s="65"/>
      <c r="AV482" s="64"/>
      <c r="AW482" s="64"/>
      <c r="AX482" s="59"/>
    </row>
    <row r="483" spans="1:50" ht="23.25" hidden="1" customHeight="1" x14ac:dyDescent="0.15">
      <c r="A483" s="149"/>
      <c r="B483" s="149"/>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65"/>
      <c r="AR483" s="64"/>
      <c r="AS483" s="64"/>
      <c r="AT483" s="59"/>
      <c r="AU483" s="65"/>
      <c r="AV483" s="64"/>
      <c r="AW483" s="64"/>
      <c r="AX483" s="59"/>
    </row>
    <row r="484" spans="1:50" ht="23.25" hidden="1" customHeight="1" x14ac:dyDescent="0.15">
      <c r="A484" s="149"/>
      <c r="B484" s="149"/>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65"/>
      <c r="AR484" s="64"/>
      <c r="AS484" s="64"/>
      <c r="AT484" s="59"/>
      <c r="AU484" s="65"/>
      <c r="AV484" s="64"/>
      <c r="AW484" s="64"/>
      <c r="AX484" s="59"/>
    </row>
    <row r="485" spans="1:50" ht="23.25" hidden="1" customHeight="1" x14ac:dyDescent="0.15">
      <c r="A485" s="149"/>
      <c r="B485" s="149"/>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65"/>
      <c r="AR485" s="64"/>
      <c r="AS485" s="64"/>
      <c r="AT485" s="59"/>
      <c r="AU485" s="65"/>
      <c r="AV485" s="64"/>
      <c r="AW485" s="64"/>
      <c r="AX485" s="59"/>
    </row>
    <row r="486" spans="1:50" ht="23.25" hidden="1" customHeight="1" x14ac:dyDescent="0.15">
      <c r="A486" s="149"/>
      <c r="B486" s="149"/>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65"/>
      <c r="AR486" s="64"/>
      <c r="AS486" s="64"/>
      <c r="AT486" s="59"/>
      <c r="AU486" s="65"/>
      <c r="AV486" s="64"/>
      <c r="AW486" s="64"/>
      <c r="AX486" s="59"/>
    </row>
    <row r="487" spans="1:50" ht="23.25" hidden="1" customHeight="1" x14ac:dyDescent="0.15">
      <c r="A487" s="149"/>
      <c r="B487" s="149"/>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65"/>
      <c r="AR487" s="64"/>
      <c r="AS487" s="64"/>
      <c r="AT487" s="59"/>
      <c r="AU487" s="65"/>
      <c r="AV487" s="64"/>
      <c r="AW487" s="64"/>
      <c r="AX487" s="59"/>
    </row>
    <row r="488" spans="1:50" ht="23.25" hidden="1" customHeight="1" x14ac:dyDescent="0.15">
      <c r="A488" s="149"/>
      <c r="B488" s="149"/>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65"/>
      <c r="AR488" s="64"/>
      <c r="AS488" s="64"/>
      <c r="AT488" s="59"/>
      <c r="AU488" s="65"/>
      <c r="AV488" s="64"/>
      <c r="AW488" s="64"/>
      <c r="AX488" s="59"/>
    </row>
    <row r="489" spans="1:50" ht="23.25" hidden="1" customHeight="1" x14ac:dyDescent="0.15">
      <c r="A489" s="149"/>
      <c r="B489" s="149"/>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65"/>
      <c r="AR489" s="64"/>
      <c r="AS489" s="64"/>
      <c r="AT489" s="59"/>
      <c r="AU489" s="65"/>
      <c r="AV489" s="64"/>
      <c r="AW489" s="64"/>
      <c r="AX489" s="59"/>
    </row>
    <row r="490" spans="1:50" ht="23.25" hidden="1" customHeight="1" x14ac:dyDescent="0.15">
      <c r="A490" s="149"/>
      <c r="B490" s="149"/>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65"/>
      <c r="AR490" s="64"/>
      <c r="AS490" s="64"/>
      <c r="AT490" s="59"/>
      <c r="AU490" s="65"/>
      <c r="AV490" s="64"/>
      <c r="AW490" s="64"/>
      <c r="AX490" s="59"/>
    </row>
    <row r="491" spans="1:50" ht="23.25" hidden="1" customHeight="1" x14ac:dyDescent="0.15">
      <c r="A491" s="149"/>
      <c r="B491" s="149"/>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65"/>
      <c r="AR491" s="64"/>
      <c r="AS491" s="64"/>
      <c r="AT491" s="59"/>
      <c r="AU491" s="65"/>
      <c r="AV491" s="64"/>
      <c r="AW491" s="64"/>
      <c r="AX491" s="59"/>
    </row>
    <row r="492" spans="1:50" ht="23.25" hidden="1" customHeight="1" x14ac:dyDescent="0.15">
      <c r="A492" s="149"/>
      <c r="B492" s="149"/>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65"/>
      <c r="AR492" s="64"/>
      <c r="AS492" s="64"/>
      <c r="AT492" s="59"/>
      <c r="AU492" s="65"/>
      <c r="AV492" s="64"/>
      <c r="AW492" s="64"/>
      <c r="AX492" s="59"/>
    </row>
    <row r="493" spans="1:50" ht="23.25" hidden="1" customHeight="1" x14ac:dyDescent="0.15">
      <c r="A493" s="149"/>
      <c r="B493" s="149"/>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65"/>
      <c r="AR493" s="64"/>
      <c r="AS493" s="64"/>
      <c r="AT493" s="59"/>
      <c r="AU493" s="65"/>
      <c r="AV493" s="64"/>
      <c r="AW493" s="64"/>
      <c r="AX493" s="59"/>
    </row>
    <row r="494" spans="1:50" ht="23.25" hidden="1" customHeight="1" x14ac:dyDescent="0.15">
      <c r="A494" s="149"/>
      <c r="B494" s="149"/>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65"/>
      <c r="AR494" s="64"/>
      <c r="AS494" s="64"/>
      <c r="AT494" s="59"/>
      <c r="AU494" s="65"/>
      <c r="AV494" s="64"/>
      <c r="AW494" s="64"/>
      <c r="AX494" s="59"/>
    </row>
    <row r="495" spans="1:50" ht="23.25" hidden="1" customHeight="1" x14ac:dyDescent="0.15">
      <c r="A495" s="149"/>
      <c r="B495" s="149"/>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65"/>
      <c r="AR495" s="64"/>
      <c r="AS495" s="64"/>
      <c r="AT495" s="59"/>
      <c r="AU495" s="65"/>
      <c r="AV495" s="64"/>
      <c r="AW495" s="64"/>
      <c r="AX495" s="59"/>
    </row>
    <row r="496" spans="1:50" ht="23.25" hidden="1" customHeight="1" x14ac:dyDescent="0.15">
      <c r="A496" s="149"/>
      <c r="B496" s="149"/>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65"/>
      <c r="AR496" s="64"/>
      <c r="AS496" s="64"/>
      <c r="AT496" s="59"/>
      <c r="AU496" s="65"/>
      <c r="AV496" s="64"/>
      <c r="AW496" s="64"/>
      <c r="AX496" s="59"/>
    </row>
    <row r="497" spans="1:50" ht="23.25" hidden="1" customHeight="1" x14ac:dyDescent="0.15">
      <c r="A497" s="149"/>
      <c r="B497" s="149"/>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65"/>
      <c r="AR497" s="64"/>
      <c r="AS497" s="64"/>
      <c r="AT497" s="59"/>
      <c r="AU497" s="65"/>
      <c r="AV497" s="64"/>
      <c r="AW497" s="64"/>
      <c r="AX497" s="59"/>
    </row>
    <row r="498" spans="1:50" ht="23.25" hidden="1" customHeight="1" x14ac:dyDescent="0.15">
      <c r="A498" s="154"/>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65"/>
      <c r="AR498" s="64"/>
      <c r="AS498" s="64"/>
      <c r="AT498" s="59"/>
      <c r="AU498" s="65"/>
      <c r="AV498" s="64"/>
      <c r="AW498" s="64"/>
      <c r="AX498" s="59"/>
    </row>
    <row r="499" spans="1:50"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x14ac:dyDescent="0.15">
      <c r="A500" s="25"/>
      <c r="B500" s="25" t="s">
        <v>1059</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23.25" customHeight="1" x14ac:dyDescent="0.15">
      <c r="A501" s="288"/>
      <c r="B501" s="288"/>
      <c r="C501" s="301" t="s">
        <v>541</v>
      </c>
      <c r="D501" s="302"/>
      <c r="E501" s="302"/>
      <c r="F501" s="302"/>
      <c r="G501" s="302"/>
      <c r="H501" s="302"/>
      <c r="I501" s="302"/>
      <c r="J501" s="302"/>
      <c r="K501" s="302"/>
      <c r="L501" s="610"/>
      <c r="M501" s="299" t="s">
        <v>540</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539</v>
      </c>
      <c r="AL501" s="299"/>
      <c r="AM501" s="299"/>
      <c r="AN501" s="299"/>
      <c r="AO501" s="299"/>
      <c r="AP501" s="299"/>
      <c r="AQ501" s="299" t="s">
        <v>193</v>
      </c>
      <c r="AR501" s="299"/>
      <c r="AS501" s="299"/>
      <c r="AT501" s="299"/>
      <c r="AU501" s="301" t="s">
        <v>194</v>
      </c>
      <c r="AV501" s="302"/>
      <c r="AW501" s="302"/>
      <c r="AX501" s="303"/>
    </row>
    <row r="502" spans="1:50" ht="23.25" customHeight="1" x14ac:dyDescent="0.15">
      <c r="A502" s="288">
        <v>1</v>
      </c>
      <c r="B502" s="288">
        <v>1</v>
      </c>
      <c r="C502" s="1316" t="s">
        <v>1045</v>
      </c>
      <c r="D502" s="1317"/>
      <c r="E502" s="1317"/>
      <c r="F502" s="1317"/>
      <c r="G502" s="1317"/>
      <c r="H502" s="1317"/>
      <c r="I502" s="1317"/>
      <c r="J502" s="1317"/>
      <c r="K502" s="1317"/>
      <c r="L502" s="303"/>
      <c r="M502" s="1303" t="s">
        <v>1054</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0.05</v>
      </c>
      <c r="AL502" s="1303"/>
      <c r="AM502" s="1303"/>
      <c r="AN502" s="1303"/>
      <c r="AO502" s="1303"/>
      <c r="AP502" s="1303"/>
      <c r="AQ502" s="1303" t="s">
        <v>295</v>
      </c>
      <c r="AR502" s="1303"/>
      <c r="AS502" s="1303"/>
      <c r="AT502" s="1303"/>
      <c r="AU502" s="1316"/>
      <c r="AV502" s="1317"/>
      <c r="AW502" s="1317"/>
      <c r="AX502" s="303"/>
    </row>
    <row r="503" spans="1:50" ht="23.25" customHeight="1" x14ac:dyDescent="0.15">
      <c r="A503" s="288">
        <v>2</v>
      </c>
      <c r="B503" s="288">
        <v>1</v>
      </c>
      <c r="C503" s="1316" t="s">
        <v>1043</v>
      </c>
      <c r="D503" s="1317"/>
      <c r="E503" s="1317"/>
      <c r="F503" s="1317"/>
      <c r="G503" s="1317"/>
      <c r="H503" s="1317"/>
      <c r="I503" s="1317"/>
      <c r="J503" s="1317"/>
      <c r="K503" s="1317"/>
      <c r="L503" s="303"/>
      <c r="M503" s="1303" t="s">
        <v>1054</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0.04</v>
      </c>
      <c r="AL503" s="1303"/>
      <c r="AM503" s="1303"/>
      <c r="AN503" s="1303"/>
      <c r="AO503" s="1303"/>
      <c r="AP503" s="1303"/>
      <c r="AQ503" s="1303" t="s">
        <v>295</v>
      </c>
      <c r="AR503" s="1303"/>
      <c r="AS503" s="1303"/>
      <c r="AT503" s="1303"/>
      <c r="AU503" s="1316"/>
      <c r="AV503" s="1317"/>
      <c r="AW503" s="1317"/>
      <c r="AX503" s="303"/>
    </row>
    <row r="504" spans="1:50" ht="23.25" customHeight="1" x14ac:dyDescent="0.15">
      <c r="A504" s="288">
        <v>3</v>
      </c>
      <c r="B504" s="288">
        <v>1</v>
      </c>
      <c r="C504" s="1316" t="s">
        <v>1042</v>
      </c>
      <c r="D504" s="1317"/>
      <c r="E504" s="1317"/>
      <c r="F504" s="1317"/>
      <c r="G504" s="1317"/>
      <c r="H504" s="1317"/>
      <c r="I504" s="1317"/>
      <c r="J504" s="1317"/>
      <c r="K504" s="1317"/>
      <c r="L504" s="303"/>
      <c r="M504" s="1303" t="s">
        <v>1054</v>
      </c>
      <c r="N504" s="1303"/>
      <c r="O504" s="1303"/>
      <c r="P504" s="1303"/>
      <c r="Q504" s="1303"/>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307">
        <v>0.04</v>
      </c>
      <c r="AL504" s="1303"/>
      <c r="AM504" s="1303"/>
      <c r="AN504" s="1303"/>
      <c r="AO504" s="1303"/>
      <c r="AP504" s="1303"/>
      <c r="AQ504" s="1303" t="s">
        <v>295</v>
      </c>
      <c r="AR504" s="1303"/>
      <c r="AS504" s="1303"/>
      <c r="AT504" s="1303"/>
      <c r="AU504" s="1316"/>
      <c r="AV504" s="1317"/>
      <c r="AW504" s="1317"/>
      <c r="AX504" s="303"/>
    </row>
    <row r="505" spans="1:50" ht="23.25" customHeight="1" x14ac:dyDescent="0.15">
      <c r="A505" s="288">
        <v>4</v>
      </c>
      <c r="B505" s="288">
        <v>1</v>
      </c>
      <c r="C505" s="1316" t="s">
        <v>1041</v>
      </c>
      <c r="D505" s="1317"/>
      <c r="E505" s="1317"/>
      <c r="F505" s="1317"/>
      <c r="G505" s="1317"/>
      <c r="H505" s="1317"/>
      <c r="I505" s="1317"/>
      <c r="J505" s="1317"/>
      <c r="K505" s="1317"/>
      <c r="L505" s="303"/>
      <c r="M505" s="1303" t="s">
        <v>1054</v>
      </c>
      <c r="N505" s="1303"/>
      <c r="O505" s="1303"/>
      <c r="P505" s="1303"/>
      <c r="Q505" s="1303"/>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307">
        <v>1E-3</v>
      </c>
      <c r="AL505" s="1303"/>
      <c r="AM505" s="1303"/>
      <c r="AN505" s="1303"/>
      <c r="AO505" s="1303"/>
      <c r="AP505" s="1303"/>
      <c r="AQ505" s="1303" t="s">
        <v>295</v>
      </c>
      <c r="AR505" s="1303"/>
      <c r="AS505" s="1303"/>
      <c r="AT505" s="1303"/>
      <c r="AU505" s="1316"/>
      <c r="AV505" s="1317"/>
      <c r="AW505" s="1317"/>
      <c r="AX505" s="303"/>
    </row>
    <row r="506" spans="1:50" ht="23.25" customHeight="1" x14ac:dyDescent="0.15">
      <c r="A506" s="288">
        <v>5</v>
      </c>
      <c r="B506" s="288">
        <v>1</v>
      </c>
      <c r="C506" s="1316" t="s">
        <v>1040</v>
      </c>
      <c r="D506" s="1317"/>
      <c r="E506" s="1317"/>
      <c r="F506" s="1317"/>
      <c r="G506" s="1317"/>
      <c r="H506" s="1317"/>
      <c r="I506" s="1317"/>
      <c r="J506" s="1317"/>
      <c r="K506" s="1317"/>
      <c r="L506" s="303"/>
      <c r="M506" s="1303" t="s">
        <v>1054</v>
      </c>
      <c r="N506" s="1303"/>
      <c r="O506" s="1303"/>
      <c r="P506" s="1303"/>
      <c r="Q506" s="1303"/>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307">
        <v>1E-3</v>
      </c>
      <c r="AL506" s="1303"/>
      <c r="AM506" s="1303"/>
      <c r="AN506" s="1303"/>
      <c r="AO506" s="1303"/>
      <c r="AP506" s="1303"/>
      <c r="AQ506" s="1303" t="s">
        <v>295</v>
      </c>
      <c r="AR506" s="1303"/>
      <c r="AS506" s="1303"/>
      <c r="AT506" s="1303"/>
      <c r="AU506" s="1316"/>
      <c r="AV506" s="1317"/>
      <c r="AW506" s="1317"/>
      <c r="AX506" s="303"/>
    </row>
    <row r="507" spans="1:50" ht="23.25" customHeight="1" x14ac:dyDescent="0.15">
      <c r="A507" s="288">
        <v>6</v>
      </c>
      <c r="B507" s="288">
        <v>1</v>
      </c>
      <c r="C507" s="1316" t="s">
        <v>1039</v>
      </c>
      <c r="D507" s="1317"/>
      <c r="E507" s="1317"/>
      <c r="F507" s="1317"/>
      <c r="G507" s="1317"/>
      <c r="H507" s="1317"/>
      <c r="I507" s="1317"/>
      <c r="J507" s="1317"/>
      <c r="K507" s="1317"/>
      <c r="L507" s="303"/>
      <c r="M507" s="1303" t="s">
        <v>1054</v>
      </c>
      <c r="N507" s="1303"/>
      <c r="O507" s="1303"/>
      <c r="P507" s="1303"/>
      <c r="Q507" s="1303"/>
      <c r="R507" s="1303"/>
      <c r="S507" s="1303"/>
      <c r="T507" s="1303"/>
      <c r="U507" s="1303"/>
      <c r="V507" s="1303"/>
      <c r="W507" s="1303"/>
      <c r="X507" s="1303"/>
      <c r="Y507" s="1303"/>
      <c r="Z507" s="1303"/>
      <c r="AA507" s="1303"/>
      <c r="AB507" s="1303"/>
      <c r="AC507" s="1303"/>
      <c r="AD507" s="1303"/>
      <c r="AE507" s="1303"/>
      <c r="AF507" s="1303"/>
      <c r="AG507" s="1303"/>
      <c r="AH507" s="1303"/>
      <c r="AI507" s="1303"/>
      <c r="AJ507" s="1303"/>
      <c r="AK507" s="1307">
        <v>1E-3</v>
      </c>
      <c r="AL507" s="1303"/>
      <c r="AM507" s="1303"/>
      <c r="AN507" s="1303"/>
      <c r="AO507" s="1303"/>
      <c r="AP507" s="1303"/>
      <c r="AQ507" s="1303" t="s">
        <v>295</v>
      </c>
      <c r="AR507" s="1303"/>
      <c r="AS507" s="1303"/>
      <c r="AT507" s="1303"/>
      <c r="AU507" s="1316"/>
      <c r="AV507" s="1317"/>
      <c r="AW507" s="1317"/>
      <c r="AX507" s="303"/>
    </row>
    <row r="508" spans="1:50" ht="23.25" customHeight="1" x14ac:dyDescent="0.15">
      <c r="A508" s="288">
        <v>7</v>
      </c>
      <c r="B508" s="288">
        <v>1</v>
      </c>
      <c r="C508" s="1316" t="s">
        <v>1058</v>
      </c>
      <c r="D508" s="1317"/>
      <c r="E508" s="1317"/>
      <c r="F508" s="1317"/>
      <c r="G508" s="1317"/>
      <c r="H508" s="1317"/>
      <c r="I508" s="1317"/>
      <c r="J508" s="1317"/>
      <c r="K508" s="1317"/>
      <c r="L508" s="303"/>
      <c r="M508" s="1303" t="s">
        <v>1054</v>
      </c>
      <c r="N508" s="1303"/>
      <c r="O508" s="1303"/>
      <c r="P508" s="1303"/>
      <c r="Q508" s="1303"/>
      <c r="R508" s="1303"/>
      <c r="S508" s="1303"/>
      <c r="T508" s="1303"/>
      <c r="U508" s="1303"/>
      <c r="V508" s="1303"/>
      <c r="W508" s="1303"/>
      <c r="X508" s="1303"/>
      <c r="Y508" s="1303"/>
      <c r="Z508" s="1303"/>
      <c r="AA508" s="1303"/>
      <c r="AB508" s="1303"/>
      <c r="AC508" s="1303"/>
      <c r="AD508" s="1303"/>
      <c r="AE508" s="1303"/>
      <c r="AF508" s="1303"/>
      <c r="AG508" s="1303"/>
      <c r="AH508" s="1303"/>
      <c r="AI508" s="1303"/>
      <c r="AJ508" s="1303"/>
      <c r="AK508" s="1307">
        <v>1E-3</v>
      </c>
      <c r="AL508" s="1303"/>
      <c r="AM508" s="1303"/>
      <c r="AN508" s="1303"/>
      <c r="AO508" s="1303"/>
      <c r="AP508" s="1303"/>
      <c r="AQ508" s="1303" t="s">
        <v>295</v>
      </c>
      <c r="AR508" s="1303"/>
      <c r="AS508" s="1303"/>
      <c r="AT508" s="1303"/>
      <c r="AU508" s="1316"/>
      <c r="AV508" s="1317"/>
      <c r="AW508" s="1317"/>
      <c r="AX508" s="303"/>
    </row>
    <row r="509" spans="1:50" ht="23.25" customHeight="1" x14ac:dyDescent="0.15">
      <c r="A509" s="288">
        <v>8</v>
      </c>
      <c r="B509" s="288">
        <v>1</v>
      </c>
      <c r="C509" s="1316" t="s">
        <v>1057</v>
      </c>
      <c r="D509" s="1317"/>
      <c r="E509" s="1317"/>
      <c r="F509" s="1317"/>
      <c r="G509" s="1317"/>
      <c r="H509" s="1317"/>
      <c r="I509" s="1317"/>
      <c r="J509" s="1317"/>
      <c r="K509" s="1317"/>
      <c r="L509" s="303"/>
      <c r="M509" s="1303" t="s">
        <v>1054</v>
      </c>
      <c r="N509" s="1303"/>
      <c r="O509" s="1303"/>
      <c r="P509" s="1303"/>
      <c r="Q509" s="1303"/>
      <c r="R509" s="1303"/>
      <c r="S509" s="1303"/>
      <c r="T509" s="1303"/>
      <c r="U509" s="1303"/>
      <c r="V509" s="1303"/>
      <c r="W509" s="1303"/>
      <c r="X509" s="1303"/>
      <c r="Y509" s="1303"/>
      <c r="Z509" s="1303"/>
      <c r="AA509" s="1303"/>
      <c r="AB509" s="1303"/>
      <c r="AC509" s="1303"/>
      <c r="AD509" s="1303"/>
      <c r="AE509" s="1303"/>
      <c r="AF509" s="1303"/>
      <c r="AG509" s="1303"/>
      <c r="AH509" s="1303"/>
      <c r="AI509" s="1303"/>
      <c r="AJ509" s="1303"/>
      <c r="AK509" s="1307">
        <v>1E-3</v>
      </c>
      <c r="AL509" s="1303"/>
      <c r="AM509" s="1303"/>
      <c r="AN509" s="1303"/>
      <c r="AO509" s="1303"/>
      <c r="AP509" s="1303"/>
      <c r="AQ509" s="1303" t="s">
        <v>295</v>
      </c>
      <c r="AR509" s="1303"/>
      <c r="AS509" s="1303"/>
      <c r="AT509" s="1303"/>
      <c r="AU509" s="1316"/>
      <c r="AV509" s="1317"/>
      <c r="AW509" s="1317"/>
      <c r="AX509" s="303"/>
    </row>
    <row r="510" spans="1:50" ht="23.25" customHeight="1" x14ac:dyDescent="0.15">
      <c r="A510" s="288">
        <v>9</v>
      </c>
      <c r="B510" s="288">
        <v>1</v>
      </c>
      <c r="C510" s="1316" t="s">
        <v>1056</v>
      </c>
      <c r="D510" s="1317"/>
      <c r="E510" s="1317"/>
      <c r="F510" s="1317"/>
      <c r="G510" s="1317"/>
      <c r="H510" s="1317"/>
      <c r="I510" s="1317"/>
      <c r="J510" s="1317"/>
      <c r="K510" s="1317"/>
      <c r="L510" s="303"/>
      <c r="M510" s="1303" t="s">
        <v>1054</v>
      </c>
      <c r="N510" s="1303"/>
      <c r="O510" s="1303"/>
      <c r="P510" s="1303"/>
      <c r="Q510" s="1303"/>
      <c r="R510" s="1303"/>
      <c r="S510" s="1303"/>
      <c r="T510" s="1303"/>
      <c r="U510" s="1303"/>
      <c r="V510" s="1303"/>
      <c r="W510" s="1303"/>
      <c r="X510" s="1303"/>
      <c r="Y510" s="1303"/>
      <c r="Z510" s="1303"/>
      <c r="AA510" s="1303"/>
      <c r="AB510" s="1303"/>
      <c r="AC510" s="1303"/>
      <c r="AD510" s="1303"/>
      <c r="AE510" s="1303"/>
      <c r="AF510" s="1303"/>
      <c r="AG510" s="1303"/>
      <c r="AH510" s="1303"/>
      <c r="AI510" s="1303"/>
      <c r="AJ510" s="1303"/>
      <c r="AK510" s="1307">
        <v>1E-3</v>
      </c>
      <c r="AL510" s="1303"/>
      <c r="AM510" s="1303"/>
      <c r="AN510" s="1303"/>
      <c r="AO510" s="1303"/>
      <c r="AP510" s="1303"/>
      <c r="AQ510" s="1303" t="s">
        <v>295</v>
      </c>
      <c r="AR510" s="1303"/>
      <c r="AS510" s="1303"/>
      <c r="AT510" s="1303"/>
      <c r="AU510" s="1316"/>
      <c r="AV510" s="1317"/>
      <c r="AW510" s="1317"/>
      <c r="AX510" s="303"/>
    </row>
    <row r="511" spans="1:50" ht="23.25" customHeight="1" x14ac:dyDescent="0.15">
      <c r="A511" s="288">
        <v>10</v>
      </c>
      <c r="B511" s="288">
        <v>1</v>
      </c>
      <c r="C511" s="1316" t="s">
        <v>1055</v>
      </c>
      <c r="D511" s="1317"/>
      <c r="E511" s="1317"/>
      <c r="F511" s="1317"/>
      <c r="G511" s="1317"/>
      <c r="H511" s="1317"/>
      <c r="I511" s="1317"/>
      <c r="J511" s="1317"/>
      <c r="K511" s="1317"/>
      <c r="L511" s="303"/>
      <c r="M511" s="1303" t="s">
        <v>1054</v>
      </c>
      <c r="N511" s="1303"/>
      <c r="O511" s="1303"/>
      <c r="P511" s="1303"/>
      <c r="Q511" s="1303"/>
      <c r="R511" s="1303"/>
      <c r="S511" s="1303"/>
      <c r="T511" s="1303"/>
      <c r="U511" s="1303"/>
      <c r="V511" s="1303"/>
      <c r="W511" s="1303"/>
      <c r="X511" s="1303"/>
      <c r="Y511" s="1303"/>
      <c r="Z511" s="1303"/>
      <c r="AA511" s="1303"/>
      <c r="AB511" s="1303"/>
      <c r="AC511" s="1303"/>
      <c r="AD511" s="1303"/>
      <c r="AE511" s="1303"/>
      <c r="AF511" s="1303"/>
      <c r="AG511" s="1303"/>
      <c r="AH511" s="1303"/>
      <c r="AI511" s="1303"/>
      <c r="AJ511" s="1303"/>
      <c r="AK511" s="1307">
        <v>1E-3</v>
      </c>
      <c r="AL511" s="1303"/>
      <c r="AM511" s="1303"/>
      <c r="AN511" s="1303"/>
      <c r="AO511" s="1303"/>
      <c r="AP511" s="1303"/>
      <c r="AQ511" s="1303" t="s">
        <v>295</v>
      </c>
      <c r="AR511" s="1303"/>
      <c r="AS511" s="1303"/>
      <c r="AT511" s="1303"/>
      <c r="AU511" s="1316"/>
      <c r="AV511" s="1317"/>
      <c r="AW511" s="1317"/>
      <c r="AX511" s="303"/>
    </row>
    <row r="512" spans="1:50" ht="23.25" hidden="1" customHeight="1" x14ac:dyDescent="0.15">
      <c r="A512" s="149"/>
      <c r="B512" s="149"/>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65"/>
      <c r="AR512" s="64"/>
      <c r="AS512" s="64"/>
      <c r="AT512" s="59"/>
      <c r="AU512" s="65"/>
      <c r="AV512" s="64"/>
      <c r="AW512" s="64"/>
      <c r="AX512" s="59"/>
    </row>
    <row r="513" spans="1:50" ht="23.25" hidden="1" customHeight="1" x14ac:dyDescent="0.15">
      <c r="A513" s="149"/>
      <c r="B513" s="149"/>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65"/>
      <c r="AR513" s="64"/>
      <c r="AS513" s="64"/>
      <c r="AT513" s="59"/>
      <c r="AU513" s="65"/>
      <c r="AV513" s="64"/>
      <c r="AW513" s="64"/>
      <c r="AX513" s="59"/>
    </row>
    <row r="514" spans="1:50" ht="23.25" hidden="1" customHeight="1" x14ac:dyDescent="0.15">
      <c r="A514" s="149"/>
      <c r="B514" s="149"/>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65"/>
      <c r="AR514" s="64"/>
      <c r="AS514" s="64"/>
      <c r="AT514" s="59"/>
      <c r="AU514" s="65"/>
      <c r="AV514" s="64"/>
      <c r="AW514" s="64"/>
      <c r="AX514" s="59"/>
    </row>
    <row r="515" spans="1:50" ht="23.25" hidden="1" customHeight="1" x14ac:dyDescent="0.15">
      <c r="A515" s="149"/>
      <c r="B515" s="149"/>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65"/>
      <c r="AR515" s="64"/>
      <c r="AS515" s="64"/>
      <c r="AT515" s="59"/>
      <c r="AU515" s="65"/>
      <c r="AV515" s="64"/>
      <c r="AW515" s="64"/>
      <c r="AX515" s="59"/>
    </row>
    <row r="516" spans="1:50" ht="23.25" hidden="1" customHeight="1" x14ac:dyDescent="0.15">
      <c r="A516" s="149"/>
      <c r="B516" s="149"/>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65"/>
      <c r="AR516" s="64"/>
      <c r="AS516" s="64"/>
      <c r="AT516" s="59"/>
      <c r="AU516" s="65"/>
      <c r="AV516" s="64"/>
      <c r="AW516" s="64"/>
      <c r="AX516" s="59"/>
    </row>
    <row r="517" spans="1:50" ht="23.25" hidden="1" customHeight="1" x14ac:dyDescent="0.15">
      <c r="A517" s="149"/>
      <c r="B517" s="149"/>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65"/>
      <c r="AR517" s="64"/>
      <c r="AS517" s="64"/>
      <c r="AT517" s="59"/>
      <c r="AU517" s="65"/>
      <c r="AV517" s="64"/>
      <c r="AW517" s="64"/>
      <c r="AX517" s="59"/>
    </row>
    <row r="518" spans="1:50" ht="23.25" hidden="1" customHeight="1" x14ac:dyDescent="0.15">
      <c r="A518" s="149"/>
      <c r="B518" s="149"/>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65"/>
      <c r="AR518" s="64"/>
      <c r="AS518" s="64"/>
      <c r="AT518" s="59"/>
      <c r="AU518" s="65"/>
      <c r="AV518" s="64"/>
      <c r="AW518" s="64"/>
      <c r="AX518" s="59"/>
    </row>
    <row r="519" spans="1:50" ht="23.25" hidden="1" customHeight="1" x14ac:dyDescent="0.15">
      <c r="A519" s="149"/>
      <c r="B519" s="149"/>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65"/>
      <c r="AR519" s="64"/>
      <c r="AS519" s="64"/>
      <c r="AT519" s="59"/>
      <c r="AU519" s="65"/>
      <c r="AV519" s="64"/>
      <c r="AW519" s="64"/>
      <c r="AX519" s="59"/>
    </row>
    <row r="520" spans="1:50" ht="23.25" hidden="1" customHeight="1" x14ac:dyDescent="0.15">
      <c r="A520" s="149"/>
      <c r="B520" s="149"/>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65"/>
      <c r="AR520" s="64"/>
      <c r="AS520" s="64"/>
      <c r="AT520" s="59"/>
      <c r="AU520" s="65"/>
      <c r="AV520" s="64"/>
      <c r="AW520" s="64"/>
      <c r="AX520" s="59"/>
    </row>
    <row r="521" spans="1:50" ht="23.25" hidden="1" customHeight="1" x14ac:dyDescent="0.15">
      <c r="A521" s="149"/>
      <c r="B521" s="149"/>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65"/>
      <c r="AR521" s="64"/>
      <c r="AS521" s="64"/>
      <c r="AT521" s="59"/>
      <c r="AU521" s="65"/>
      <c r="AV521" s="64"/>
      <c r="AW521" s="64"/>
      <c r="AX521" s="59"/>
    </row>
    <row r="522" spans="1:50" ht="23.25" hidden="1" customHeight="1" x14ac:dyDescent="0.15">
      <c r="A522" s="149"/>
      <c r="B522" s="149"/>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65"/>
      <c r="AR522" s="64"/>
      <c r="AS522" s="64"/>
      <c r="AT522" s="59"/>
      <c r="AU522" s="65"/>
      <c r="AV522" s="64"/>
      <c r="AW522" s="64"/>
      <c r="AX522" s="59"/>
    </row>
    <row r="523" spans="1:50" ht="23.25" hidden="1" customHeight="1" x14ac:dyDescent="0.15">
      <c r="A523" s="149"/>
      <c r="B523" s="149"/>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65"/>
      <c r="AR523" s="64"/>
      <c r="AS523" s="64"/>
      <c r="AT523" s="59"/>
      <c r="AU523" s="65"/>
      <c r="AV523" s="64"/>
      <c r="AW523" s="64"/>
      <c r="AX523" s="59"/>
    </row>
    <row r="524" spans="1:50" ht="23.25" hidden="1" customHeight="1" x14ac:dyDescent="0.15">
      <c r="A524" s="149"/>
      <c r="B524" s="149"/>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65"/>
      <c r="AR524" s="64"/>
      <c r="AS524" s="64"/>
      <c r="AT524" s="59"/>
      <c r="AU524" s="65"/>
      <c r="AV524" s="64"/>
      <c r="AW524" s="64"/>
      <c r="AX524" s="59"/>
    </row>
    <row r="525" spans="1:50" ht="23.25" hidden="1" customHeight="1" x14ac:dyDescent="0.15">
      <c r="A525" s="149"/>
      <c r="B525" s="149"/>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65"/>
      <c r="AR525" s="64"/>
      <c r="AS525" s="64"/>
      <c r="AT525" s="59"/>
      <c r="AU525" s="65"/>
      <c r="AV525" s="64"/>
      <c r="AW525" s="64"/>
      <c r="AX525" s="59"/>
    </row>
    <row r="526" spans="1:50" ht="23.25" hidden="1" customHeight="1" x14ac:dyDescent="0.15">
      <c r="A526" s="149"/>
      <c r="B526" s="149"/>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65"/>
      <c r="AR526" s="64"/>
      <c r="AS526" s="64"/>
      <c r="AT526" s="59"/>
      <c r="AU526" s="65"/>
      <c r="AV526" s="64"/>
      <c r="AW526" s="64"/>
      <c r="AX526" s="59"/>
    </row>
    <row r="527" spans="1:50" ht="23.25" hidden="1" customHeight="1" x14ac:dyDescent="0.15">
      <c r="A527" s="149"/>
      <c r="B527" s="149"/>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65"/>
      <c r="AR527" s="64"/>
      <c r="AS527" s="64"/>
      <c r="AT527" s="59"/>
      <c r="AU527" s="65"/>
      <c r="AV527" s="64"/>
      <c r="AW527" s="64"/>
      <c r="AX527" s="59"/>
    </row>
    <row r="528" spans="1:50" ht="23.25" hidden="1" customHeight="1" x14ac:dyDescent="0.15">
      <c r="A528" s="149"/>
      <c r="B528" s="149"/>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65"/>
      <c r="AR528" s="64"/>
      <c r="AS528" s="64"/>
      <c r="AT528" s="59"/>
      <c r="AU528" s="65"/>
      <c r="AV528" s="64"/>
      <c r="AW528" s="64"/>
      <c r="AX528" s="59"/>
    </row>
    <row r="529" spans="1:50" ht="23.25" hidden="1" customHeight="1" x14ac:dyDescent="0.15">
      <c r="A529" s="149"/>
      <c r="B529" s="149"/>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65"/>
      <c r="AR529" s="64"/>
      <c r="AS529" s="64"/>
      <c r="AT529" s="59"/>
      <c r="AU529" s="65"/>
      <c r="AV529" s="64"/>
      <c r="AW529" s="64"/>
      <c r="AX529" s="59"/>
    </row>
    <row r="530" spans="1:50" ht="23.25" hidden="1" customHeight="1" x14ac:dyDescent="0.15">
      <c r="A530" s="149"/>
      <c r="B530" s="149"/>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65"/>
      <c r="AR530" s="64"/>
      <c r="AS530" s="64"/>
      <c r="AT530" s="59"/>
      <c r="AU530" s="65"/>
      <c r="AV530" s="64"/>
      <c r="AW530" s="64"/>
      <c r="AX530" s="59"/>
    </row>
    <row r="531" spans="1:50" ht="23.25" hidden="1" customHeight="1" x14ac:dyDescent="0.15">
      <c r="A531" s="149"/>
      <c r="B531" s="149"/>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65"/>
      <c r="AR531" s="64"/>
      <c r="AS531" s="64"/>
      <c r="AT531" s="59"/>
      <c r="AU531" s="65"/>
      <c r="AV531" s="64"/>
      <c r="AW531" s="64"/>
      <c r="AX531" s="59"/>
    </row>
    <row r="532" spans="1:50" x14ac:dyDescent="0.15">
      <c r="A532" s="152"/>
      <c r="B532" s="151"/>
      <c r="C532" s="150"/>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128"/>
      <c r="AL532" s="49"/>
      <c r="AM532" s="49"/>
      <c r="AN532" s="49"/>
      <c r="AO532" s="49"/>
      <c r="AP532" s="49"/>
      <c r="AQ532" s="49"/>
      <c r="AR532" s="49"/>
      <c r="AS532" s="49"/>
      <c r="AT532" s="49"/>
      <c r="AU532" s="49"/>
      <c r="AV532" s="49"/>
      <c r="AW532" s="49"/>
      <c r="AX532" s="49"/>
    </row>
    <row r="533" spans="1:50" x14ac:dyDescent="0.15">
      <c r="A533" s="25"/>
      <c r="B533" s="25" t="s">
        <v>879</v>
      </c>
      <c r="C533" s="25" t="s">
        <v>1053</v>
      </c>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23.25" customHeight="1" x14ac:dyDescent="0.15">
      <c r="A534" s="1311"/>
      <c r="B534" s="1312"/>
      <c r="C534" s="301" t="s">
        <v>541</v>
      </c>
      <c r="D534" s="302"/>
      <c r="E534" s="302"/>
      <c r="F534" s="302"/>
      <c r="G534" s="302"/>
      <c r="H534" s="302"/>
      <c r="I534" s="302"/>
      <c r="J534" s="302"/>
      <c r="K534" s="302"/>
      <c r="L534" s="610"/>
      <c r="M534" s="301" t="s">
        <v>540</v>
      </c>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c r="AJ534" s="610"/>
      <c r="AK534" s="1313" t="s">
        <v>539</v>
      </c>
      <c r="AL534" s="1314"/>
      <c r="AM534" s="1314"/>
      <c r="AN534" s="1314"/>
      <c r="AO534" s="1314"/>
      <c r="AP534" s="1315"/>
      <c r="AQ534" s="301" t="s">
        <v>193</v>
      </c>
      <c r="AR534" s="302"/>
      <c r="AS534" s="302"/>
      <c r="AT534" s="610"/>
      <c r="AU534" s="301" t="s">
        <v>194</v>
      </c>
      <c r="AV534" s="302"/>
      <c r="AW534" s="302"/>
      <c r="AX534" s="610"/>
    </row>
    <row r="535" spans="1:50" ht="23.25" customHeight="1" x14ac:dyDescent="0.15">
      <c r="A535" s="1311">
        <v>1</v>
      </c>
      <c r="B535" s="1312">
        <v>1</v>
      </c>
      <c r="C535" s="1316" t="s">
        <v>1052</v>
      </c>
      <c r="D535" s="1317"/>
      <c r="E535" s="1317"/>
      <c r="F535" s="1317"/>
      <c r="G535" s="1317"/>
      <c r="H535" s="1317"/>
      <c r="I535" s="1317"/>
      <c r="J535" s="1317"/>
      <c r="K535" s="1317"/>
      <c r="L535" s="303"/>
      <c r="M535" s="1316" t="s">
        <v>1051</v>
      </c>
      <c r="N535" s="1317"/>
      <c r="O535" s="1317"/>
      <c r="P535" s="1317"/>
      <c r="Q535" s="1317"/>
      <c r="R535" s="1317"/>
      <c r="S535" s="1317"/>
      <c r="T535" s="1317"/>
      <c r="U535" s="1317"/>
      <c r="V535" s="1317"/>
      <c r="W535" s="1317"/>
      <c r="X535" s="1317"/>
      <c r="Y535" s="1317"/>
      <c r="Z535" s="1317"/>
      <c r="AA535" s="1317"/>
      <c r="AB535" s="1317"/>
      <c r="AC535" s="1317"/>
      <c r="AD535" s="1317"/>
      <c r="AE535" s="1317"/>
      <c r="AF535" s="1317"/>
      <c r="AG535" s="1317"/>
      <c r="AH535" s="1317"/>
      <c r="AI535" s="1317"/>
      <c r="AJ535" s="303"/>
      <c r="AK535" s="1318">
        <v>30</v>
      </c>
      <c r="AL535" s="1319"/>
      <c r="AM535" s="1319"/>
      <c r="AN535" s="1319"/>
      <c r="AO535" s="1319"/>
      <c r="AP535" s="1320"/>
      <c r="AQ535" s="1316" t="s">
        <v>745</v>
      </c>
      <c r="AR535" s="1317"/>
      <c r="AS535" s="1317"/>
      <c r="AT535" s="303"/>
      <c r="AU535" s="1316"/>
      <c r="AV535" s="1317"/>
      <c r="AW535" s="1317"/>
      <c r="AX535" s="303"/>
    </row>
    <row r="536" spans="1:50" ht="23.25" customHeight="1" x14ac:dyDescent="0.15">
      <c r="A536" s="1311">
        <v>2</v>
      </c>
      <c r="B536" s="1312">
        <v>1</v>
      </c>
      <c r="C536" s="1316" t="s">
        <v>1050</v>
      </c>
      <c r="D536" s="1317"/>
      <c r="E536" s="1317"/>
      <c r="F536" s="1317"/>
      <c r="G536" s="1317"/>
      <c r="H536" s="1317"/>
      <c r="I536" s="1317"/>
      <c r="J536" s="1317"/>
      <c r="K536" s="1317"/>
      <c r="L536" s="303"/>
      <c r="M536" s="1316" t="s">
        <v>1049</v>
      </c>
      <c r="N536" s="1317"/>
      <c r="O536" s="1317"/>
      <c r="P536" s="1317"/>
      <c r="Q536" s="1317"/>
      <c r="R536" s="1317"/>
      <c r="S536" s="1317"/>
      <c r="T536" s="1317"/>
      <c r="U536" s="1317"/>
      <c r="V536" s="1317"/>
      <c r="W536" s="1317"/>
      <c r="X536" s="1317"/>
      <c r="Y536" s="1317"/>
      <c r="Z536" s="1317"/>
      <c r="AA536" s="1317"/>
      <c r="AB536" s="1317"/>
      <c r="AC536" s="1317"/>
      <c r="AD536" s="1317"/>
      <c r="AE536" s="1317"/>
      <c r="AF536" s="1317"/>
      <c r="AG536" s="1317"/>
      <c r="AH536" s="1317"/>
      <c r="AI536" s="1317"/>
      <c r="AJ536" s="303"/>
      <c r="AK536" s="1318">
        <v>3</v>
      </c>
      <c r="AL536" s="1319"/>
      <c r="AM536" s="1319"/>
      <c r="AN536" s="1319"/>
      <c r="AO536" s="1319"/>
      <c r="AP536" s="1320"/>
      <c r="AQ536" s="1316" t="s">
        <v>295</v>
      </c>
      <c r="AR536" s="1317"/>
      <c r="AS536" s="1317"/>
      <c r="AT536" s="303"/>
      <c r="AU536" s="1316"/>
      <c r="AV536" s="1317"/>
      <c r="AW536" s="1317"/>
      <c r="AX536" s="303"/>
    </row>
    <row r="537" spans="1:50" ht="23.25" hidden="1" customHeight="1" x14ac:dyDescent="0.15">
      <c r="A537" s="149"/>
      <c r="B537" s="149">
        <v>3</v>
      </c>
      <c r="C537" s="65"/>
      <c r="D537" s="64"/>
      <c r="E537" s="64"/>
      <c r="F537" s="64"/>
      <c r="G537" s="64"/>
      <c r="H537" s="64"/>
      <c r="I537" s="64"/>
      <c r="J537" s="64"/>
      <c r="K537" s="64"/>
      <c r="L537" s="59"/>
      <c r="M537" s="65"/>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59"/>
      <c r="AK537" s="66"/>
      <c r="AL537" s="64"/>
      <c r="AM537" s="64"/>
      <c r="AN537" s="64"/>
      <c r="AO537" s="64"/>
      <c r="AP537" s="59"/>
      <c r="AQ537" s="65"/>
      <c r="AR537" s="64"/>
      <c r="AS537" s="64"/>
      <c r="AT537" s="59"/>
      <c r="AU537" s="65"/>
      <c r="AV537" s="64"/>
      <c r="AW537" s="64"/>
      <c r="AX537" s="59"/>
    </row>
    <row r="538" spans="1:50" ht="23.25" hidden="1" customHeight="1" x14ac:dyDescent="0.15">
      <c r="A538" s="149"/>
      <c r="B538" s="149">
        <v>4</v>
      </c>
      <c r="C538" s="65"/>
      <c r="D538" s="64"/>
      <c r="E538" s="64"/>
      <c r="F538" s="64"/>
      <c r="G538" s="64"/>
      <c r="H538" s="64"/>
      <c r="I538" s="64"/>
      <c r="J538" s="64"/>
      <c r="K538" s="64"/>
      <c r="L538" s="59"/>
      <c r="M538" s="65"/>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59"/>
      <c r="AK538" s="66"/>
      <c r="AL538" s="64"/>
      <c r="AM538" s="64"/>
      <c r="AN538" s="64"/>
      <c r="AO538" s="64"/>
      <c r="AP538" s="59"/>
      <c r="AQ538" s="65"/>
      <c r="AR538" s="64"/>
      <c r="AS538" s="64"/>
      <c r="AT538" s="59"/>
      <c r="AU538" s="65"/>
      <c r="AV538" s="64"/>
      <c r="AW538" s="64"/>
      <c r="AX538" s="59"/>
    </row>
    <row r="539" spans="1:50" ht="23.25" hidden="1" customHeight="1" x14ac:dyDescent="0.15">
      <c r="A539" s="149"/>
      <c r="B539" s="149">
        <v>5</v>
      </c>
      <c r="C539" s="65"/>
      <c r="D539" s="64"/>
      <c r="E539" s="64"/>
      <c r="F539" s="64"/>
      <c r="G539" s="64"/>
      <c r="H539" s="64"/>
      <c r="I539" s="64"/>
      <c r="J539" s="64"/>
      <c r="K539" s="64"/>
      <c r="L539" s="59"/>
      <c r="M539" s="65"/>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59"/>
      <c r="AK539" s="66"/>
      <c r="AL539" s="64"/>
      <c r="AM539" s="64"/>
      <c r="AN539" s="64"/>
      <c r="AO539" s="64"/>
      <c r="AP539" s="59"/>
      <c r="AQ539" s="65"/>
      <c r="AR539" s="64"/>
      <c r="AS539" s="64"/>
      <c r="AT539" s="59"/>
      <c r="AU539" s="65"/>
      <c r="AV539" s="64"/>
      <c r="AW539" s="64"/>
      <c r="AX539" s="59"/>
    </row>
    <row r="540" spans="1:50" ht="23.25" hidden="1" customHeight="1" x14ac:dyDescent="0.15">
      <c r="A540" s="149"/>
      <c r="B540" s="149">
        <v>6</v>
      </c>
      <c r="C540" s="65"/>
      <c r="D540" s="64"/>
      <c r="E540" s="64"/>
      <c r="F540" s="64"/>
      <c r="G540" s="64"/>
      <c r="H540" s="64"/>
      <c r="I540" s="64"/>
      <c r="J540" s="64"/>
      <c r="K540" s="64"/>
      <c r="L540" s="59"/>
      <c r="M540" s="65"/>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59"/>
      <c r="AK540" s="66"/>
      <c r="AL540" s="64"/>
      <c r="AM540" s="64"/>
      <c r="AN540" s="64"/>
      <c r="AO540" s="64"/>
      <c r="AP540" s="59"/>
      <c r="AQ540" s="65"/>
      <c r="AR540" s="64"/>
      <c r="AS540" s="64"/>
      <c r="AT540" s="59"/>
      <c r="AU540" s="65"/>
      <c r="AV540" s="64"/>
      <c r="AW540" s="64"/>
      <c r="AX540" s="59"/>
    </row>
    <row r="541" spans="1:50" ht="23.25" hidden="1" customHeight="1" x14ac:dyDescent="0.15">
      <c r="A541" s="149"/>
      <c r="B541" s="149">
        <v>7</v>
      </c>
      <c r="C541" s="65"/>
      <c r="D541" s="64"/>
      <c r="E541" s="64"/>
      <c r="F541" s="64"/>
      <c r="G541" s="64"/>
      <c r="H541" s="64"/>
      <c r="I541" s="64"/>
      <c r="J541" s="64"/>
      <c r="K541" s="64"/>
      <c r="L541" s="59"/>
      <c r="M541" s="65"/>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59"/>
      <c r="AK541" s="66"/>
      <c r="AL541" s="64"/>
      <c r="AM541" s="64"/>
      <c r="AN541" s="64"/>
      <c r="AO541" s="64"/>
      <c r="AP541" s="59"/>
      <c r="AQ541" s="65"/>
      <c r="AR541" s="64"/>
      <c r="AS541" s="64"/>
      <c r="AT541" s="59"/>
      <c r="AU541" s="65"/>
      <c r="AV541" s="64"/>
      <c r="AW541" s="64"/>
      <c r="AX541" s="59"/>
    </row>
    <row r="542" spans="1:50" ht="23.25" hidden="1" customHeight="1" x14ac:dyDescent="0.15">
      <c r="A542" s="149"/>
      <c r="B542" s="149">
        <v>8</v>
      </c>
      <c r="C542" s="65"/>
      <c r="D542" s="64"/>
      <c r="E542" s="64"/>
      <c r="F542" s="64"/>
      <c r="G542" s="64"/>
      <c r="H542" s="64"/>
      <c r="I542" s="64"/>
      <c r="J542" s="64"/>
      <c r="K542" s="64"/>
      <c r="L542" s="59"/>
      <c r="M542" s="65"/>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59"/>
      <c r="AK542" s="66"/>
      <c r="AL542" s="64"/>
      <c r="AM542" s="64"/>
      <c r="AN542" s="64"/>
      <c r="AO542" s="64"/>
      <c r="AP542" s="59"/>
      <c r="AQ542" s="65"/>
      <c r="AR542" s="64"/>
      <c r="AS542" s="64"/>
      <c r="AT542" s="59"/>
      <c r="AU542" s="65"/>
      <c r="AV542" s="64"/>
      <c r="AW542" s="64"/>
      <c r="AX542" s="59"/>
    </row>
    <row r="543" spans="1:50" ht="23.25" hidden="1" customHeight="1" x14ac:dyDescent="0.15">
      <c r="A543" s="149"/>
      <c r="B543" s="149">
        <v>9</v>
      </c>
      <c r="C543" s="65"/>
      <c r="D543" s="64"/>
      <c r="E543" s="64"/>
      <c r="F543" s="64"/>
      <c r="G543" s="64"/>
      <c r="H543" s="64"/>
      <c r="I543" s="64"/>
      <c r="J543" s="64"/>
      <c r="K543" s="64"/>
      <c r="L543" s="59"/>
      <c r="M543" s="65"/>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59"/>
      <c r="AK543" s="66"/>
      <c r="AL543" s="64"/>
      <c r="AM543" s="64"/>
      <c r="AN543" s="64"/>
      <c r="AO543" s="64"/>
      <c r="AP543" s="59"/>
      <c r="AQ543" s="65"/>
      <c r="AR543" s="64"/>
      <c r="AS543" s="64"/>
      <c r="AT543" s="59"/>
      <c r="AU543" s="65"/>
      <c r="AV543" s="64"/>
      <c r="AW543" s="64"/>
      <c r="AX543" s="59"/>
    </row>
    <row r="544" spans="1:50" ht="23.25" hidden="1" customHeight="1" x14ac:dyDescent="0.15">
      <c r="A544" s="149"/>
      <c r="B544" s="149">
        <v>10</v>
      </c>
      <c r="C544" s="65"/>
      <c r="D544" s="64"/>
      <c r="E544" s="64"/>
      <c r="F544" s="64"/>
      <c r="G544" s="64"/>
      <c r="H544" s="64"/>
      <c r="I544" s="64"/>
      <c r="J544" s="64"/>
      <c r="K544" s="64"/>
      <c r="L544" s="59"/>
      <c r="M544" s="65"/>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59"/>
      <c r="AK544" s="66"/>
      <c r="AL544" s="64"/>
      <c r="AM544" s="64"/>
      <c r="AN544" s="64"/>
      <c r="AO544" s="64"/>
      <c r="AP544" s="59"/>
      <c r="AQ544" s="65"/>
      <c r="AR544" s="64"/>
      <c r="AS544" s="64"/>
      <c r="AT544" s="59"/>
      <c r="AU544" s="65"/>
      <c r="AV544" s="64"/>
      <c r="AW544" s="64"/>
      <c r="AX544" s="59"/>
    </row>
    <row r="545" spans="1:50" ht="23.25" hidden="1" customHeight="1" x14ac:dyDescent="0.15">
      <c r="A545" s="149"/>
      <c r="B545" s="149"/>
      <c r="C545" s="65"/>
      <c r="D545" s="64"/>
      <c r="E545" s="64"/>
      <c r="F545" s="64"/>
      <c r="G545" s="64"/>
      <c r="H545" s="64"/>
      <c r="I545" s="64"/>
      <c r="J545" s="64"/>
      <c r="K545" s="64"/>
      <c r="L545" s="59"/>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59"/>
      <c r="AK545" s="66"/>
      <c r="AL545" s="64"/>
      <c r="AM545" s="64"/>
      <c r="AN545" s="64"/>
      <c r="AO545" s="64"/>
      <c r="AP545" s="59"/>
      <c r="AQ545" s="65"/>
      <c r="AR545" s="64"/>
      <c r="AS545" s="64"/>
      <c r="AT545" s="59"/>
      <c r="AU545" s="65"/>
      <c r="AV545" s="64"/>
      <c r="AW545" s="64"/>
      <c r="AX545" s="59"/>
    </row>
    <row r="546" spans="1:50" ht="23.25" hidden="1" customHeight="1" x14ac:dyDescent="0.15">
      <c r="A546" s="149"/>
      <c r="B546" s="149"/>
      <c r="C546" s="65"/>
      <c r="D546" s="64"/>
      <c r="E546" s="64"/>
      <c r="F546" s="64"/>
      <c r="G546" s="64"/>
      <c r="H546" s="64"/>
      <c r="I546" s="64"/>
      <c r="J546" s="64"/>
      <c r="K546" s="64"/>
      <c r="L546" s="59"/>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59"/>
      <c r="AK546" s="66"/>
      <c r="AL546" s="64"/>
      <c r="AM546" s="64"/>
      <c r="AN546" s="64"/>
      <c r="AO546" s="64"/>
      <c r="AP546" s="59"/>
      <c r="AQ546" s="65"/>
      <c r="AR546" s="64"/>
      <c r="AS546" s="64"/>
      <c r="AT546" s="59"/>
      <c r="AU546" s="65"/>
      <c r="AV546" s="64"/>
      <c r="AW546" s="64"/>
      <c r="AX546" s="59"/>
    </row>
    <row r="547" spans="1:50" ht="23.25" hidden="1" customHeight="1" x14ac:dyDescent="0.15">
      <c r="A547" s="149"/>
      <c r="B547" s="149"/>
      <c r="C547" s="65"/>
      <c r="D547" s="64"/>
      <c r="E547" s="64"/>
      <c r="F547" s="64"/>
      <c r="G547" s="64"/>
      <c r="H547" s="64"/>
      <c r="I547" s="64"/>
      <c r="J547" s="64"/>
      <c r="K547" s="64"/>
      <c r="L547" s="59"/>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59"/>
      <c r="AK547" s="66"/>
      <c r="AL547" s="64"/>
      <c r="AM547" s="64"/>
      <c r="AN547" s="64"/>
      <c r="AO547" s="64"/>
      <c r="AP547" s="59"/>
      <c r="AQ547" s="65"/>
      <c r="AR547" s="64"/>
      <c r="AS547" s="64"/>
      <c r="AT547" s="59"/>
      <c r="AU547" s="65"/>
      <c r="AV547" s="64"/>
      <c r="AW547" s="64"/>
      <c r="AX547" s="59"/>
    </row>
    <row r="548" spans="1:50" ht="23.25" hidden="1" customHeight="1" x14ac:dyDescent="0.15">
      <c r="A548" s="149"/>
      <c r="B548" s="149"/>
      <c r="C548" s="65"/>
      <c r="D548" s="64"/>
      <c r="E548" s="64"/>
      <c r="F548" s="64"/>
      <c r="G548" s="64"/>
      <c r="H548" s="64"/>
      <c r="I548" s="64"/>
      <c r="J548" s="64"/>
      <c r="K548" s="64"/>
      <c r="L548" s="59"/>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59"/>
      <c r="AK548" s="66"/>
      <c r="AL548" s="64"/>
      <c r="AM548" s="64"/>
      <c r="AN548" s="64"/>
      <c r="AO548" s="64"/>
      <c r="AP548" s="59"/>
      <c r="AQ548" s="65"/>
      <c r="AR548" s="64"/>
      <c r="AS548" s="64"/>
      <c r="AT548" s="59"/>
      <c r="AU548" s="65"/>
      <c r="AV548" s="64"/>
      <c r="AW548" s="64"/>
      <c r="AX548" s="59"/>
    </row>
    <row r="549" spans="1:50" ht="23.25" hidden="1" customHeight="1" x14ac:dyDescent="0.15">
      <c r="A549" s="149"/>
      <c r="B549" s="149"/>
      <c r="C549" s="65"/>
      <c r="D549" s="64"/>
      <c r="E549" s="64"/>
      <c r="F549" s="64"/>
      <c r="G549" s="64"/>
      <c r="H549" s="64"/>
      <c r="I549" s="64"/>
      <c r="J549" s="64"/>
      <c r="K549" s="64"/>
      <c r="L549" s="59"/>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59"/>
      <c r="AK549" s="66"/>
      <c r="AL549" s="64"/>
      <c r="AM549" s="64"/>
      <c r="AN549" s="64"/>
      <c r="AO549" s="64"/>
      <c r="AP549" s="59"/>
      <c r="AQ549" s="65"/>
      <c r="AR549" s="64"/>
      <c r="AS549" s="64"/>
      <c r="AT549" s="59"/>
      <c r="AU549" s="65"/>
      <c r="AV549" s="64"/>
      <c r="AW549" s="64"/>
      <c r="AX549" s="59"/>
    </row>
    <row r="550" spans="1:50" ht="23.25" hidden="1" customHeight="1" x14ac:dyDescent="0.15">
      <c r="A550" s="149"/>
      <c r="B550" s="149"/>
      <c r="C550" s="65"/>
      <c r="D550" s="64"/>
      <c r="E550" s="64"/>
      <c r="F550" s="64"/>
      <c r="G550" s="64"/>
      <c r="H550" s="64"/>
      <c r="I550" s="64"/>
      <c r="J550" s="64"/>
      <c r="K550" s="64"/>
      <c r="L550" s="59"/>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59"/>
      <c r="AK550" s="66"/>
      <c r="AL550" s="64"/>
      <c r="AM550" s="64"/>
      <c r="AN550" s="64"/>
      <c r="AO550" s="64"/>
      <c r="AP550" s="59"/>
      <c r="AQ550" s="65"/>
      <c r="AR550" s="64"/>
      <c r="AS550" s="64"/>
      <c r="AT550" s="59"/>
      <c r="AU550" s="65"/>
      <c r="AV550" s="64"/>
      <c r="AW550" s="64"/>
      <c r="AX550" s="59"/>
    </row>
    <row r="551" spans="1:50" ht="23.25" hidden="1" customHeight="1" x14ac:dyDescent="0.15">
      <c r="A551" s="149"/>
      <c r="B551" s="149"/>
      <c r="C551" s="65"/>
      <c r="D551" s="64"/>
      <c r="E551" s="64"/>
      <c r="F551" s="64"/>
      <c r="G551" s="64"/>
      <c r="H551" s="64"/>
      <c r="I551" s="64"/>
      <c r="J551" s="64"/>
      <c r="K551" s="64"/>
      <c r="L551" s="59"/>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59"/>
      <c r="AK551" s="66"/>
      <c r="AL551" s="64"/>
      <c r="AM551" s="64"/>
      <c r="AN551" s="64"/>
      <c r="AO551" s="64"/>
      <c r="AP551" s="59"/>
      <c r="AQ551" s="65"/>
      <c r="AR551" s="64"/>
      <c r="AS551" s="64"/>
      <c r="AT551" s="59"/>
      <c r="AU551" s="65"/>
      <c r="AV551" s="64"/>
      <c r="AW551" s="64"/>
      <c r="AX551" s="59"/>
    </row>
    <row r="552" spans="1:50" ht="23.25" hidden="1" customHeight="1" x14ac:dyDescent="0.15">
      <c r="A552" s="149"/>
      <c r="B552" s="149"/>
      <c r="C552" s="65"/>
      <c r="D552" s="64"/>
      <c r="E552" s="64"/>
      <c r="F552" s="64"/>
      <c r="G552" s="64"/>
      <c r="H552" s="64"/>
      <c r="I552" s="64"/>
      <c r="J552" s="64"/>
      <c r="K552" s="64"/>
      <c r="L552" s="59"/>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59"/>
      <c r="AK552" s="66"/>
      <c r="AL552" s="64"/>
      <c r="AM552" s="64"/>
      <c r="AN552" s="64"/>
      <c r="AO552" s="64"/>
      <c r="AP552" s="59"/>
      <c r="AQ552" s="65"/>
      <c r="AR552" s="64"/>
      <c r="AS552" s="64"/>
      <c r="AT552" s="59"/>
      <c r="AU552" s="65"/>
      <c r="AV552" s="64"/>
      <c r="AW552" s="64"/>
      <c r="AX552" s="59"/>
    </row>
    <row r="553" spans="1:50" ht="23.25" hidden="1" customHeight="1" x14ac:dyDescent="0.15">
      <c r="A553" s="149"/>
      <c r="B553" s="149"/>
      <c r="C553" s="65"/>
      <c r="D553" s="64"/>
      <c r="E553" s="64"/>
      <c r="F553" s="64"/>
      <c r="G553" s="64"/>
      <c r="H553" s="64"/>
      <c r="I553" s="64"/>
      <c r="J553" s="64"/>
      <c r="K553" s="64"/>
      <c r="L553" s="59"/>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59"/>
      <c r="AK553" s="66"/>
      <c r="AL553" s="64"/>
      <c r="AM553" s="64"/>
      <c r="AN553" s="64"/>
      <c r="AO553" s="64"/>
      <c r="AP553" s="59"/>
      <c r="AQ553" s="65"/>
      <c r="AR553" s="64"/>
      <c r="AS553" s="64"/>
      <c r="AT553" s="59"/>
      <c r="AU553" s="65"/>
      <c r="AV553" s="64"/>
      <c r="AW553" s="64"/>
      <c r="AX553" s="59"/>
    </row>
    <row r="554" spans="1:50" ht="23.25" hidden="1" customHeight="1" x14ac:dyDescent="0.15">
      <c r="A554" s="149"/>
      <c r="B554" s="149"/>
      <c r="C554" s="65"/>
      <c r="D554" s="64"/>
      <c r="E554" s="64"/>
      <c r="F554" s="64"/>
      <c r="G554" s="64"/>
      <c r="H554" s="64"/>
      <c r="I554" s="64"/>
      <c r="J554" s="64"/>
      <c r="K554" s="64"/>
      <c r="L554" s="59"/>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59"/>
      <c r="AK554" s="66"/>
      <c r="AL554" s="64"/>
      <c r="AM554" s="64"/>
      <c r="AN554" s="64"/>
      <c r="AO554" s="64"/>
      <c r="AP554" s="59"/>
      <c r="AQ554" s="65"/>
      <c r="AR554" s="64"/>
      <c r="AS554" s="64"/>
      <c r="AT554" s="59"/>
      <c r="AU554" s="65"/>
      <c r="AV554" s="64"/>
      <c r="AW554" s="64"/>
      <c r="AX554" s="59"/>
    </row>
    <row r="555" spans="1:50" ht="23.25" hidden="1" customHeight="1" x14ac:dyDescent="0.15">
      <c r="A555" s="149"/>
      <c r="B555" s="149"/>
      <c r="C555" s="65"/>
      <c r="D555" s="64"/>
      <c r="E555" s="64"/>
      <c r="F555" s="64"/>
      <c r="G555" s="64"/>
      <c r="H555" s="64"/>
      <c r="I555" s="64"/>
      <c r="J555" s="64"/>
      <c r="K555" s="64"/>
      <c r="L555" s="59"/>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59"/>
      <c r="AK555" s="66"/>
      <c r="AL555" s="64"/>
      <c r="AM555" s="64"/>
      <c r="AN555" s="64"/>
      <c r="AO555" s="64"/>
      <c r="AP555" s="59"/>
      <c r="AQ555" s="65"/>
      <c r="AR555" s="64"/>
      <c r="AS555" s="64"/>
      <c r="AT555" s="59"/>
      <c r="AU555" s="65"/>
      <c r="AV555" s="64"/>
      <c r="AW555" s="64"/>
      <c r="AX555" s="59"/>
    </row>
    <row r="556" spans="1:50" ht="23.25" hidden="1" customHeight="1" x14ac:dyDescent="0.15">
      <c r="A556" s="149"/>
      <c r="B556" s="149"/>
      <c r="C556" s="65"/>
      <c r="D556" s="64"/>
      <c r="E556" s="64"/>
      <c r="F556" s="64"/>
      <c r="G556" s="64"/>
      <c r="H556" s="64"/>
      <c r="I556" s="64"/>
      <c r="J556" s="64"/>
      <c r="K556" s="64"/>
      <c r="L556" s="59"/>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59"/>
      <c r="AK556" s="66"/>
      <c r="AL556" s="64"/>
      <c r="AM556" s="64"/>
      <c r="AN556" s="64"/>
      <c r="AO556" s="64"/>
      <c r="AP556" s="59"/>
      <c r="AQ556" s="65"/>
      <c r="AR556" s="64"/>
      <c r="AS556" s="64"/>
      <c r="AT556" s="59"/>
      <c r="AU556" s="65"/>
      <c r="AV556" s="64"/>
      <c r="AW556" s="64"/>
      <c r="AX556" s="59"/>
    </row>
    <row r="557" spans="1:50" ht="23.25" hidden="1" customHeight="1" x14ac:dyDescent="0.15">
      <c r="A557" s="149"/>
      <c r="B557" s="149"/>
      <c r="C557" s="65"/>
      <c r="D557" s="64"/>
      <c r="E557" s="64"/>
      <c r="F557" s="64"/>
      <c r="G557" s="64"/>
      <c r="H557" s="64"/>
      <c r="I557" s="64"/>
      <c r="J557" s="64"/>
      <c r="K557" s="64"/>
      <c r="L557" s="59"/>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59"/>
      <c r="AK557" s="66"/>
      <c r="AL557" s="64"/>
      <c r="AM557" s="64"/>
      <c r="AN557" s="64"/>
      <c r="AO557" s="64"/>
      <c r="AP557" s="59"/>
      <c r="AQ557" s="65"/>
      <c r="AR557" s="64"/>
      <c r="AS557" s="64"/>
      <c r="AT557" s="59"/>
      <c r="AU557" s="65"/>
      <c r="AV557" s="64"/>
      <c r="AW557" s="64"/>
      <c r="AX557" s="59"/>
    </row>
    <row r="558" spans="1:50" ht="23.25" hidden="1" customHeight="1" x14ac:dyDescent="0.15">
      <c r="A558" s="149"/>
      <c r="B558" s="149"/>
      <c r="C558" s="65"/>
      <c r="D558" s="64"/>
      <c r="E558" s="64"/>
      <c r="F558" s="64"/>
      <c r="G558" s="64"/>
      <c r="H558" s="64"/>
      <c r="I558" s="64"/>
      <c r="J558" s="64"/>
      <c r="K558" s="64"/>
      <c r="L558" s="59"/>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59"/>
      <c r="AK558" s="66"/>
      <c r="AL558" s="64"/>
      <c r="AM558" s="64"/>
      <c r="AN558" s="64"/>
      <c r="AO558" s="64"/>
      <c r="AP558" s="59"/>
      <c r="AQ558" s="65"/>
      <c r="AR558" s="64"/>
      <c r="AS558" s="64"/>
      <c r="AT558" s="59"/>
      <c r="AU558" s="65"/>
      <c r="AV558" s="64"/>
      <c r="AW558" s="64"/>
      <c r="AX558" s="59"/>
    </row>
    <row r="559" spans="1:50" ht="23.25" hidden="1" customHeight="1" x14ac:dyDescent="0.15">
      <c r="A559" s="149"/>
      <c r="B559" s="149"/>
      <c r="C559" s="65"/>
      <c r="D559" s="64"/>
      <c r="E559" s="64"/>
      <c r="F559" s="64"/>
      <c r="G559" s="64"/>
      <c r="H559" s="64"/>
      <c r="I559" s="64"/>
      <c r="J559" s="64"/>
      <c r="K559" s="64"/>
      <c r="L559" s="59"/>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59"/>
      <c r="AK559" s="66"/>
      <c r="AL559" s="64"/>
      <c r="AM559" s="64"/>
      <c r="AN559" s="64"/>
      <c r="AO559" s="64"/>
      <c r="AP559" s="59"/>
      <c r="AQ559" s="65"/>
      <c r="AR559" s="64"/>
      <c r="AS559" s="64"/>
      <c r="AT559" s="59"/>
      <c r="AU559" s="65"/>
      <c r="AV559" s="64"/>
      <c r="AW559" s="64"/>
      <c r="AX559" s="59"/>
    </row>
    <row r="560" spans="1:50" ht="23.25" hidden="1" customHeight="1" x14ac:dyDescent="0.15">
      <c r="A560" s="149"/>
      <c r="B560" s="149"/>
      <c r="C560" s="65"/>
      <c r="D560" s="64"/>
      <c r="E560" s="64"/>
      <c r="F560" s="64"/>
      <c r="G560" s="64"/>
      <c r="H560" s="64"/>
      <c r="I560" s="64"/>
      <c r="J560" s="64"/>
      <c r="K560" s="64"/>
      <c r="L560" s="59"/>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59"/>
      <c r="AK560" s="66"/>
      <c r="AL560" s="64"/>
      <c r="AM560" s="64"/>
      <c r="AN560" s="64"/>
      <c r="AO560" s="64"/>
      <c r="AP560" s="59"/>
      <c r="AQ560" s="65"/>
      <c r="AR560" s="64"/>
      <c r="AS560" s="64"/>
      <c r="AT560" s="59"/>
      <c r="AU560" s="65"/>
      <c r="AV560" s="64"/>
      <c r="AW560" s="64"/>
      <c r="AX560" s="59"/>
    </row>
    <row r="561" spans="1:50" ht="23.25" hidden="1" customHeight="1" x14ac:dyDescent="0.15">
      <c r="A561" s="149"/>
      <c r="B561" s="149"/>
      <c r="C561" s="65"/>
      <c r="D561" s="64"/>
      <c r="E561" s="64"/>
      <c r="F561" s="64"/>
      <c r="G561" s="64"/>
      <c r="H561" s="64"/>
      <c r="I561" s="64"/>
      <c r="J561" s="64"/>
      <c r="K561" s="64"/>
      <c r="L561" s="59"/>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59"/>
      <c r="AK561" s="66"/>
      <c r="AL561" s="64"/>
      <c r="AM561" s="64"/>
      <c r="AN561" s="64"/>
      <c r="AO561" s="64"/>
      <c r="AP561" s="59"/>
      <c r="AQ561" s="65"/>
      <c r="AR561" s="64"/>
      <c r="AS561" s="64"/>
      <c r="AT561" s="59"/>
      <c r="AU561" s="65"/>
      <c r="AV561" s="64"/>
      <c r="AW561" s="64"/>
      <c r="AX561" s="59"/>
    </row>
    <row r="562" spans="1:50" ht="23.25" hidden="1" customHeight="1" x14ac:dyDescent="0.15">
      <c r="A562" s="149"/>
      <c r="B562" s="149"/>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65"/>
      <c r="AR562" s="64"/>
      <c r="AS562" s="64"/>
      <c r="AT562" s="59"/>
      <c r="AU562" s="65"/>
      <c r="AV562" s="64"/>
      <c r="AW562" s="64"/>
      <c r="AX562" s="59"/>
    </row>
    <row r="563" spans="1:50" ht="23.25" hidden="1" customHeight="1" x14ac:dyDescent="0.15">
      <c r="A563" s="149"/>
      <c r="B563" s="149"/>
      <c r="C563" s="65"/>
      <c r="D563" s="64"/>
      <c r="E563" s="64"/>
      <c r="F563" s="64"/>
      <c r="G563" s="64"/>
      <c r="H563" s="64"/>
      <c r="I563" s="64"/>
      <c r="J563" s="64"/>
      <c r="K563" s="64"/>
      <c r="L563" s="59"/>
      <c r="M563" s="65"/>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59"/>
      <c r="AK563" s="66"/>
      <c r="AL563" s="64"/>
      <c r="AM563" s="64"/>
      <c r="AN563" s="64"/>
      <c r="AO563" s="64"/>
      <c r="AP563" s="59"/>
      <c r="AQ563" s="65"/>
      <c r="AR563" s="64"/>
      <c r="AS563" s="64"/>
      <c r="AT563" s="59"/>
      <c r="AU563" s="65"/>
      <c r="AV563" s="64"/>
      <c r="AW563" s="64"/>
      <c r="AX563" s="59"/>
    </row>
    <row r="564" spans="1:50" ht="23.25" hidden="1" customHeight="1" x14ac:dyDescent="0.15">
      <c r="A564" s="149"/>
      <c r="B564" s="149"/>
      <c r="C564" s="65"/>
      <c r="D564" s="64"/>
      <c r="E564" s="64"/>
      <c r="F564" s="64"/>
      <c r="G564" s="64"/>
      <c r="H564" s="64"/>
      <c r="I564" s="64"/>
      <c r="J564" s="64"/>
      <c r="K564" s="64"/>
      <c r="L564" s="59"/>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59"/>
      <c r="AK564" s="66"/>
      <c r="AL564" s="64"/>
      <c r="AM564" s="64"/>
      <c r="AN564" s="64"/>
      <c r="AO564" s="64"/>
      <c r="AP564" s="59"/>
      <c r="AQ564" s="65"/>
      <c r="AR564" s="64"/>
      <c r="AS564" s="64"/>
      <c r="AT564" s="59"/>
      <c r="AU564" s="65"/>
      <c r="AV564" s="64"/>
      <c r="AW564" s="64"/>
      <c r="AX564" s="59"/>
    </row>
    <row r="565" spans="1:50" x14ac:dyDescent="0.15">
      <c r="A565" s="152"/>
      <c r="B565" s="151"/>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128"/>
      <c r="AL565" s="128"/>
      <c r="AM565" s="128"/>
      <c r="AN565" s="128"/>
      <c r="AO565" s="128"/>
      <c r="AP565" s="128"/>
      <c r="AQ565" s="49"/>
      <c r="AR565" s="49"/>
      <c r="AS565" s="49"/>
      <c r="AT565" s="49"/>
      <c r="AU565" s="49"/>
      <c r="AV565" s="49"/>
      <c r="AW565" s="49"/>
      <c r="AX565" s="49"/>
    </row>
    <row r="566" spans="1:50" x14ac:dyDescent="0.15">
      <c r="A566" s="25"/>
      <c r="B566" s="153" t="s">
        <v>1048</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23.25" customHeight="1" x14ac:dyDescent="0.15">
      <c r="A567" s="288"/>
      <c r="B567" s="288"/>
      <c r="C567" s="301" t="s">
        <v>541</v>
      </c>
      <c r="D567" s="302"/>
      <c r="E567" s="302"/>
      <c r="F567" s="302"/>
      <c r="G567" s="302"/>
      <c r="H567" s="302"/>
      <c r="I567" s="302"/>
      <c r="J567" s="302"/>
      <c r="K567" s="302"/>
      <c r="L567" s="610"/>
      <c r="M567" s="299" t="s">
        <v>540</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539</v>
      </c>
      <c r="AL567" s="299"/>
      <c r="AM567" s="299"/>
      <c r="AN567" s="299"/>
      <c r="AO567" s="299"/>
      <c r="AP567" s="299"/>
      <c r="AQ567" s="299" t="s">
        <v>193</v>
      </c>
      <c r="AR567" s="299"/>
      <c r="AS567" s="299"/>
      <c r="AT567" s="299"/>
      <c r="AU567" s="301" t="s">
        <v>194</v>
      </c>
      <c r="AV567" s="302"/>
      <c r="AW567" s="302"/>
      <c r="AX567" s="303"/>
    </row>
    <row r="568" spans="1:50" ht="23.25" customHeight="1" x14ac:dyDescent="0.15">
      <c r="A568" s="288">
        <v>1</v>
      </c>
      <c r="B568" s="288">
        <v>1</v>
      </c>
      <c r="C568" s="1316" t="s">
        <v>1047</v>
      </c>
      <c r="D568" s="1317"/>
      <c r="E568" s="1317"/>
      <c r="F568" s="1317"/>
      <c r="G568" s="1317"/>
      <c r="H568" s="1317"/>
      <c r="I568" s="1317"/>
      <c r="J568" s="1317"/>
      <c r="K568" s="1317"/>
      <c r="L568" s="303"/>
      <c r="M568" s="1303" t="s">
        <v>1046</v>
      </c>
      <c r="N568" s="1303"/>
      <c r="O568" s="1303"/>
      <c r="P568" s="1303"/>
      <c r="Q568" s="1303"/>
      <c r="R568" s="1303"/>
      <c r="S568" s="1303"/>
      <c r="T568" s="1303"/>
      <c r="U568" s="1303"/>
      <c r="V568" s="1303"/>
      <c r="W568" s="1303"/>
      <c r="X568" s="1303"/>
      <c r="Y568" s="1303"/>
      <c r="Z568" s="1303"/>
      <c r="AA568" s="1303"/>
      <c r="AB568" s="1303"/>
      <c r="AC568" s="1303"/>
      <c r="AD568" s="1303"/>
      <c r="AE568" s="1303"/>
      <c r="AF568" s="1303"/>
      <c r="AG568" s="1303"/>
      <c r="AH568" s="1303"/>
      <c r="AI568" s="1303"/>
      <c r="AJ568" s="1303"/>
      <c r="AK568" s="1307">
        <v>1</v>
      </c>
      <c r="AL568" s="1303"/>
      <c r="AM568" s="1303"/>
      <c r="AN568" s="1303"/>
      <c r="AO568" s="1303"/>
      <c r="AP568" s="1303"/>
      <c r="AQ568" s="1303" t="s">
        <v>295</v>
      </c>
      <c r="AR568" s="1303"/>
      <c r="AS568" s="1303"/>
      <c r="AT568" s="1303"/>
      <c r="AU568" s="1316"/>
      <c r="AV568" s="1317"/>
      <c r="AW568" s="1317"/>
      <c r="AX568" s="303"/>
    </row>
    <row r="569" spans="1:50" ht="23.25" customHeight="1" x14ac:dyDescent="0.15">
      <c r="A569" s="288">
        <v>2</v>
      </c>
      <c r="B569" s="288">
        <v>1</v>
      </c>
      <c r="C569" s="1316" t="s">
        <v>1045</v>
      </c>
      <c r="D569" s="1317"/>
      <c r="E569" s="1317"/>
      <c r="F569" s="1317"/>
      <c r="G569" s="1317"/>
      <c r="H569" s="1317"/>
      <c r="I569" s="1317"/>
      <c r="J569" s="1317"/>
      <c r="K569" s="1317"/>
      <c r="L569" s="303"/>
      <c r="M569" s="1303" t="s">
        <v>1044</v>
      </c>
      <c r="N569" s="1303"/>
      <c r="O569" s="1303"/>
      <c r="P569" s="1303"/>
      <c r="Q569" s="1303"/>
      <c r="R569" s="1303"/>
      <c r="S569" s="1303"/>
      <c r="T569" s="1303"/>
      <c r="U569" s="1303"/>
      <c r="V569" s="1303"/>
      <c r="W569" s="1303"/>
      <c r="X569" s="1303"/>
      <c r="Y569" s="1303"/>
      <c r="Z569" s="1303"/>
      <c r="AA569" s="1303"/>
      <c r="AB569" s="1303"/>
      <c r="AC569" s="1303"/>
      <c r="AD569" s="1303"/>
      <c r="AE569" s="1303"/>
      <c r="AF569" s="1303"/>
      <c r="AG569" s="1303"/>
      <c r="AH569" s="1303"/>
      <c r="AI569" s="1303"/>
      <c r="AJ569" s="1303"/>
      <c r="AK569" s="1307">
        <v>4.0000000000000001E-3</v>
      </c>
      <c r="AL569" s="1303"/>
      <c r="AM569" s="1303"/>
      <c r="AN569" s="1303"/>
      <c r="AO569" s="1303"/>
      <c r="AP569" s="1303"/>
      <c r="AQ569" s="1303" t="s">
        <v>295</v>
      </c>
      <c r="AR569" s="1303"/>
      <c r="AS569" s="1303"/>
      <c r="AT569" s="1303"/>
      <c r="AU569" s="1316"/>
      <c r="AV569" s="1317"/>
      <c r="AW569" s="1317"/>
      <c r="AX569" s="303"/>
    </row>
    <row r="570" spans="1:50" ht="23.25" customHeight="1" x14ac:dyDescent="0.15">
      <c r="A570" s="288">
        <v>3</v>
      </c>
      <c r="B570" s="288">
        <v>1</v>
      </c>
      <c r="C570" s="1316" t="s">
        <v>1043</v>
      </c>
      <c r="D570" s="1317"/>
      <c r="E570" s="1317"/>
      <c r="F570" s="1317"/>
      <c r="G570" s="1317"/>
      <c r="H570" s="1317"/>
      <c r="I570" s="1317"/>
      <c r="J570" s="1317"/>
      <c r="K570" s="1317"/>
      <c r="L570" s="303"/>
      <c r="M570" s="1303" t="s">
        <v>1038</v>
      </c>
      <c r="N570" s="1303"/>
      <c r="O570" s="1303"/>
      <c r="P570" s="1303"/>
      <c r="Q570" s="1303"/>
      <c r="R570" s="1303"/>
      <c r="S570" s="1303"/>
      <c r="T570" s="1303"/>
      <c r="U570" s="1303"/>
      <c r="V570" s="1303"/>
      <c r="W570" s="1303"/>
      <c r="X570" s="1303"/>
      <c r="Y570" s="1303"/>
      <c r="Z570" s="1303"/>
      <c r="AA570" s="1303"/>
      <c r="AB570" s="1303"/>
      <c r="AC570" s="1303"/>
      <c r="AD570" s="1303"/>
      <c r="AE570" s="1303"/>
      <c r="AF570" s="1303"/>
      <c r="AG570" s="1303"/>
      <c r="AH570" s="1303"/>
      <c r="AI570" s="1303"/>
      <c r="AJ570" s="1303"/>
      <c r="AK570" s="1307">
        <v>3.0000000000000001E-3</v>
      </c>
      <c r="AL570" s="1303"/>
      <c r="AM570" s="1303"/>
      <c r="AN570" s="1303"/>
      <c r="AO570" s="1303"/>
      <c r="AP570" s="1303"/>
      <c r="AQ570" s="1303" t="s">
        <v>295</v>
      </c>
      <c r="AR570" s="1303"/>
      <c r="AS570" s="1303"/>
      <c r="AT570" s="1303"/>
      <c r="AU570" s="1316"/>
      <c r="AV570" s="1317"/>
      <c r="AW570" s="1317"/>
      <c r="AX570" s="303"/>
    </row>
    <row r="571" spans="1:50" ht="23.25" customHeight="1" x14ac:dyDescent="0.15">
      <c r="A571" s="288">
        <v>4</v>
      </c>
      <c r="B571" s="288">
        <v>1</v>
      </c>
      <c r="C571" s="1316" t="s">
        <v>1042</v>
      </c>
      <c r="D571" s="1317"/>
      <c r="E571" s="1317"/>
      <c r="F571" s="1317"/>
      <c r="G571" s="1317"/>
      <c r="H571" s="1317"/>
      <c r="I571" s="1317"/>
      <c r="J571" s="1317"/>
      <c r="K571" s="1317"/>
      <c r="L571" s="303"/>
      <c r="M571" s="1303" t="s">
        <v>1038</v>
      </c>
      <c r="N571" s="1303"/>
      <c r="O571" s="1303"/>
      <c r="P571" s="1303"/>
      <c r="Q571" s="1303"/>
      <c r="R571" s="1303"/>
      <c r="S571" s="1303"/>
      <c r="T571" s="1303"/>
      <c r="U571" s="1303"/>
      <c r="V571" s="1303"/>
      <c r="W571" s="1303"/>
      <c r="X571" s="1303"/>
      <c r="Y571" s="1303"/>
      <c r="Z571" s="1303"/>
      <c r="AA571" s="1303"/>
      <c r="AB571" s="1303"/>
      <c r="AC571" s="1303"/>
      <c r="AD571" s="1303"/>
      <c r="AE571" s="1303"/>
      <c r="AF571" s="1303"/>
      <c r="AG571" s="1303"/>
      <c r="AH571" s="1303"/>
      <c r="AI571" s="1303"/>
      <c r="AJ571" s="1303"/>
      <c r="AK571" s="1307">
        <v>4.0000000000000001E-3</v>
      </c>
      <c r="AL571" s="1303"/>
      <c r="AM571" s="1303"/>
      <c r="AN571" s="1303"/>
      <c r="AO571" s="1303"/>
      <c r="AP571" s="1303"/>
      <c r="AQ571" s="1303" t="s">
        <v>295</v>
      </c>
      <c r="AR571" s="1303"/>
      <c r="AS571" s="1303"/>
      <c r="AT571" s="1303"/>
      <c r="AU571" s="1316"/>
      <c r="AV571" s="1317"/>
      <c r="AW571" s="1317"/>
      <c r="AX571" s="303"/>
    </row>
    <row r="572" spans="1:50" ht="23.25" customHeight="1" x14ac:dyDescent="0.15">
      <c r="A572" s="288">
        <v>5</v>
      </c>
      <c r="B572" s="288">
        <v>1</v>
      </c>
      <c r="C572" s="1316" t="s">
        <v>1041</v>
      </c>
      <c r="D572" s="1317"/>
      <c r="E572" s="1317"/>
      <c r="F572" s="1317"/>
      <c r="G572" s="1317"/>
      <c r="H572" s="1317"/>
      <c r="I572" s="1317"/>
      <c r="J572" s="1317"/>
      <c r="K572" s="1317"/>
      <c r="L572" s="303"/>
      <c r="M572" s="1303" t="s">
        <v>1038</v>
      </c>
      <c r="N572" s="1303"/>
      <c r="O572" s="1303"/>
      <c r="P572" s="1303"/>
      <c r="Q572" s="1303"/>
      <c r="R572" s="1303"/>
      <c r="S572" s="1303"/>
      <c r="T572" s="1303"/>
      <c r="U572" s="1303"/>
      <c r="V572" s="1303"/>
      <c r="W572" s="1303"/>
      <c r="X572" s="1303"/>
      <c r="Y572" s="1303"/>
      <c r="Z572" s="1303"/>
      <c r="AA572" s="1303"/>
      <c r="AB572" s="1303"/>
      <c r="AC572" s="1303"/>
      <c r="AD572" s="1303"/>
      <c r="AE572" s="1303"/>
      <c r="AF572" s="1303"/>
      <c r="AG572" s="1303"/>
      <c r="AH572" s="1303"/>
      <c r="AI572" s="1303"/>
      <c r="AJ572" s="1303"/>
      <c r="AK572" s="1307">
        <v>4.0000000000000001E-3</v>
      </c>
      <c r="AL572" s="1303"/>
      <c r="AM572" s="1303"/>
      <c r="AN572" s="1303"/>
      <c r="AO572" s="1303"/>
      <c r="AP572" s="1303"/>
      <c r="AQ572" s="1303" t="s">
        <v>295</v>
      </c>
      <c r="AR572" s="1303"/>
      <c r="AS572" s="1303"/>
      <c r="AT572" s="1303"/>
      <c r="AU572" s="1316"/>
      <c r="AV572" s="1317"/>
      <c r="AW572" s="1317"/>
      <c r="AX572" s="303"/>
    </row>
    <row r="573" spans="1:50" ht="23.25" customHeight="1" x14ac:dyDescent="0.15">
      <c r="A573" s="288">
        <v>6</v>
      </c>
      <c r="B573" s="288">
        <v>1</v>
      </c>
      <c r="C573" s="1316" t="s">
        <v>1040</v>
      </c>
      <c r="D573" s="1317"/>
      <c r="E573" s="1317"/>
      <c r="F573" s="1317"/>
      <c r="G573" s="1317"/>
      <c r="H573" s="1317"/>
      <c r="I573" s="1317"/>
      <c r="J573" s="1317"/>
      <c r="K573" s="1317"/>
      <c r="L573" s="303"/>
      <c r="M573" s="1303" t="s">
        <v>1038</v>
      </c>
      <c r="N573" s="1303"/>
      <c r="O573" s="1303"/>
      <c r="P573" s="1303"/>
      <c r="Q573" s="1303"/>
      <c r="R573" s="1303"/>
      <c r="S573" s="1303"/>
      <c r="T573" s="1303"/>
      <c r="U573" s="1303"/>
      <c r="V573" s="1303"/>
      <c r="W573" s="1303"/>
      <c r="X573" s="1303"/>
      <c r="Y573" s="1303"/>
      <c r="Z573" s="1303"/>
      <c r="AA573" s="1303"/>
      <c r="AB573" s="1303"/>
      <c r="AC573" s="1303"/>
      <c r="AD573" s="1303"/>
      <c r="AE573" s="1303"/>
      <c r="AF573" s="1303"/>
      <c r="AG573" s="1303"/>
      <c r="AH573" s="1303"/>
      <c r="AI573" s="1303"/>
      <c r="AJ573" s="1303"/>
      <c r="AK573" s="1307">
        <v>4.0000000000000001E-3</v>
      </c>
      <c r="AL573" s="1303"/>
      <c r="AM573" s="1303"/>
      <c r="AN573" s="1303"/>
      <c r="AO573" s="1303"/>
      <c r="AP573" s="1303"/>
      <c r="AQ573" s="1303" t="s">
        <v>295</v>
      </c>
      <c r="AR573" s="1303"/>
      <c r="AS573" s="1303"/>
      <c r="AT573" s="1303"/>
      <c r="AU573" s="1316"/>
      <c r="AV573" s="1317"/>
      <c r="AW573" s="1317"/>
      <c r="AX573" s="303"/>
    </row>
    <row r="574" spans="1:50" ht="23.25" customHeight="1" x14ac:dyDescent="0.15">
      <c r="A574" s="288">
        <v>7</v>
      </c>
      <c r="B574" s="288">
        <v>1</v>
      </c>
      <c r="C574" s="1316" t="s">
        <v>1039</v>
      </c>
      <c r="D574" s="1317"/>
      <c r="E574" s="1317"/>
      <c r="F574" s="1317"/>
      <c r="G574" s="1317"/>
      <c r="H574" s="1317"/>
      <c r="I574" s="1317"/>
      <c r="J574" s="1317"/>
      <c r="K574" s="1317"/>
      <c r="L574" s="303"/>
      <c r="M574" s="1303" t="s">
        <v>1038</v>
      </c>
      <c r="N574" s="1303"/>
      <c r="O574" s="1303"/>
      <c r="P574" s="1303"/>
      <c r="Q574" s="1303"/>
      <c r="R574" s="1303"/>
      <c r="S574" s="1303"/>
      <c r="T574" s="1303"/>
      <c r="U574" s="1303"/>
      <c r="V574" s="1303"/>
      <c r="W574" s="1303"/>
      <c r="X574" s="1303"/>
      <c r="Y574" s="1303"/>
      <c r="Z574" s="1303"/>
      <c r="AA574" s="1303"/>
      <c r="AB574" s="1303"/>
      <c r="AC574" s="1303"/>
      <c r="AD574" s="1303"/>
      <c r="AE574" s="1303"/>
      <c r="AF574" s="1303"/>
      <c r="AG574" s="1303"/>
      <c r="AH574" s="1303"/>
      <c r="AI574" s="1303"/>
      <c r="AJ574" s="1303"/>
      <c r="AK574" s="1307">
        <v>4.0000000000000001E-3</v>
      </c>
      <c r="AL574" s="1303"/>
      <c r="AM574" s="1303"/>
      <c r="AN574" s="1303"/>
      <c r="AO574" s="1303"/>
      <c r="AP574" s="1303"/>
      <c r="AQ574" s="1303" t="s">
        <v>295</v>
      </c>
      <c r="AR574" s="1303"/>
      <c r="AS574" s="1303"/>
      <c r="AT574" s="1303"/>
      <c r="AU574" s="1316"/>
      <c r="AV574" s="1317"/>
      <c r="AW574" s="1317"/>
      <c r="AX574" s="303"/>
    </row>
    <row r="575" spans="1:50" ht="23.25" hidden="1" customHeight="1" x14ac:dyDescent="0.15">
      <c r="A575" s="149"/>
      <c r="B575" s="149">
        <v>8</v>
      </c>
      <c r="C575" s="65"/>
      <c r="D575" s="64"/>
      <c r="E575" s="64"/>
      <c r="F575" s="64"/>
      <c r="G575" s="64"/>
      <c r="H575" s="64"/>
      <c r="I575" s="64"/>
      <c r="J575" s="64"/>
      <c r="K575" s="64"/>
      <c r="L575" s="59"/>
      <c r="M575" s="65"/>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59"/>
      <c r="AK575" s="66"/>
      <c r="AL575" s="64"/>
      <c r="AM575" s="64"/>
      <c r="AN575" s="64"/>
      <c r="AO575" s="64"/>
      <c r="AP575" s="59"/>
      <c r="AQ575" s="65"/>
      <c r="AR575" s="64"/>
      <c r="AS575" s="64"/>
      <c r="AT575" s="59"/>
      <c r="AU575" s="65"/>
      <c r="AV575" s="64"/>
      <c r="AW575" s="64"/>
      <c r="AX575" s="59"/>
    </row>
    <row r="576" spans="1:50" ht="23.25" hidden="1" customHeight="1" x14ac:dyDescent="0.15">
      <c r="A576" s="149"/>
      <c r="B576" s="149">
        <v>9</v>
      </c>
      <c r="C576" s="65"/>
      <c r="D576" s="64"/>
      <c r="E576" s="64"/>
      <c r="F576" s="64"/>
      <c r="G576" s="64"/>
      <c r="H576" s="64"/>
      <c r="I576" s="64"/>
      <c r="J576" s="64"/>
      <c r="K576" s="64"/>
      <c r="L576" s="59"/>
      <c r="M576" s="65"/>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59"/>
      <c r="AK576" s="66"/>
      <c r="AL576" s="64"/>
      <c r="AM576" s="64"/>
      <c r="AN576" s="64"/>
      <c r="AO576" s="64"/>
      <c r="AP576" s="59"/>
      <c r="AQ576" s="65"/>
      <c r="AR576" s="64"/>
      <c r="AS576" s="64"/>
      <c r="AT576" s="59"/>
      <c r="AU576" s="65"/>
      <c r="AV576" s="64"/>
      <c r="AW576" s="64"/>
      <c r="AX576" s="59"/>
    </row>
    <row r="577" spans="1:50" ht="23.25" hidden="1" customHeight="1" x14ac:dyDescent="0.15">
      <c r="A577" s="149"/>
      <c r="B577" s="149">
        <v>10</v>
      </c>
      <c r="C577" s="65"/>
      <c r="D577" s="64"/>
      <c r="E577" s="64"/>
      <c r="F577" s="64"/>
      <c r="G577" s="64"/>
      <c r="H577" s="64"/>
      <c r="I577" s="64"/>
      <c r="J577" s="64"/>
      <c r="K577" s="64"/>
      <c r="L577" s="59"/>
      <c r="M577" s="65"/>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59"/>
      <c r="AK577" s="66"/>
      <c r="AL577" s="64"/>
      <c r="AM577" s="64"/>
      <c r="AN577" s="64"/>
      <c r="AO577" s="64"/>
      <c r="AP577" s="59"/>
      <c r="AQ577" s="65"/>
      <c r="AR577" s="64"/>
      <c r="AS577" s="64"/>
      <c r="AT577" s="59"/>
      <c r="AU577" s="65"/>
      <c r="AV577" s="64"/>
      <c r="AW577" s="64"/>
      <c r="AX577" s="59"/>
    </row>
    <row r="578" spans="1:50" ht="23.25" hidden="1" customHeight="1" x14ac:dyDescent="0.15">
      <c r="A578" s="149"/>
      <c r="B578" s="149"/>
      <c r="C578" s="65"/>
      <c r="D578" s="64"/>
      <c r="E578" s="64"/>
      <c r="F578" s="64"/>
      <c r="G578" s="64"/>
      <c r="H578" s="64"/>
      <c r="I578" s="64"/>
      <c r="J578" s="64"/>
      <c r="K578" s="64"/>
      <c r="L578" s="59"/>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59"/>
      <c r="AK578" s="66"/>
      <c r="AL578" s="64"/>
      <c r="AM578" s="64"/>
      <c r="AN578" s="64"/>
      <c r="AO578" s="64"/>
      <c r="AP578" s="59"/>
      <c r="AQ578" s="65"/>
      <c r="AR578" s="64"/>
      <c r="AS578" s="64"/>
      <c r="AT578" s="59"/>
      <c r="AU578" s="65"/>
      <c r="AV578" s="64"/>
      <c r="AW578" s="64"/>
      <c r="AX578" s="59"/>
    </row>
    <row r="579" spans="1:50" ht="23.25" hidden="1" customHeight="1" x14ac:dyDescent="0.15">
      <c r="A579" s="149"/>
      <c r="B579" s="149"/>
      <c r="C579" s="65"/>
      <c r="D579" s="64"/>
      <c r="E579" s="64"/>
      <c r="F579" s="64"/>
      <c r="G579" s="64"/>
      <c r="H579" s="64"/>
      <c r="I579" s="64"/>
      <c r="J579" s="64"/>
      <c r="K579" s="64"/>
      <c r="L579" s="59"/>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59"/>
      <c r="AK579" s="66"/>
      <c r="AL579" s="64"/>
      <c r="AM579" s="64"/>
      <c r="AN579" s="64"/>
      <c r="AO579" s="64"/>
      <c r="AP579" s="59"/>
      <c r="AQ579" s="65"/>
      <c r="AR579" s="64"/>
      <c r="AS579" s="64"/>
      <c r="AT579" s="59"/>
      <c r="AU579" s="65"/>
      <c r="AV579" s="64"/>
      <c r="AW579" s="64"/>
      <c r="AX579" s="59"/>
    </row>
    <row r="580" spans="1:50" ht="23.25" hidden="1" customHeight="1" x14ac:dyDescent="0.15">
      <c r="A580" s="149"/>
      <c r="B580" s="149"/>
      <c r="C580" s="65"/>
      <c r="D580" s="64"/>
      <c r="E580" s="64"/>
      <c r="F580" s="64"/>
      <c r="G580" s="64"/>
      <c r="H580" s="64"/>
      <c r="I580" s="64"/>
      <c r="J580" s="64"/>
      <c r="K580" s="64"/>
      <c r="L580" s="59"/>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59"/>
      <c r="AK580" s="66"/>
      <c r="AL580" s="64"/>
      <c r="AM580" s="64"/>
      <c r="AN580" s="64"/>
      <c r="AO580" s="64"/>
      <c r="AP580" s="59"/>
      <c r="AQ580" s="65"/>
      <c r="AR580" s="64"/>
      <c r="AS580" s="64"/>
      <c r="AT580" s="59"/>
      <c r="AU580" s="65"/>
      <c r="AV580" s="64"/>
      <c r="AW580" s="64"/>
      <c r="AX580" s="59"/>
    </row>
    <row r="581" spans="1:50" ht="23.25" hidden="1" customHeight="1" x14ac:dyDescent="0.15">
      <c r="A581" s="149"/>
      <c r="B581" s="149"/>
      <c r="C581" s="65"/>
      <c r="D581" s="64"/>
      <c r="E581" s="64"/>
      <c r="F581" s="64"/>
      <c r="G581" s="64"/>
      <c r="H581" s="64"/>
      <c r="I581" s="64"/>
      <c r="J581" s="64"/>
      <c r="K581" s="64"/>
      <c r="L581" s="59"/>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59"/>
      <c r="AK581" s="66"/>
      <c r="AL581" s="64"/>
      <c r="AM581" s="64"/>
      <c r="AN581" s="64"/>
      <c r="AO581" s="64"/>
      <c r="AP581" s="59"/>
      <c r="AQ581" s="65"/>
      <c r="AR581" s="64"/>
      <c r="AS581" s="64"/>
      <c r="AT581" s="59"/>
      <c r="AU581" s="65"/>
      <c r="AV581" s="64"/>
      <c r="AW581" s="64"/>
      <c r="AX581" s="59"/>
    </row>
    <row r="582" spans="1:50" ht="23.25" hidden="1" customHeight="1" x14ac:dyDescent="0.15">
      <c r="A582" s="149"/>
      <c r="B582" s="149"/>
      <c r="C582" s="65"/>
      <c r="D582" s="64"/>
      <c r="E582" s="64"/>
      <c r="F582" s="64"/>
      <c r="G582" s="64"/>
      <c r="H582" s="64"/>
      <c r="I582" s="64"/>
      <c r="J582" s="64"/>
      <c r="K582" s="64"/>
      <c r="L582" s="59"/>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59"/>
      <c r="AK582" s="66"/>
      <c r="AL582" s="64"/>
      <c r="AM582" s="64"/>
      <c r="AN582" s="64"/>
      <c r="AO582" s="64"/>
      <c r="AP582" s="59"/>
      <c r="AQ582" s="65"/>
      <c r="AR582" s="64"/>
      <c r="AS582" s="64"/>
      <c r="AT582" s="59"/>
      <c r="AU582" s="65"/>
      <c r="AV582" s="64"/>
      <c r="AW582" s="64"/>
      <c r="AX582" s="59"/>
    </row>
    <row r="583" spans="1:50" ht="23.25" hidden="1" customHeight="1" x14ac:dyDescent="0.15">
      <c r="A583" s="149"/>
      <c r="B583" s="149"/>
      <c r="C583" s="65"/>
      <c r="D583" s="64"/>
      <c r="E583" s="64"/>
      <c r="F583" s="64"/>
      <c r="G583" s="64"/>
      <c r="H583" s="64"/>
      <c r="I583" s="64"/>
      <c r="J583" s="64"/>
      <c r="K583" s="64"/>
      <c r="L583" s="59"/>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59"/>
      <c r="AK583" s="66"/>
      <c r="AL583" s="64"/>
      <c r="AM583" s="64"/>
      <c r="AN583" s="64"/>
      <c r="AO583" s="64"/>
      <c r="AP583" s="59"/>
      <c r="AQ583" s="65"/>
      <c r="AR583" s="64"/>
      <c r="AS583" s="64"/>
      <c r="AT583" s="59"/>
      <c r="AU583" s="65"/>
      <c r="AV583" s="64"/>
      <c r="AW583" s="64"/>
      <c r="AX583" s="59"/>
    </row>
    <row r="584" spans="1:50" ht="23.25" hidden="1" customHeight="1" x14ac:dyDescent="0.15">
      <c r="A584" s="149"/>
      <c r="B584" s="149"/>
      <c r="C584" s="65"/>
      <c r="D584" s="64"/>
      <c r="E584" s="64"/>
      <c r="F584" s="64"/>
      <c r="G584" s="64"/>
      <c r="H584" s="64"/>
      <c r="I584" s="64"/>
      <c r="J584" s="64"/>
      <c r="K584" s="64"/>
      <c r="L584" s="59"/>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59"/>
      <c r="AK584" s="66"/>
      <c r="AL584" s="64"/>
      <c r="AM584" s="64"/>
      <c r="AN584" s="64"/>
      <c r="AO584" s="64"/>
      <c r="AP584" s="59"/>
      <c r="AQ584" s="65"/>
      <c r="AR584" s="64"/>
      <c r="AS584" s="64"/>
      <c r="AT584" s="59"/>
      <c r="AU584" s="65"/>
      <c r="AV584" s="64"/>
      <c r="AW584" s="64"/>
      <c r="AX584" s="59"/>
    </row>
    <row r="585" spans="1:50" ht="23.25" hidden="1" customHeight="1" x14ac:dyDescent="0.15">
      <c r="A585" s="149"/>
      <c r="B585" s="149"/>
      <c r="C585" s="65"/>
      <c r="D585" s="64"/>
      <c r="E585" s="64"/>
      <c r="F585" s="64"/>
      <c r="G585" s="64"/>
      <c r="H585" s="64"/>
      <c r="I585" s="64"/>
      <c r="J585" s="64"/>
      <c r="K585" s="64"/>
      <c r="L585" s="59"/>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59"/>
      <c r="AK585" s="66"/>
      <c r="AL585" s="64"/>
      <c r="AM585" s="64"/>
      <c r="AN585" s="64"/>
      <c r="AO585" s="64"/>
      <c r="AP585" s="59"/>
      <c r="AQ585" s="65"/>
      <c r="AR585" s="64"/>
      <c r="AS585" s="64"/>
      <c r="AT585" s="59"/>
      <c r="AU585" s="65"/>
      <c r="AV585" s="64"/>
      <c r="AW585" s="64"/>
      <c r="AX585" s="59"/>
    </row>
    <row r="586" spans="1:50" ht="23.25" hidden="1" customHeight="1" x14ac:dyDescent="0.15">
      <c r="A586" s="149"/>
      <c r="B586" s="149"/>
      <c r="C586" s="65"/>
      <c r="D586" s="64"/>
      <c r="E586" s="64"/>
      <c r="F586" s="64"/>
      <c r="G586" s="64"/>
      <c r="H586" s="64"/>
      <c r="I586" s="64"/>
      <c r="J586" s="64"/>
      <c r="K586" s="64"/>
      <c r="L586" s="59"/>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59"/>
      <c r="AK586" s="66"/>
      <c r="AL586" s="64"/>
      <c r="AM586" s="64"/>
      <c r="AN586" s="64"/>
      <c r="AO586" s="64"/>
      <c r="AP586" s="59"/>
      <c r="AQ586" s="65"/>
      <c r="AR586" s="64"/>
      <c r="AS586" s="64"/>
      <c r="AT586" s="59"/>
      <c r="AU586" s="65"/>
      <c r="AV586" s="64"/>
      <c r="AW586" s="64"/>
      <c r="AX586" s="59"/>
    </row>
    <row r="587" spans="1:50" ht="23.25" hidden="1" customHeight="1" x14ac:dyDescent="0.15">
      <c r="A587" s="149"/>
      <c r="B587" s="149"/>
      <c r="C587" s="65"/>
      <c r="D587" s="64"/>
      <c r="E587" s="64"/>
      <c r="F587" s="64"/>
      <c r="G587" s="64"/>
      <c r="H587" s="64"/>
      <c r="I587" s="64"/>
      <c r="J587" s="64"/>
      <c r="K587" s="64"/>
      <c r="L587" s="59"/>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59"/>
      <c r="AK587" s="66"/>
      <c r="AL587" s="64"/>
      <c r="AM587" s="64"/>
      <c r="AN587" s="64"/>
      <c r="AO587" s="64"/>
      <c r="AP587" s="59"/>
      <c r="AQ587" s="65"/>
      <c r="AR587" s="64"/>
      <c r="AS587" s="64"/>
      <c r="AT587" s="59"/>
      <c r="AU587" s="65"/>
      <c r="AV587" s="64"/>
      <c r="AW587" s="64"/>
      <c r="AX587" s="59"/>
    </row>
    <row r="588" spans="1:50" ht="23.25" hidden="1" customHeight="1" x14ac:dyDescent="0.15">
      <c r="A588" s="149"/>
      <c r="B588" s="149"/>
      <c r="C588" s="65"/>
      <c r="D588" s="64"/>
      <c r="E588" s="64"/>
      <c r="F588" s="64"/>
      <c r="G588" s="64"/>
      <c r="H588" s="64"/>
      <c r="I588" s="64"/>
      <c r="J588" s="64"/>
      <c r="K588" s="64"/>
      <c r="L588" s="59"/>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59"/>
      <c r="AK588" s="66"/>
      <c r="AL588" s="64"/>
      <c r="AM588" s="64"/>
      <c r="AN588" s="64"/>
      <c r="AO588" s="64"/>
      <c r="AP588" s="59"/>
      <c r="AQ588" s="65"/>
      <c r="AR588" s="64"/>
      <c r="AS588" s="64"/>
      <c r="AT588" s="59"/>
      <c r="AU588" s="65"/>
      <c r="AV588" s="64"/>
      <c r="AW588" s="64"/>
      <c r="AX588" s="59"/>
    </row>
    <row r="589" spans="1:50" ht="23.25" hidden="1" customHeight="1" x14ac:dyDescent="0.15">
      <c r="A589" s="149"/>
      <c r="B589" s="149"/>
      <c r="C589" s="65"/>
      <c r="D589" s="64"/>
      <c r="E589" s="64"/>
      <c r="F589" s="64"/>
      <c r="G589" s="64"/>
      <c r="H589" s="64"/>
      <c r="I589" s="64"/>
      <c r="J589" s="64"/>
      <c r="K589" s="64"/>
      <c r="L589" s="59"/>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59"/>
      <c r="AK589" s="66"/>
      <c r="AL589" s="64"/>
      <c r="AM589" s="64"/>
      <c r="AN589" s="64"/>
      <c r="AO589" s="64"/>
      <c r="AP589" s="59"/>
      <c r="AQ589" s="65"/>
      <c r="AR589" s="64"/>
      <c r="AS589" s="64"/>
      <c r="AT589" s="59"/>
      <c r="AU589" s="65"/>
      <c r="AV589" s="64"/>
      <c r="AW589" s="64"/>
      <c r="AX589" s="59"/>
    </row>
    <row r="590" spans="1:50" ht="23.25" hidden="1" customHeight="1" x14ac:dyDescent="0.15">
      <c r="A590" s="149"/>
      <c r="B590" s="149"/>
      <c r="C590" s="65"/>
      <c r="D590" s="64"/>
      <c r="E590" s="64"/>
      <c r="F590" s="64"/>
      <c r="G590" s="64"/>
      <c r="H590" s="64"/>
      <c r="I590" s="64"/>
      <c r="J590" s="64"/>
      <c r="K590" s="64"/>
      <c r="L590" s="59"/>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59"/>
      <c r="AK590" s="66"/>
      <c r="AL590" s="64"/>
      <c r="AM590" s="64"/>
      <c r="AN590" s="64"/>
      <c r="AO590" s="64"/>
      <c r="AP590" s="59"/>
      <c r="AQ590" s="65"/>
      <c r="AR590" s="64"/>
      <c r="AS590" s="64"/>
      <c r="AT590" s="59"/>
      <c r="AU590" s="65"/>
      <c r="AV590" s="64"/>
      <c r="AW590" s="64"/>
      <c r="AX590" s="59"/>
    </row>
    <row r="591" spans="1:50" ht="23.25" hidden="1" customHeight="1" x14ac:dyDescent="0.15">
      <c r="A591" s="149"/>
      <c r="B591" s="149"/>
      <c r="C591" s="65"/>
      <c r="D591" s="64"/>
      <c r="E591" s="64"/>
      <c r="F591" s="64"/>
      <c r="G591" s="64"/>
      <c r="H591" s="64"/>
      <c r="I591" s="64"/>
      <c r="J591" s="64"/>
      <c r="K591" s="64"/>
      <c r="L591" s="59"/>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59"/>
      <c r="AK591" s="66"/>
      <c r="AL591" s="64"/>
      <c r="AM591" s="64"/>
      <c r="AN591" s="64"/>
      <c r="AO591" s="64"/>
      <c r="AP591" s="59"/>
      <c r="AQ591" s="65"/>
      <c r="AR591" s="64"/>
      <c r="AS591" s="64"/>
      <c r="AT591" s="59"/>
      <c r="AU591" s="65"/>
      <c r="AV591" s="64"/>
      <c r="AW591" s="64"/>
      <c r="AX591" s="59"/>
    </row>
    <row r="592" spans="1:50" ht="23.25" hidden="1" customHeight="1" x14ac:dyDescent="0.15">
      <c r="A592" s="149"/>
      <c r="B592" s="149"/>
      <c r="C592" s="65"/>
      <c r="D592" s="64"/>
      <c r="E592" s="64"/>
      <c r="F592" s="64"/>
      <c r="G592" s="64"/>
      <c r="H592" s="64"/>
      <c r="I592" s="64"/>
      <c r="J592" s="64"/>
      <c r="K592" s="64"/>
      <c r="L592" s="59"/>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59"/>
      <c r="AK592" s="66"/>
      <c r="AL592" s="64"/>
      <c r="AM592" s="64"/>
      <c r="AN592" s="64"/>
      <c r="AO592" s="64"/>
      <c r="AP592" s="59"/>
      <c r="AQ592" s="65"/>
      <c r="AR592" s="64"/>
      <c r="AS592" s="64"/>
      <c r="AT592" s="59"/>
      <c r="AU592" s="65"/>
      <c r="AV592" s="64"/>
      <c r="AW592" s="64"/>
      <c r="AX592" s="59"/>
    </row>
    <row r="593" spans="1:50" ht="23.25" hidden="1" customHeight="1" x14ac:dyDescent="0.15">
      <c r="A593" s="149"/>
      <c r="B593" s="149"/>
      <c r="C593" s="65"/>
      <c r="D593" s="64"/>
      <c r="E593" s="64"/>
      <c r="F593" s="64"/>
      <c r="G593" s="64"/>
      <c r="H593" s="64"/>
      <c r="I593" s="64"/>
      <c r="J593" s="64"/>
      <c r="K593" s="64"/>
      <c r="L593" s="59"/>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59"/>
      <c r="AK593" s="66"/>
      <c r="AL593" s="64"/>
      <c r="AM593" s="64"/>
      <c r="AN593" s="64"/>
      <c r="AO593" s="64"/>
      <c r="AP593" s="59"/>
      <c r="AQ593" s="65"/>
      <c r="AR593" s="64"/>
      <c r="AS593" s="64"/>
      <c r="AT593" s="59"/>
      <c r="AU593" s="65"/>
      <c r="AV593" s="64"/>
      <c r="AW593" s="64"/>
      <c r="AX593" s="59"/>
    </row>
    <row r="594" spans="1:50" ht="23.25" hidden="1" customHeight="1" x14ac:dyDescent="0.15">
      <c r="A594" s="149"/>
      <c r="B594" s="149"/>
      <c r="C594" s="65"/>
      <c r="D594" s="64"/>
      <c r="E594" s="64"/>
      <c r="F594" s="64"/>
      <c r="G594" s="64"/>
      <c r="H594" s="64"/>
      <c r="I594" s="64"/>
      <c r="J594" s="64"/>
      <c r="K594" s="64"/>
      <c r="L594" s="59"/>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59"/>
      <c r="AK594" s="66"/>
      <c r="AL594" s="64"/>
      <c r="AM594" s="64"/>
      <c r="AN594" s="64"/>
      <c r="AO594" s="64"/>
      <c r="AP594" s="59"/>
      <c r="AQ594" s="65"/>
      <c r="AR594" s="64"/>
      <c r="AS594" s="64"/>
      <c r="AT594" s="59"/>
      <c r="AU594" s="65"/>
      <c r="AV594" s="64"/>
      <c r="AW594" s="64"/>
      <c r="AX594" s="59"/>
    </row>
    <row r="595" spans="1:50" ht="23.25" hidden="1" customHeight="1" x14ac:dyDescent="0.15">
      <c r="A595" s="149"/>
      <c r="B595" s="149"/>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65"/>
      <c r="AR595" s="64"/>
      <c r="AS595" s="64"/>
      <c r="AT595" s="59"/>
      <c r="AU595" s="65"/>
      <c r="AV595" s="64"/>
      <c r="AW595" s="64"/>
      <c r="AX595" s="59"/>
    </row>
    <row r="596" spans="1:50" ht="23.25" hidden="1" customHeight="1" x14ac:dyDescent="0.15">
      <c r="A596" s="149"/>
      <c r="B596" s="149"/>
      <c r="C596" s="65"/>
      <c r="D596" s="64"/>
      <c r="E596" s="64"/>
      <c r="F596" s="64"/>
      <c r="G596" s="64"/>
      <c r="H596" s="64"/>
      <c r="I596" s="64"/>
      <c r="J596" s="64"/>
      <c r="K596" s="64"/>
      <c r="L596" s="59"/>
      <c r="M596" s="65"/>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59"/>
      <c r="AK596" s="66"/>
      <c r="AL596" s="64"/>
      <c r="AM596" s="64"/>
      <c r="AN596" s="64"/>
      <c r="AO596" s="64"/>
      <c r="AP596" s="59"/>
      <c r="AQ596" s="65"/>
      <c r="AR596" s="64"/>
      <c r="AS596" s="64"/>
      <c r="AT596" s="59"/>
      <c r="AU596" s="65"/>
      <c r="AV596" s="64"/>
      <c r="AW596" s="64"/>
      <c r="AX596" s="59"/>
    </row>
    <row r="597" spans="1:50" ht="23.25" hidden="1" customHeight="1" x14ac:dyDescent="0.15">
      <c r="A597" s="149"/>
      <c r="B597" s="149"/>
      <c r="C597" s="65"/>
      <c r="D597" s="64"/>
      <c r="E597" s="64"/>
      <c r="F597" s="64"/>
      <c r="G597" s="64"/>
      <c r="H597" s="64"/>
      <c r="I597" s="64"/>
      <c r="J597" s="64"/>
      <c r="K597" s="64"/>
      <c r="L597" s="59"/>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59"/>
      <c r="AK597" s="66"/>
      <c r="AL597" s="64"/>
      <c r="AM597" s="64"/>
      <c r="AN597" s="64"/>
      <c r="AO597" s="64"/>
      <c r="AP597" s="59"/>
      <c r="AQ597" s="65"/>
      <c r="AR597" s="64"/>
      <c r="AS597" s="64"/>
      <c r="AT597" s="59"/>
      <c r="AU597" s="65"/>
      <c r="AV597" s="64"/>
      <c r="AW597" s="64"/>
      <c r="AX597" s="59"/>
    </row>
    <row r="598" spans="1:50" x14ac:dyDescent="0.15">
      <c r="A598" s="152"/>
      <c r="B598" s="151"/>
      <c r="C598" s="150"/>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128"/>
      <c r="AL598" s="49"/>
      <c r="AM598" s="49"/>
      <c r="AN598" s="49"/>
      <c r="AO598" s="49"/>
      <c r="AP598" s="49"/>
      <c r="AQ598" s="49"/>
      <c r="AR598" s="49"/>
      <c r="AS598" s="49"/>
      <c r="AT598" s="49"/>
      <c r="AU598" s="49"/>
      <c r="AV598" s="49"/>
      <c r="AW598" s="49"/>
      <c r="AX598" s="49"/>
    </row>
    <row r="599" spans="1:50" x14ac:dyDescent="0.15">
      <c r="A599" s="25"/>
      <c r="B599" s="25" t="s">
        <v>1037</v>
      </c>
      <c r="C599" s="25" t="s">
        <v>1036</v>
      </c>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row>
    <row r="600" spans="1:50" ht="23.25" customHeight="1" x14ac:dyDescent="0.15">
      <c r="A600" s="1311"/>
      <c r="B600" s="1312"/>
      <c r="C600" s="301" t="s">
        <v>541</v>
      </c>
      <c r="D600" s="302"/>
      <c r="E600" s="302"/>
      <c r="F600" s="302"/>
      <c r="G600" s="302"/>
      <c r="H600" s="302"/>
      <c r="I600" s="302"/>
      <c r="J600" s="302"/>
      <c r="K600" s="302"/>
      <c r="L600" s="610"/>
      <c r="M600" s="301" t="s">
        <v>540</v>
      </c>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c r="AJ600" s="610"/>
      <c r="AK600" s="1313" t="s">
        <v>539</v>
      </c>
      <c r="AL600" s="1314"/>
      <c r="AM600" s="1314"/>
      <c r="AN600" s="1314"/>
      <c r="AO600" s="1314"/>
      <c r="AP600" s="1315"/>
      <c r="AQ600" s="301" t="s">
        <v>193</v>
      </c>
      <c r="AR600" s="302"/>
      <c r="AS600" s="302"/>
      <c r="AT600" s="610"/>
      <c r="AU600" s="301" t="s">
        <v>194</v>
      </c>
      <c r="AV600" s="302"/>
      <c r="AW600" s="302"/>
      <c r="AX600" s="610"/>
    </row>
    <row r="601" spans="1:50" ht="23.25" customHeight="1" x14ac:dyDescent="0.15">
      <c r="A601" s="1311">
        <v>1</v>
      </c>
      <c r="B601" s="1312">
        <v>1</v>
      </c>
      <c r="C601" s="1059" t="s">
        <v>1035</v>
      </c>
      <c r="D601" s="675"/>
      <c r="E601" s="675"/>
      <c r="F601" s="675"/>
      <c r="G601" s="675"/>
      <c r="H601" s="675"/>
      <c r="I601" s="675"/>
      <c r="J601" s="675"/>
      <c r="K601" s="675"/>
      <c r="L601" s="676"/>
      <c r="M601" s="1316" t="s">
        <v>1034</v>
      </c>
      <c r="N601" s="1317"/>
      <c r="O601" s="1317"/>
      <c r="P601" s="1317"/>
      <c r="Q601" s="1317"/>
      <c r="R601" s="1317"/>
      <c r="S601" s="1317"/>
      <c r="T601" s="1317"/>
      <c r="U601" s="1317"/>
      <c r="V601" s="1317"/>
      <c r="W601" s="1317"/>
      <c r="X601" s="1317"/>
      <c r="Y601" s="1317"/>
      <c r="Z601" s="1317"/>
      <c r="AA601" s="1317"/>
      <c r="AB601" s="1317"/>
      <c r="AC601" s="1317"/>
      <c r="AD601" s="1317"/>
      <c r="AE601" s="1317"/>
      <c r="AF601" s="1317"/>
      <c r="AG601" s="1317"/>
      <c r="AH601" s="1317"/>
      <c r="AI601" s="1317"/>
      <c r="AJ601" s="303"/>
      <c r="AK601" s="1318">
        <v>1</v>
      </c>
      <c r="AL601" s="1319"/>
      <c r="AM601" s="1319"/>
      <c r="AN601" s="1319"/>
      <c r="AO601" s="1319"/>
      <c r="AP601" s="1320"/>
      <c r="AQ601" s="1316" t="s">
        <v>295</v>
      </c>
      <c r="AR601" s="1317"/>
      <c r="AS601" s="1317"/>
      <c r="AT601" s="303"/>
      <c r="AU601" s="1316"/>
      <c r="AV601" s="1317"/>
      <c r="AW601" s="1317"/>
      <c r="AX601" s="303"/>
    </row>
    <row r="602" spans="1:50" ht="23.25" customHeight="1" x14ac:dyDescent="0.15">
      <c r="A602" s="1311">
        <v>2</v>
      </c>
      <c r="B602" s="1312">
        <v>1</v>
      </c>
      <c r="C602" s="1316" t="s">
        <v>1033</v>
      </c>
      <c r="D602" s="1317"/>
      <c r="E602" s="1317"/>
      <c r="F602" s="1317"/>
      <c r="G602" s="1317"/>
      <c r="H602" s="1317"/>
      <c r="I602" s="1317"/>
      <c r="J602" s="1317"/>
      <c r="K602" s="1317"/>
      <c r="L602" s="303"/>
      <c r="M602" s="1316" t="s">
        <v>1032</v>
      </c>
      <c r="N602" s="1317"/>
      <c r="O602" s="1317"/>
      <c r="P602" s="1317"/>
      <c r="Q602" s="1317"/>
      <c r="R602" s="1317"/>
      <c r="S602" s="1317"/>
      <c r="T602" s="1317"/>
      <c r="U602" s="1317"/>
      <c r="V602" s="1317"/>
      <c r="W602" s="1317"/>
      <c r="X602" s="1317"/>
      <c r="Y602" s="1317"/>
      <c r="Z602" s="1317"/>
      <c r="AA602" s="1317"/>
      <c r="AB602" s="1317"/>
      <c r="AC602" s="1317"/>
      <c r="AD602" s="1317"/>
      <c r="AE602" s="1317"/>
      <c r="AF602" s="1317"/>
      <c r="AG602" s="1317"/>
      <c r="AH602" s="1317"/>
      <c r="AI602" s="1317"/>
      <c r="AJ602" s="303"/>
      <c r="AK602" s="1318">
        <v>0.1</v>
      </c>
      <c r="AL602" s="1319"/>
      <c r="AM602" s="1319"/>
      <c r="AN602" s="1319"/>
      <c r="AO602" s="1319"/>
      <c r="AP602" s="1320"/>
      <c r="AQ602" s="1316" t="s">
        <v>295</v>
      </c>
      <c r="AR602" s="1317"/>
      <c r="AS602" s="1317"/>
      <c r="AT602" s="303"/>
      <c r="AU602" s="1316"/>
      <c r="AV602" s="1317"/>
      <c r="AW602" s="1317"/>
      <c r="AX602" s="303"/>
    </row>
    <row r="603" spans="1:50" ht="23.25" hidden="1" customHeight="1" x14ac:dyDescent="0.15">
      <c r="A603" s="149"/>
      <c r="B603" s="149">
        <v>3</v>
      </c>
      <c r="C603" s="65"/>
      <c r="D603" s="64"/>
      <c r="E603" s="64"/>
      <c r="F603" s="64"/>
      <c r="G603" s="64"/>
      <c r="H603" s="64"/>
      <c r="I603" s="64"/>
      <c r="J603" s="64"/>
      <c r="K603" s="64"/>
      <c r="L603" s="59"/>
      <c r="M603" s="65"/>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59"/>
      <c r="AK603" s="66"/>
      <c r="AL603" s="64"/>
      <c r="AM603" s="64"/>
      <c r="AN603" s="64"/>
      <c r="AO603" s="64"/>
      <c r="AP603" s="59"/>
      <c r="AQ603" s="65"/>
      <c r="AR603" s="64"/>
      <c r="AS603" s="64"/>
      <c r="AT603" s="59"/>
      <c r="AU603" s="65"/>
      <c r="AV603" s="64"/>
      <c r="AW603" s="64"/>
      <c r="AX603" s="59"/>
    </row>
    <row r="604" spans="1:50" ht="23.25" hidden="1" customHeight="1" x14ac:dyDescent="0.15">
      <c r="A604" s="149"/>
      <c r="B604" s="149">
        <v>4</v>
      </c>
      <c r="C604" s="65"/>
      <c r="D604" s="64"/>
      <c r="E604" s="64"/>
      <c r="F604" s="64"/>
      <c r="G604" s="64"/>
      <c r="H604" s="64"/>
      <c r="I604" s="64"/>
      <c r="J604" s="64"/>
      <c r="K604" s="64"/>
      <c r="L604" s="59"/>
      <c r="M604" s="65"/>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59"/>
      <c r="AK604" s="66"/>
      <c r="AL604" s="64"/>
      <c r="AM604" s="64"/>
      <c r="AN604" s="64"/>
      <c r="AO604" s="64"/>
      <c r="AP604" s="59"/>
      <c r="AQ604" s="65"/>
      <c r="AR604" s="64"/>
      <c r="AS604" s="64"/>
      <c r="AT604" s="59"/>
      <c r="AU604" s="65"/>
      <c r="AV604" s="64"/>
      <c r="AW604" s="64"/>
      <c r="AX604" s="59"/>
    </row>
    <row r="605" spans="1:50" ht="23.25" hidden="1" customHeight="1" x14ac:dyDescent="0.15">
      <c r="A605" s="149"/>
      <c r="B605" s="149">
        <v>5</v>
      </c>
      <c r="C605" s="65"/>
      <c r="D605" s="64"/>
      <c r="E605" s="64"/>
      <c r="F605" s="64"/>
      <c r="G605" s="64"/>
      <c r="H605" s="64"/>
      <c r="I605" s="64"/>
      <c r="J605" s="64"/>
      <c r="K605" s="64"/>
      <c r="L605" s="59"/>
      <c r="M605" s="65"/>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59"/>
      <c r="AK605" s="66"/>
      <c r="AL605" s="64"/>
      <c r="AM605" s="64"/>
      <c r="AN605" s="64"/>
      <c r="AO605" s="64"/>
      <c r="AP605" s="59"/>
      <c r="AQ605" s="65"/>
      <c r="AR605" s="64"/>
      <c r="AS605" s="64"/>
      <c r="AT605" s="59"/>
      <c r="AU605" s="65"/>
      <c r="AV605" s="64"/>
      <c r="AW605" s="64"/>
      <c r="AX605" s="59"/>
    </row>
    <row r="606" spans="1:50" ht="23.25" hidden="1" customHeight="1" x14ac:dyDescent="0.15">
      <c r="A606" s="149"/>
      <c r="B606" s="149">
        <v>6</v>
      </c>
      <c r="C606" s="65"/>
      <c r="D606" s="64"/>
      <c r="E606" s="64"/>
      <c r="F606" s="64"/>
      <c r="G606" s="64"/>
      <c r="H606" s="64"/>
      <c r="I606" s="64"/>
      <c r="J606" s="64"/>
      <c r="K606" s="64"/>
      <c r="L606" s="59"/>
      <c r="M606" s="65"/>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59"/>
      <c r="AK606" s="66"/>
      <c r="AL606" s="64"/>
      <c r="AM606" s="64"/>
      <c r="AN606" s="64"/>
      <c r="AO606" s="64"/>
      <c r="AP606" s="59"/>
      <c r="AQ606" s="65"/>
      <c r="AR606" s="64"/>
      <c r="AS606" s="64"/>
      <c r="AT606" s="59"/>
      <c r="AU606" s="65"/>
      <c r="AV606" s="64"/>
      <c r="AW606" s="64"/>
      <c r="AX606" s="59"/>
    </row>
    <row r="607" spans="1:50" ht="23.25" hidden="1" customHeight="1" x14ac:dyDescent="0.15">
      <c r="A607" s="149"/>
      <c r="B607" s="149">
        <v>7</v>
      </c>
      <c r="C607" s="65"/>
      <c r="D607" s="64"/>
      <c r="E607" s="64"/>
      <c r="F607" s="64"/>
      <c r="G607" s="64"/>
      <c r="H607" s="64"/>
      <c r="I607" s="64"/>
      <c r="J607" s="64"/>
      <c r="K607" s="64"/>
      <c r="L607" s="59"/>
      <c r="M607" s="65"/>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59"/>
      <c r="AK607" s="66"/>
      <c r="AL607" s="64"/>
      <c r="AM607" s="64"/>
      <c r="AN607" s="64"/>
      <c r="AO607" s="64"/>
      <c r="AP607" s="59"/>
      <c r="AQ607" s="65"/>
      <c r="AR607" s="64"/>
      <c r="AS607" s="64"/>
      <c r="AT607" s="59"/>
      <c r="AU607" s="65"/>
      <c r="AV607" s="64"/>
      <c r="AW607" s="64"/>
      <c r="AX607" s="59"/>
    </row>
    <row r="608" spans="1:50" ht="23.25" hidden="1" customHeight="1" x14ac:dyDescent="0.15">
      <c r="A608" s="149"/>
      <c r="B608" s="149">
        <v>8</v>
      </c>
      <c r="C608" s="65"/>
      <c r="D608" s="64"/>
      <c r="E608" s="64"/>
      <c r="F608" s="64"/>
      <c r="G608" s="64"/>
      <c r="H608" s="64"/>
      <c r="I608" s="64"/>
      <c r="J608" s="64"/>
      <c r="K608" s="64"/>
      <c r="L608" s="59"/>
      <c r="M608" s="65"/>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59"/>
      <c r="AK608" s="66"/>
      <c r="AL608" s="64"/>
      <c r="AM608" s="64"/>
      <c r="AN608" s="64"/>
      <c r="AO608" s="64"/>
      <c r="AP608" s="59"/>
      <c r="AQ608" s="65"/>
      <c r="AR608" s="64"/>
      <c r="AS608" s="64"/>
      <c r="AT608" s="59"/>
      <c r="AU608" s="65"/>
      <c r="AV608" s="64"/>
      <c r="AW608" s="64"/>
      <c r="AX608" s="59"/>
    </row>
    <row r="609" spans="1:50" ht="23.25" hidden="1" customHeight="1" x14ac:dyDescent="0.15">
      <c r="A609" s="149"/>
      <c r="B609" s="149">
        <v>9</v>
      </c>
      <c r="C609" s="65"/>
      <c r="D609" s="64"/>
      <c r="E609" s="64"/>
      <c r="F609" s="64"/>
      <c r="G609" s="64"/>
      <c r="H609" s="64"/>
      <c r="I609" s="64"/>
      <c r="J609" s="64"/>
      <c r="K609" s="64"/>
      <c r="L609" s="59"/>
      <c r="M609" s="65"/>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59"/>
      <c r="AK609" s="66"/>
      <c r="AL609" s="64"/>
      <c r="AM609" s="64"/>
      <c r="AN609" s="64"/>
      <c r="AO609" s="64"/>
      <c r="AP609" s="59"/>
      <c r="AQ609" s="65"/>
      <c r="AR609" s="64"/>
      <c r="AS609" s="64"/>
      <c r="AT609" s="59"/>
      <c r="AU609" s="65"/>
      <c r="AV609" s="64"/>
      <c r="AW609" s="64"/>
      <c r="AX609" s="59"/>
    </row>
    <row r="610" spans="1:50" ht="23.25" hidden="1" customHeight="1" x14ac:dyDescent="0.15">
      <c r="A610" s="149"/>
      <c r="B610" s="149">
        <v>10</v>
      </c>
      <c r="C610" s="65"/>
      <c r="D610" s="64"/>
      <c r="E610" s="64"/>
      <c r="F610" s="64"/>
      <c r="G610" s="64"/>
      <c r="H610" s="64"/>
      <c r="I610" s="64"/>
      <c r="J610" s="64"/>
      <c r="K610" s="64"/>
      <c r="L610" s="59"/>
      <c r="M610" s="65"/>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59"/>
      <c r="AK610" s="66"/>
      <c r="AL610" s="64"/>
      <c r="AM610" s="64"/>
      <c r="AN610" s="64"/>
      <c r="AO610" s="64"/>
      <c r="AP610" s="59"/>
      <c r="AQ610" s="65"/>
      <c r="AR610" s="64"/>
      <c r="AS610" s="64"/>
      <c r="AT610" s="59"/>
      <c r="AU610" s="65"/>
      <c r="AV610" s="64"/>
      <c r="AW610" s="64"/>
      <c r="AX610" s="59"/>
    </row>
    <row r="611" spans="1:50" ht="23.25" hidden="1" customHeight="1" x14ac:dyDescent="0.15">
      <c r="A611" s="149"/>
      <c r="B611" s="149"/>
      <c r="C611" s="65"/>
      <c r="D611" s="64"/>
      <c r="E611" s="64"/>
      <c r="F611" s="64"/>
      <c r="G611" s="64"/>
      <c r="H611" s="64"/>
      <c r="I611" s="64"/>
      <c r="J611" s="64"/>
      <c r="K611" s="64"/>
      <c r="L611" s="59"/>
      <c r="M611" s="65"/>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59"/>
      <c r="AK611" s="66"/>
      <c r="AL611" s="64"/>
      <c r="AM611" s="64"/>
      <c r="AN611" s="64"/>
      <c r="AO611" s="64"/>
      <c r="AP611" s="59"/>
      <c r="AQ611" s="65"/>
      <c r="AR611" s="64"/>
      <c r="AS611" s="64"/>
      <c r="AT611" s="59"/>
      <c r="AU611" s="65"/>
      <c r="AV611" s="64"/>
      <c r="AW611" s="64"/>
      <c r="AX611" s="59"/>
    </row>
    <row r="612" spans="1:50" ht="23.25" hidden="1" customHeight="1" x14ac:dyDescent="0.15">
      <c r="A612" s="149"/>
      <c r="B612" s="149"/>
      <c r="C612" s="65"/>
      <c r="D612" s="64"/>
      <c r="E612" s="64"/>
      <c r="F612" s="64"/>
      <c r="G612" s="64"/>
      <c r="H612" s="64"/>
      <c r="I612" s="64"/>
      <c r="J612" s="64"/>
      <c r="K612" s="64"/>
      <c r="L612" s="59"/>
      <c r="M612" s="65"/>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59"/>
      <c r="AK612" s="66"/>
      <c r="AL612" s="64"/>
      <c r="AM612" s="64"/>
      <c r="AN612" s="64"/>
      <c r="AO612" s="64"/>
      <c r="AP612" s="59"/>
      <c r="AQ612" s="65"/>
      <c r="AR612" s="64"/>
      <c r="AS612" s="64"/>
      <c r="AT612" s="59"/>
      <c r="AU612" s="65"/>
      <c r="AV612" s="64"/>
      <c r="AW612" s="64"/>
      <c r="AX612" s="59"/>
    </row>
    <row r="613" spans="1:50" ht="23.25" hidden="1" customHeight="1" x14ac:dyDescent="0.15">
      <c r="A613" s="149"/>
      <c r="B613" s="149"/>
      <c r="C613" s="65"/>
      <c r="D613" s="64"/>
      <c r="E613" s="64"/>
      <c r="F613" s="64"/>
      <c r="G613" s="64"/>
      <c r="H613" s="64"/>
      <c r="I613" s="64"/>
      <c r="J613" s="64"/>
      <c r="K613" s="64"/>
      <c r="L613" s="59"/>
      <c r="M613" s="65"/>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59"/>
      <c r="AK613" s="66"/>
      <c r="AL613" s="64"/>
      <c r="AM613" s="64"/>
      <c r="AN613" s="64"/>
      <c r="AO613" s="64"/>
      <c r="AP613" s="59"/>
      <c r="AQ613" s="65"/>
      <c r="AR613" s="64"/>
      <c r="AS613" s="64"/>
      <c r="AT613" s="59"/>
      <c r="AU613" s="65"/>
      <c r="AV613" s="64"/>
      <c r="AW613" s="64"/>
      <c r="AX613" s="59"/>
    </row>
    <row r="614" spans="1:50" ht="23.25" hidden="1" customHeight="1" x14ac:dyDescent="0.15">
      <c r="A614" s="149"/>
      <c r="B614" s="149"/>
      <c r="C614" s="65"/>
      <c r="D614" s="64"/>
      <c r="E614" s="64"/>
      <c r="F614" s="64"/>
      <c r="G614" s="64"/>
      <c r="H614" s="64"/>
      <c r="I614" s="64"/>
      <c r="J614" s="64"/>
      <c r="K614" s="64"/>
      <c r="L614" s="59"/>
      <c r="M614" s="65"/>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59"/>
      <c r="AK614" s="66"/>
      <c r="AL614" s="64"/>
      <c r="AM614" s="64"/>
      <c r="AN614" s="64"/>
      <c r="AO614" s="64"/>
      <c r="AP614" s="59"/>
      <c r="AQ614" s="65"/>
      <c r="AR614" s="64"/>
      <c r="AS614" s="64"/>
      <c r="AT614" s="59"/>
      <c r="AU614" s="65"/>
      <c r="AV614" s="64"/>
      <c r="AW614" s="64"/>
      <c r="AX614" s="59"/>
    </row>
    <row r="615" spans="1:50" ht="23.25" hidden="1" customHeight="1" x14ac:dyDescent="0.15">
      <c r="A615" s="149"/>
      <c r="B615" s="149"/>
      <c r="C615" s="65"/>
      <c r="D615" s="64"/>
      <c r="E615" s="64"/>
      <c r="F615" s="64"/>
      <c r="G615" s="64"/>
      <c r="H615" s="64"/>
      <c r="I615" s="64"/>
      <c r="J615" s="64"/>
      <c r="K615" s="64"/>
      <c r="L615" s="59"/>
      <c r="M615" s="65"/>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59"/>
      <c r="AK615" s="66"/>
      <c r="AL615" s="64"/>
      <c r="AM615" s="64"/>
      <c r="AN615" s="64"/>
      <c r="AO615" s="64"/>
      <c r="AP615" s="59"/>
      <c r="AQ615" s="65"/>
      <c r="AR615" s="64"/>
      <c r="AS615" s="64"/>
      <c r="AT615" s="59"/>
      <c r="AU615" s="65"/>
      <c r="AV615" s="64"/>
      <c r="AW615" s="64"/>
      <c r="AX615" s="59"/>
    </row>
    <row r="616" spans="1:50" ht="23.25" hidden="1" customHeight="1" x14ac:dyDescent="0.15">
      <c r="A616" s="149"/>
      <c r="B616" s="149"/>
      <c r="C616" s="65"/>
      <c r="D616" s="64"/>
      <c r="E616" s="64"/>
      <c r="F616" s="64"/>
      <c r="G616" s="64"/>
      <c r="H616" s="64"/>
      <c r="I616" s="64"/>
      <c r="J616" s="64"/>
      <c r="K616" s="64"/>
      <c r="L616" s="59"/>
      <c r="M616" s="65"/>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59"/>
      <c r="AK616" s="66"/>
      <c r="AL616" s="64"/>
      <c r="AM616" s="64"/>
      <c r="AN616" s="64"/>
      <c r="AO616" s="64"/>
      <c r="AP616" s="59"/>
      <c r="AQ616" s="65"/>
      <c r="AR616" s="64"/>
      <c r="AS616" s="64"/>
      <c r="AT616" s="59"/>
      <c r="AU616" s="65"/>
      <c r="AV616" s="64"/>
      <c r="AW616" s="64"/>
      <c r="AX616" s="59"/>
    </row>
    <row r="617" spans="1:50" ht="23.25" hidden="1" customHeight="1" x14ac:dyDescent="0.15">
      <c r="A617" s="149"/>
      <c r="B617" s="149"/>
      <c r="C617" s="65"/>
      <c r="D617" s="64"/>
      <c r="E617" s="64"/>
      <c r="F617" s="64"/>
      <c r="G617" s="64"/>
      <c r="H617" s="64"/>
      <c r="I617" s="64"/>
      <c r="J617" s="64"/>
      <c r="K617" s="64"/>
      <c r="L617" s="59"/>
      <c r="M617" s="65"/>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59"/>
      <c r="AK617" s="66"/>
      <c r="AL617" s="64"/>
      <c r="AM617" s="64"/>
      <c r="AN617" s="64"/>
      <c r="AO617" s="64"/>
      <c r="AP617" s="59"/>
      <c r="AQ617" s="65"/>
      <c r="AR617" s="64"/>
      <c r="AS617" s="64"/>
      <c r="AT617" s="59"/>
      <c r="AU617" s="65"/>
      <c r="AV617" s="64"/>
      <c r="AW617" s="64"/>
      <c r="AX617" s="59"/>
    </row>
    <row r="618" spans="1:50" ht="23.25" hidden="1" customHeight="1" x14ac:dyDescent="0.15">
      <c r="A618" s="149"/>
      <c r="B618" s="149"/>
      <c r="C618" s="65"/>
      <c r="D618" s="64"/>
      <c r="E618" s="64"/>
      <c r="F618" s="64"/>
      <c r="G618" s="64"/>
      <c r="H618" s="64"/>
      <c r="I618" s="64"/>
      <c r="J618" s="64"/>
      <c r="K618" s="64"/>
      <c r="L618" s="59"/>
      <c r="M618" s="65"/>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59"/>
      <c r="AK618" s="66"/>
      <c r="AL618" s="64"/>
      <c r="AM618" s="64"/>
      <c r="AN618" s="64"/>
      <c r="AO618" s="64"/>
      <c r="AP618" s="59"/>
      <c r="AQ618" s="65"/>
      <c r="AR618" s="64"/>
      <c r="AS618" s="64"/>
      <c r="AT618" s="59"/>
      <c r="AU618" s="65"/>
      <c r="AV618" s="64"/>
      <c r="AW618" s="64"/>
      <c r="AX618" s="59"/>
    </row>
    <row r="619" spans="1:50" ht="23.25" hidden="1" customHeight="1" x14ac:dyDescent="0.15">
      <c r="A619" s="149"/>
      <c r="B619" s="149"/>
      <c r="C619" s="65"/>
      <c r="D619" s="64"/>
      <c r="E619" s="64"/>
      <c r="F619" s="64"/>
      <c r="G619" s="64"/>
      <c r="H619" s="64"/>
      <c r="I619" s="64"/>
      <c r="J619" s="64"/>
      <c r="K619" s="64"/>
      <c r="L619" s="59"/>
      <c r="M619" s="65"/>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59"/>
      <c r="AK619" s="66"/>
      <c r="AL619" s="64"/>
      <c r="AM619" s="64"/>
      <c r="AN619" s="64"/>
      <c r="AO619" s="64"/>
      <c r="AP619" s="59"/>
      <c r="AQ619" s="65"/>
      <c r="AR619" s="64"/>
      <c r="AS619" s="64"/>
      <c r="AT619" s="59"/>
      <c r="AU619" s="65"/>
      <c r="AV619" s="64"/>
      <c r="AW619" s="64"/>
      <c r="AX619" s="59"/>
    </row>
    <row r="620" spans="1:50" ht="23.25" hidden="1" customHeight="1" x14ac:dyDescent="0.15">
      <c r="A620" s="149"/>
      <c r="B620" s="149"/>
      <c r="C620" s="65"/>
      <c r="D620" s="64"/>
      <c r="E620" s="64"/>
      <c r="F620" s="64"/>
      <c r="G620" s="64"/>
      <c r="H620" s="64"/>
      <c r="I620" s="64"/>
      <c r="J620" s="64"/>
      <c r="K620" s="64"/>
      <c r="L620" s="59"/>
      <c r="M620" s="65"/>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59"/>
      <c r="AK620" s="66"/>
      <c r="AL620" s="64"/>
      <c r="AM620" s="64"/>
      <c r="AN620" s="64"/>
      <c r="AO620" s="64"/>
      <c r="AP620" s="59"/>
      <c r="AQ620" s="65"/>
      <c r="AR620" s="64"/>
      <c r="AS620" s="64"/>
      <c r="AT620" s="59"/>
      <c r="AU620" s="65"/>
      <c r="AV620" s="64"/>
      <c r="AW620" s="64"/>
      <c r="AX620" s="59"/>
    </row>
    <row r="621" spans="1:50" ht="23.25" hidden="1" customHeight="1" x14ac:dyDescent="0.15">
      <c r="A621" s="149"/>
      <c r="B621" s="149"/>
      <c r="C621" s="65"/>
      <c r="D621" s="64"/>
      <c r="E621" s="64"/>
      <c r="F621" s="64"/>
      <c r="G621" s="64"/>
      <c r="H621" s="64"/>
      <c r="I621" s="64"/>
      <c r="J621" s="64"/>
      <c r="K621" s="64"/>
      <c r="L621" s="59"/>
      <c r="M621" s="65"/>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59"/>
      <c r="AK621" s="66"/>
      <c r="AL621" s="64"/>
      <c r="AM621" s="64"/>
      <c r="AN621" s="64"/>
      <c r="AO621" s="64"/>
      <c r="AP621" s="59"/>
      <c r="AQ621" s="65"/>
      <c r="AR621" s="64"/>
      <c r="AS621" s="64"/>
      <c r="AT621" s="59"/>
      <c r="AU621" s="65"/>
      <c r="AV621" s="64"/>
      <c r="AW621" s="64"/>
      <c r="AX621" s="59"/>
    </row>
    <row r="622" spans="1:50" ht="23.25" hidden="1" customHeight="1" x14ac:dyDescent="0.15">
      <c r="A622" s="149"/>
      <c r="B622" s="149"/>
      <c r="C622" s="65"/>
      <c r="D622" s="64"/>
      <c r="E622" s="64"/>
      <c r="F622" s="64"/>
      <c r="G622" s="64"/>
      <c r="H622" s="64"/>
      <c r="I622" s="64"/>
      <c r="J622" s="64"/>
      <c r="K622" s="64"/>
      <c r="L622" s="59"/>
      <c r="M622" s="65"/>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59"/>
      <c r="AK622" s="66"/>
      <c r="AL622" s="64"/>
      <c r="AM622" s="64"/>
      <c r="AN622" s="64"/>
      <c r="AO622" s="64"/>
      <c r="AP622" s="59"/>
      <c r="AQ622" s="65"/>
      <c r="AR622" s="64"/>
      <c r="AS622" s="64"/>
      <c r="AT622" s="59"/>
      <c r="AU622" s="65"/>
      <c r="AV622" s="64"/>
      <c r="AW622" s="64"/>
      <c r="AX622" s="59"/>
    </row>
    <row r="623" spans="1:50" ht="23.25" hidden="1" customHeight="1" x14ac:dyDescent="0.15">
      <c r="A623" s="149"/>
      <c r="B623" s="149"/>
      <c r="C623" s="65"/>
      <c r="D623" s="64"/>
      <c r="E623" s="64"/>
      <c r="F623" s="64"/>
      <c r="G623" s="64"/>
      <c r="H623" s="64"/>
      <c r="I623" s="64"/>
      <c r="J623" s="64"/>
      <c r="K623" s="64"/>
      <c r="L623" s="59"/>
      <c r="M623" s="65"/>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59"/>
      <c r="AK623" s="66"/>
      <c r="AL623" s="64"/>
      <c r="AM623" s="64"/>
      <c r="AN623" s="64"/>
      <c r="AO623" s="64"/>
      <c r="AP623" s="59"/>
      <c r="AQ623" s="65"/>
      <c r="AR623" s="64"/>
      <c r="AS623" s="64"/>
      <c r="AT623" s="59"/>
      <c r="AU623" s="65"/>
      <c r="AV623" s="64"/>
      <c r="AW623" s="64"/>
      <c r="AX623" s="59"/>
    </row>
    <row r="624" spans="1:50" ht="23.25" hidden="1" customHeight="1" x14ac:dyDescent="0.15">
      <c r="A624" s="149"/>
      <c r="B624" s="149"/>
      <c r="C624" s="65"/>
      <c r="D624" s="64"/>
      <c r="E624" s="64"/>
      <c r="F624" s="64"/>
      <c r="G624" s="64"/>
      <c r="H624" s="64"/>
      <c r="I624" s="64"/>
      <c r="J624" s="64"/>
      <c r="K624" s="64"/>
      <c r="L624" s="59"/>
      <c r="M624" s="65"/>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59"/>
      <c r="AK624" s="66"/>
      <c r="AL624" s="64"/>
      <c r="AM624" s="64"/>
      <c r="AN624" s="64"/>
      <c r="AO624" s="64"/>
      <c r="AP624" s="59"/>
      <c r="AQ624" s="65"/>
      <c r="AR624" s="64"/>
      <c r="AS624" s="64"/>
      <c r="AT624" s="59"/>
      <c r="AU624" s="65"/>
      <c r="AV624" s="64"/>
      <c r="AW624" s="64"/>
      <c r="AX624" s="59"/>
    </row>
    <row r="625" spans="1:50" ht="23.25" hidden="1" customHeight="1" x14ac:dyDescent="0.15">
      <c r="A625" s="149"/>
      <c r="B625" s="149"/>
      <c r="C625" s="65"/>
      <c r="D625" s="64"/>
      <c r="E625" s="64"/>
      <c r="F625" s="64"/>
      <c r="G625" s="64"/>
      <c r="H625" s="64"/>
      <c r="I625" s="64"/>
      <c r="J625" s="64"/>
      <c r="K625" s="64"/>
      <c r="L625" s="59"/>
      <c r="M625" s="65"/>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59"/>
      <c r="AK625" s="66"/>
      <c r="AL625" s="64"/>
      <c r="AM625" s="64"/>
      <c r="AN625" s="64"/>
      <c r="AO625" s="64"/>
      <c r="AP625" s="59"/>
      <c r="AQ625" s="65"/>
      <c r="AR625" s="64"/>
      <c r="AS625" s="64"/>
      <c r="AT625" s="59"/>
      <c r="AU625" s="65"/>
      <c r="AV625" s="64"/>
      <c r="AW625" s="64"/>
      <c r="AX625" s="59"/>
    </row>
    <row r="626" spans="1:50" ht="23.25" hidden="1" customHeight="1" x14ac:dyDescent="0.15">
      <c r="A626" s="149"/>
      <c r="B626" s="149"/>
      <c r="C626" s="65"/>
      <c r="D626" s="64"/>
      <c r="E626" s="64"/>
      <c r="F626" s="64"/>
      <c r="G626" s="64"/>
      <c r="H626" s="64"/>
      <c r="I626" s="64"/>
      <c r="J626" s="64"/>
      <c r="K626" s="64"/>
      <c r="L626" s="59"/>
      <c r="M626" s="65"/>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59"/>
      <c r="AK626" s="66"/>
      <c r="AL626" s="64"/>
      <c r="AM626" s="64"/>
      <c r="AN626" s="64"/>
      <c r="AO626" s="64"/>
      <c r="AP626" s="59"/>
      <c r="AQ626" s="65"/>
      <c r="AR626" s="64"/>
      <c r="AS626" s="64"/>
      <c r="AT626" s="59"/>
      <c r="AU626" s="65"/>
      <c r="AV626" s="64"/>
      <c r="AW626" s="64"/>
      <c r="AX626" s="59"/>
    </row>
    <row r="627" spans="1:50" ht="23.25" hidden="1" customHeight="1" x14ac:dyDescent="0.15">
      <c r="A627" s="149"/>
      <c r="B627" s="149"/>
      <c r="C627" s="65"/>
      <c r="D627" s="64"/>
      <c r="E627" s="64"/>
      <c r="F627" s="64"/>
      <c r="G627" s="64"/>
      <c r="H627" s="64"/>
      <c r="I627" s="64"/>
      <c r="J627" s="64"/>
      <c r="K627" s="64"/>
      <c r="L627" s="59"/>
      <c r="M627" s="65"/>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59"/>
      <c r="AK627" s="66"/>
      <c r="AL627" s="64"/>
      <c r="AM627" s="64"/>
      <c r="AN627" s="64"/>
      <c r="AO627" s="64"/>
      <c r="AP627" s="59"/>
      <c r="AQ627" s="65"/>
      <c r="AR627" s="64"/>
      <c r="AS627" s="64"/>
      <c r="AT627" s="59"/>
      <c r="AU627" s="65"/>
      <c r="AV627" s="64"/>
      <c r="AW627" s="64"/>
      <c r="AX627" s="59"/>
    </row>
    <row r="628" spans="1:50" ht="23.25" hidden="1" customHeight="1" x14ac:dyDescent="0.15">
      <c r="A628" s="149"/>
      <c r="B628" s="149"/>
      <c r="C628" s="65"/>
      <c r="D628" s="64"/>
      <c r="E628" s="64"/>
      <c r="F628" s="64"/>
      <c r="G628" s="64"/>
      <c r="H628" s="64"/>
      <c r="I628" s="64"/>
      <c r="J628" s="64"/>
      <c r="K628" s="64"/>
      <c r="L628" s="59"/>
      <c r="M628" s="65"/>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59"/>
      <c r="AK628" s="66"/>
      <c r="AL628" s="64"/>
      <c r="AM628" s="64"/>
      <c r="AN628" s="64"/>
      <c r="AO628" s="64"/>
      <c r="AP628" s="59"/>
      <c r="AQ628" s="65"/>
      <c r="AR628" s="64"/>
      <c r="AS628" s="64"/>
      <c r="AT628" s="59"/>
      <c r="AU628" s="65"/>
      <c r="AV628" s="64"/>
      <c r="AW628" s="64"/>
      <c r="AX628" s="59"/>
    </row>
    <row r="629" spans="1:50" ht="23.25" hidden="1" customHeight="1" x14ac:dyDescent="0.15">
      <c r="A629" s="149"/>
      <c r="B629" s="149"/>
      <c r="C629" s="65"/>
      <c r="D629" s="64"/>
      <c r="E629" s="64"/>
      <c r="F629" s="64"/>
      <c r="G629" s="64"/>
      <c r="H629" s="64"/>
      <c r="I629" s="64"/>
      <c r="J629" s="64"/>
      <c r="K629" s="64"/>
      <c r="L629" s="59"/>
      <c r="M629" s="65"/>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59"/>
      <c r="AK629" s="66"/>
      <c r="AL629" s="64"/>
      <c r="AM629" s="64"/>
      <c r="AN629" s="64"/>
      <c r="AO629" s="64"/>
      <c r="AP629" s="59"/>
      <c r="AQ629" s="65"/>
      <c r="AR629" s="64"/>
      <c r="AS629" s="64"/>
      <c r="AT629" s="59"/>
      <c r="AU629" s="65"/>
      <c r="AV629" s="64"/>
      <c r="AW629" s="64"/>
      <c r="AX629" s="59"/>
    </row>
    <row r="630" spans="1:50" ht="23.25" hidden="1" customHeight="1" x14ac:dyDescent="0.15">
      <c r="A630" s="149"/>
      <c r="B630" s="149"/>
      <c r="C630" s="65"/>
      <c r="D630" s="64"/>
      <c r="E630" s="64"/>
      <c r="F630" s="64"/>
      <c r="G630" s="64"/>
      <c r="H630" s="64"/>
      <c r="I630" s="64"/>
      <c r="J630" s="64"/>
      <c r="K630" s="64"/>
      <c r="L630" s="59"/>
      <c r="M630" s="65"/>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59"/>
      <c r="AK630" s="66"/>
      <c r="AL630" s="64"/>
      <c r="AM630" s="64"/>
      <c r="AN630" s="64"/>
      <c r="AO630" s="64"/>
      <c r="AP630" s="59"/>
      <c r="AQ630" s="65"/>
      <c r="AR630" s="64"/>
      <c r="AS630" s="64"/>
      <c r="AT630" s="59"/>
      <c r="AU630" s="65"/>
      <c r="AV630" s="64"/>
      <c r="AW630" s="64"/>
      <c r="AX630" s="59"/>
    </row>
    <row r="631" spans="1:50" x14ac:dyDescent="0.15">
      <c r="A631" s="152"/>
      <c r="B631" s="151"/>
      <c r="C631" s="150"/>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128"/>
      <c r="AL631" s="49"/>
      <c r="AM631" s="49"/>
      <c r="AN631" s="49"/>
      <c r="AO631" s="49"/>
      <c r="AP631" s="49"/>
      <c r="AQ631" s="49"/>
      <c r="AR631" s="49"/>
      <c r="AS631" s="49"/>
      <c r="AT631" s="49"/>
      <c r="AU631" s="49"/>
      <c r="AV631" s="49"/>
      <c r="AW631" s="49"/>
      <c r="AX631" s="49"/>
    </row>
    <row r="632" spans="1:50" x14ac:dyDescent="0.15">
      <c r="A632" s="25"/>
      <c r="B632" s="25" t="s">
        <v>728</v>
      </c>
      <c r="C632" s="25" t="s">
        <v>1031</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row>
    <row r="633" spans="1:50" ht="23.25" customHeight="1" x14ac:dyDescent="0.15">
      <c r="A633" s="1311"/>
      <c r="B633" s="1312"/>
      <c r="C633" s="301" t="s">
        <v>541</v>
      </c>
      <c r="D633" s="302"/>
      <c r="E633" s="302"/>
      <c r="F633" s="302"/>
      <c r="G633" s="302"/>
      <c r="H633" s="302"/>
      <c r="I633" s="302"/>
      <c r="J633" s="302"/>
      <c r="K633" s="302"/>
      <c r="L633" s="610"/>
      <c r="M633" s="301" t="s">
        <v>540</v>
      </c>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610"/>
      <c r="AK633" s="1313" t="s">
        <v>539</v>
      </c>
      <c r="AL633" s="1314"/>
      <c r="AM633" s="1314"/>
      <c r="AN633" s="1314"/>
      <c r="AO633" s="1314"/>
      <c r="AP633" s="1315"/>
      <c r="AQ633" s="301" t="s">
        <v>193</v>
      </c>
      <c r="AR633" s="302"/>
      <c r="AS633" s="302"/>
      <c r="AT633" s="610"/>
      <c r="AU633" s="301" t="s">
        <v>194</v>
      </c>
      <c r="AV633" s="302"/>
      <c r="AW633" s="302"/>
      <c r="AX633" s="610"/>
    </row>
    <row r="634" spans="1:50" ht="23.25" customHeight="1" x14ac:dyDescent="0.15">
      <c r="A634" s="1311">
        <v>1</v>
      </c>
      <c r="B634" s="1312">
        <v>1</v>
      </c>
      <c r="C634" s="1316" t="s">
        <v>1030</v>
      </c>
      <c r="D634" s="1317"/>
      <c r="E634" s="1317"/>
      <c r="F634" s="1317"/>
      <c r="G634" s="1317"/>
      <c r="H634" s="1317"/>
      <c r="I634" s="1317"/>
      <c r="J634" s="1317"/>
      <c r="K634" s="1317"/>
      <c r="L634" s="303"/>
      <c r="M634" s="1316" t="s">
        <v>1028</v>
      </c>
      <c r="N634" s="1317"/>
      <c r="O634" s="1317"/>
      <c r="P634" s="1317"/>
      <c r="Q634" s="1317"/>
      <c r="R634" s="1317"/>
      <c r="S634" s="1317"/>
      <c r="T634" s="1317"/>
      <c r="U634" s="1317"/>
      <c r="V634" s="1317"/>
      <c r="W634" s="1317"/>
      <c r="X634" s="1317"/>
      <c r="Y634" s="1317"/>
      <c r="Z634" s="1317"/>
      <c r="AA634" s="1317"/>
      <c r="AB634" s="1317"/>
      <c r="AC634" s="1317"/>
      <c r="AD634" s="1317"/>
      <c r="AE634" s="1317"/>
      <c r="AF634" s="1317"/>
      <c r="AG634" s="1317"/>
      <c r="AH634" s="1317"/>
      <c r="AI634" s="1317"/>
      <c r="AJ634" s="303"/>
      <c r="AK634" s="1318">
        <v>4</v>
      </c>
      <c r="AL634" s="1319"/>
      <c r="AM634" s="1319"/>
      <c r="AN634" s="1319"/>
      <c r="AO634" s="1319"/>
      <c r="AP634" s="1320"/>
      <c r="AQ634" s="1316">
        <v>2</v>
      </c>
      <c r="AR634" s="1317"/>
      <c r="AS634" s="1317"/>
      <c r="AT634" s="303"/>
      <c r="AU634" s="1304">
        <v>0.77300000000000002</v>
      </c>
      <c r="AV634" s="1317"/>
      <c r="AW634" s="1317"/>
      <c r="AX634" s="303"/>
    </row>
    <row r="635" spans="1:50" ht="23.25" customHeight="1" x14ac:dyDescent="0.15">
      <c r="A635" s="1311">
        <v>2</v>
      </c>
      <c r="B635" s="1312">
        <v>1</v>
      </c>
      <c r="C635" s="1316" t="s">
        <v>1029</v>
      </c>
      <c r="D635" s="1317"/>
      <c r="E635" s="1317"/>
      <c r="F635" s="1317"/>
      <c r="G635" s="1317"/>
      <c r="H635" s="1317"/>
      <c r="I635" s="1317"/>
      <c r="J635" s="1317"/>
      <c r="K635" s="1317"/>
      <c r="L635" s="303"/>
      <c r="M635" s="1316" t="s">
        <v>1028</v>
      </c>
      <c r="N635" s="1317"/>
      <c r="O635" s="1317"/>
      <c r="P635" s="1317"/>
      <c r="Q635" s="1317"/>
      <c r="R635" s="1317"/>
      <c r="S635" s="1317"/>
      <c r="T635" s="1317"/>
      <c r="U635" s="1317"/>
      <c r="V635" s="1317"/>
      <c r="W635" s="1317"/>
      <c r="X635" s="1317"/>
      <c r="Y635" s="1317"/>
      <c r="Z635" s="1317"/>
      <c r="AA635" s="1317"/>
      <c r="AB635" s="1317"/>
      <c r="AC635" s="1317"/>
      <c r="AD635" s="1317"/>
      <c r="AE635" s="1317"/>
      <c r="AF635" s="1317"/>
      <c r="AG635" s="1317"/>
      <c r="AH635" s="1317"/>
      <c r="AI635" s="1317"/>
      <c r="AJ635" s="303"/>
      <c r="AK635" s="1318">
        <v>3</v>
      </c>
      <c r="AL635" s="1319"/>
      <c r="AM635" s="1319"/>
      <c r="AN635" s="1319"/>
      <c r="AO635" s="1319"/>
      <c r="AP635" s="1320"/>
      <c r="AQ635" s="1316">
        <v>2</v>
      </c>
      <c r="AR635" s="1317"/>
      <c r="AS635" s="1317"/>
      <c r="AT635" s="303"/>
      <c r="AU635" s="1304">
        <v>0.86199999999999999</v>
      </c>
      <c r="AV635" s="1317"/>
      <c r="AW635" s="1317"/>
      <c r="AX635" s="303"/>
    </row>
    <row r="636" spans="1:50" ht="23.25" hidden="1" customHeight="1" x14ac:dyDescent="0.15">
      <c r="A636" s="149"/>
      <c r="B636" s="149">
        <v>3</v>
      </c>
      <c r="C636" s="65"/>
      <c r="D636" s="64"/>
      <c r="E636" s="64"/>
      <c r="F636" s="64"/>
      <c r="G636" s="64"/>
      <c r="H636" s="64"/>
      <c r="I636" s="64"/>
      <c r="J636" s="64"/>
      <c r="K636" s="64"/>
      <c r="L636" s="59"/>
      <c r="M636" s="65"/>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59"/>
      <c r="AK636" s="66"/>
      <c r="AL636" s="64"/>
      <c r="AM636" s="64"/>
      <c r="AN636" s="64"/>
      <c r="AO636" s="64"/>
      <c r="AP636" s="59"/>
      <c r="AQ636" s="65"/>
      <c r="AR636" s="64"/>
      <c r="AS636" s="64"/>
      <c r="AT636" s="59"/>
      <c r="AU636" s="65"/>
      <c r="AV636" s="64"/>
      <c r="AW636" s="64"/>
      <c r="AX636" s="59"/>
    </row>
    <row r="637" spans="1:50" ht="23.25" hidden="1" customHeight="1" x14ac:dyDescent="0.15">
      <c r="A637" s="149"/>
      <c r="B637" s="149">
        <v>4</v>
      </c>
      <c r="C637" s="65"/>
      <c r="D637" s="64"/>
      <c r="E637" s="64"/>
      <c r="F637" s="64"/>
      <c r="G637" s="64"/>
      <c r="H637" s="64"/>
      <c r="I637" s="64"/>
      <c r="J637" s="64"/>
      <c r="K637" s="64"/>
      <c r="L637" s="59"/>
      <c r="M637" s="65"/>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59"/>
      <c r="AK637" s="66"/>
      <c r="AL637" s="64"/>
      <c r="AM637" s="64"/>
      <c r="AN637" s="64"/>
      <c r="AO637" s="64"/>
      <c r="AP637" s="59"/>
      <c r="AQ637" s="65"/>
      <c r="AR637" s="64"/>
      <c r="AS637" s="64"/>
      <c r="AT637" s="59"/>
      <c r="AU637" s="65"/>
      <c r="AV637" s="64"/>
      <c r="AW637" s="64"/>
      <c r="AX637" s="59"/>
    </row>
    <row r="638" spans="1:50" ht="23.25" hidden="1" customHeight="1" x14ac:dyDescent="0.15">
      <c r="A638" s="149"/>
      <c r="B638" s="149">
        <v>5</v>
      </c>
      <c r="C638" s="65"/>
      <c r="D638" s="64"/>
      <c r="E638" s="64"/>
      <c r="F638" s="64"/>
      <c r="G638" s="64"/>
      <c r="H638" s="64"/>
      <c r="I638" s="64"/>
      <c r="J638" s="64"/>
      <c r="K638" s="64"/>
      <c r="L638" s="59"/>
      <c r="M638" s="65"/>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59"/>
      <c r="AK638" s="66"/>
      <c r="AL638" s="64"/>
      <c r="AM638" s="64"/>
      <c r="AN638" s="64"/>
      <c r="AO638" s="64"/>
      <c r="AP638" s="59"/>
      <c r="AQ638" s="65"/>
      <c r="AR638" s="64"/>
      <c r="AS638" s="64"/>
      <c r="AT638" s="59"/>
      <c r="AU638" s="65"/>
      <c r="AV638" s="64"/>
      <c r="AW638" s="64"/>
      <c r="AX638" s="59"/>
    </row>
    <row r="639" spans="1:50" ht="23.25" hidden="1" customHeight="1" x14ac:dyDescent="0.15">
      <c r="A639" s="149"/>
      <c r="B639" s="149">
        <v>6</v>
      </c>
      <c r="C639" s="65"/>
      <c r="D639" s="64"/>
      <c r="E639" s="64"/>
      <c r="F639" s="64"/>
      <c r="G639" s="64"/>
      <c r="H639" s="64"/>
      <c r="I639" s="64"/>
      <c r="J639" s="64"/>
      <c r="K639" s="64"/>
      <c r="L639" s="59"/>
      <c r="M639" s="65"/>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59"/>
      <c r="AK639" s="66"/>
      <c r="AL639" s="64"/>
      <c r="AM639" s="64"/>
      <c r="AN639" s="64"/>
      <c r="AO639" s="64"/>
      <c r="AP639" s="59"/>
      <c r="AQ639" s="65"/>
      <c r="AR639" s="64"/>
      <c r="AS639" s="64"/>
      <c r="AT639" s="59"/>
      <c r="AU639" s="65"/>
      <c r="AV639" s="64"/>
      <c r="AW639" s="64"/>
      <c r="AX639" s="59"/>
    </row>
    <row r="640" spans="1:50" ht="23.25" hidden="1" customHeight="1" x14ac:dyDescent="0.15">
      <c r="A640" s="149"/>
      <c r="B640" s="149">
        <v>7</v>
      </c>
      <c r="C640" s="65"/>
      <c r="D640" s="64"/>
      <c r="E640" s="64"/>
      <c r="F640" s="64"/>
      <c r="G640" s="64"/>
      <c r="H640" s="64"/>
      <c r="I640" s="64"/>
      <c r="J640" s="64"/>
      <c r="K640" s="64"/>
      <c r="L640" s="59"/>
      <c r="M640" s="65"/>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59"/>
      <c r="AK640" s="66"/>
      <c r="AL640" s="64"/>
      <c r="AM640" s="64"/>
      <c r="AN640" s="64"/>
      <c r="AO640" s="64"/>
      <c r="AP640" s="59"/>
      <c r="AQ640" s="65"/>
      <c r="AR640" s="64"/>
      <c r="AS640" s="64"/>
      <c r="AT640" s="59"/>
      <c r="AU640" s="65"/>
      <c r="AV640" s="64"/>
      <c r="AW640" s="64"/>
      <c r="AX640" s="59"/>
    </row>
    <row r="641" spans="1:50" ht="23.25" hidden="1" customHeight="1" x14ac:dyDescent="0.15">
      <c r="A641" s="149"/>
      <c r="B641" s="149">
        <v>8</v>
      </c>
      <c r="C641" s="65"/>
      <c r="D641" s="64"/>
      <c r="E641" s="64"/>
      <c r="F641" s="64"/>
      <c r="G641" s="64"/>
      <c r="H641" s="64"/>
      <c r="I641" s="64"/>
      <c r="J641" s="64"/>
      <c r="K641" s="64"/>
      <c r="L641" s="59"/>
      <c r="M641" s="65"/>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59"/>
      <c r="AK641" s="66"/>
      <c r="AL641" s="64"/>
      <c r="AM641" s="64"/>
      <c r="AN641" s="64"/>
      <c r="AO641" s="64"/>
      <c r="AP641" s="59"/>
      <c r="AQ641" s="65"/>
      <c r="AR641" s="64"/>
      <c r="AS641" s="64"/>
      <c r="AT641" s="59"/>
      <c r="AU641" s="65"/>
      <c r="AV641" s="64"/>
      <c r="AW641" s="64"/>
      <c r="AX641" s="59"/>
    </row>
    <row r="642" spans="1:50" ht="23.25" hidden="1" customHeight="1" x14ac:dyDescent="0.15">
      <c r="A642" s="149"/>
      <c r="B642" s="149">
        <v>9</v>
      </c>
      <c r="C642" s="65"/>
      <c r="D642" s="64"/>
      <c r="E642" s="64"/>
      <c r="F642" s="64"/>
      <c r="G642" s="64"/>
      <c r="H642" s="64"/>
      <c r="I642" s="64"/>
      <c r="J642" s="64"/>
      <c r="K642" s="64"/>
      <c r="L642" s="59"/>
      <c r="M642" s="65"/>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59"/>
      <c r="AK642" s="66"/>
      <c r="AL642" s="64"/>
      <c r="AM642" s="64"/>
      <c r="AN642" s="64"/>
      <c r="AO642" s="64"/>
      <c r="AP642" s="59"/>
      <c r="AQ642" s="65"/>
      <c r="AR642" s="64"/>
      <c r="AS642" s="64"/>
      <c r="AT642" s="59"/>
      <c r="AU642" s="65"/>
      <c r="AV642" s="64"/>
      <c r="AW642" s="64"/>
      <c r="AX642" s="59"/>
    </row>
    <row r="643" spans="1:50" ht="23.25" hidden="1" customHeight="1" x14ac:dyDescent="0.15">
      <c r="A643" s="149"/>
      <c r="B643" s="149">
        <v>10</v>
      </c>
      <c r="C643" s="65"/>
      <c r="D643" s="64"/>
      <c r="E643" s="64"/>
      <c r="F643" s="64"/>
      <c r="G643" s="64"/>
      <c r="H643" s="64"/>
      <c r="I643" s="64"/>
      <c r="J643" s="64"/>
      <c r="K643" s="64"/>
      <c r="L643" s="59"/>
      <c r="M643" s="65"/>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59"/>
      <c r="AK643" s="66"/>
      <c r="AL643" s="64"/>
      <c r="AM643" s="64"/>
      <c r="AN643" s="64"/>
      <c r="AO643" s="64"/>
      <c r="AP643" s="59"/>
      <c r="AQ643" s="65"/>
      <c r="AR643" s="64"/>
      <c r="AS643" s="64"/>
      <c r="AT643" s="59"/>
      <c r="AU643" s="65"/>
      <c r="AV643" s="64"/>
      <c r="AW643" s="64"/>
      <c r="AX643" s="59"/>
    </row>
    <row r="644" spans="1:50" ht="23.25" hidden="1" customHeight="1" x14ac:dyDescent="0.15">
      <c r="A644" s="149"/>
      <c r="B644" s="149"/>
      <c r="C644" s="65"/>
      <c r="D644" s="64"/>
      <c r="E644" s="64"/>
      <c r="F644" s="64"/>
      <c r="G644" s="64"/>
      <c r="H644" s="64"/>
      <c r="I644" s="64"/>
      <c r="J644" s="64"/>
      <c r="K644" s="64"/>
      <c r="L644" s="59"/>
      <c r="M644" s="65"/>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59"/>
      <c r="AK644" s="66"/>
      <c r="AL644" s="64"/>
      <c r="AM644" s="64"/>
      <c r="AN644" s="64"/>
      <c r="AO644" s="64"/>
      <c r="AP644" s="59"/>
      <c r="AQ644" s="65"/>
      <c r="AR644" s="64"/>
      <c r="AS644" s="64"/>
      <c r="AT644" s="59"/>
      <c r="AU644" s="65"/>
      <c r="AV644" s="64"/>
      <c r="AW644" s="64"/>
      <c r="AX644" s="59"/>
    </row>
    <row r="645" spans="1:50" ht="23.25" hidden="1" customHeight="1" x14ac:dyDescent="0.15">
      <c r="A645" s="149"/>
      <c r="B645" s="149"/>
      <c r="C645" s="65"/>
      <c r="D645" s="64"/>
      <c r="E645" s="64"/>
      <c r="F645" s="64"/>
      <c r="G645" s="64"/>
      <c r="H645" s="64"/>
      <c r="I645" s="64"/>
      <c r="J645" s="64"/>
      <c r="K645" s="64"/>
      <c r="L645" s="59"/>
      <c r="M645" s="65"/>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59"/>
      <c r="AK645" s="66"/>
      <c r="AL645" s="64"/>
      <c r="AM645" s="64"/>
      <c r="AN645" s="64"/>
      <c r="AO645" s="64"/>
      <c r="AP645" s="59"/>
      <c r="AQ645" s="65"/>
      <c r="AR645" s="64"/>
      <c r="AS645" s="64"/>
      <c r="AT645" s="59"/>
      <c r="AU645" s="65"/>
      <c r="AV645" s="64"/>
      <c r="AW645" s="64"/>
      <c r="AX645" s="59"/>
    </row>
    <row r="646" spans="1:50" ht="23.25" hidden="1" customHeight="1" x14ac:dyDescent="0.15">
      <c r="A646" s="149"/>
      <c r="B646" s="149"/>
      <c r="C646" s="65"/>
      <c r="D646" s="64"/>
      <c r="E646" s="64"/>
      <c r="F646" s="64"/>
      <c r="G646" s="64"/>
      <c r="H646" s="64"/>
      <c r="I646" s="64"/>
      <c r="J646" s="64"/>
      <c r="K646" s="64"/>
      <c r="L646" s="59"/>
      <c r="M646" s="65"/>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59"/>
      <c r="AK646" s="66"/>
      <c r="AL646" s="64"/>
      <c r="AM646" s="64"/>
      <c r="AN646" s="64"/>
      <c r="AO646" s="64"/>
      <c r="AP646" s="59"/>
      <c r="AQ646" s="65"/>
      <c r="AR646" s="64"/>
      <c r="AS646" s="64"/>
      <c r="AT646" s="59"/>
      <c r="AU646" s="65"/>
      <c r="AV646" s="64"/>
      <c r="AW646" s="64"/>
      <c r="AX646" s="59"/>
    </row>
    <row r="647" spans="1:50" ht="23.25" hidden="1" customHeight="1" x14ac:dyDescent="0.15">
      <c r="A647" s="149"/>
      <c r="B647" s="149"/>
      <c r="C647" s="65"/>
      <c r="D647" s="64"/>
      <c r="E647" s="64"/>
      <c r="F647" s="64"/>
      <c r="G647" s="64"/>
      <c r="H647" s="64"/>
      <c r="I647" s="64"/>
      <c r="J647" s="64"/>
      <c r="K647" s="64"/>
      <c r="L647" s="59"/>
      <c r="M647" s="65"/>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59"/>
      <c r="AK647" s="66"/>
      <c r="AL647" s="64"/>
      <c r="AM647" s="64"/>
      <c r="AN647" s="64"/>
      <c r="AO647" s="64"/>
      <c r="AP647" s="59"/>
      <c r="AQ647" s="65"/>
      <c r="AR647" s="64"/>
      <c r="AS647" s="64"/>
      <c r="AT647" s="59"/>
      <c r="AU647" s="65"/>
      <c r="AV647" s="64"/>
      <c r="AW647" s="64"/>
      <c r="AX647" s="59"/>
    </row>
    <row r="648" spans="1:50" ht="23.25" hidden="1" customHeight="1" x14ac:dyDescent="0.15">
      <c r="A648" s="149"/>
      <c r="B648" s="149"/>
      <c r="C648" s="65"/>
      <c r="D648" s="64"/>
      <c r="E648" s="64"/>
      <c r="F648" s="64"/>
      <c r="G648" s="64"/>
      <c r="H648" s="64"/>
      <c r="I648" s="64"/>
      <c r="J648" s="64"/>
      <c r="K648" s="64"/>
      <c r="L648" s="59"/>
      <c r="M648" s="65"/>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59"/>
      <c r="AK648" s="66"/>
      <c r="AL648" s="64"/>
      <c r="AM648" s="64"/>
      <c r="AN648" s="64"/>
      <c r="AO648" s="64"/>
      <c r="AP648" s="59"/>
      <c r="AQ648" s="65"/>
      <c r="AR648" s="64"/>
      <c r="AS648" s="64"/>
      <c r="AT648" s="59"/>
      <c r="AU648" s="65"/>
      <c r="AV648" s="64"/>
      <c r="AW648" s="64"/>
      <c r="AX648" s="59"/>
    </row>
    <row r="649" spans="1:50" ht="23.25" hidden="1" customHeight="1" x14ac:dyDescent="0.15">
      <c r="A649" s="149"/>
      <c r="B649" s="149"/>
      <c r="C649" s="65"/>
      <c r="D649" s="64"/>
      <c r="E649" s="64"/>
      <c r="F649" s="64"/>
      <c r="G649" s="64"/>
      <c r="H649" s="64"/>
      <c r="I649" s="64"/>
      <c r="J649" s="64"/>
      <c r="K649" s="64"/>
      <c r="L649" s="59"/>
      <c r="M649" s="65"/>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59"/>
      <c r="AK649" s="66"/>
      <c r="AL649" s="64"/>
      <c r="AM649" s="64"/>
      <c r="AN649" s="64"/>
      <c r="AO649" s="64"/>
      <c r="AP649" s="59"/>
      <c r="AQ649" s="65"/>
      <c r="AR649" s="64"/>
      <c r="AS649" s="64"/>
      <c r="AT649" s="59"/>
      <c r="AU649" s="65"/>
      <c r="AV649" s="64"/>
      <c r="AW649" s="64"/>
      <c r="AX649" s="59"/>
    </row>
    <row r="650" spans="1:50" ht="23.25" hidden="1" customHeight="1" x14ac:dyDescent="0.15">
      <c r="A650" s="149"/>
      <c r="B650" s="149"/>
      <c r="C650" s="65"/>
      <c r="D650" s="64"/>
      <c r="E650" s="64"/>
      <c r="F650" s="64"/>
      <c r="G650" s="64"/>
      <c r="H650" s="64"/>
      <c r="I650" s="64"/>
      <c r="J650" s="64"/>
      <c r="K650" s="64"/>
      <c r="L650" s="59"/>
      <c r="M650" s="65"/>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59"/>
      <c r="AK650" s="66"/>
      <c r="AL650" s="64"/>
      <c r="AM650" s="64"/>
      <c r="AN650" s="64"/>
      <c r="AO650" s="64"/>
      <c r="AP650" s="59"/>
      <c r="AQ650" s="65"/>
      <c r="AR650" s="64"/>
      <c r="AS650" s="64"/>
      <c r="AT650" s="59"/>
      <c r="AU650" s="65"/>
      <c r="AV650" s="64"/>
      <c r="AW650" s="64"/>
      <c r="AX650" s="59"/>
    </row>
    <row r="651" spans="1:50" ht="23.25" hidden="1" customHeight="1" x14ac:dyDescent="0.15">
      <c r="A651" s="149"/>
      <c r="B651" s="149"/>
      <c r="C651" s="65"/>
      <c r="D651" s="64"/>
      <c r="E651" s="64"/>
      <c r="F651" s="64"/>
      <c r="G651" s="64"/>
      <c r="H651" s="64"/>
      <c r="I651" s="64"/>
      <c r="J651" s="64"/>
      <c r="K651" s="64"/>
      <c r="L651" s="59"/>
      <c r="M651" s="65"/>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59"/>
      <c r="AK651" s="66"/>
      <c r="AL651" s="64"/>
      <c r="AM651" s="64"/>
      <c r="AN651" s="64"/>
      <c r="AO651" s="64"/>
      <c r="AP651" s="59"/>
      <c r="AQ651" s="65"/>
      <c r="AR651" s="64"/>
      <c r="AS651" s="64"/>
      <c r="AT651" s="59"/>
      <c r="AU651" s="65"/>
      <c r="AV651" s="64"/>
      <c r="AW651" s="64"/>
      <c r="AX651" s="59"/>
    </row>
    <row r="652" spans="1:50" ht="23.25" hidden="1" customHeight="1" x14ac:dyDescent="0.15">
      <c r="A652" s="149"/>
      <c r="B652" s="149"/>
      <c r="C652" s="65"/>
      <c r="D652" s="64"/>
      <c r="E652" s="64"/>
      <c r="F652" s="64"/>
      <c r="G652" s="64"/>
      <c r="H652" s="64"/>
      <c r="I652" s="64"/>
      <c r="J652" s="64"/>
      <c r="K652" s="64"/>
      <c r="L652" s="59"/>
      <c r="M652" s="65"/>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59"/>
      <c r="AK652" s="66"/>
      <c r="AL652" s="64"/>
      <c r="AM652" s="64"/>
      <c r="AN652" s="64"/>
      <c r="AO652" s="64"/>
      <c r="AP652" s="59"/>
      <c r="AQ652" s="65"/>
      <c r="AR652" s="64"/>
      <c r="AS652" s="64"/>
      <c r="AT652" s="59"/>
      <c r="AU652" s="65"/>
      <c r="AV652" s="64"/>
      <c r="AW652" s="64"/>
      <c r="AX652" s="59"/>
    </row>
    <row r="653" spans="1:50" ht="23.25" hidden="1" customHeight="1" x14ac:dyDescent="0.15">
      <c r="A653" s="149"/>
      <c r="B653" s="149"/>
      <c r="C653" s="65"/>
      <c r="D653" s="64"/>
      <c r="E653" s="64"/>
      <c r="F653" s="64"/>
      <c r="G653" s="64"/>
      <c r="H653" s="64"/>
      <c r="I653" s="64"/>
      <c r="J653" s="64"/>
      <c r="K653" s="64"/>
      <c r="L653" s="59"/>
      <c r="M653" s="65"/>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59"/>
      <c r="AK653" s="66"/>
      <c r="AL653" s="64"/>
      <c r="AM653" s="64"/>
      <c r="AN653" s="64"/>
      <c r="AO653" s="64"/>
      <c r="AP653" s="59"/>
      <c r="AQ653" s="65"/>
      <c r="AR653" s="64"/>
      <c r="AS653" s="64"/>
      <c r="AT653" s="59"/>
      <c r="AU653" s="65"/>
      <c r="AV653" s="64"/>
      <c r="AW653" s="64"/>
      <c r="AX653" s="59"/>
    </row>
    <row r="654" spans="1:50" ht="23.25" hidden="1" customHeight="1" x14ac:dyDescent="0.15">
      <c r="A654" s="149"/>
      <c r="B654" s="149"/>
      <c r="C654" s="65"/>
      <c r="D654" s="64"/>
      <c r="E654" s="64"/>
      <c r="F654" s="64"/>
      <c r="G654" s="64"/>
      <c r="H654" s="64"/>
      <c r="I654" s="64"/>
      <c r="J654" s="64"/>
      <c r="K654" s="64"/>
      <c r="L654" s="59"/>
      <c r="M654" s="65"/>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59"/>
      <c r="AK654" s="66"/>
      <c r="AL654" s="64"/>
      <c r="AM654" s="64"/>
      <c r="AN654" s="64"/>
      <c r="AO654" s="64"/>
      <c r="AP654" s="59"/>
      <c r="AQ654" s="65"/>
      <c r="AR654" s="64"/>
      <c r="AS654" s="64"/>
      <c r="AT654" s="59"/>
      <c r="AU654" s="65"/>
      <c r="AV654" s="64"/>
      <c r="AW654" s="64"/>
      <c r="AX654" s="59"/>
    </row>
    <row r="655" spans="1:50" ht="23.25" hidden="1" customHeight="1" x14ac:dyDescent="0.15">
      <c r="A655" s="149"/>
      <c r="B655" s="149"/>
      <c r="C655" s="65"/>
      <c r="D655" s="64"/>
      <c r="E655" s="64"/>
      <c r="F655" s="64"/>
      <c r="G655" s="64"/>
      <c r="H655" s="64"/>
      <c r="I655" s="64"/>
      <c r="J655" s="64"/>
      <c r="K655" s="64"/>
      <c r="L655" s="59"/>
      <c r="M655" s="65"/>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59"/>
      <c r="AK655" s="66"/>
      <c r="AL655" s="64"/>
      <c r="AM655" s="64"/>
      <c r="AN655" s="64"/>
      <c r="AO655" s="64"/>
      <c r="AP655" s="59"/>
      <c r="AQ655" s="65"/>
      <c r="AR655" s="64"/>
      <c r="AS655" s="64"/>
      <c r="AT655" s="59"/>
      <c r="AU655" s="65"/>
      <c r="AV655" s="64"/>
      <c r="AW655" s="64"/>
      <c r="AX655" s="59"/>
    </row>
    <row r="656" spans="1:50" ht="23.25" hidden="1" customHeight="1" x14ac:dyDescent="0.15">
      <c r="A656" s="149"/>
      <c r="B656" s="149"/>
      <c r="C656" s="65"/>
      <c r="D656" s="64"/>
      <c r="E656" s="64"/>
      <c r="F656" s="64"/>
      <c r="G656" s="64"/>
      <c r="H656" s="64"/>
      <c r="I656" s="64"/>
      <c r="J656" s="64"/>
      <c r="K656" s="64"/>
      <c r="L656" s="59"/>
      <c r="M656" s="65"/>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59"/>
      <c r="AK656" s="66"/>
      <c r="AL656" s="64"/>
      <c r="AM656" s="64"/>
      <c r="AN656" s="64"/>
      <c r="AO656" s="64"/>
      <c r="AP656" s="59"/>
      <c r="AQ656" s="65"/>
      <c r="AR656" s="64"/>
      <c r="AS656" s="64"/>
      <c r="AT656" s="59"/>
      <c r="AU656" s="65"/>
      <c r="AV656" s="64"/>
      <c r="AW656" s="64"/>
      <c r="AX656" s="59"/>
    </row>
    <row r="657" spans="1:50" ht="23.25" hidden="1" customHeight="1" x14ac:dyDescent="0.15">
      <c r="A657" s="149"/>
      <c r="B657" s="149"/>
      <c r="C657" s="65"/>
      <c r="D657" s="64"/>
      <c r="E657" s="64"/>
      <c r="F657" s="64"/>
      <c r="G657" s="64"/>
      <c r="H657" s="64"/>
      <c r="I657" s="64"/>
      <c r="J657" s="64"/>
      <c r="K657" s="64"/>
      <c r="L657" s="59"/>
      <c r="M657" s="65"/>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59"/>
      <c r="AK657" s="66"/>
      <c r="AL657" s="64"/>
      <c r="AM657" s="64"/>
      <c r="AN657" s="64"/>
      <c r="AO657" s="64"/>
      <c r="AP657" s="59"/>
      <c r="AQ657" s="65"/>
      <c r="AR657" s="64"/>
      <c r="AS657" s="64"/>
      <c r="AT657" s="59"/>
      <c r="AU657" s="65"/>
      <c r="AV657" s="64"/>
      <c r="AW657" s="64"/>
      <c r="AX657" s="59"/>
    </row>
    <row r="658" spans="1:50" ht="23.25" hidden="1" customHeight="1" x14ac:dyDescent="0.15">
      <c r="A658" s="149"/>
      <c r="B658" s="149"/>
      <c r="C658" s="65"/>
      <c r="D658" s="64"/>
      <c r="E658" s="64"/>
      <c r="F658" s="64"/>
      <c r="G658" s="64"/>
      <c r="H658" s="64"/>
      <c r="I658" s="64"/>
      <c r="J658" s="64"/>
      <c r="K658" s="64"/>
      <c r="L658" s="59"/>
      <c r="M658" s="65"/>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59"/>
      <c r="AK658" s="66"/>
      <c r="AL658" s="64"/>
      <c r="AM658" s="64"/>
      <c r="AN658" s="64"/>
      <c r="AO658" s="64"/>
      <c r="AP658" s="59"/>
      <c r="AQ658" s="65"/>
      <c r="AR658" s="64"/>
      <c r="AS658" s="64"/>
      <c r="AT658" s="59"/>
      <c r="AU658" s="65"/>
      <c r="AV658" s="64"/>
      <c r="AW658" s="64"/>
      <c r="AX658" s="59"/>
    </row>
    <row r="659" spans="1:50" ht="23.25" hidden="1" customHeight="1" x14ac:dyDescent="0.15">
      <c r="A659" s="149"/>
      <c r="B659" s="149"/>
      <c r="C659" s="65"/>
      <c r="D659" s="64"/>
      <c r="E659" s="64"/>
      <c r="F659" s="64"/>
      <c r="G659" s="64"/>
      <c r="H659" s="64"/>
      <c r="I659" s="64"/>
      <c r="J659" s="64"/>
      <c r="K659" s="64"/>
      <c r="L659" s="59"/>
      <c r="M659" s="65"/>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59"/>
      <c r="AK659" s="66"/>
      <c r="AL659" s="64"/>
      <c r="AM659" s="64"/>
      <c r="AN659" s="64"/>
      <c r="AO659" s="64"/>
      <c r="AP659" s="59"/>
      <c r="AQ659" s="65"/>
      <c r="AR659" s="64"/>
      <c r="AS659" s="64"/>
      <c r="AT659" s="59"/>
      <c r="AU659" s="65"/>
      <c r="AV659" s="64"/>
      <c r="AW659" s="64"/>
      <c r="AX659" s="59"/>
    </row>
    <row r="660" spans="1:50" ht="23.25" hidden="1" customHeight="1" x14ac:dyDescent="0.15">
      <c r="A660" s="149"/>
      <c r="B660" s="149"/>
      <c r="C660" s="65"/>
      <c r="D660" s="64"/>
      <c r="E660" s="64"/>
      <c r="F660" s="64"/>
      <c r="G660" s="64"/>
      <c r="H660" s="64"/>
      <c r="I660" s="64"/>
      <c r="J660" s="64"/>
      <c r="K660" s="64"/>
      <c r="L660" s="59"/>
      <c r="M660" s="65"/>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59"/>
      <c r="AK660" s="66"/>
      <c r="AL660" s="64"/>
      <c r="AM660" s="64"/>
      <c r="AN660" s="64"/>
      <c r="AO660" s="64"/>
      <c r="AP660" s="59"/>
      <c r="AQ660" s="65"/>
      <c r="AR660" s="64"/>
      <c r="AS660" s="64"/>
      <c r="AT660" s="59"/>
      <c r="AU660" s="65"/>
      <c r="AV660" s="64"/>
      <c r="AW660" s="64"/>
      <c r="AX660" s="59"/>
    </row>
    <row r="661" spans="1:50" ht="23.25" hidden="1" customHeight="1" x14ac:dyDescent="0.15">
      <c r="A661" s="149"/>
      <c r="B661" s="149"/>
      <c r="C661" s="65"/>
      <c r="D661" s="64"/>
      <c r="E661" s="64"/>
      <c r="F661" s="64"/>
      <c r="G661" s="64"/>
      <c r="H661" s="64"/>
      <c r="I661" s="64"/>
      <c r="J661" s="64"/>
      <c r="K661" s="64"/>
      <c r="L661" s="59"/>
      <c r="M661" s="65"/>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59"/>
      <c r="AK661" s="66"/>
      <c r="AL661" s="64"/>
      <c r="AM661" s="64"/>
      <c r="AN661" s="64"/>
      <c r="AO661" s="64"/>
      <c r="AP661" s="59"/>
      <c r="AQ661" s="65"/>
      <c r="AR661" s="64"/>
      <c r="AS661" s="64"/>
      <c r="AT661" s="59"/>
      <c r="AU661" s="65"/>
      <c r="AV661" s="64"/>
      <c r="AW661" s="64"/>
      <c r="AX661" s="59"/>
    </row>
    <row r="662" spans="1:50" ht="23.25" hidden="1" customHeight="1" x14ac:dyDescent="0.15">
      <c r="A662" s="149"/>
      <c r="B662" s="149"/>
      <c r="C662" s="65"/>
      <c r="D662" s="64"/>
      <c r="E662" s="64"/>
      <c r="F662" s="64"/>
      <c r="G662" s="64"/>
      <c r="H662" s="64"/>
      <c r="I662" s="64"/>
      <c r="J662" s="64"/>
      <c r="K662" s="64"/>
      <c r="L662" s="59"/>
      <c r="M662" s="65"/>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59"/>
      <c r="AK662" s="66"/>
      <c r="AL662" s="64"/>
      <c r="AM662" s="64"/>
      <c r="AN662" s="64"/>
      <c r="AO662" s="64"/>
      <c r="AP662" s="59"/>
      <c r="AQ662" s="65"/>
      <c r="AR662" s="64"/>
      <c r="AS662" s="64"/>
      <c r="AT662" s="59"/>
      <c r="AU662" s="65"/>
      <c r="AV662" s="64"/>
      <c r="AW662" s="64"/>
      <c r="AX662" s="59"/>
    </row>
    <row r="663" spans="1:50" ht="23.25" hidden="1" customHeight="1" x14ac:dyDescent="0.15">
      <c r="A663" s="149"/>
      <c r="B663" s="149"/>
      <c r="C663" s="65"/>
      <c r="D663" s="64"/>
      <c r="E663" s="64"/>
      <c r="F663" s="64"/>
      <c r="G663" s="64"/>
      <c r="H663" s="64"/>
      <c r="I663" s="64"/>
      <c r="J663" s="64"/>
      <c r="K663" s="64"/>
      <c r="L663" s="59"/>
      <c r="M663" s="65"/>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59"/>
      <c r="AK663" s="66"/>
      <c r="AL663" s="64"/>
      <c r="AM663" s="64"/>
      <c r="AN663" s="64"/>
      <c r="AO663" s="64"/>
      <c r="AP663" s="59"/>
      <c r="AQ663" s="65"/>
      <c r="AR663" s="64"/>
      <c r="AS663" s="64"/>
      <c r="AT663" s="59"/>
      <c r="AU663" s="65"/>
      <c r="AV663" s="64"/>
      <c r="AW663" s="64"/>
      <c r="AX663" s="59"/>
    </row>
    <row r="664" spans="1:50" x14ac:dyDescent="0.15">
      <c r="A664" s="148"/>
      <c r="B664" s="148"/>
      <c r="C664" s="147"/>
      <c r="D664" s="147"/>
      <c r="E664" s="147"/>
      <c r="F664" s="147"/>
      <c r="G664" s="147"/>
      <c r="H664" s="147"/>
      <c r="I664" s="147"/>
      <c r="J664" s="147"/>
      <c r="K664" s="147"/>
      <c r="L664" s="147"/>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row>
    <row r="665" spans="1:50" ht="17.25" customHeight="1" x14ac:dyDescent="0.15"/>
    <row r="666" spans="1:50" ht="24" customHeight="1" x14ac:dyDescent="0.15"/>
    <row r="667" spans="1:50" ht="24" customHeight="1" x14ac:dyDescent="0.15"/>
    <row r="668" spans="1:50" ht="24" customHeight="1" x14ac:dyDescent="0.15"/>
    <row r="669" spans="1:50" ht="24" customHeight="1" x14ac:dyDescent="0.15"/>
    <row r="670" spans="1:50" ht="24" customHeight="1" x14ac:dyDescent="0.15"/>
    <row r="671" spans="1:50" ht="24" customHeight="1" x14ac:dyDescent="0.15"/>
    <row r="672" spans="1:50" ht="24" customHeight="1" x14ac:dyDescent="0.15"/>
    <row r="673" spans="1:50" ht="24" customHeight="1" x14ac:dyDescent="0.15"/>
    <row r="674" spans="1:50" ht="24" customHeight="1" x14ac:dyDescent="0.15"/>
    <row r="675" spans="1:50" ht="24" customHeight="1" x14ac:dyDescent="0.15"/>
    <row r="676" spans="1:50" ht="24" customHeight="1" x14ac:dyDescent="0.15"/>
    <row r="677" spans="1:50" s="33" customFormat="1" ht="24"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row>
    <row r="678" spans="1:50" s="33" customFormat="1" ht="24"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row>
    <row r="679" spans="1:50" s="33" customFormat="1" ht="20.2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row>
    <row r="680" spans="1:50" s="146" customFormat="1" ht="25.1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row>
    <row r="681" spans="1:50" s="146" customFormat="1" ht="30"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row>
    <row r="682" spans="1:50" s="146" customFormat="1" ht="30"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row>
    <row r="683" spans="1:50" s="146" customFormat="1" ht="39.950000000000003"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row>
    <row r="684" spans="1:50" s="146" customFormat="1" ht="33.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row>
    <row r="685" spans="1:50" s="146" customFormat="1" ht="33.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row>
    <row r="686" spans="1:50" s="146" customFormat="1" ht="22.7"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row>
    <row r="687" spans="1:50" s="146" customFormat="1" ht="19.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row>
    <row r="688" spans="1:50" s="146" customFormat="1" ht="19.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row>
    <row r="689" spans="1:50" s="146" customFormat="1" ht="19.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row>
    <row r="690" spans="1:50" s="146" customFormat="1" ht="19.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row>
    <row r="691" spans="1:50" s="146" customFormat="1" ht="19.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row>
    <row r="692" spans="1:50" s="146" customFormat="1" ht="19.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row>
    <row r="693" spans="1:50" s="146" customFormat="1" ht="19.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row>
    <row r="694" spans="1:50" s="146" customFormat="1" ht="19.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row>
    <row r="695" spans="1:50" s="146" customFormat="1" ht="19.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row>
    <row r="696" spans="1:50" s="146" customFormat="1" ht="19.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row>
    <row r="697" spans="1:50" s="146" customFormat="1" ht="19.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row>
    <row r="698" spans="1:50" s="146" customFormat="1" ht="19.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row>
    <row r="699" spans="1:50" s="146" customFormat="1" ht="19.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row>
    <row r="700" spans="1:50" s="146" customFormat="1" ht="19.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row>
    <row r="701" spans="1:50" s="146" customFormat="1" ht="19.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row>
    <row r="702" spans="1:50" s="146" customFormat="1" ht="19.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row>
    <row r="703" spans="1:50" s="146" customFormat="1" ht="19.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row>
    <row r="704" spans="1:50" ht="20.25" customHeight="1" x14ac:dyDescent="0.15"/>
    <row r="705" spans="1:50" s="146" customFormat="1" ht="25.1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row>
    <row r="706" spans="1:50" s="146" customFormat="1" ht="30"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row>
    <row r="707" spans="1:50" s="146" customFormat="1" ht="30"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row>
    <row r="708" spans="1:50" s="146" customFormat="1" ht="39.950000000000003"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row>
    <row r="709" spans="1:50" s="146" customFormat="1" ht="33.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row>
    <row r="710" spans="1:50" s="146" customFormat="1" ht="33.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row>
    <row r="711" spans="1:50" s="146" customFormat="1" ht="22.7"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row>
    <row r="712" spans="1:50" s="146" customFormat="1" ht="19.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row>
    <row r="713" spans="1:50" s="146" customFormat="1" ht="19.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row>
    <row r="714" spans="1:50" s="146" customFormat="1" ht="19.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row>
    <row r="715" spans="1:50" s="146" customFormat="1" ht="19.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row>
    <row r="716" spans="1:50" s="146" customFormat="1" ht="19.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row>
    <row r="717" spans="1:50" s="146" customFormat="1" ht="19.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row>
    <row r="718" spans="1:50" s="146" customFormat="1" ht="19.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row>
    <row r="719" spans="1:50" s="146" customFormat="1" ht="19.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row>
    <row r="720" spans="1:50" s="146" customFormat="1" ht="19.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row>
    <row r="721" spans="1:50" s="146" customFormat="1" ht="19.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row>
    <row r="722" spans="1:50" s="146" customFormat="1" ht="19.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row>
    <row r="723" spans="1:50" s="146" customFormat="1" ht="19.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row>
    <row r="724" spans="1:50" s="146" customFormat="1" ht="19.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row>
    <row r="725" spans="1:50" s="146" customFormat="1" ht="19.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row>
    <row r="726" spans="1:50" s="146" customFormat="1" ht="19.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row>
    <row r="727" spans="1:50" s="146" customFormat="1" ht="19.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row>
    <row r="728" spans="1:50" s="146" customFormat="1" ht="19.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row>
  </sheetData>
  <mergeCells count="613">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O22:AS22"/>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Y22:AA22"/>
    <mergeCell ref="G24:X24"/>
    <mergeCell ref="Y24:AA24"/>
    <mergeCell ref="AB24:AD24"/>
    <mergeCell ref="AE24:AI24"/>
    <mergeCell ref="AJ24:AN24"/>
    <mergeCell ref="AB26:AD26"/>
    <mergeCell ref="AE26:AI26"/>
    <mergeCell ref="AJ26:AN26"/>
    <mergeCell ref="G25:X26"/>
    <mergeCell ref="Y25:AA25"/>
    <mergeCell ref="AB25:AD25"/>
    <mergeCell ref="AE25:AI25"/>
    <mergeCell ref="AJ25:AN25"/>
    <mergeCell ref="AB28:AD28"/>
    <mergeCell ref="AE28:AI28"/>
    <mergeCell ref="AO25:AS25"/>
    <mergeCell ref="Y26:AA26"/>
    <mergeCell ref="AO26:AS26"/>
    <mergeCell ref="AJ28:AN28"/>
    <mergeCell ref="AO28:AS28"/>
    <mergeCell ref="AT23:AX23"/>
    <mergeCell ref="AO20:AS20"/>
    <mergeCell ref="AT20:AX20"/>
    <mergeCell ref="AO24:AS24"/>
    <mergeCell ref="AT24:AX24"/>
    <mergeCell ref="AT25:AX25"/>
    <mergeCell ref="AT26:AX26"/>
    <mergeCell ref="AT21:AX21"/>
    <mergeCell ref="AO27:AS27"/>
    <mergeCell ref="AT27:AX27"/>
    <mergeCell ref="AT22:AX22"/>
    <mergeCell ref="Y23:AA23"/>
    <mergeCell ref="AB23:AD23"/>
    <mergeCell ref="AE23:AI23"/>
    <mergeCell ref="AJ23:AN23"/>
    <mergeCell ref="AO23:AS23"/>
    <mergeCell ref="AO21:AS21"/>
    <mergeCell ref="C33:K33"/>
    <mergeCell ref="L33:Q33"/>
    <mergeCell ref="R33:W33"/>
    <mergeCell ref="X33:AX33"/>
    <mergeCell ref="C32:K32"/>
    <mergeCell ref="X37:AX37"/>
    <mergeCell ref="C34:K34"/>
    <mergeCell ref="L34:Q34"/>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L30:Q30"/>
    <mergeCell ref="R30:W30"/>
    <mergeCell ref="X30:AX30"/>
    <mergeCell ref="C31:K31"/>
    <mergeCell ref="L31:Q31"/>
    <mergeCell ref="R31:W31"/>
    <mergeCell ref="X31:AX31"/>
    <mergeCell ref="L32:Q32"/>
    <mergeCell ref="R32:W32"/>
    <mergeCell ref="X32:AX32"/>
    <mergeCell ref="R34:W34"/>
    <mergeCell ref="X34:AX34"/>
    <mergeCell ref="C35:K35"/>
    <mergeCell ref="L35:Q35"/>
    <mergeCell ref="R35:W35"/>
    <mergeCell ref="X35:AX35"/>
    <mergeCell ref="C36:K36"/>
    <mergeCell ref="C38:K38"/>
    <mergeCell ref="L38:Q38"/>
    <mergeCell ref="R38:W38"/>
    <mergeCell ref="X38:AX38"/>
    <mergeCell ref="L36:Q36"/>
    <mergeCell ref="R36:W36"/>
    <mergeCell ref="X36:AX36"/>
    <mergeCell ref="C37:K37"/>
    <mergeCell ref="L37:Q37"/>
    <mergeCell ref="R37:W37"/>
    <mergeCell ref="A40:AX40"/>
    <mergeCell ref="C41:AC41"/>
    <mergeCell ref="AD41:AF41"/>
    <mergeCell ref="AG41:AX41"/>
    <mergeCell ref="A30:B38"/>
    <mergeCell ref="C30:K30"/>
    <mergeCell ref="G55:S55"/>
    <mergeCell ref="T55:AF55"/>
    <mergeCell ref="A42:B44"/>
    <mergeCell ref="C42:AC42"/>
    <mergeCell ref="AD42:AF42"/>
    <mergeCell ref="AG42:AX44"/>
    <mergeCell ref="C43:AC43"/>
    <mergeCell ref="AD43:AF43"/>
    <mergeCell ref="C44:AC44"/>
    <mergeCell ref="AD44:AF44"/>
    <mergeCell ref="AG45:AX50"/>
    <mergeCell ref="C46:AC46"/>
    <mergeCell ref="AD46:AF46"/>
    <mergeCell ref="C47:AC47"/>
    <mergeCell ref="AD47:AF47"/>
    <mergeCell ref="C48:AC48"/>
    <mergeCell ref="AD48:AF48"/>
    <mergeCell ref="C49:AC49"/>
    <mergeCell ref="AD49:AF49"/>
    <mergeCell ref="C50:AC50"/>
    <mergeCell ref="AD50:AF50"/>
    <mergeCell ref="A51:B53"/>
    <mergeCell ref="C51:AC51"/>
    <mergeCell ref="AD51:AF51"/>
    <mergeCell ref="A45:B50"/>
    <mergeCell ref="C45:AC45"/>
    <mergeCell ref="AD45:AF45"/>
    <mergeCell ref="AG51:AX53"/>
    <mergeCell ref="C52:AC52"/>
    <mergeCell ref="AD52:AF52"/>
    <mergeCell ref="C53:AC53"/>
    <mergeCell ref="AD53:AF53"/>
    <mergeCell ref="A54:B57"/>
    <mergeCell ref="C54:AC54"/>
    <mergeCell ref="AD54:AF54"/>
    <mergeCell ref="AG54:AX57"/>
    <mergeCell ref="C55:F55"/>
    <mergeCell ref="C56:F56"/>
    <mergeCell ref="G56:S56"/>
    <mergeCell ref="T56:AF56"/>
    <mergeCell ref="C57:F57"/>
    <mergeCell ref="G57:S57"/>
    <mergeCell ref="T57:AF57"/>
    <mergeCell ref="A58:B59"/>
    <mergeCell ref="C58:F58"/>
    <mergeCell ref="G58:AX58"/>
    <mergeCell ref="C59:F59"/>
    <mergeCell ref="G59:AX59"/>
    <mergeCell ref="A60:AX60"/>
    <mergeCell ref="AQ69:AX69"/>
    <mergeCell ref="A61:AX61"/>
    <mergeCell ref="A62:AX62"/>
    <mergeCell ref="A63:E63"/>
    <mergeCell ref="F63:AX63"/>
    <mergeCell ref="A64:AX64"/>
    <mergeCell ref="A65:E65"/>
    <mergeCell ref="F65:AX65"/>
    <mergeCell ref="N110:X111"/>
    <mergeCell ref="A66:AX66"/>
    <mergeCell ref="A67:AX67"/>
    <mergeCell ref="A68:AX68"/>
    <mergeCell ref="A69:B69"/>
    <mergeCell ref="C69:J69"/>
    <mergeCell ref="K69:R69"/>
    <mergeCell ref="S69:Z69"/>
    <mergeCell ref="AA69:AH69"/>
    <mergeCell ref="AI69:AP69"/>
    <mergeCell ref="A71:F129"/>
    <mergeCell ref="I73:N74"/>
    <mergeCell ref="N78:X79"/>
    <mergeCell ref="AA78:AG79"/>
    <mergeCell ref="N84:X85"/>
    <mergeCell ref="N89:X90"/>
    <mergeCell ref="N93:X94"/>
    <mergeCell ref="N99:X100"/>
    <mergeCell ref="N102:X103"/>
    <mergeCell ref="N107:X108"/>
    <mergeCell ref="A132:F148"/>
    <mergeCell ref="G132:AB132"/>
    <mergeCell ref="G134:K134"/>
    <mergeCell ref="L134:X134"/>
    <mergeCell ref="Y134:AB134"/>
    <mergeCell ref="G136:K136"/>
    <mergeCell ref="G133:K133"/>
    <mergeCell ref="L133:X133"/>
    <mergeCell ref="Y133:AB133"/>
    <mergeCell ref="G135:K135"/>
    <mergeCell ref="L135:X135"/>
    <mergeCell ref="Y135:AB135"/>
    <mergeCell ref="L136:X136"/>
    <mergeCell ref="Y136:AB136"/>
    <mergeCell ref="G139:K139"/>
    <mergeCell ref="L139:X139"/>
    <mergeCell ref="Y139:AB139"/>
    <mergeCell ref="G141:AB141"/>
    <mergeCell ref="G144:K144"/>
    <mergeCell ref="L144:X144"/>
    <mergeCell ref="Y144:AB144"/>
    <mergeCell ref="G147:K147"/>
    <mergeCell ref="L147:X147"/>
    <mergeCell ref="Y147:AB147"/>
    <mergeCell ref="AC135:AG135"/>
    <mergeCell ref="AH135:AT135"/>
    <mergeCell ref="AU135:AX135"/>
    <mergeCell ref="N116:X117"/>
    <mergeCell ref="N122:X123"/>
    <mergeCell ref="N125:X126"/>
    <mergeCell ref="AC134:AG134"/>
    <mergeCell ref="AH134:AT134"/>
    <mergeCell ref="AU134:AX134"/>
    <mergeCell ref="AC132:AX132"/>
    <mergeCell ref="AC133:AG133"/>
    <mergeCell ref="AH133:AT133"/>
    <mergeCell ref="AU133:AX133"/>
    <mergeCell ref="AC136:AG136"/>
    <mergeCell ref="AH136:AT136"/>
    <mergeCell ref="AU136:AX136"/>
    <mergeCell ref="G137:AB137"/>
    <mergeCell ref="AC137:AX137"/>
    <mergeCell ref="G138:K138"/>
    <mergeCell ref="L138:X138"/>
    <mergeCell ref="Y138:AB138"/>
    <mergeCell ref="AC138:AG138"/>
    <mergeCell ref="AH138:AT138"/>
    <mergeCell ref="AU138:AX138"/>
    <mergeCell ref="AC139:AG139"/>
    <mergeCell ref="AH139:AT139"/>
    <mergeCell ref="AU139:AX139"/>
    <mergeCell ref="G140:K140"/>
    <mergeCell ref="L140:X140"/>
    <mergeCell ref="Y140:AB140"/>
    <mergeCell ref="AC140:AG140"/>
    <mergeCell ref="AH140:AT140"/>
    <mergeCell ref="AU140:AX140"/>
    <mergeCell ref="AC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AC144:AG144"/>
    <mergeCell ref="AH144:AT144"/>
    <mergeCell ref="AU144:AX144"/>
    <mergeCell ref="G145:AB145"/>
    <mergeCell ref="AC145:AX145"/>
    <mergeCell ref="G146:K146"/>
    <mergeCell ref="L146:X146"/>
    <mergeCell ref="Y146:AB146"/>
    <mergeCell ref="AC146:AG146"/>
    <mergeCell ref="AH146:AT146"/>
    <mergeCell ref="AU146:AX146"/>
    <mergeCell ref="AC147:AG147"/>
    <mergeCell ref="AH147:AT147"/>
    <mergeCell ref="AU147:AX147"/>
    <mergeCell ref="G148:K148"/>
    <mergeCell ref="L148:X148"/>
    <mergeCell ref="Y148:AB148"/>
    <mergeCell ref="AC148:AG148"/>
    <mergeCell ref="AH148:AT148"/>
    <mergeCell ref="AU148:AX14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s>
  <phoneticPr fontId="3"/>
  <pageMargins left="0.62992125984251968" right="0.39370078740157483" top="0.59055118110236227" bottom="0.39370078740157483" header="0.51181102362204722" footer="0.51181102362204722"/>
  <pageSetup paperSize="9" scale="69" fitToHeight="4" orientation="portrait" r:id="rId1"/>
  <headerFooter alignWithMargins="0">
    <oddFooter>&amp;C&amp;P</oddFooter>
  </headerFooter>
  <rowBreaks count="4" manualBreakCount="4">
    <brk id="38" max="49" man="1"/>
    <brk id="69" max="49" man="1"/>
    <brk id="130" max="49" man="1"/>
    <brk id="399"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791"/>
  <sheetViews>
    <sheetView view="pageBreakPreview" zoomScale="80" zoomScaleNormal="90" zoomScaleSheetLayoutView="80" workbookViewId="0"/>
  </sheetViews>
  <sheetFormatPr defaultColWidth="9" defaultRowHeight="13.5" x14ac:dyDescent="0.15"/>
  <cols>
    <col min="1" max="50" width="2.625" style="25" customWidth="1"/>
    <col min="51" max="16384" width="9" style="25"/>
  </cols>
  <sheetData>
    <row r="2" spans="1:50" ht="21.75" customHeight="1" thickBot="1" x14ac:dyDescent="0.2">
      <c r="AJ2" s="706" t="s">
        <v>0</v>
      </c>
      <c r="AK2" s="706"/>
      <c r="AL2" s="706"/>
      <c r="AM2" s="706"/>
      <c r="AN2" s="706"/>
      <c r="AO2" s="706"/>
      <c r="AP2" s="706"/>
      <c r="AQ2" s="1954" t="str">
        <f ca="1">RIGHT(CELL("filename",AQ2),LEN(CELL("filename",AQ2))-FIND("]",CELL("filename",AQ2)))</f>
        <v>098</v>
      </c>
      <c r="AR2" s="1954"/>
      <c r="AS2" s="1954"/>
      <c r="AT2" s="1954"/>
      <c r="AU2" s="1954"/>
      <c r="AV2" s="1954"/>
      <c r="AW2" s="1954"/>
      <c r="AX2" s="1954"/>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977</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843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831</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841</v>
      </c>
      <c r="AF5" s="757"/>
      <c r="AG5" s="757"/>
      <c r="AH5" s="757"/>
      <c r="AI5" s="757"/>
      <c r="AJ5" s="757"/>
      <c r="AK5" s="757"/>
      <c r="AL5" s="757"/>
      <c r="AM5" s="757"/>
      <c r="AN5" s="757"/>
      <c r="AO5" s="757"/>
      <c r="AP5" s="758"/>
      <c r="AQ5" s="1131" t="s">
        <v>1027</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839</v>
      </c>
      <c r="AF6" s="786"/>
      <c r="AG6" s="786"/>
      <c r="AH6" s="786"/>
      <c r="AI6" s="786"/>
      <c r="AJ6" s="786"/>
      <c r="AK6" s="786"/>
      <c r="AL6" s="786"/>
      <c r="AM6" s="786"/>
      <c r="AN6" s="786"/>
      <c r="AO6" s="786"/>
      <c r="AP6" s="786"/>
      <c r="AQ6" s="297"/>
      <c r="AR6" s="297"/>
      <c r="AS6" s="297"/>
      <c r="AT6" s="297"/>
      <c r="AU6" s="297"/>
      <c r="AV6" s="297"/>
      <c r="AW6" s="297"/>
      <c r="AX6" s="1132"/>
    </row>
    <row r="7" spans="1:50" ht="27.95" customHeight="1" x14ac:dyDescent="0.15">
      <c r="A7" s="742" t="s">
        <v>17</v>
      </c>
      <c r="B7" s="743"/>
      <c r="C7" s="743"/>
      <c r="D7" s="743"/>
      <c r="E7" s="743"/>
      <c r="F7" s="743"/>
      <c r="G7" s="1948" t="s">
        <v>831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831</v>
      </c>
      <c r="AF7" s="1135"/>
      <c r="AG7" s="1135"/>
      <c r="AH7" s="1135"/>
      <c r="AI7" s="1135"/>
      <c r="AJ7" s="1135"/>
      <c r="AK7" s="1135"/>
      <c r="AL7" s="1135"/>
      <c r="AM7" s="1135"/>
      <c r="AN7" s="1135"/>
      <c r="AO7" s="1135"/>
      <c r="AP7" s="1135"/>
      <c r="AQ7" s="1135"/>
      <c r="AR7" s="1135"/>
      <c r="AS7" s="1135"/>
      <c r="AT7" s="1135"/>
      <c r="AU7" s="1135"/>
      <c r="AV7" s="1135"/>
      <c r="AW7" s="1135"/>
      <c r="AX7" s="1136"/>
    </row>
    <row r="8" spans="1:50" ht="39.75" customHeight="1" x14ac:dyDescent="0.15">
      <c r="A8" s="725" t="s">
        <v>21</v>
      </c>
      <c r="B8" s="726"/>
      <c r="C8" s="726"/>
      <c r="D8" s="726"/>
      <c r="E8" s="726"/>
      <c r="F8" s="726"/>
      <c r="G8" s="1955" t="s">
        <v>1026</v>
      </c>
      <c r="H8" s="1956"/>
      <c r="I8" s="1956"/>
      <c r="J8" s="1956"/>
      <c r="K8" s="1956"/>
      <c r="L8" s="1956"/>
      <c r="M8" s="1956"/>
      <c r="N8" s="1956"/>
      <c r="O8" s="1956"/>
      <c r="P8" s="1956"/>
      <c r="Q8" s="1956"/>
      <c r="R8" s="1956"/>
      <c r="S8" s="1956"/>
      <c r="T8" s="1956"/>
      <c r="U8" s="1956"/>
      <c r="V8" s="1956"/>
      <c r="W8" s="1956"/>
      <c r="X8" s="1956"/>
      <c r="Y8" s="1956"/>
      <c r="Z8" s="1956"/>
      <c r="AA8" s="1956"/>
      <c r="AB8" s="1956"/>
      <c r="AC8" s="1956"/>
      <c r="AD8" s="1956"/>
      <c r="AE8" s="1956"/>
      <c r="AF8" s="1956"/>
      <c r="AG8" s="1956"/>
      <c r="AH8" s="1956"/>
      <c r="AI8" s="1956"/>
      <c r="AJ8" s="1956"/>
      <c r="AK8" s="1956"/>
      <c r="AL8" s="1956"/>
      <c r="AM8" s="1956"/>
      <c r="AN8" s="1956"/>
      <c r="AO8" s="1956"/>
      <c r="AP8" s="1956"/>
      <c r="AQ8" s="1956"/>
      <c r="AR8" s="1956"/>
      <c r="AS8" s="1956"/>
      <c r="AT8" s="1956"/>
      <c r="AU8" s="1956"/>
      <c r="AV8" s="1956"/>
      <c r="AW8" s="1956"/>
      <c r="AX8" s="1957"/>
    </row>
    <row r="9" spans="1:50" ht="59.25" customHeight="1" x14ac:dyDescent="0.15">
      <c r="A9" s="725" t="s">
        <v>23</v>
      </c>
      <c r="B9" s="726"/>
      <c r="C9" s="726"/>
      <c r="D9" s="726"/>
      <c r="E9" s="726"/>
      <c r="F9" s="726"/>
      <c r="G9" s="1955" t="s">
        <v>1025</v>
      </c>
      <c r="H9" s="1956"/>
      <c r="I9" s="1956"/>
      <c r="J9" s="1956"/>
      <c r="K9" s="1956"/>
      <c r="L9" s="1956"/>
      <c r="M9" s="1956"/>
      <c r="N9" s="1956"/>
      <c r="O9" s="1956"/>
      <c r="P9" s="1956"/>
      <c r="Q9" s="1956"/>
      <c r="R9" s="1956"/>
      <c r="S9" s="1956"/>
      <c r="T9" s="1956"/>
      <c r="U9" s="1956"/>
      <c r="V9" s="1956"/>
      <c r="W9" s="1956"/>
      <c r="X9" s="1956"/>
      <c r="Y9" s="1956"/>
      <c r="Z9" s="1956"/>
      <c r="AA9" s="1956"/>
      <c r="AB9" s="1956"/>
      <c r="AC9" s="1956"/>
      <c r="AD9" s="1956"/>
      <c r="AE9" s="1956"/>
      <c r="AF9" s="1956"/>
      <c r="AG9" s="1956"/>
      <c r="AH9" s="1956"/>
      <c r="AI9" s="1956"/>
      <c r="AJ9" s="1956"/>
      <c r="AK9" s="1956"/>
      <c r="AL9" s="1956"/>
      <c r="AM9" s="1956"/>
      <c r="AN9" s="1956"/>
      <c r="AO9" s="1956"/>
      <c r="AP9" s="1956"/>
      <c r="AQ9" s="1956"/>
      <c r="AR9" s="1956"/>
      <c r="AS9" s="1956"/>
      <c r="AT9" s="1956"/>
      <c r="AU9" s="1956"/>
      <c r="AV9" s="1956"/>
      <c r="AW9" s="1956"/>
      <c r="AX9" s="1957"/>
    </row>
    <row r="10" spans="1:50" ht="21"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184</v>
      </c>
      <c r="Q12" s="1141"/>
      <c r="R12" s="1141"/>
      <c r="S12" s="1141"/>
      <c r="T12" s="1141"/>
      <c r="U12" s="1141"/>
      <c r="V12" s="1141"/>
      <c r="W12" s="1141">
        <v>166</v>
      </c>
      <c r="X12" s="1141"/>
      <c r="Y12" s="1141"/>
      <c r="Z12" s="1141"/>
      <c r="AA12" s="1141"/>
      <c r="AB12" s="1141"/>
      <c r="AC12" s="1141"/>
      <c r="AD12" s="1141">
        <v>158</v>
      </c>
      <c r="AE12" s="1141"/>
      <c r="AF12" s="1141"/>
      <c r="AG12" s="1141"/>
      <c r="AH12" s="1141"/>
      <c r="AI12" s="1141"/>
      <c r="AJ12" s="1141"/>
      <c r="AK12" s="1141">
        <v>159</v>
      </c>
      <c r="AL12" s="1141"/>
      <c r="AM12" s="1141"/>
      <c r="AN12" s="1141"/>
      <c r="AO12" s="1141"/>
      <c r="AP12" s="1141"/>
      <c r="AQ12" s="1141"/>
      <c r="AR12" s="1141">
        <v>152</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f>-W13</f>
        <v>0</v>
      </c>
      <c r="Q13" s="563"/>
      <c r="R13" s="563"/>
      <c r="S13" s="563"/>
      <c r="T13" s="563"/>
      <c r="U13" s="563"/>
      <c r="V13" s="563"/>
      <c r="W13" s="563">
        <v>0</v>
      </c>
      <c r="X13" s="563"/>
      <c r="Y13" s="563"/>
      <c r="Z13" s="563"/>
      <c r="AA13" s="563"/>
      <c r="AB13" s="563"/>
      <c r="AC13" s="563"/>
      <c r="AD13" s="563">
        <v>0</v>
      </c>
      <c r="AE13" s="563"/>
      <c r="AF13" s="563"/>
      <c r="AG13" s="563"/>
      <c r="AH13" s="563"/>
      <c r="AI13" s="563"/>
      <c r="AJ13" s="563"/>
      <c r="AK13" s="563">
        <v>0</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1958">
        <v>0</v>
      </c>
      <c r="Q14" s="1959"/>
      <c r="R14" s="1959"/>
      <c r="S14" s="1959"/>
      <c r="T14" s="1959"/>
      <c r="U14" s="1959"/>
      <c r="V14" s="1960"/>
      <c r="W14" s="1958">
        <v>0</v>
      </c>
      <c r="X14" s="1959"/>
      <c r="Y14" s="1959"/>
      <c r="Z14" s="1959"/>
      <c r="AA14" s="1959"/>
      <c r="AB14" s="1959"/>
      <c r="AC14" s="1960"/>
      <c r="AD14" s="1958">
        <v>0</v>
      </c>
      <c r="AE14" s="1959"/>
      <c r="AF14" s="1959"/>
      <c r="AG14" s="1959"/>
      <c r="AH14" s="1959"/>
      <c r="AI14" s="1959"/>
      <c r="AJ14" s="1960"/>
      <c r="AK14" s="1958">
        <v>0</v>
      </c>
      <c r="AL14" s="1959"/>
      <c r="AM14" s="1959"/>
      <c r="AN14" s="1959"/>
      <c r="AO14" s="1959"/>
      <c r="AP14" s="1959"/>
      <c r="AQ14" s="1960"/>
      <c r="AR14" s="515"/>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1958">
        <v>0</v>
      </c>
      <c r="Q15" s="1959"/>
      <c r="R15" s="1959"/>
      <c r="S15" s="1959"/>
      <c r="T15" s="1959"/>
      <c r="U15" s="1959"/>
      <c r="V15" s="1960"/>
      <c r="W15" s="1958">
        <v>0</v>
      </c>
      <c r="X15" s="1959"/>
      <c r="Y15" s="1959"/>
      <c r="Z15" s="1959"/>
      <c r="AA15" s="1959"/>
      <c r="AB15" s="1959"/>
      <c r="AC15" s="1960"/>
      <c r="AD15" s="1958">
        <v>0</v>
      </c>
      <c r="AE15" s="1959"/>
      <c r="AF15" s="1959"/>
      <c r="AG15" s="1959"/>
      <c r="AH15" s="1959"/>
      <c r="AI15" s="1959"/>
      <c r="AJ15" s="1960"/>
      <c r="AK15" s="1958">
        <v>0</v>
      </c>
      <c r="AL15" s="1959"/>
      <c r="AM15" s="1959"/>
      <c r="AN15" s="1959"/>
      <c r="AO15" s="1959"/>
      <c r="AP15" s="1959"/>
      <c r="AQ15" s="1960"/>
      <c r="AR15" s="805"/>
      <c r="AS15" s="806"/>
      <c r="AT15" s="806"/>
      <c r="AU15" s="806"/>
      <c r="AV15" s="806"/>
      <c r="AW15" s="806"/>
      <c r="AX15" s="807"/>
    </row>
    <row r="16" spans="1:50" ht="21" customHeight="1" x14ac:dyDescent="0.15">
      <c r="A16" s="424"/>
      <c r="B16" s="425"/>
      <c r="C16" s="425"/>
      <c r="D16" s="425"/>
      <c r="E16" s="425"/>
      <c r="F16" s="426"/>
      <c r="G16" s="691"/>
      <c r="H16" s="692"/>
      <c r="I16" s="653" t="s">
        <v>39</v>
      </c>
      <c r="J16" s="699"/>
      <c r="K16" s="699"/>
      <c r="L16" s="699"/>
      <c r="M16" s="699"/>
      <c r="N16" s="699"/>
      <c r="O16" s="700"/>
      <c r="P16" s="1961">
        <v>0</v>
      </c>
      <c r="Q16" s="1961"/>
      <c r="R16" s="1961"/>
      <c r="S16" s="1961"/>
      <c r="T16" s="1961"/>
      <c r="U16" s="1961"/>
      <c r="V16" s="1961"/>
      <c r="W16" s="1961">
        <v>0</v>
      </c>
      <c r="X16" s="1961"/>
      <c r="Y16" s="1961"/>
      <c r="Z16" s="1961"/>
      <c r="AA16" s="1961"/>
      <c r="AB16" s="1961"/>
      <c r="AC16" s="1961"/>
      <c r="AD16" s="1961">
        <v>0</v>
      </c>
      <c r="AE16" s="1961"/>
      <c r="AF16" s="1961"/>
      <c r="AG16" s="1961"/>
      <c r="AH16" s="1961"/>
      <c r="AI16" s="1961"/>
      <c r="AJ16" s="1961"/>
      <c r="AK16" s="1961">
        <v>0</v>
      </c>
      <c r="AL16" s="1961"/>
      <c r="AM16" s="1961"/>
      <c r="AN16" s="1961"/>
      <c r="AO16" s="1961"/>
      <c r="AP16" s="1961"/>
      <c r="AQ16" s="1961"/>
      <c r="AR16" s="799"/>
      <c r="AS16" s="799"/>
      <c r="AT16" s="799"/>
      <c r="AU16" s="799"/>
      <c r="AV16" s="799"/>
      <c r="AW16" s="799"/>
      <c r="AX16" s="800"/>
    </row>
    <row r="17" spans="1:50" ht="21" customHeight="1" x14ac:dyDescent="0.15">
      <c r="A17" s="424"/>
      <c r="B17" s="425"/>
      <c r="C17" s="425"/>
      <c r="D17" s="425"/>
      <c r="E17" s="425"/>
      <c r="F17" s="426"/>
      <c r="G17" s="693"/>
      <c r="H17" s="694"/>
      <c r="I17" s="701" t="s">
        <v>41</v>
      </c>
      <c r="J17" s="702"/>
      <c r="K17" s="702"/>
      <c r="L17" s="702"/>
      <c r="M17" s="702"/>
      <c r="N17" s="702"/>
      <c r="O17" s="703"/>
      <c r="P17" s="810">
        <v>184</v>
      </c>
      <c r="Q17" s="810"/>
      <c r="R17" s="810"/>
      <c r="S17" s="810"/>
      <c r="T17" s="810"/>
      <c r="U17" s="810"/>
      <c r="V17" s="810"/>
      <c r="W17" s="810">
        <v>166</v>
      </c>
      <c r="X17" s="810"/>
      <c r="Y17" s="810"/>
      <c r="Z17" s="810"/>
      <c r="AA17" s="810"/>
      <c r="AB17" s="810"/>
      <c r="AC17" s="810"/>
      <c r="AD17" s="810">
        <v>158</v>
      </c>
      <c r="AE17" s="810"/>
      <c r="AF17" s="810"/>
      <c r="AG17" s="810"/>
      <c r="AH17" s="810"/>
      <c r="AI17" s="810"/>
      <c r="AJ17" s="810"/>
      <c r="AK17" s="810">
        <f>SUM(AK12:AK16)</f>
        <v>159</v>
      </c>
      <c r="AL17" s="810"/>
      <c r="AM17" s="810"/>
      <c r="AN17" s="810"/>
      <c r="AO17" s="810"/>
      <c r="AP17" s="810"/>
      <c r="AQ17" s="810"/>
      <c r="AR17" s="810"/>
      <c r="AS17" s="810"/>
      <c r="AT17" s="810"/>
      <c r="AU17" s="810"/>
      <c r="AV17" s="810"/>
      <c r="AW17" s="810"/>
      <c r="AX17" s="1149"/>
    </row>
    <row r="18" spans="1:50" ht="21" customHeight="1" x14ac:dyDescent="0.15">
      <c r="A18" s="424"/>
      <c r="B18" s="425"/>
      <c r="C18" s="425"/>
      <c r="D18" s="425"/>
      <c r="E18" s="425"/>
      <c r="F18" s="426"/>
      <c r="G18" s="677" t="s">
        <v>42</v>
      </c>
      <c r="H18" s="678"/>
      <c r="I18" s="678"/>
      <c r="J18" s="678"/>
      <c r="K18" s="678"/>
      <c r="L18" s="678"/>
      <c r="M18" s="678"/>
      <c r="N18" s="678"/>
      <c r="O18" s="678"/>
      <c r="P18" s="640">
        <v>131</v>
      </c>
      <c r="Q18" s="640"/>
      <c r="R18" s="640"/>
      <c r="S18" s="640"/>
      <c r="T18" s="640"/>
      <c r="U18" s="640"/>
      <c r="V18" s="640"/>
      <c r="W18" s="640">
        <v>137</v>
      </c>
      <c r="X18" s="640"/>
      <c r="Y18" s="640"/>
      <c r="Z18" s="640"/>
      <c r="AA18" s="640"/>
      <c r="AB18" s="640"/>
      <c r="AC18" s="640"/>
      <c r="AD18" s="640">
        <v>118</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0" ht="21" customHeight="1" x14ac:dyDescent="0.15">
      <c r="A19" s="737"/>
      <c r="B19" s="738"/>
      <c r="C19" s="738"/>
      <c r="D19" s="738"/>
      <c r="E19" s="738"/>
      <c r="F19" s="739"/>
      <c r="G19" s="677" t="s">
        <v>43</v>
      </c>
      <c r="H19" s="678"/>
      <c r="I19" s="678"/>
      <c r="J19" s="678"/>
      <c r="K19" s="678"/>
      <c r="L19" s="678"/>
      <c r="M19" s="678"/>
      <c r="N19" s="678"/>
      <c r="O19" s="678"/>
      <c r="P19" s="640">
        <v>71.2</v>
      </c>
      <c r="Q19" s="640"/>
      <c r="R19" s="640"/>
      <c r="S19" s="640"/>
      <c r="T19" s="640"/>
      <c r="U19" s="640"/>
      <c r="V19" s="640"/>
      <c r="W19" s="640">
        <v>82.5</v>
      </c>
      <c r="X19" s="640"/>
      <c r="Y19" s="640"/>
      <c r="Z19" s="640"/>
      <c r="AA19" s="640"/>
      <c r="AB19" s="640"/>
      <c r="AC19" s="640"/>
      <c r="AD19" s="1981">
        <v>73.900000000000006</v>
      </c>
      <c r="AE19" s="1981"/>
      <c r="AF19" s="1981"/>
      <c r="AG19" s="1981"/>
      <c r="AH19" s="1981"/>
      <c r="AI19" s="1981"/>
      <c r="AJ19" s="1981"/>
      <c r="AK19" s="648"/>
      <c r="AL19" s="648"/>
      <c r="AM19" s="648"/>
      <c r="AN19" s="648"/>
      <c r="AO19" s="648"/>
      <c r="AP19" s="648"/>
      <c r="AQ19" s="648"/>
      <c r="AR19" s="648"/>
      <c r="AS19" s="648"/>
      <c r="AT19" s="648"/>
      <c r="AU19" s="648"/>
      <c r="AV19" s="648"/>
      <c r="AW19" s="648"/>
      <c r="AX19" s="649"/>
    </row>
    <row r="20" spans="1:50" ht="19.5"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522</v>
      </c>
      <c r="AU20" s="299"/>
      <c r="AV20" s="299"/>
      <c r="AW20" s="299"/>
      <c r="AX20" s="643"/>
    </row>
    <row r="21" spans="1:50" ht="19.5" customHeight="1" x14ac:dyDescent="0.15">
      <c r="A21" s="668"/>
      <c r="B21" s="666"/>
      <c r="C21" s="666"/>
      <c r="D21" s="666"/>
      <c r="E21" s="666"/>
      <c r="F21" s="667"/>
      <c r="G21" s="1962" t="s">
        <v>1024</v>
      </c>
      <c r="H21" s="1963"/>
      <c r="I21" s="1963"/>
      <c r="J21" s="1963"/>
      <c r="K21" s="1963"/>
      <c r="L21" s="1963"/>
      <c r="M21" s="1963"/>
      <c r="N21" s="1963"/>
      <c r="O21" s="1963"/>
      <c r="P21" s="1963"/>
      <c r="Q21" s="1963"/>
      <c r="R21" s="1963"/>
      <c r="S21" s="1963"/>
      <c r="T21" s="1963"/>
      <c r="U21" s="1963"/>
      <c r="V21" s="1963"/>
      <c r="W21" s="1963"/>
      <c r="X21" s="1964"/>
      <c r="Y21" s="1971" t="s">
        <v>52</v>
      </c>
      <c r="Z21" s="1972"/>
      <c r="AA21" s="1973"/>
      <c r="AB21" s="1812" t="s">
        <v>53</v>
      </c>
      <c r="AC21" s="1812"/>
      <c r="AD21" s="1812"/>
      <c r="AE21" s="292">
        <v>39</v>
      </c>
      <c r="AF21" s="292"/>
      <c r="AG21" s="292"/>
      <c r="AH21" s="292"/>
      <c r="AI21" s="292"/>
      <c r="AJ21" s="292">
        <v>39</v>
      </c>
      <c r="AK21" s="292"/>
      <c r="AL21" s="292"/>
      <c r="AM21" s="292"/>
      <c r="AN21" s="292"/>
      <c r="AO21" s="1100">
        <v>37</v>
      </c>
      <c r="AP21" s="1100"/>
      <c r="AQ21" s="1100"/>
      <c r="AR21" s="1100"/>
      <c r="AS21" s="1100"/>
      <c r="AT21" s="1795"/>
      <c r="AU21" s="1795"/>
      <c r="AV21" s="1795"/>
      <c r="AW21" s="1795"/>
      <c r="AX21" s="1796"/>
    </row>
    <row r="22" spans="1:50" ht="19.5" customHeight="1" x14ac:dyDescent="0.15">
      <c r="A22" s="669"/>
      <c r="B22" s="670"/>
      <c r="C22" s="670"/>
      <c r="D22" s="670"/>
      <c r="E22" s="670"/>
      <c r="F22" s="671"/>
      <c r="G22" s="1965"/>
      <c r="H22" s="1966"/>
      <c r="I22" s="1966"/>
      <c r="J22" s="1966"/>
      <c r="K22" s="1966"/>
      <c r="L22" s="1966"/>
      <c r="M22" s="1966"/>
      <c r="N22" s="1966"/>
      <c r="O22" s="1966"/>
      <c r="P22" s="1966"/>
      <c r="Q22" s="1966"/>
      <c r="R22" s="1966"/>
      <c r="S22" s="1966"/>
      <c r="T22" s="1966"/>
      <c r="U22" s="1966"/>
      <c r="V22" s="1966"/>
      <c r="W22" s="1966"/>
      <c r="X22" s="1967"/>
      <c r="Y22" s="1974" t="s">
        <v>1023</v>
      </c>
      <c r="Z22" s="1975"/>
      <c r="AA22" s="1976"/>
      <c r="AB22" s="1453" t="s">
        <v>53</v>
      </c>
      <c r="AC22" s="1453"/>
      <c r="AD22" s="1453"/>
      <c r="AE22" s="1453">
        <v>37</v>
      </c>
      <c r="AF22" s="1453"/>
      <c r="AG22" s="1453"/>
      <c r="AH22" s="1453"/>
      <c r="AI22" s="1453"/>
      <c r="AJ22" s="1453">
        <v>40</v>
      </c>
      <c r="AK22" s="1453"/>
      <c r="AL22" s="1453"/>
      <c r="AM22" s="1453"/>
      <c r="AN22" s="1453"/>
      <c r="AO22" s="1453">
        <v>38</v>
      </c>
      <c r="AP22" s="1453"/>
      <c r="AQ22" s="1453"/>
      <c r="AR22" s="1453"/>
      <c r="AS22" s="1453"/>
      <c r="AT22" s="1100">
        <v>38</v>
      </c>
      <c r="AU22" s="1100"/>
      <c r="AV22" s="1100"/>
      <c r="AW22" s="1100"/>
      <c r="AX22" s="1977"/>
    </row>
    <row r="23" spans="1:50" ht="19.5" customHeight="1" x14ac:dyDescent="0.15">
      <c r="A23" s="669"/>
      <c r="B23" s="670"/>
      <c r="C23" s="670"/>
      <c r="D23" s="670"/>
      <c r="E23" s="670"/>
      <c r="F23" s="671"/>
      <c r="G23" s="1968"/>
      <c r="H23" s="1969"/>
      <c r="I23" s="1969"/>
      <c r="J23" s="1969"/>
      <c r="K23" s="1969"/>
      <c r="L23" s="1969"/>
      <c r="M23" s="1969"/>
      <c r="N23" s="1969"/>
      <c r="O23" s="1969"/>
      <c r="P23" s="1969"/>
      <c r="Q23" s="1969"/>
      <c r="R23" s="1969"/>
      <c r="S23" s="1969"/>
      <c r="T23" s="1969"/>
      <c r="U23" s="1969"/>
      <c r="V23" s="1969"/>
      <c r="W23" s="1969"/>
      <c r="X23" s="1970"/>
      <c r="Y23" s="1978" t="s">
        <v>61</v>
      </c>
      <c r="Z23" s="1979"/>
      <c r="AA23" s="1980"/>
      <c r="AB23" s="1182" t="s">
        <v>1017</v>
      </c>
      <c r="AC23" s="1182"/>
      <c r="AD23" s="1182"/>
      <c r="AE23" s="296">
        <v>105.4</v>
      </c>
      <c r="AF23" s="297"/>
      <c r="AG23" s="297"/>
      <c r="AH23" s="297"/>
      <c r="AI23" s="298"/>
      <c r="AJ23" s="1182">
        <v>97.5</v>
      </c>
      <c r="AK23" s="1182"/>
      <c r="AL23" s="1182"/>
      <c r="AM23" s="1182"/>
      <c r="AN23" s="1182"/>
      <c r="AO23" s="1453">
        <v>97.4</v>
      </c>
      <c r="AP23" s="1453"/>
      <c r="AQ23" s="1453"/>
      <c r="AR23" s="1453"/>
      <c r="AS23" s="1453"/>
      <c r="AT23" s="1184"/>
      <c r="AU23" s="1184"/>
      <c r="AV23" s="1184"/>
      <c r="AW23" s="1184"/>
      <c r="AX23" s="1185"/>
    </row>
    <row r="24" spans="1:50" ht="19.5" customHeight="1" x14ac:dyDescent="0.15">
      <c r="A24" s="2002"/>
      <c r="B24" s="2003"/>
      <c r="C24" s="2003"/>
      <c r="D24" s="2003"/>
      <c r="E24" s="2003"/>
      <c r="F24" s="2004"/>
      <c r="G24" s="2005" t="s">
        <v>1022</v>
      </c>
      <c r="H24" s="2005"/>
      <c r="I24" s="2005"/>
      <c r="J24" s="2005"/>
      <c r="K24" s="2005"/>
      <c r="L24" s="2005"/>
      <c r="M24" s="2005"/>
      <c r="N24" s="2005"/>
      <c r="O24" s="2005"/>
      <c r="P24" s="2005"/>
      <c r="Q24" s="2005"/>
      <c r="R24" s="2005"/>
      <c r="S24" s="2005"/>
      <c r="T24" s="2005"/>
      <c r="U24" s="2005"/>
      <c r="V24" s="2005"/>
      <c r="W24" s="2005"/>
      <c r="X24" s="2006"/>
      <c r="Y24" s="1982" t="s">
        <v>1021</v>
      </c>
      <c r="Z24" s="1983"/>
      <c r="AA24" s="1984"/>
      <c r="AB24" s="1985" t="s">
        <v>1019</v>
      </c>
      <c r="AC24" s="1135"/>
      <c r="AD24" s="1986"/>
      <c r="AE24" s="1987">
        <v>3569</v>
      </c>
      <c r="AF24" s="1988"/>
      <c r="AG24" s="1988"/>
      <c r="AH24" s="1988"/>
      <c r="AI24" s="1989"/>
      <c r="AJ24" s="1990">
        <v>3841</v>
      </c>
      <c r="AK24" s="1439"/>
      <c r="AL24" s="1439"/>
      <c r="AM24" s="1439"/>
      <c r="AN24" s="1991"/>
      <c r="AO24" s="1100">
        <v>7819</v>
      </c>
      <c r="AP24" s="1100"/>
      <c r="AQ24" s="1100"/>
      <c r="AR24" s="1100"/>
      <c r="AS24" s="1100"/>
      <c r="AT24" s="1795"/>
      <c r="AU24" s="1795"/>
      <c r="AV24" s="1795"/>
      <c r="AW24" s="1795"/>
      <c r="AX24" s="1796"/>
    </row>
    <row r="25" spans="1:50" ht="19.5" customHeight="1" x14ac:dyDescent="0.15">
      <c r="A25" s="2002"/>
      <c r="B25" s="2003"/>
      <c r="C25" s="2003"/>
      <c r="D25" s="2003"/>
      <c r="E25" s="2003"/>
      <c r="F25" s="2004"/>
      <c r="G25" s="2007"/>
      <c r="H25" s="2007"/>
      <c r="I25" s="2007"/>
      <c r="J25" s="2007"/>
      <c r="K25" s="2007"/>
      <c r="L25" s="2007"/>
      <c r="M25" s="2007"/>
      <c r="N25" s="2007"/>
      <c r="O25" s="2007"/>
      <c r="P25" s="2007"/>
      <c r="Q25" s="2007"/>
      <c r="R25" s="2007"/>
      <c r="S25" s="2007"/>
      <c r="T25" s="2007"/>
      <c r="U25" s="2007"/>
      <c r="V25" s="2007"/>
      <c r="W25" s="2007"/>
      <c r="X25" s="2008"/>
      <c r="Y25" s="1992" t="s">
        <v>1020</v>
      </c>
      <c r="Z25" s="1996"/>
      <c r="AA25" s="1997"/>
      <c r="AB25" s="1985" t="s">
        <v>1019</v>
      </c>
      <c r="AC25" s="1135"/>
      <c r="AD25" s="1986"/>
      <c r="AE25" s="1987">
        <v>4300</v>
      </c>
      <c r="AF25" s="1998"/>
      <c r="AG25" s="1998"/>
      <c r="AH25" s="1998"/>
      <c r="AI25" s="1999"/>
      <c r="AJ25" s="1990">
        <v>3600</v>
      </c>
      <c r="AK25" s="2000"/>
      <c r="AL25" s="2000"/>
      <c r="AM25" s="2000"/>
      <c r="AN25" s="2001"/>
      <c r="AO25" s="1074">
        <v>3900</v>
      </c>
      <c r="AP25" s="1075"/>
      <c r="AQ25" s="1075"/>
      <c r="AR25" s="1075"/>
      <c r="AS25" s="1076"/>
      <c r="AT25" s="296">
        <v>3900</v>
      </c>
      <c r="AU25" s="297"/>
      <c r="AV25" s="297"/>
      <c r="AW25" s="297"/>
      <c r="AX25" s="1132"/>
    </row>
    <row r="26" spans="1:50" ht="19.5" customHeight="1" x14ac:dyDescent="0.15">
      <c r="A26" s="2002"/>
      <c r="B26" s="2003"/>
      <c r="C26" s="2003"/>
      <c r="D26" s="2003"/>
      <c r="E26" s="2003"/>
      <c r="F26" s="2004"/>
      <c r="G26" s="2007"/>
      <c r="H26" s="2007"/>
      <c r="I26" s="2007"/>
      <c r="J26" s="2007"/>
      <c r="K26" s="2007"/>
      <c r="L26" s="2007"/>
      <c r="M26" s="2007"/>
      <c r="N26" s="2007"/>
      <c r="O26" s="2007"/>
      <c r="P26" s="2007"/>
      <c r="Q26" s="2007"/>
      <c r="R26" s="2007"/>
      <c r="S26" s="2007"/>
      <c r="T26" s="2007"/>
      <c r="U26" s="2007"/>
      <c r="V26" s="2007"/>
      <c r="W26" s="2007"/>
      <c r="X26" s="2008"/>
      <c r="Y26" s="1992" t="s">
        <v>1018</v>
      </c>
      <c r="Z26" s="1993"/>
      <c r="AA26" s="1994"/>
      <c r="AB26" s="1786" t="s">
        <v>1017</v>
      </c>
      <c r="AC26" s="757"/>
      <c r="AD26" s="758"/>
      <c r="AE26" s="296">
        <v>83</v>
      </c>
      <c r="AF26" s="297"/>
      <c r="AG26" s="297"/>
      <c r="AH26" s="297"/>
      <c r="AI26" s="298"/>
      <c r="AJ26" s="1995">
        <v>107</v>
      </c>
      <c r="AK26" s="1448"/>
      <c r="AL26" s="1448"/>
      <c r="AM26" s="1448"/>
      <c r="AN26" s="1449"/>
      <c r="AO26" s="1995">
        <v>200</v>
      </c>
      <c r="AP26" s="1448"/>
      <c r="AQ26" s="1448"/>
      <c r="AR26" s="1448"/>
      <c r="AS26" s="1449"/>
      <c r="AT26" s="296" t="s">
        <v>1016</v>
      </c>
      <c r="AU26" s="297"/>
      <c r="AV26" s="297"/>
      <c r="AW26" s="297"/>
      <c r="AX26" s="1132"/>
    </row>
    <row r="27" spans="1:50" ht="19.5" customHeight="1" x14ac:dyDescent="0.15">
      <c r="A27" s="2002"/>
      <c r="B27" s="2003"/>
      <c r="C27" s="2003"/>
      <c r="D27" s="2003"/>
      <c r="E27" s="2003"/>
      <c r="F27" s="2004"/>
      <c r="G27" s="2005" t="s">
        <v>1015</v>
      </c>
      <c r="H27" s="2005"/>
      <c r="I27" s="2005"/>
      <c r="J27" s="2005"/>
      <c r="K27" s="2005"/>
      <c r="L27" s="2005"/>
      <c r="M27" s="2005"/>
      <c r="N27" s="2005"/>
      <c r="O27" s="2005"/>
      <c r="P27" s="2005"/>
      <c r="Q27" s="2005"/>
      <c r="R27" s="2005"/>
      <c r="S27" s="2005"/>
      <c r="T27" s="2005"/>
      <c r="U27" s="2005"/>
      <c r="V27" s="2005"/>
      <c r="W27" s="2005"/>
      <c r="X27" s="2006"/>
      <c r="Y27" s="1971" t="s">
        <v>52</v>
      </c>
      <c r="Z27" s="1972"/>
      <c r="AA27" s="1973"/>
      <c r="AB27" s="1812" t="s">
        <v>1014</v>
      </c>
      <c r="AC27" s="1812"/>
      <c r="AD27" s="1812"/>
      <c r="AE27" s="292">
        <v>1124</v>
      </c>
      <c r="AF27" s="292"/>
      <c r="AG27" s="292"/>
      <c r="AH27" s="292"/>
      <c r="AI27" s="292"/>
      <c r="AJ27" s="292">
        <v>1180</v>
      </c>
      <c r="AK27" s="292"/>
      <c r="AL27" s="292"/>
      <c r="AM27" s="292"/>
      <c r="AN27" s="292"/>
      <c r="AO27" s="1100">
        <v>945</v>
      </c>
      <c r="AP27" s="1100"/>
      <c r="AQ27" s="1100"/>
      <c r="AR27" s="1100"/>
      <c r="AS27" s="1100"/>
      <c r="AT27" s="1795"/>
      <c r="AU27" s="1795"/>
      <c r="AV27" s="1795"/>
      <c r="AW27" s="1795"/>
      <c r="AX27" s="1796"/>
    </row>
    <row r="28" spans="1:50" ht="19.5" customHeight="1" x14ac:dyDescent="0.15">
      <c r="A28" s="2002"/>
      <c r="B28" s="2003"/>
      <c r="C28" s="2003"/>
      <c r="D28" s="2003"/>
      <c r="E28" s="2003"/>
      <c r="F28" s="2004"/>
      <c r="G28" s="2007"/>
      <c r="H28" s="2007"/>
      <c r="I28" s="2007"/>
      <c r="J28" s="2007"/>
      <c r="K28" s="2007"/>
      <c r="L28" s="2007"/>
      <c r="M28" s="2007"/>
      <c r="N28" s="2007"/>
      <c r="O28" s="2007"/>
      <c r="P28" s="2007"/>
      <c r="Q28" s="2007"/>
      <c r="R28" s="2007"/>
      <c r="S28" s="2007"/>
      <c r="T28" s="2007"/>
      <c r="U28" s="2007"/>
      <c r="V28" s="2007"/>
      <c r="W28" s="2007"/>
      <c r="X28" s="2008"/>
      <c r="Y28" s="1971" t="s">
        <v>1013</v>
      </c>
      <c r="Z28" s="1972"/>
      <c r="AA28" s="1973"/>
      <c r="AB28" s="1786"/>
      <c r="AC28" s="757"/>
      <c r="AD28" s="758"/>
      <c r="AE28" s="296">
        <v>1200</v>
      </c>
      <c r="AF28" s="297"/>
      <c r="AG28" s="297"/>
      <c r="AH28" s="297"/>
      <c r="AI28" s="298"/>
      <c r="AJ28" s="296">
        <v>1200</v>
      </c>
      <c r="AK28" s="297"/>
      <c r="AL28" s="297"/>
      <c r="AM28" s="297"/>
      <c r="AN28" s="298"/>
      <c r="AO28" s="1074">
        <v>1000</v>
      </c>
      <c r="AP28" s="1075"/>
      <c r="AQ28" s="1075"/>
      <c r="AR28" s="1075"/>
      <c r="AS28" s="1076"/>
      <c r="AT28" s="296">
        <v>1000</v>
      </c>
      <c r="AU28" s="297"/>
      <c r="AV28" s="297"/>
      <c r="AW28" s="297"/>
      <c r="AX28" s="1132"/>
    </row>
    <row r="29" spans="1:50" ht="19.5" customHeight="1" x14ac:dyDescent="0.15">
      <c r="A29" s="2002"/>
      <c r="B29" s="2003"/>
      <c r="C29" s="2003"/>
      <c r="D29" s="2003"/>
      <c r="E29" s="2003"/>
      <c r="F29" s="2004"/>
      <c r="G29" s="2007"/>
      <c r="H29" s="2007"/>
      <c r="I29" s="2007"/>
      <c r="J29" s="2007"/>
      <c r="K29" s="2007"/>
      <c r="L29" s="2007"/>
      <c r="M29" s="2007"/>
      <c r="N29" s="2007"/>
      <c r="O29" s="2007"/>
      <c r="P29" s="2007"/>
      <c r="Q29" s="2007"/>
      <c r="R29" s="2007"/>
      <c r="S29" s="2007"/>
      <c r="T29" s="2007"/>
      <c r="U29" s="2007"/>
      <c r="V29" s="2007"/>
      <c r="W29" s="2007"/>
      <c r="X29" s="2008"/>
      <c r="Y29" s="1974" t="s">
        <v>1012</v>
      </c>
      <c r="Z29" s="1975"/>
      <c r="AA29" s="1976"/>
      <c r="AB29" s="1453" t="s">
        <v>820</v>
      </c>
      <c r="AC29" s="1453"/>
      <c r="AD29" s="1453"/>
      <c r="AE29" s="1453">
        <v>93.7</v>
      </c>
      <c r="AF29" s="1453"/>
      <c r="AG29" s="1453"/>
      <c r="AH29" s="1453"/>
      <c r="AI29" s="1453"/>
      <c r="AJ29" s="1453">
        <v>98.3</v>
      </c>
      <c r="AK29" s="1453"/>
      <c r="AL29" s="1453"/>
      <c r="AM29" s="1453"/>
      <c r="AN29" s="1453"/>
      <c r="AO29" s="1453">
        <v>94.5</v>
      </c>
      <c r="AP29" s="1453"/>
      <c r="AQ29" s="1453"/>
      <c r="AR29" s="1453"/>
      <c r="AS29" s="1453"/>
      <c r="AT29" s="1795"/>
      <c r="AU29" s="1795"/>
      <c r="AV29" s="1795"/>
      <c r="AW29" s="1795"/>
      <c r="AX29" s="1796"/>
    </row>
    <row r="30" spans="1:50" ht="19.5" customHeight="1" x14ac:dyDescent="0.15">
      <c r="A30" s="2009"/>
      <c r="B30" s="2010"/>
      <c r="C30" s="2010"/>
      <c r="D30" s="2010"/>
      <c r="E30" s="2010"/>
      <c r="F30" s="2011"/>
      <c r="G30" s="2015" t="s">
        <v>1011</v>
      </c>
      <c r="H30" s="2005"/>
      <c r="I30" s="2005"/>
      <c r="J30" s="2005"/>
      <c r="K30" s="2005"/>
      <c r="L30" s="2005"/>
      <c r="M30" s="2005"/>
      <c r="N30" s="2005"/>
      <c r="O30" s="2005"/>
      <c r="P30" s="2005"/>
      <c r="Q30" s="2005"/>
      <c r="R30" s="2005"/>
      <c r="S30" s="2005"/>
      <c r="T30" s="2005"/>
      <c r="U30" s="2005"/>
      <c r="V30" s="2005"/>
      <c r="W30" s="2005"/>
      <c r="X30" s="2006"/>
      <c r="Y30" s="1992" t="s">
        <v>1010</v>
      </c>
      <c r="Z30" s="1996"/>
      <c r="AA30" s="1997"/>
      <c r="AB30" s="1812"/>
      <c r="AC30" s="1812"/>
      <c r="AD30" s="1812"/>
      <c r="AE30" s="1453" t="s">
        <v>1009</v>
      </c>
      <c r="AF30" s="1453"/>
      <c r="AG30" s="1453"/>
      <c r="AH30" s="1453"/>
      <c r="AI30" s="1453"/>
      <c r="AJ30" s="292">
        <v>3.6</v>
      </c>
      <c r="AK30" s="292"/>
      <c r="AL30" s="292"/>
      <c r="AM30" s="292"/>
      <c r="AN30" s="292"/>
      <c r="AO30" s="1453" t="s">
        <v>1009</v>
      </c>
      <c r="AP30" s="1453"/>
      <c r="AQ30" s="1453"/>
      <c r="AR30" s="1453"/>
      <c r="AS30" s="1453"/>
      <c r="AT30" s="1795"/>
      <c r="AU30" s="1795"/>
      <c r="AV30" s="1795"/>
      <c r="AW30" s="1795"/>
      <c r="AX30" s="1796"/>
    </row>
    <row r="31" spans="1:50" ht="19.5" customHeight="1" x14ac:dyDescent="0.15">
      <c r="A31" s="2012"/>
      <c r="B31" s="2013"/>
      <c r="C31" s="2013"/>
      <c r="D31" s="2013"/>
      <c r="E31" s="2013"/>
      <c r="F31" s="2014"/>
      <c r="G31" s="2016"/>
      <c r="H31" s="2007"/>
      <c r="I31" s="2007"/>
      <c r="J31" s="2007"/>
      <c r="K31" s="2007"/>
      <c r="L31" s="2007"/>
      <c r="M31" s="2007"/>
      <c r="N31" s="2007"/>
      <c r="O31" s="2007"/>
      <c r="P31" s="2007"/>
      <c r="Q31" s="2007"/>
      <c r="R31" s="2007"/>
      <c r="S31" s="2007"/>
      <c r="T31" s="2007"/>
      <c r="U31" s="2007"/>
      <c r="V31" s="2007"/>
      <c r="W31" s="2007"/>
      <c r="X31" s="2008"/>
      <c r="Y31" s="1971" t="s">
        <v>57</v>
      </c>
      <c r="Z31" s="1972"/>
      <c r="AA31" s="1973"/>
      <c r="AB31" s="1786"/>
      <c r="AC31" s="757"/>
      <c r="AD31" s="758"/>
      <c r="AE31" s="1453" t="s">
        <v>1006</v>
      </c>
      <c r="AF31" s="1453"/>
      <c r="AG31" s="1453"/>
      <c r="AH31" s="1453"/>
      <c r="AI31" s="1453"/>
      <c r="AJ31" s="296">
        <v>4.5</v>
      </c>
      <c r="AK31" s="297"/>
      <c r="AL31" s="297"/>
      <c r="AM31" s="297"/>
      <c r="AN31" s="298"/>
      <c r="AO31" s="1453" t="s">
        <v>1006</v>
      </c>
      <c r="AP31" s="1453"/>
      <c r="AQ31" s="1453"/>
      <c r="AR31" s="1453"/>
      <c r="AS31" s="1453"/>
      <c r="AT31" s="296">
        <v>4.5</v>
      </c>
      <c r="AU31" s="297"/>
      <c r="AV31" s="297"/>
      <c r="AW31" s="297"/>
      <c r="AX31" s="1132"/>
    </row>
    <row r="32" spans="1:50" ht="19.5" customHeight="1" x14ac:dyDescent="0.15">
      <c r="A32" s="669"/>
      <c r="B32" s="670"/>
      <c r="C32" s="670"/>
      <c r="D32" s="670"/>
      <c r="E32" s="670"/>
      <c r="F32" s="671"/>
      <c r="G32" s="2016"/>
      <c r="H32" s="2007"/>
      <c r="I32" s="2007"/>
      <c r="J32" s="2007"/>
      <c r="K32" s="2007"/>
      <c r="L32" s="2007"/>
      <c r="M32" s="2007"/>
      <c r="N32" s="2007"/>
      <c r="O32" s="2007"/>
      <c r="P32" s="2007"/>
      <c r="Q32" s="2007"/>
      <c r="R32" s="2007"/>
      <c r="S32" s="2007"/>
      <c r="T32" s="2007"/>
      <c r="U32" s="2007"/>
      <c r="V32" s="2007"/>
      <c r="W32" s="2007"/>
      <c r="X32" s="2008"/>
      <c r="Y32" s="1974" t="s">
        <v>1008</v>
      </c>
      <c r="Z32" s="1975"/>
      <c r="AA32" s="1976"/>
      <c r="AB32" s="1453" t="s">
        <v>1007</v>
      </c>
      <c r="AC32" s="1453"/>
      <c r="AD32" s="1453"/>
      <c r="AE32" s="1453" t="s">
        <v>1006</v>
      </c>
      <c r="AF32" s="1453"/>
      <c r="AG32" s="1453"/>
      <c r="AH32" s="1453"/>
      <c r="AI32" s="1453"/>
      <c r="AJ32" s="1453">
        <v>80</v>
      </c>
      <c r="AK32" s="1453"/>
      <c r="AL32" s="1453"/>
      <c r="AM32" s="1453"/>
      <c r="AN32" s="1453"/>
      <c r="AO32" s="1453" t="s">
        <v>1006</v>
      </c>
      <c r="AP32" s="1453"/>
      <c r="AQ32" s="1453"/>
      <c r="AR32" s="1453"/>
      <c r="AS32" s="1453"/>
      <c r="AT32" s="1795"/>
      <c r="AU32" s="1795"/>
      <c r="AV32" s="1795"/>
      <c r="AW32" s="1795"/>
      <c r="AX32" s="1796"/>
    </row>
    <row r="33" spans="1:50" ht="19.5" customHeight="1" x14ac:dyDescent="0.15">
      <c r="A33" s="601" t="s">
        <v>63</v>
      </c>
      <c r="B33" s="628"/>
      <c r="C33" s="628"/>
      <c r="D33" s="628"/>
      <c r="E33" s="628"/>
      <c r="F33" s="628"/>
      <c r="G33" s="633" t="s">
        <v>64</v>
      </c>
      <c r="H33" s="302"/>
      <c r="I33" s="302"/>
      <c r="J33" s="302"/>
      <c r="K33" s="302"/>
      <c r="L33" s="302"/>
      <c r="M33" s="302"/>
      <c r="N33" s="302"/>
      <c r="O33" s="302"/>
      <c r="P33" s="302"/>
      <c r="Q33" s="302"/>
      <c r="R33" s="302"/>
      <c r="S33" s="302"/>
      <c r="T33" s="302"/>
      <c r="U33" s="302"/>
      <c r="V33" s="302"/>
      <c r="W33" s="302"/>
      <c r="X33" s="610"/>
      <c r="Y33" s="634"/>
      <c r="Z33" s="366"/>
      <c r="AA33" s="367"/>
      <c r="AB33" s="301" t="s">
        <v>46</v>
      </c>
      <c r="AC33" s="302"/>
      <c r="AD33" s="610"/>
      <c r="AE33" s="299" t="s">
        <v>28</v>
      </c>
      <c r="AF33" s="299"/>
      <c r="AG33" s="299"/>
      <c r="AH33" s="299"/>
      <c r="AI33" s="299"/>
      <c r="AJ33" s="299" t="s">
        <v>29</v>
      </c>
      <c r="AK33" s="299"/>
      <c r="AL33" s="299"/>
      <c r="AM33" s="299"/>
      <c r="AN33" s="299"/>
      <c r="AO33" s="299" t="s">
        <v>30</v>
      </c>
      <c r="AP33" s="299"/>
      <c r="AQ33" s="299"/>
      <c r="AR33" s="299"/>
      <c r="AS33" s="299"/>
      <c r="AT33" s="614" t="s">
        <v>65</v>
      </c>
      <c r="AU33" s="615"/>
      <c r="AV33" s="615"/>
      <c r="AW33" s="615"/>
      <c r="AX33" s="616"/>
    </row>
    <row r="34" spans="1:50" ht="19.5" customHeight="1" x14ac:dyDescent="0.15">
      <c r="A34" s="406"/>
      <c r="B34" s="407"/>
      <c r="C34" s="407"/>
      <c r="D34" s="407"/>
      <c r="E34" s="407"/>
      <c r="F34" s="407"/>
      <c r="G34" s="2017" t="s">
        <v>1005</v>
      </c>
      <c r="H34" s="2018"/>
      <c r="I34" s="2018"/>
      <c r="J34" s="2018"/>
      <c r="K34" s="2018"/>
      <c r="L34" s="2018"/>
      <c r="M34" s="2018"/>
      <c r="N34" s="2018"/>
      <c r="O34" s="2018"/>
      <c r="P34" s="2018"/>
      <c r="Q34" s="2018"/>
      <c r="R34" s="2018"/>
      <c r="S34" s="2018"/>
      <c r="T34" s="2018"/>
      <c r="U34" s="2018"/>
      <c r="V34" s="2018"/>
      <c r="W34" s="2018"/>
      <c r="X34" s="2019"/>
      <c r="Y34" s="1189" t="s">
        <v>67</v>
      </c>
      <c r="Z34" s="1135"/>
      <c r="AA34" s="1986"/>
      <c r="AB34" s="1985" t="s">
        <v>53</v>
      </c>
      <c r="AC34" s="1135"/>
      <c r="AD34" s="1986"/>
      <c r="AE34" s="2023">
        <v>8</v>
      </c>
      <c r="AF34" s="1988"/>
      <c r="AG34" s="1988"/>
      <c r="AH34" s="1988"/>
      <c r="AI34" s="1989"/>
      <c r="AJ34" s="2023">
        <v>8</v>
      </c>
      <c r="AK34" s="1988"/>
      <c r="AL34" s="1988"/>
      <c r="AM34" s="1988"/>
      <c r="AN34" s="1989"/>
      <c r="AO34" s="292">
        <v>8</v>
      </c>
      <c r="AP34" s="292"/>
      <c r="AQ34" s="292"/>
      <c r="AR34" s="292"/>
      <c r="AS34" s="292"/>
      <c r="AT34" s="296" t="s">
        <v>992</v>
      </c>
      <c r="AU34" s="297"/>
      <c r="AV34" s="297"/>
      <c r="AW34" s="297"/>
      <c r="AX34" s="1132"/>
    </row>
    <row r="35" spans="1:50" ht="19.5" customHeight="1" x14ac:dyDescent="0.15">
      <c r="A35" s="406"/>
      <c r="B35" s="407"/>
      <c r="C35" s="407"/>
      <c r="D35" s="407"/>
      <c r="E35" s="407"/>
      <c r="F35" s="407"/>
      <c r="G35" s="2020"/>
      <c r="H35" s="2021"/>
      <c r="I35" s="2021"/>
      <c r="J35" s="2021"/>
      <c r="K35" s="2021"/>
      <c r="L35" s="2021"/>
      <c r="M35" s="2021"/>
      <c r="N35" s="2021"/>
      <c r="O35" s="2021"/>
      <c r="P35" s="2021"/>
      <c r="Q35" s="2021"/>
      <c r="R35" s="2021"/>
      <c r="S35" s="2021"/>
      <c r="T35" s="2021"/>
      <c r="U35" s="2021"/>
      <c r="V35" s="2021"/>
      <c r="W35" s="2021"/>
      <c r="X35" s="2022"/>
      <c r="Y35" s="1186" t="s">
        <v>999</v>
      </c>
      <c r="Z35" s="757"/>
      <c r="AA35" s="758"/>
      <c r="AB35" s="1786" t="s">
        <v>53</v>
      </c>
      <c r="AC35" s="757"/>
      <c r="AD35" s="758"/>
      <c r="AE35" s="296">
        <v>8</v>
      </c>
      <c r="AF35" s="297"/>
      <c r="AG35" s="297"/>
      <c r="AH35" s="297"/>
      <c r="AI35" s="298"/>
      <c r="AJ35" s="1179">
        <v>8</v>
      </c>
      <c r="AK35" s="1180"/>
      <c r="AL35" s="1180"/>
      <c r="AM35" s="1180"/>
      <c r="AN35" s="1181"/>
      <c r="AO35" s="1179">
        <v>8</v>
      </c>
      <c r="AP35" s="1180"/>
      <c r="AQ35" s="1180"/>
      <c r="AR35" s="1180"/>
      <c r="AS35" s="1181"/>
      <c r="AT35" s="1995">
        <v>8</v>
      </c>
      <c r="AU35" s="1448"/>
      <c r="AV35" s="1448"/>
      <c r="AW35" s="1448"/>
      <c r="AX35" s="2024"/>
    </row>
    <row r="36" spans="1:50" ht="19.5" customHeight="1" x14ac:dyDescent="0.15">
      <c r="A36" s="39"/>
      <c r="B36" s="40"/>
      <c r="C36" s="40"/>
      <c r="D36" s="40"/>
      <c r="E36" s="40"/>
      <c r="F36" s="41"/>
      <c r="G36" s="2017" t="s">
        <v>1004</v>
      </c>
      <c r="H36" s="2018"/>
      <c r="I36" s="2018"/>
      <c r="J36" s="2018"/>
      <c r="K36" s="2018"/>
      <c r="L36" s="2018"/>
      <c r="M36" s="2018"/>
      <c r="N36" s="2018"/>
      <c r="O36" s="2018"/>
      <c r="P36" s="2018"/>
      <c r="Q36" s="2018"/>
      <c r="R36" s="2018"/>
      <c r="S36" s="2018"/>
      <c r="T36" s="2018"/>
      <c r="U36" s="2018"/>
      <c r="V36" s="2018"/>
      <c r="W36" s="2018"/>
      <c r="X36" s="2019"/>
      <c r="Y36" s="1189" t="s">
        <v>67</v>
      </c>
      <c r="Z36" s="1135"/>
      <c r="AA36" s="1986"/>
      <c r="AB36" s="1985" t="s">
        <v>1003</v>
      </c>
      <c r="AC36" s="1135"/>
      <c r="AD36" s="1986"/>
      <c r="AE36" s="1987">
        <v>1</v>
      </c>
      <c r="AF36" s="1988"/>
      <c r="AG36" s="1988"/>
      <c r="AH36" s="1988"/>
      <c r="AI36" s="1989"/>
      <c r="AJ36" s="1987">
        <v>1</v>
      </c>
      <c r="AK36" s="1988"/>
      <c r="AL36" s="1988"/>
      <c r="AM36" s="1988"/>
      <c r="AN36" s="1989"/>
      <c r="AO36" s="1987">
        <v>1</v>
      </c>
      <c r="AP36" s="1988"/>
      <c r="AQ36" s="1988"/>
      <c r="AR36" s="1988"/>
      <c r="AS36" s="1989"/>
      <c r="AT36" s="1074" t="s">
        <v>992</v>
      </c>
      <c r="AU36" s="1075"/>
      <c r="AV36" s="1075"/>
      <c r="AW36" s="1075"/>
      <c r="AX36" s="2025"/>
    </row>
    <row r="37" spans="1:50" ht="19.5" customHeight="1" x14ac:dyDescent="0.15">
      <c r="A37" s="39"/>
      <c r="B37" s="40"/>
      <c r="C37" s="40"/>
      <c r="D37" s="40"/>
      <c r="E37" s="40"/>
      <c r="F37" s="41"/>
      <c r="G37" s="2020"/>
      <c r="H37" s="2021"/>
      <c r="I37" s="2021"/>
      <c r="J37" s="2021"/>
      <c r="K37" s="2021"/>
      <c r="L37" s="2021"/>
      <c r="M37" s="2021"/>
      <c r="N37" s="2021"/>
      <c r="O37" s="2021"/>
      <c r="P37" s="2021"/>
      <c r="Q37" s="2021"/>
      <c r="R37" s="2021"/>
      <c r="S37" s="2021"/>
      <c r="T37" s="2021"/>
      <c r="U37" s="2021"/>
      <c r="V37" s="2021"/>
      <c r="W37" s="2021"/>
      <c r="X37" s="2022"/>
      <c r="Y37" s="1186" t="s">
        <v>999</v>
      </c>
      <c r="Z37" s="757"/>
      <c r="AA37" s="758"/>
      <c r="AB37" s="1786" t="s">
        <v>1003</v>
      </c>
      <c r="AC37" s="757"/>
      <c r="AD37" s="758"/>
      <c r="AE37" s="296">
        <v>1</v>
      </c>
      <c r="AF37" s="297"/>
      <c r="AG37" s="297"/>
      <c r="AH37" s="297"/>
      <c r="AI37" s="298"/>
      <c r="AJ37" s="296">
        <v>1</v>
      </c>
      <c r="AK37" s="297"/>
      <c r="AL37" s="297"/>
      <c r="AM37" s="297"/>
      <c r="AN37" s="298"/>
      <c r="AO37" s="296">
        <v>1</v>
      </c>
      <c r="AP37" s="297"/>
      <c r="AQ37" s="297"/>
      <c r="AR37" s="297"/>
      <c r="AS37" s="298"/>
      <c r="AT37" s="1074">
        <v>1</v>
      </c>
      <c r="AU37" s="1075"/>
      <c r="AV37" s="1075"/>
      <c r="AW37" s="1075"/>
      <c r="AX37" s="2025"/>
    </row>
    <row r="38" spans="1:50" ht="19.5" customHeight="1" x14ac:dyDescent="0.15">
      <c r="A38" s="39"/>
      <c r="B38" s="40"/>
      <c r="C38" s="40"/>
      <c r="D38" s="40"/>
      <c r="E38" s="40"/>
      <c r="F38" s="41"/>
      <c r="G38" s="2017" t="s">
        <v>1002</v>
      </c>
      <c r="H38" s="2018"/>
      <c r="I38" s="2018"/>
      <c r="J38" s="2018"/>
      <c r="K38" s="2018"/>
      <c r="L38" s="2018"/>
      <c r="M38" s="2018"/>
      <c r="N38" s="2018"/>
      <c r="O38" s="2018"/>
      <c r="P38" s="2018"/>
      <c r="Q38" s="2018"/>
      <c r="R38" s="2018"/>
      <c r="S38" s="2018"/>
      <c r="T38" s="2018"/>
      <c r="U38" s="2018"/>
      <c r="V38" s="2018"/>
      <c r="W38" s="2018"/>
      <c r="X38" s="2019"/>
      <c r="Y38" s="1189" t="s">
        <v>67</v>
      </c>
      <c r="Z38" s="1135"/>
      <c r="AA38" s="1986"/>
      <c r="AB38" s="1985" t="s">
        <v>1001</v>
      </c>
      <c r="AC38" s="1135"/>
      <c r="AD38" s="1986"/>
      <c r="AE38" s="2023">
        <v>1</v>
      </c>
      <c r="AF38" s="1988"/>
      <c r="AG38" s="1988"/>
      <c r="AH38" s="1988"/>
      <c r="AI38" s="1989"/>
      <c r="AJ38" s="2023">
        <v>0</v>
      </c>
      <c r="AK38" s="1988"/>
      <c r="AL38" s="1988"/>
      <c r="AM38" s="1988"/>
      <c r="AN38" s="1989"/>
      <c r="AO38" s="292">
        <v>1</v>
      </c>
      <c r="AP38" s="292"/>
      <c r="AQ38" s="292"/>
      <c r="AR38" s="292"/>
      <c r="AS38" s="292"/>
      <c r="AT38" s="1074" t="s">
        <v>992</v>
      </c>
      <c r="AU38" s="1075"/>
      <c r="AV38" s="1075"/>
      <c r="AW38" s="1075"/>
      <c r="AX38" s="2025"/>
    </row>
    <row r="39" spans="1:50" ht="19.5" customHeight="1" x14ac:dyDescent="0.15">
      <c r="A39" s="39"/>
      <c r="B39" s="40"/>
      <c r="C39" s="40"/>
      <c r="D39" s="40"/>
      <c r="E39" s="40"/>
      <c r="F39" s="41"/>
      <c r="G39" s="2020"/>
      <c r="H39" s="2021"/>
      <c r="I39" s="2021"/>
      <c r="J39" s="2021"/>
      <c r="K39" s="2021"/>
      <c r="L39" s="2021"/>
      <c r="M39" s="2021"/>
      <c r="N39" s="2021"/>
      <c r="O39" s="2021"/>
      <c r="P39" s="2021"/>
      <c r="Q39" s="2021"/>
      <c r="R39" s="2021"/>
      <c r="S39" s="2021"/>
      <c r="T39" s="2021"/>
      <c r="U39" s="2021"/>
      <c r="V39" s="2021"/>
      <c r="W39" s="2021"/>
      <c r="X39" s="2022"/>
      <c r="Y39" s="1186" t="s">
        <v>999</v>
      </c>
      <c r="Z39" s="757"/>
      <c r="AA39" s="758"/>
      <c r="AB39" s="1786" t="s">
        <v>1001</v>
      </c>
      <c r="AC39" s="757"/>
      <c r="AD39" s="758"/>
      <c r="AE39" s="296">
        <v>2</v>
      </c>
      <c r="AF39" s="297"/>
      <c r="AG39" s="297"/>
      <c r="AH39" s="297"/>
      <c r="AI39" s="298"/>
      <c r="AJ39" s="1179">
        <v>1</v>
      </c>
      <c r="AK39" s="1180"/>
      <c r="AL39" s="1180"/>
      <c r="AM39" s="1180"/>
      <c r="AN39" s="1181"/>
      <c r="AO39" s="1179">
        <v>1</v>
      </c>
      <c r="AP39" s="1180"/>
      <c r="AQ39" s="1180"/>
      <c r="AR39" s="1180"/>
      <c r="AS39" s="1181"/>
      <c r="AT39" s="1995">
        <v>1</v>
      </c>
      <c r="AU39" s="1448"/>
      <c r="AV39" s="1448"/>
      <c r="AW39" s="1448"/>
      <c r="AX39" s="2024"/>
    </row>
    <row r="40" spans="1:50" ht="19.5" customHeight="1" x14ac:dyDescent="0.15">
      <c r="A40" s="39"/>
      <c r="B40" s="40"/>
      <c r="C40" s="40"/>
      <c r="D40" s="40"/>
      <c r="E40" s="40"/>
      <c r="F40" s="41"/>
      <c r="G40" s="2017" t="s">
        <v>1000</v>
      </c>
      <c r="H40" s="2018"/>
      <c r="I40" s="2018"/>
      <c r="J40" s="2018"/>
      <c r="K40" s="2018"/>
      <c r="L40" s="2018"/>
      <c r="M40" s="2018"/>
      <c r="N40" s="2018"/>
      <c r="O40" s="2018"/>
      <c r="P40" s="2018"/>
      <c r="Q40" s="2018"/>
      <c r="R40" s="2018"/>
      <c r="S40" s="2018"/>
      <c r="T40" s="2018"/>
      <c r="U40" s="2018"/>
      <c r="V40" s="2018"/>
      <c r="W40" s="2018"/>
      <c r="X40" s="2019"/>
      <c r="Y40" s="1189" t="s">
        <v>67</v>
      </c>
      <c r="Z40" s="1135"/>
      <c r="AA40" s="1986"/>
      <c r="AB40" s="1985" t="s">
        <v>53</v>
      </c>
      <c r="AC40" s="1135"/>
      <c r="AD40" s="1986"/>
      <c r="AE40" s="296">
        <v>0</v>
      </c>
      <c r="AF40" s="297"/>
      <c r="AG40" s="297"/>
      <c r="AH40" s="297"/>
      <c r="AI40" s="297"/>
      <c r="AJ40" s="292">
        <v>1</v>
      </c>
      <c r="AK40" s="292"/>
      <c r="AL40" s="292"/>
      <c r="AM40" s="292"/>
      <c r="AN40" s="292"/>
      <c r="AO40" s="292">
        <v>0</v>
      </c>
      <c r="AP40" s="292"/>
      <c r="AQ40" s="292"/>
      <c r="AR40" s="292"/>
      <c r="AS40" s="292"/>
      <c r="AT40" s="1075" t="s">
        <v>992</v>
      </c>
      <c r="AU40" s="1075"/>
      <c r="AV40" s="1075"/>
      <c r="AW40" s="1075"/>
      <c r="AX40" s="2025"/>
    </row>
    <row r="41" spans="1:50" ht="19.5" customHeight="1" x14ac:dyDescent="0.15">
      <c r="A41" s="39"/>
      <c r="B41" s="40"/>
      <c r="C41" s="40"/>
      <c r="D41" s="40"/>
      <c r="E41" s="40"/>
      <c r="F41" s="41"/>
      <c r="G41" s="2020"/>
      <c r="H41" s="2021"/>
      <c r="I41" s="2021"/>
      <c r="J41" s="2021"/>
      <c r="K41" s="2021"/>
      <c r="L41" s="2021"/>
      <c r="M41" s="2021"/>
      <c r="N41" s="2021"/>
      <c r="O41" s="2021"/>
      <c r="P41" s="2021"/>
      <c r="Q41" s="2021"/>
      <c r="R41" s="2021"/>
      <c r="S41" s="2021"/>
      <c r="T41" s="2021"/>
      <c r="U41" s="2021"/>
      <c r="V41" s="2021"/>
      <c r="W41" s="2021"/>
      <c r="X41" s="2022"/>
      <c r="Y41" s="1186" t="s">
        <v>999</v>
      </c>
      <c r="Z41" s="757"/>
      <c r="AA41" s="758"/>
      <c r="AB41" s="1786" t="s">
        <v>53</v>
      </c>
      <c r="AC41" s="757"/>
      <c r="AD41" s="758"/>
      <c r="AE41" s="296">
        <v>1</v>
      </c>
      <c r="AF41" s="297"/>
      <c r="AG41" s="297"/>
      <c r="AH41" s="297"/>
      <c r="AI41" s="297"/>
      <c r="AJ41" s="292">
        <v>1</v>
      </c>
      <c r="AK41" s="292"/>
      <c r="AL41" s="292"/>
      <c r="AM41" s="292"/>
      <c r="AN41" s="292"/>
      <c r="AO41" s="292">
        <v>1</v>
      </c>
      <c r="AP41" s="292"/>
      <c r="AQ41" s="292"/>
      <c r="AR41" s="292"/>
      <c r="AS41" s="292"/>
      <c r="AT41" s="1448">
        <v>1</v>
      </c>
      <c r="AU41" s="1448"/>
      <c r="AV41" s="1448"/>
      <c r="AW41" s="1448"/>
      <c r="AX41" s="2024"/>
    </row>
    <row r="42" spans="1:50" ht="19.5" customHeight="1" x14ac:dyDescent="0.15">
      <c r="A42" s="601" t="s">
        <v>71</v>
      </c>
      <c r="B42" s="359"/>
      <c r="C42" s="359"/>
      <c r="D42" s="359"/>
      <c r="E42" s="359"/>
      <c r="F42" s="2026"/>
      <c r="G42" s="302" t="s">
        <v>72</v>
      </c>
      <c r="H42" s="302"/>
      <c r="I42" s="302"/>
      <c r="J42" s="302"/>
      <c r="K42" s="302"/>
      <c r="L42" s="302"/>
      <c r="M42" s="302"/>
      <c r="N42" s="302"/>
      <c r="O42" s="302"/>
      <c r="P42" s="302"/>
      <c r="Q42" s="302"/>
      <c r="R42" s="302"/>
      <c r="S42" s="302"/>
      <c r="T42" s="302"/>
      <c r="U42" s="302"/>
      <c r="V42" s="302"/>
      <c r="W42" s="302"/>
      <c r="X42" s="610"/>
      <c r="Y42" s="611"/>
      <c r="Z42" s="2029"/>
      <c r="AA42" s="2030"/>
      <c r="AB42" s="301" t="s">
        <v>46</v>
      </c>
      <c r="AC42" s="302"/>
      <c r="AD42" s="610"/>
      <c r="AE42" s="301" t="s">
        <v>28</v>
      </c>
      <c r="AF42" s="302"/>
      <c r="AG42" s="302"/>
      <c r="AH42" s="302"/>
      <c r="AI42" s="610"/>
      <c r="AJ42" s="301" t="s">
        <v>29</v>
      </c>
      <c r="AK42" s="302"/>
      <c r="AL42" s="302"/>
      <c r="AM42" s="302"/>
      <c r="AN42" s="610"/>
      <c r="AO42" s="301" t="s">
        <v>30</v>
      </c>
      <c r="AP42" s="302"/>
      <c r="AQ42" s="302"/>
      <c r="AR42" s="302"/>
      <c r="AS42" s="610"/>
      <c r="AT42" s="614" t="s">
        <v>73</v>
      </c>
      <c r="AU42" s="615"/>
      <c r="AV42" s="615"/>
      <c r="AW42" s="615"/>
      <c r="AX42" s="616"/>
    </row>
    <row r="43" spans="1:50" ht="19.5" customHeight="1" x14ac:dyDescent="0.15">
      <c r="A43" s="2027"/>
      <c r="B43" s="321"/>
      <c r="C43" s="321"/>
      <c r="D43" s="321"/>
      <c r="E43" s="321"/>
      <c r="F43" s="2028"/>
      <c r="G43" s="2031" t="s">
        <v>998</v>
      </c>
      <c r="H43" s="2031"/>
      <c r="I43" s="2031"/>
      <c r="J43" s="2031"/>
      <c r="K43" s="2031"/>
      <c r="L43" s="2031"/>
      <c r="M43" s="2031"/>
      <c r="N43" s="2031"/>
      <c r="O43" s="2031"/>
      <c r="P43" s="2031"/>
      <c r="Q43" s="2031"/>
      <c r="R43" s="2031"/>
      <c r="S43" s="2031"/>
      <c r="T43" s="2031"/>
      <c r="U43" s="2031"/>
      <c r="V43" s="2031"/>
      <c r="W43" s="2031"/>
      <c r="X43" s="2031"/>
      <c r="Y43" s="1200" t="s">
        <v>71</v>
      </c>
      <c r="Z43" s="1201"/>
      <c r="AA43" s="1202"/>
      <c r="AB43" s="1068"/>
      <c r="AC43" s="1069"/>
      <c r="AD43" s="1070"/>
      <c r="AE43" s="2033">
        <v>14150967</v>
      </c>
      <c r="AF43" s="1075"/>
      <c r="AG43" s="1075"/>
      <c r="AH43" s="1075"/>
      <c r="AI43" s="1076"/>
      <c r="AJ43" s="2033">
        <v>13935405</v>
      </c>
      <c r="AK43" s="1075"/>
      <c r="AL43" s="1075"/>
      <c r="AM43" s="1075"/>
      <c r="AN43" s="1076"/>
      <c r="AO43" s="2033">
        <v>12429803</v>
      </c>
      <c r="AP43" s="1075"/>
      <c r="AQ43" s="1075"/>
      <c r="AR43" s="1075"/>
      <c r="AS43" s="1076"/>
      <c r="AT43" s="2033">
        <v>15113625</v>
      </c>
      <c r="AU43" s="1075"/>
      <c r="AV43" s="1075"/>
      <c r="AW43" s="1075"/>
      <c r="AX43" s="2025"/>
    </row>
    <row r="44" spans="1:50" ht="19.5" customHeight="1" x14ac:dyDescent="0.15">
      <c r="A44" s="2027"/>
      <c r="B44" s="321"/>
      <c r="C44" s="321"/>
      <c r="D44" s="321"/>
      <c r="E44" s="321"/>
      <c r="F44" s="2028"/>
      <c r="G44" s="2032"/>
      <c r="H44" s="2032"/>
      <c r="I44" s="2032"/>
      <c r="J44" s="2032"/>
      <c r="K44" s="2032"/>
      <c r="L44" s="2032"/>
      <c r="M44" s="2032"/>
      <c r="N44" s="2032"/>
      <c r="O44" s="2032"/>
      <c r="P44" s="2032"/>
      <c r="Q44" s="2032"/>
      <c r="R44" s="2032"/>
      <c r="S44" s="2032"/>
      <c r="T44" s="2032"/>
      <c r="U44" s="2032"/>
      <c r="V44" s="2032"/>
      <c r="W44" s="2032"/>
      <c r="X44" s="2032"/>
      <c r="Y44" s="1152" t="s">
        <v>75</v>
      </c>
      <c r="Z44" s="757"/>
      <c r="AA44" s="758"/>
      <c r="AB44" s="1068" t="s">
        <v>997</v>
      </c>
      <c r="AC44" s="1069"/>
      <c r="AD44" s="1070"/>
      <c r="AE44" s="1074" t="s">
        <v>996</v>
      </c>
      <c r="AF44" s="1075"/>
      <c r="AG44" s="1075"/>
      <c r="AH44" s="1075"/>
      <c r="AI44" s="1076"/>
      <c r="AJ44" s="1074" t="s">
        <v>996</v>
      </c>
      <c r="AK44" s="1075"/>
      <c r="AL44" s="1075"/>
      <c r="AM44" s="1075"/>
      <c r="AN44" s="1076"/>
      <c r="AO44" s="1074" t="s">
        <v>996</v>
      </c>
      <c r="AP44" s="1075"/>
      <c r="AQ44" s="1075"/>
      <c r="AR44" s="1075"/>
      <c r="AS44" s="1076"/>
      <c r="AT44" s="1074" t="s">
        <v>996</v>
      </c>
      <c r="AU44" s="1075"/>
      <c r="AV44" s="1075"/>
      <c r="AW44" s="1075"/>
      <c r="AX44" s="2025"/>
    </row>
    <row r="45" spans="1:50" ht="19.5" customHeight="1" x14ac:dyDescent="0.15">
      <c r="A45" s="2034"/>
      <c r="B45" s="2035"/>
      <c r="C45" s="2035"/>
      <c r="D45" s="2035"/>
      <c r="E45" s="2035"/>
      <c r="F45" s="2036"/>
      <c r="G45" s="2031" t="s">
        <v>995</v>
      </c>
      <c r="H45" s="2031"/>
      <c r="I45" s="2031"/>
      <c r="J45" s="2031"/>
      <c r="K45" s="2031"/>
      <c r="L45" s="2031"/>
      <c r="M45" s="2031"/>
      <c r="N45" s="2031"/>
      <c r="O45" s="2031"/>
      <c r="P45" s="2031"/>
      <c r="Q45" s="2031"/>
      <c r="R45" s="2031"/>
      <c r="S45" s="2031"/>
      <c r="T45" s="2031"/>
      <c r="U45" s="2031"/>
      <c r="V45" s="2031"/>
      <c r="W45" s="2031"/>
      <c r="X45" s="2031"/>
      <c r="Y45" s="1200" t="s">
        <v>71</v>
      </c>
      <c r="Z45" s="1201"/>
      <c r="AA45" s="1202"/>
      <c r="AB45" s="1068"/>
      <c r="AC45" s="1069"/>
      <c r="AD45" s="1070"/>
      <c r="AE45" s="2033">
        <v>3065156</v>
      </c>
      <c r="AF45" s="1075"/>
      <c r="AG45" s="1075"/>
      <c r="AH45" s="1075"/>
      <c r="AI45" s="1076"/>
      <c r="AJ45" s="2033">
        <v>2625145</v>
      </c>
      <c r="AK45" s="1075"/>
      <c r="AL45" s="1075"/>
      <c r="AM45" s="1075"/>
      <c r="AN45" s="1076"/>
      <c r="AO45" s="2033">
        <v>2618744</v>
      </c>
      <c r="AP45" s="1075"/>
      <c r="AQ45" s="1075"/>
      <c r="AR45" s="1075"/>
      <c r="AS45" s="1076"/>
      <c r="AT45" s="2033">
        <v>2823000</v>
      </c>
      <c r="AU45" s="1075"/>
      <c r="AV45" s="1075"/>
      <c r="AW45" s="1075"/>
      <c r="AX45" s="2025"/>
    </row>
    <row r="46" spans="1:50" ht="19.5" customHeight="1" x14ac:dyDescent="0.15">
      <c r="A46" s="2034"/>
      <c r="B46" s="2035"/>
      <c r="C46" s="2035"/>
      <c r="D46" s="2035"/>
      <c r="E46" s="2035"/>
      <c r="F46" s="2036"/>
      <c r="G46" s="2032"/>
      <c r="H46" s="2032"/>
      <c r="I46" s="2032"/>
      <c r="J46" s="2032"/>
      <c r="K46" s="2032"/>
      <c r="L46" s="2032"/>
      <c r="M46" s="2032"/>
      <c r="N46" s="2032"/>
      <c r="O46" s="2032"/>
      <c r="P46" s="2032"/>
      <c r="Q46" s="2032"/>
      <c r="R46" s="2032"/>
      <c r="S46" s="2032"/>
      <c r="T46" s="2032"/>
      <c r="U46" s="2032"/>
      <c r="V46" s="2032"/>
      <c r="W46" s="2032"/>
      <c r="X46" s="2032"/>
      <c r="Y46" s="1152" t="s">
        <v>75</v>
      </c>
      <c r="Z46" s="757"/>
      <c r="AA46" s="758"/>
      <c r="AB46" s="1068" t="s">
        <v>993</v>
      </c>
      <c r="AC46" s="1069"/>
      <c r="AD46" s="1070"/>
      <c r="AE46" s="1074" t="s">
        <v>991</v>
      </c>
      <c r="AF46" s="1075"/>
      <c r="AG46" s="1075"/>
      <c r="AH46" s="1075"/>
      <c r="AI46" s="1076"/>
      <c r="AJ46" s="1074" t="s">
        <v>991</v>
      </c>
      <c r="AK46" s="1075"/>
      <c r="AL46" s="1075"/>
      <c r="AM46" s="1075"/>
      <c r="AN46" s="1076"/>
      <c r="AO46" s="1074" t="s">
        <v>991</v>
      </c>
      <c r="AP46" s="1075"/>
      <c r="AQ46" s="1075"/>
      <c r="AR46" s="1075"/>
      <c r="AS46" s="1076"/>
      <c r="AT46" s="1074" t="s">
        <v>991</v>
      </c>
      <c r="AU46" s="1075"/>
      <c r="AV46" s="1075"/>
      <c r="AW46" s="1075"/>
      <c r="AX46" s="2025"/>
    </row>
    <row r="47" spans="1:50" ht="19.5" customHeight="1" x14ac:dyDescent="0.15">
      <c r="A47" s="2034"/>
      <c r="B47" s="2035"/>
      <c r="C47" s="2035"/>
      <c r="D47" s="2035"/>
      <c r="E47" s="2035"/>
      <c r="F47" s="2036"/>
      <c r="G47" s="2031" t="s">
        <v>994</v>
      </c>
      <c r="H47" s="2031"/>
      <c r="I47" s="2031"/>
      <c r="J47" s="2031"/>
      <c r="K47" s="2031"/>
      <c r="L47" s="2031"/>
      <c r="M47" s="2031"/>
      <c r="N47" s="2031"/>
      <c r="O47" s="2031"/>
      <c r="P47" s="2031"/>
      <c r="Q47" s="2031"/>
      <c r="R47" s="2031"/>
      <c r="S47" s="2031"/>
      <c r="T47" s="2031"/>
      <c r="U47" s="2031"/>
      <c r="V47" s="2031"/>
      <c r="W47" s="2031"/>
      <c r="X47" s="2031"/>
      <c r="Y47" s="1200" t="s">
        <v>71</v>
      </c>
      <c r="Z47" s="1201"/>
      <c r="AA47" s="1202"/>
      <c r="AB47" s="1068"/>
      <c r="AC47" s="1069"/>
      <c r="AD47" s="1070"/>
      <c r="AE47" s="1074" t="s">
        <v>992</v>
      </c>
      <c r="AF47" s="1075"/>
      <c r="AG47" s="1075"/>
      <c r="AH47" s="1075"/>
      <c r="AI47" s="1075"/>
      <c r="AJ47" s="2040">
        <v>8109304</v>
      </c>
      <c r="AK47" s="1100"/>
      <c r="AL47" s="1100"/>
      <c r="AM47" s="1100"/>
      <c r="AN47" s="1100"/>
      <c r="AO47" s="2033">
        <v>121275</v>
      </c>
      <c r="AP47" s="1075"/>
      <c r="AQ47" s="1075"/>
      <c r="AR47" s="1075"/>
      <c r="AS47" s="1076"/>
      <c r="AT47" s="2033">
        <v>11543000</v>
      </c>
      <c r="AU47" s="1075"/>
      <c r="AV47" s="1075"/>
      <c r="AW47" s="1075"/>
      <c r="AX47" s="2025"/>
    </row>
    <row r="48" spans="1:50" ht="19.5" customHeight="1" x14ac:dyDescent="0.15">
      <c r="A48" s="2037"/>
      <c r="B48" s="2038"/>
      <c r="C48" s="2038"/>
      <c r="D48" s="2038"/>
      <c r="E48" s="2038"/>
      <c r="F48" s="2039"/>
      <c r="G48" s="2032"/>
      <c r="H48" s="2032"/>
      <c r="I48" s="2032"/>
      <c r="J48" s="2032"/>
      <c r="K48" s="2032"/>
      <c r="L48" s="2032"/>
      <c r="M48" s="2032"/>
      <c r="N48" s="2032"/>
      <c r="O48" s="2032"/>
      <c r="P48" s="2032"/>
      <c r="Q48" s="2032"/>
      <c r="R48" s="2032"/>
      <c r="S48" s="2032"/>
      <c r="T48" s="2032"/>
      <c r="U48" s="2032"/>
      <c r="V48" s="2032"/>
      <c r="W48" s="2032"/>
      <c r="X48" s="2032"/>
      <c r="Y48" s="1152" t="s">
        <v>75</v>
      </c>
      <c r="Z48" s="757"/>
      <c r="AA48" s="758"/>
      <c r="AB48" s="1068" t="s">
        <v>993</v>
      </c>
      <c r="AC48" s="1069"/>
      <c r="AD48" s="1070"/>
      <c r="AE48" s="1074" t="s">
        <v>992</v>
      </c>
      <c r="AF48" s="1075"/>
      <c r="AG48" s="1075"/>
      <c r="AH48" s="1075"/>
      <c r="AI48" s="1075"/>
      <c r="AJ48" s="1100" t="s">
        <v>991</v>
      </c>
      <c r="AK48" s="1100"/>
      <c r="AL48" s="1100"/>
      <c r="AM48" s="1100"/>
      <c r="AN48" s="1100"/>
      <c r="AO48" s="1074" t="s">
        <v>991</v>
      </c>
      <c r="AP48" s="1075"/>
      <c r="AQ48" s="1075"/>
      <c r="AR48" s="1075"/>
      <c r="AS48" s="1076"/>
      <c r="AT48" s="1074" t="s">
        <v>991</v>
      </c>
      <c r="AU48" s="1075"/>
      <c r="AV48" s="1075"/>
      <c r="AW48" s="1075"/>
      <c r="AX48" s="2025"/>
    </row>
    <row r="49" spans="1:50" ht="23.1" customHeight="1" x14ac:dyDescent="0.15">
      <c r="A49" s="565" t="s">
        <v>80</v>
      </c>
      <c r="B49" s="566"/>
      <c r="C49" s="571" t="s">
        <v>81</v>
      </c>
      <c r="D49" s="572"/>
      <c r="E49" s="572"/>
      <c r="F49" s="572"/>
      <c r="G49" s="572"/>
      <c r="H49" s="572"/>
      <c r="I49" s="572"/>
      <c r="J49" s="572"/>
      <c r="K49" s="573"/>
      <c r="L49" s="574" t="s">
        <v>82</v>
      </c>
      <c r="M49" s="574"/>
      <c r="N49" s="574"/>
      <c r="O49" s="574"/>
      <c r="P49" s="574"/>
      <c r="Q49" s="574"/>
      <c r="R49" s="575" t="s">
        <v>32</v>
      </c>
      <c r="S49" s="575"/>
      <c r="T49" s="575"/>
      <c r="U49" s="575"/>
      <c r="V49" s="575"/>
      <c r="W49" s="575"/>
      <c r="X49" s="576" t="s">
        <v>84</v>
      </c>
      <c r="Y49" s="572"/>
      <c r="Z49" s="572"/>
      <c r="AA49" s="572"/>
      <c r="AB49" s="572"/>
      <c r="AC49" s="572"/>
      <c r="AD49" s="572"/>
      <c r="AE49" s="572"/>
      <c r="AF49" s="572"/>
      <c r="AG49" s="572"/>
      <c r="AH49" s="572"/>
      <c r="AI49" s="572"/>
      <c r="AJ49" s="572"/>
      <c r="AK49" s="572"/>
      <c r="AL49" s="572"/>
      <c r="AM49" s="572"/>
      <c r="AN49" s="572"/>
      <c r="AO49" s="572"/>
      <c r="AP49" s="572"/>
      <c r="AQ49" s="572"/>
      <c r="AR49" s="572"/>
      <c r="AS49" s="572"/>
      <c r="AT49" s="572"/>
      <c r="AU49" s="572"/>
      <c r="AV49" s="572"/>
      <c r="AW49" s="572"/>
      <c r="AX49" s="577"/>
    </row>
    <row r="50" spans="1:50" ht="21.75" customHeight="1" x14ac:dyDescent="0.15">
      <c r="A50" s="567"/>
      <c r="B50" s="568"/>
      <c r="C50" s="2059" t="s">
        <v>866</v>
      </c>
      <c r="D50" s="2060"/>
      <c r="E50" s="2060"/>
      <c r="F50" s="2060"/>
      <c r="G50" s="2060"/>
      <c r="H50" s="2060"/>
      <c r="I50" s="2060"/>
      <c r="J50" s="2060"/>
      <c r="K50" s="2061"/>
      <c r="L50" s="2041">
        <v>139</v>
      </c>
      <c r="M50" s="2041"/>
      <c r="N50" s="2041"/>
      <c r="O50" s="2041"/>
      <c r="P50" s="2041"/>
      <c r="Q50" s="2041"/>
      <c r="R50" s="1203">
        <v>131</v>
      </c>
      <c r="S50" s="1203"/>
      <c r="T50" s="1203"/>
      <c r="U50" s="1203"/>
      <c r="V50" s="1203"/>
      <c r="W50" s="1203"/>
      <c r="X50" s="2042" t="s">
        <v>990</v>
      </c>
      <c r="Y50" s="2043"/>
      <c r="Z50" s="2043"/>
      <c r="AA50" s="2043"/>
      <c r="AB50" s="2043"/>
      <c r="AC50" s="2043"/>
      <c r="AD50" s="2043"/>
      <c r="AE50" s="2043"/>
      <c r="AF50" s="2043"/>
      <c r="AG50" s="2043"/>
      <c r="AH50" s="2043"/>
      <c r="AI50" s="2043"/>
      <c r="AJ50" s="2043"/>
      <c r="AK50" s="2043"/>
      <c r="AL50" s="2043"/>
      <c r="AM50" s="2043"/>
      <c r="AN50" s="2043"/>
      <c r="AO50" s="2043"/>
      <c r="AP50" s="2043"/>
      <c r="AQ50" s="2043"/>
      <c r="AR50" s="2043"/>
      <c r="AS50" s="2043"/>
      <c r="AT50" s="2043"/>
      <c r="AU50" s="2043"/>
      <c r="AV50" s="2043"/>
      <c r="AW50" s="2043"/>
      <c r="AX50" s="2044"/>
    </row>
    <row r="51" spans="1:50" ht="21.75" customHeight="1" x14ac:dyDescent="0.15">
      <c r="A51" s="567"/>
      <c r="B51" s="568"/>
      <c r="C51" s="2045" t="s">
        <v>852</v>
      </c>
      <c r="D51" s="2046"/>
      <c r="E51" s="2046"/>
      <c r="F51" s="2046"/>
      <c r="G51" s="2046"/>
      <c r="H51" s="2046"/>
      <c r="I51" s="2046"/>
      <c r="J51" s="2046"/>
      <c r="K51" s="2047"/>
      <c r="L51" s="1397">
        <v>14</v>
      </c>
      <c r="M51" s="1397"/>
      <c r="N51" s="1397"/>
      <c r="O51" s="1397"/>
      <c r="P51" s="1397"/>
      <c r="Q51" s="1397"/>
      <c r="R51" s="872">
        <v>15</v>
      </c>
      <c r="S51" s="872"/>
      <c r="T51" s="872"/>
      <c r="U51" s="872"/>
      <c r="V51" s="872"/>
      <c r="W51" s="872"/>
      <c r="X51" s="2048" t="s">
        <v>989</v>
      </c>
      <c r="Y51" s="2049"/>
      <c r="Z51" s="2049"/>
      <c r="AA51" s="2049"/>
      <c r="AB51" s="2049"/>
      <c r="AC51" s="2049"/>
      <c r="AD51" s="2049"/>
      <c r="AE51" s="2049"/>
      <c r="AF51" s="2049"/>
      <c r="AG51" s="2049"/>
      <c r="AH51" s="2049"/>
      <c r="AI51" s="2049"/>
      <c r="AJ51" s="2049"/>
      <c r="AK51" s="2049"/>
      <c r="AL51" s="2049"/>
      <c r="AM51" s="2049"/>
      <c r="AN51" s="2049"/>
      <c r="AO51" s="2049"/>
      <c r="AP51" s="2049"/>
      <c r="AQ51" s="2049"/>
      <c r="AR51" s="2049"/>
      <c r="AS51" s="2049"/>
      <c r="AT51" s="2049"/>
      <c r="AU51" s="2049"/>
      <c r="AV51" s="2049"/>
      <c r="AW51" s="2049"/>
      <c r="AX51" s="2050"/>
    </row>
    <row r="52" spans="1:50" ht="21.75" customHeight="1" x14ac:dyDescent="0.15">
      <c r="A52" s="567"/>
      <c r="B52" s="568"/>
      <c r="C52" s="2045" t="s">
        <v>988</v>
      </c>
      <c r="D52" s="2046"/>
      <c r="E52" s="2046"/>
      <c r="F52" s="2046"/>
      <c r="G52" s="2046"/>
      <c r="H52" s="2046"/>
      <c r="I52" s="2046"/>
      <c r="J52" s="2046"/>
      <c r="K52" s="2047"/>
      <c r="L52" s="1397">
        <v>3</v>
      </c>
      <c r="M52" s="1397"/>
      <c r="N52" s="1397"/>
      <c r="O52" s="1397"/>
      <c r="P52" s="1397"/>
      <c r="Q52" s="1397"/>
      <c r="R52" s="872">
        <v>3</v>
      </c>
      <c r="S52" s="872"/>
      <c r="T52" s="872"/>
      <c r="U52" s="872"/>
      <c r="V52" s="872"/>
      <c r="W52" s="872"/>
      <c r="X52" s="546"/>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8"/>
    </row>
    <row r="53" spans="1:50" ht="21.75" customHeight="1" x14ac:dyDescent="0.15">
      <c r="A53" s="567"/>
      <c r="B53" s="568"/>
      <c r="C53" s="2045" t="s">
        <v>987</v>
      </c>
      <c r="D53" s="2046"/>
      <c r="E53" s="2046"/>
      <c r="F53" s="2046"/>
      <c r="G53" s="2046"/>
      <c r="H53" s="2046"/>
      <c r="I53" s="2046"/>
      <c r="J53" s="2046"/>
      <c r="K53" s="2047"/>
      <c r="L53" s="1397">
        <v>2</v>
      </c>
      <c r="M53" s="1397"/>
      <c r="N53" s="1397"/>
      <c r="O53" s="1397"/>
      <c r="P53" s="1397"/>
      <c r="Q53" s="1397"/>
      <c r="R53" s="872">
        <v>2</v>
      </c>
      <c r="S53" s="872"/>
      <c r="T53" s="872"/>
      <c r="U53" s="872"/>
      <c r="V53" s="872"/>
      <c r="W53" s="872"/>
      <c r="X53" s="546"/>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8"/>
    </row>
    <row r="54" spans="1:50" ht="21.75" customHeight="1" x14ac:dyDescent="0.15">
      <c r="A54" s="567"/>
      <c r="B54" s="568"/>
      <c r="C54" s="2045" t="s">
        <v>844</v>
      </c>
      <c r="D54" s="2046"/>
      <c r="E54" s="2046"/>
      <c r="F54" s="2046"/>
      <c r="G54" s="2046"/>
      <c r="H54" s="2046"/>
      <c r="I54" s="2046"/>
      <c r="J54" s="2046"/>
      <c r="K54" s="2047"/>
      <c r="L54" s="2051">
        <v>0.6</v>
      </c>
      <c r="M54" s="2051"/>
      <c r="N54" s="2051"/>
      <c r="O54" s="2051"/>
      <c r="P54" s="2051"/>
      <c r="Q54" s="2051"/>
      <c r="R54" s="872">
        <v>0.6</v>
      </c>
      <c r="S54" s="872"/>
      <c r="T54" s="872"/>
      <c r="U54" s="872"/>
      <c r="V54" s="872"/>
      <c r="W54" s="872"/>
      <c r="X54" s="546"/>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8"/>
    </row>
    <row r="55" spans="1:50" ht="21.75" customHeight="1" x14ac:dyDescent="0.15">
      <c r="A55" s="567"/>
      <c r="B55" s="568"/>
      <c r="C55" s="1401"/>
      <c r="D55" s="1402"/>
      <c r="E55" s="1402"/>
      <c r="F55" s="1402"/>
      <c r="G55" s="1402"/>
      <c r="H55" s="1402"/>
      <c r="I55" s="1402"/>
      <c r="J55" s="1402"/>
      <c r="K55" s="1403"/>
      <c r="L55" s="2053"/>
      <c r="M55" s="2054"/>
      <c r="N55" s="2054"/>
      <c r="O55" s="2054"/>
      <c r="P55" s="2054"/>
      <c r="Q55" s="2055"/>
      <c r="R55" s="884"/>
      <c r="S55" s="882"/>
      <c r="T55" s="882"/>
      <c r="U55" s="882"/>
      <c r="V55" s="882"/>
      <c r="W55" s="883"/>
      <c r="X55" s="546"/>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8"/>
    </row>
    <row r="56" spans="1:50" ht="21.75" customHeight="1" thickBot="1" x14ac:dyDescent="0.2">
      <c r="A56" s="569"/>
      <c r="B56" s="570"/>
      <c r="C56" s="549" t="s">
        <v>41</v>
      </c>
      <c r="D56" s="550"/>
      <c r="E56" s="550"/>
      <c r="F56" s="550"/>
      <c r="G56" s="550"/>
      <c r="H56" s="550"/>
      <c r="I56" s="550"/>
      <c r="J56" s="550"/>
      <c r="K56" s="551"/>
      <c r="L56" s="2056">
        <v>159</v>
      </c>
      <c r="M56" s="2057"/>
      <c r="N56" s="2057"/>
      <c r="O56" s="2057"/>
      <c r="P56" s="2057"/>
      <c r="Q56" s="2058"/>
      <c r="R56" s="1206">
        <v>152</v>
      </c>
      <c r="S56" s="1207"/>
      <c r="T56" s="1207"/>
      <c r="U56" s="1207"/>
      <c r="V56" s="1207"/>
      <c r="W56" s="1208"/>
      <c r="X56" s="558"/>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60"/>
    </row>
    <row r="57" spans="1:50" ht="24.75" customHeight="1" thickBot="1" x14ac:dyDescent="0.2">
      <c r="A57" s="4"/>
      <c r="B57" s="4"/>
      <c r="C57" s="4"/>
      <c r="D57" s="4"/>
      <c r="E57" s="4"/>
      <c r="F57" s="4"/>
      <c r="G57" s="52"/>
      <c r="H57" s="52"/>
      <c r="I57" s="52"/>
      <c r="J57" s="52"/>
      <c r="K57" s="52"/>
      <c r="L57" s="54"/>
      <c r="M57" s="52"/>
      <c r="N57" s="52"/>
      <c r="O57" s="52"/>
      <c r="P57" s="52"/>
      <c r="Q57" s="52"/>
      <c r="R57" s="52"/>
      <c r="S57" s="52"/>
      <c r="T57" s="52"/>
      <c r="U57" s="52"/>
      <c r="V57" s="52"/>
      <c r="W57" s="52"/>
      <c r="X57" s="52"/>
      <c r="Y57" s="55"/>
      <c r="Z57" s="55"/>
      <c r="AA57" s="55"/>
      <c r="AB57" s="55"/>
      <c r="AC57" s="52"/>
      <c r="AD57" s="52"/>
      <c r="AE57" s="52"/>
      <c r="AF57" s="52"/>
      <c r="AG57" s="52"/>
      <c r="AH57" s="54"/>
      <c r="AI57" s="52"/>
      <c r="AJ57" s="52"/>
      <c r="AK57" s="52"/>
      <c r="AL57" s="52"/>
      <c r="AM57" s="52"/>
      <c r="AN57" s="52"/>
      <c r="AO57" s="52"/>
      <c r="AP57" s="52"/>
      <c r="AQ57" s="52"/>
      <c r="AR57" s="52"/>
      <c r="AS57" s="52"/>
      <c r="AT57" s="52"/>
      <c r="AU57" s="55"/>
      <c r="AV57" s="55"/>
      <c r="AW57" s="55"/>
      <c r="AX57" s="55"/>
    </row>
    <row r="58" spans="1:50" ht="21.75" customHeight="1" x14ac:dyDescent="0.15">
      <c r="A58" s="447" t="s">
        <v>87</v>
      </c>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9"/>
    </row>
    <row r="59" spans="1:50" ht="21" customHeight="1" x14ac:dyDescent="0.15">
      <c r="A59" s="8"/>
      <c r="B59" s="9"/>
      <c r="C59" s="525" t="s">
        <v>88</v>
      </c>
      <c r="D59" s="1209"/>
      <c r="E59" s="1209"/>
      <c r="F59" s="1209"/>
      <c r="G59" s="1209"/>
      <c r="H59" s="1209"/>
      <c r="I59" s="1209"/>
      <c r="J59" s="1209"/>
      <c r="K59" s="1209"/>
      <c r="L59" s="1209"/>
      <c r="M59" s="1209"/>
      <c r="N59" s="1209"/>
      <c r="O59" s="1209"/>
      <c r="P59" s="1209"/>
      <c r="Q59" s="1209"/>
      <c r="R59" s="1209"/>
      <c r="S59" s="1209"/>
      <c r="T59" s="1209"/>
      <c r="U59" s="1209"/>
      <c r="V59" s="1209"/>
      <c r="W59" s="1209"/>
      <c r="X59" s="1209"/>
      <c r="Y59" s="1209"/>
      <c r="Z59" s="1209"/>
      <c r="AA59" s="1209"/>
      <c r="AB59" s="1209"/>
      <c r="AC59" s="1210"/>
      <c r="AD59" s="1209" t="s">
        <v>89</v>
      </c>
      <c r="AE59" s="1209"/>
      <c r="AF59" s="1209"/>
      <c r="AG59" s="528" t="s">
        <v>90</v>
      </c>
      <c r="AH59" s="1209"/>
      <c r="AI59" s="1209"/>
      <c r="AJ59" s="1209"/>
      <c r="AK59" s="1209"/>
      <c r="AL59" s="1209"/>
      <c r="AM59" s="1209"/>
      <c r="AN59" s="1209"/>
      <c r="AO59" s="1209"/>
      <c r="AP59" s="1209"/>
      <c r="AQ59" s="1209"/>
      <c r="AR59" s="1209"/>
      <c r="AS59" s="1209"/>
      <c r="AT59" s="1209"/>
      <c r="AU59" s="1209"/>
      <c r="AV59" s="1209"/>
      <c r="AW59" s="1209"/>
      <c r="AX59" s="1211"/>
    </row>
    <row r="60" spans="1:50" ht="26.25" customHeight="1" x14ac:dyDescent="0.15">
      <c r="A60" s="530" t="s">
        <v>653</v>
      </c>
      <c r="B60" s="531"/>
      <c r="C60" s="532" t="s">
        <v>652</v>
      </c>
      <c r="D60" s="1212"/>
      <c r="E60" s="1212"/>
      <c r="F60" s="1212"/>
      <c r="G60" s="1212"/>
      <c r="H60" s="1212"/>
      <c r="I60" s="1212"/>
      <c r="J60" s="1212"/>
      <c r="K60" s="1212"/>
      <c r="L60" s="1212"/>
      <c r="M60" s="1212"/>
      <c r="N60" s="1212"/>
      <c r="O60" s="1212"/>
      <c r="P60" s="1212"/>
      <c r="Q60" s="1212"/>
      <c r="R60" s="1212"/>
      <c r="S60" s="1212"/>
      <c r="T60" s="1212"/>
      <c r="U60" s="1212"/>
      <c r="V60" s="1212"/>
      <c r="W60" s="1212"/>
      <c r="X60" s="1212"/>
      <c r="Y60" s="1212"/>
      <c r="Z60" s="1212"/>
      <c r="AA60" s="1212"/>
      <c r="AB60" s="1212"/>
      <c r="AC60" s="1213"/>
      <c r="AD60" s="1374" t="s">
        <v>983</v>
      </c>
      <c r="AE60" s="1375"/>
      <c r="AF60" s="2052"/>
      <c r="AG60" s="1376" t="s">
        <v>986</v>
      </c>
      <c r="AH60" s="1377"/>
      <c r="AI60" s="1377"/>
      <c r="AJ60" s="1377"/>
      <c r="AK60" s="1377"/>
      <c r="AL60" s="1377"/>
      <c r="AM60" s="1377"/>
      <c r="AN60" s="1377"/>
      <c r="AO60" s="1377"/>
      <c r="AP60" s="1377"/>
      <c r="AQ60" s="1377"/>
      <c r="AR60" s="1377"/>
      <c r="AS60" s="1377"/>
      <c r="AT60" s="1377"/>
      <c r="AU60" s="1377"/>
      <c r="AV60" s="1377"/>
      <c r="AW60" s="1377"/>
      <c r="AX60" s="1378"/>
    </row>
    <row r="61" spans="1:50" ht="26.25" customHeight="1" x14ac:dyDescent="0.15">
      <c r="A61" s="479"/>
      <c r="B61" s="480"/>
      <c r="C61" s="540" t="s">
        <v>650</v>
      </c>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6"/>
      <c r="AD61" s="1374" t="s">
        <v>983</v>
      </c>
      <c r="AE61" s="1375"/>
      <c r="AF61" s="2052"/>
      <c r="AG61" s="1379"/>
      <c r="AH61" s="1380"/>
      <c r="AI61" s="1380"/>
      <c r="AJ61" s="1380"/>
      <c r="AK61" s="1380"/>
      <c r="AL61" s="1380"/>
      <c r="AM61" s="1380"/>
      <c r="AN61" s="1380"/>
      <c r="AO61" s="1380"/>
      <c r="AP61" s="1380"/>
      <c r="AQ61" s="1380"/>
      <c r="AR61" s="1380"/>
      <c r="AS61" s="1380"/>
      <c r="AT61" s="1380"/>
      <c r="AU61" s="1380"/>
      <c r="AV61" s="1380"/>
      <c r="AW61" s="1380"/>
      <c r="AX61" s="1381"/>
    </row>
    <row r="62" spans="1:50" ht="30" customHeight="1" x14ac:dyDescent="0.15">
      <c r="A62" s="481"/>
      <c r="B62" s="482"/>
      <c r="C62" s="521" t="s">
        <v>649</v>
      </c>
      <c r="D62" s="1231"/>
      <c r="E62" s="1231"/>
      <c r="F62" s="1231"/>
      <c r="G62" s="1231"/>
      <c r="H62" s="1231"/>
      <c r="I62" s="1231"/>
      <c r="J62" s="1231"/>
      <c r="K62" s="1231"/>
      <c r="L62" s="1231"/>
      <c r="M62" s="1231"/>
      <c r="N62" s="1231"/>
      <c r="O62" s="1231"/>
      <c r="P62" s="1231"/>
      <c r="Q62" s="1231"/>
      <c r="R62" s="1231"/>
      <c r="S62" s="1231"/>
      <c r="T62" s="1231"/>
      <c r="U62" s="1231"/>
      <c r="V62" s="1231"/>
      <c r="W62" s="1231"/>
      <c r="X62" s="1231"/>
      <c r="Y62" s="1231"/>
      <c r="Z62" s="1231"/>
      <c r="AA62" s="1231"/>
      <c r="AB62" s="1231"/>
      <c r="AC62" s="1232"/>
      <c r="AD62" s="1374" t="s">
        <v>983</v>
      </c>
      <c r="AE62" s="1375"/>
      <c r="AF62" s="2052"/>
      <c r="AG62" s="1382"/>
      <c r="AH62" s="1383"/>
      <c r="AI62" s="1383"/>
      <c r="AJ62" s="1383"/>
      <c r="AK62" s="1383"/>
      <c r="AL62" s="1383"/>
      <c r="AM62" s="1383"/>
      <c r="AN62" s="1383"/>
      <c r="AO62" s="1383"/>
      <c r="AP62" s="1383"/>
      <c r="AQ62" s="1383"/>
      <c r="AR62" s="1383"/>
      <c r="AS62" s="1383"/>
      <c r="AT62" s="1383"/>
      <c r="AU62" s="1383"/>
      <c r="AV62" s="1383"/>
      <c r="AW62" s="1383"/>
      <c r="AX62" s="1384"/>
    </row>
    <row r="63" spans="1:50" ht="26.25" customHeight="1" x14ac:dyDescent="0.15">
      <c r="A63" s="463" t="s">
        <v>648</v>
      </c>
      <c r="B63" s="478"/>
      <c r="C63" s="524" t="s">
        <v>647</v>
      </c>
      <c r="D63" s="1332"/>
      <c r="E63" s="1332"/>
      <c r="F63" s="1332"/>
      <c r="G63" s="1332"/>
      <c r="H63" s="1332"/>
      <c r="I63" s="1332"/>
      <c r="J63" s="1332"/>
      <c r="K63" s="1332"/>
      <c r="L63" s="1332"/>
      <c r="M63" s="1332"/>
      <c r="N63" s="1332"/>
      <c r="O63" s="1332"/>
      <c r="P63" s="1332"/>
      <c r="Q63" s="1332"/>
      <c r="R63" s="1332"/>
      <c r="S63" s="1332"/>
      <c r="T63" s="1332"/>
      <c r="U63" s="1332"/>
      <c r="V63" s="1332"/>
      <c r="W63" s="1332"/>
      <c r="X63" s="1332"/>
      <c r="Y63" s="1332"/>
      <c r="Z63" s="1332"/>
      <c r="AA63" s="1332"/>
      <c r="AB63" s="1332"/>
      <c r="AC63" s="1332"/>
      <c r="AD63" s="1374" t="s">
        <v>983</v>
      </c>
      <c r="AE63" s="1375"/>
      <c r="AF63" s="2052"/>
      <c r="AG63" s="929" t="s">
        <v>985</v>
      </c>
      <c r="AH63" s="1877"/>
      <c r="AI63" s="1877"/>
      <c r="AJ63" s="1877"/>
      <c r="AK63" s="1877"/>
      <c r="AL63" s="1877"/>
      <c r="AM63" s="1877"/>
      <c r="AN63" s="1877"/>
      <c r="AO63" s="1877"/>
      <c r="AP63" s="1877"/>
      <c r="AQ63" s="1877"/>
      <c r="AR63" s="1877"/>
      <c r="AS63" s="1877"/>
      <c r="AT63" s="1877"/>
      <c r="AU63" s="1877"/>
      <c r="AV63" s="1877"/>
      <c r="AW63" s="1877"/>
      <c r="AX63" s="1878"/>
    </row>
    <row r="64" spans="1:50" ht="26.25" customHeight="1" x14ac:dyDescent="0.15">
      <c r="A64" s="479"/>
      <c r="B64" s="480"/>
      <c r="C64" s="514" t="s">
        <v>645</v>
      </c>
      <c r="D64" s="1226"/>
      <c r="E64" s="1226"/>
      <c r="F64" s="1226"/>
      <c r="G64" s="1226"/>
      <c r="H64" s="1226"/>
      <c r="I64" s="1226"/>
      <c r="J64" s="1226"/>
      <c r="K64" s="1226"/>
      <c r="L64" s="1226"/>
      <c r="M64" s="1226"/>
      <c r="N64" s="1226"/>
      <c r="O64" s="1226"/>
      <c r="P64" s="1226"/>
      <c r="Q64" s="1226"/>
      <c r="R64" s="1226"/>
      <c r="S64" s="1226"/>
      <c r="T64" s="1226"/>
      <c r="U64" s="1226"/>
      <c r="V64" s="1226"/>
      <c r="W64" s="1226"/>
      <c r="X64" s="1226"/>
      <c r="Y64" s="1226"/>
      <c r="Z64" s="1226"/>
      <c r="AA64" s="1226"/>
      <c r="AB64" s="1226"/>
      <c r="AC64" s="1226"/>
      <c r="AD64" s="1374" t="s">
        <v>983</v>
      </c>
      <c r="AE64" s="1375"/>
      <c r="AF64" s="2052"/>
      <c r="AG64" s="1379"/>
      <c r="AH64" s="1380"/>
      <c r="AI64" s="1380"/>
      <c r="AJ64" s="1380"/>
      <c r="AK64" s="1380"/>
      <c r="AL64" s="1380"/>
      <c r="AM64" s="1380"/>
      <c r="AN64" s="1380"/>
      <c r="AO64" s="1380"/>
      <c r="AP64" s="1380"/>
      <c r="AQ64" s="1380"/>
      <c r="AR64" s="1380"/>
      <c r="AS64" s="1380"/>
      <c r="AT64" s="1380"/>
      <c r="AU64" s="1380"/>
      <c r="AV64" s="1380"/>
      <c r="AW64" s="1380"/>
      <c r="AX64" s="1381"/>
    </row>
    <row r="65" spans="1:50" ht="26.25" customHeight="1" x14ac:dyDescent="0.15">
      <c r="A65" s="479"/>
      <c r="B65" s="480"/>
      <c r="C65" s="514" t="s">
        <v>644</v>
      </c>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374" t="s">
        <v>983</v>
      </c>
      <c r="AE65" s="1375"/>
      <c r="AF65" s="2052"/>
      <c r="AG65" s="1379"/>
      <c r="AH65" s="1380"/>
      <c r="AI65" s="1380"/>
      <c r="AJ65" s="1380"/>
      <c r="AK65" s="1380"/>
      <c r="AL65" s="1380"/>
      <c r="AM65" s="1380"/>
      <c r="AN65" s="1380"/>
      <c r="AO65" s="1380"/>
      <c r="AP65" s="1380"/>
      <c r="AQ65" s="1380"/>
      <c r="AR65" s="1380"/>
      <c r="AS65" s="1380"/>
      <c r="AT65" s="1380"/>
      <c r="AU65" s="1380"/>
      <c r="AV65" s="1380"/>
      <c r="AW65" s="1380"/>
      <c r="AX65" s="1381"/>
    </row>
    <row r="66" spans="1:50" ht="26.25" customHeight="1" x14ac:dyDescent="0.15">
      <c r="A66" s="479"/>
      <c r="B66" s="480"/>
      <c r="C66" s="514" t="s">
        <v>643</v>
      </c>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374" t="s">
        <v>983</v>
      </c>
      <c r="AE66" s="1375"/>
      <c r="AF66" s="2052"/>
      <c r="AG66" s="1379"/>
      <c r="AH66" s="1380"/>
      <c r="AI66" s="1380"/>
      <c r="AJ66" s="1380"/>
      <c r="AK66" s="1380"/>
      <c r="AL66" s="1380"/>
      <c r="AM66" s="1380"/>
      <c r="AN66" s="1380"/>
      <c r="AO66" s="1380"/>
      <c r="AP66" s="1380"/>
      <c r="AQ66" s="1380"/>
      <c r="AR66" s="1380"/>
      <c r="AS66" s="1380"/>
      <c r="AT66" s="1380"/>
      <c r="AU66" s="1380"/>
      <c r="AV66" s="1380"/>
      <c r="AW66" s="1380"/>
      <c r="AX66" s="1381"/>
    </row>
    <row r="67" spans="1:50" ht="26.25" customHeight="1" x14ac:dyDescent="0.15">
      <c r="A67" s="479"/>
      <c r="B67" s="480"/>
      <c r="C67" s="514" t="s">
        <v>642</v>
      </c>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387"/>
      <c r="AD67" s="1374" t="s">
        <v>983</v>
      </c>
      <c r="AE67" s="1375"/>
      <c r="AF67" s="2052"/>
      <c r="AG67" s="1379"/>
      <c r="AH67" s="1380"/>
      <c r="AI67" s="1380"/>
      <c r="AJ67" s="1380"/>
      <c r="AK67" s="1380"/>
      <c r="AL67" s="1380"/>
      <c r="AM67" s="1380"/>
      <c r="AN67" s="1380"/>
      <c r="AO67" s="1380"/>
      <c r="AP67" s="1380"/>
      <c r="AQ67" s="1380"/>
      <c r="AR67" s="1380"/>
      <c r="AS67" s="1380"/>
      <c r="AT67" s="1380"/>
      <c r="AU67" s="1380"/>
      <c r="AV67" s="1380"/>
      <c r="AW67" s="1380"/>
      <c r="AX67" s="1381"/>
    </row>
    <row r="68" spans="1:50" ht="26.25" customHeight="1" x14ac:dyDescent="0.15">
      <c r="A68" s="479"/>
      <c r="B68" s="480"/>
      <c r="C68" s="518" t="s">
        <v>641</v>
      </c>
      <c r="D68" s="1342"/>
      <c r="E68" s="1342"/>
      <c r="F68" s="1342"/>
      <c r="G68" s="1342"/>
      <c r="H68" s="1342"/>
      <c r="I68" s="1342"/>
      <c r="J68" s="1342"/>
      <c r="K68" s="1342"/>
      <c r="L68" s="1342"/>
      <c r="M68" s="1342"/>
      <c r="N68" s="1342"/>
      <c r="O68" s="1342"/>
      <c r="P68" s="1342"/>
      <c r="Q68" s="1342"/>
      <c r="R68" s="1342"/>
      <c r="S68" s="1342"/>
      <c r="T68" s="1342"/>
      <c r="U68" s="1342"/>
      <c r="V68" s="1342"/>
      <c r="W68" s="1342"/>
      <c r="X68" s="1342"/>
      <c r="Y68" s="1342"/>
      <c r="Z68" s="1342"/>
      <c r="AA68" s="1342"/>
      <c r="AB68" s="1342"/>
      <c r="AC68" s="1342"/>
      <c r="AD68" s="1374" t="s">
        <v>983</v>
      </c>
      <c r="AE68" s="1375"/>
      <c r="AF68" s="2052"/>
      <c r="AG68" s="1382"/>
      <c r="AH68" s="1383"/>
      <c r="AI68" s="1383"/>
      <c r="AJ68" s="1383"/>
      <c r="AK68" s="1383"/>
      <c r="AL68" s="1383"/>
      <c r="AM68" s="1383"/>
      <c r="AN68" s="1383"/>
      <c r="AO68" s="1383"/>
      <c r="AP68" s="1383"/>
      <c r="AQ68" s="1383"/>
      <c r="AR68" s="1383"/>
      <c r="AS68" s="1383"/>
      <c r="AT68" s="1383"/>
      <c r="AU68" s="1383"/>
      <c r="AV68" s="1383"/>
      <c r="AW68" s="1383"/>
      <c r="AX68" s="1384"/>
    </row>
    <row r="69" spans="1:50" ht="30" customHeight="1" x14ac:dyDescent="0.15">
      <c r="A69" s="463" t="s">
        <v>106</v>
      </c>
      <c r="B69" s="478"/>
      <c r="C69" s="511" t="s">
        <v>107</v>
      </c>
      <c r="D69" s="1346"/>
      <c r="E69" s="1346"/>
      <c r="F69" s="1346"/>
      <c r="G69" s="1346"/>
      <c r="H69" s="1346"/>
      <c r="I69" s="1346"/>
      <c r="J69" s="1346"/>
      <c r="K69" s="1346"/>
      <c r="L69" s="1346"/>
      <c r="M69" s="1346"/>
      <c r="N69" s="1346"/>
      <c r="O69" s="1346"/>
      <c r="P69" s="1346"/>
      <c r="Q69" s="1346"/>
      <c r="R69" s="1346"/>
      <c r="S69" s="1346"/>
      <c r="T69" s="1346"/>
      <c r="U69" s="1346"/>
      <c r="V69" s="1346"/>
      <c r="W69" s="1346"/>
      <c r="X69" s="1346"/>
      <c r="Y69" s="1346"/>
      <c r="Z69" s="1346"/>
      <c r="AA69" s="1346"/>
      <c r="AB69" s="1346"/>
      <c r="AC69" s="1347"/>
      <c r="AD69" s="1374" t="s">
        <v>983</v>
      </c>
      <c r="AE69" s="1375"/>
      <c r="AF69" s="2052"/>
      <c r="AG69" s="929" t="s">
        <v>984</v>
      </c>
      <c r="AH69" s="1877"/>
      <c r="AI69" s="1877"/>
      <c r="AJ69" s="1877"/>
      <c r="AK69" s="1877"/>
      <c r="AL69" s="1877"/>
      <c r="AM69" s="1877"/>
      <c r="AN69" s="1877"/>
      <c r="AO69" s="1877"/>
      <c r="AP69" s="1877"/>
      <c r="AQ69" s="1877"/>
      <c r="AR69" s="1877"/>
      <c r="AS69" s="1877"/>
      <c r="AT69" s="1877"/>
      <c r="AU69" s="1877"/>
      <c r="AV69" s="1877"/>
      <c r="AW69" s="1877"/>
      <c r="AX69" s="1878"/>
    </row>
    <row r="70" spans="1:50" ht="26.25" customHeight="1" x14ac:dyDescent="0.15">
      <c r="A70" s="479"/>
      <c r="B70" s="480"/>
      <c r="C70" s="514" t="s">
        <v>639</v>
      </c>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374" t="s">
        <v>983</v>
      </c>
      <c r="AE70" s="1375"/>
      <c r="AF70" s="2052"/>
      <c r="AG70" s="1379"/>
      <c r="AH70" s="1380"/>
      <c r="AI70" s="1380"/>
      <c r="AJ70" s="1380"/>
      <c r="AK70" s="1380"/>
      <c r="AL70" s="1380"/>
      <c r="AM70" s="1380"/>
      <c r="AN70" s="1380"/>
      <c r="AO70" s="1380"/>
      <c r="AP70" s="1380"/>
      <c r="AQ70" s="1380"/>
      <c r="AR70" s="1380"/>
      <c r="AS70" s="1380"/>
      <c r="AT70" s="1380"/>
      <c r="AU70" s="1380"/>
      <c r="AV70" s="1380"/>
      <c r="AW70" s="1380"/>
      <c r="AX70" s="1381"/>
    </row>
    <row r="71" spans="1:50" ht="26.25" customHeight="1" x14ac:dyDescent="0.15">
      <c r="A71" s="479"/>
      <c r="B71" s="480"/>
      <c r="C71" s="514" t="s">
        <v>638</v>
      </c>
      <c r="D71" s="1226"/>
      <c r="E71" s="1226"/>
      <c r="F71" s="1226"/>
      <c r="G71" s="1226"/>
      <c r="H71" s="1226"/>
      <c r="I71" s="1226"/>
      <c r="J71" s="1226"/>
      <c r="K71" s="1226"/>
      <c r="L71" s="1226"/>
      <c r="M71" s="1226"/>
      <c r="N71" s="1226"/>
      <c r="O71" s="1226"/>
      <c r="P71" s="1226"/>
      <c r="Q71" s="1226"/>
      <c r="R71" s="1226"/>
      <c r="S71" s="1226"/>
      <c r="T71" s="1226"/>
      <c r="U71" s="1226"/>
      <c r="V71" s="1226"/>
      <c r="W71" s="1226"/>
      <c r="X71" s="1226"/>
      <c r="Y71" s="1226"/>
      <c r="Z71" s="1226"/>
      <c r="AA71" s="1226"/>
      <c r="AB71" s="1226"/>
      <c r="AC71" s="1226"/>
      <c r="AD71" s="1374" t="s">
        <v>983</v>
      </c>
      <c r="AE71" s="1375"/>
      <c r="AF71" s="2052"/>
      <c r="AG71" s="1382"/>
      <c r="AH71" s="1383"/>
      <c r="AI71" s="1383"/>
      <c r="AJ71" s="1383"/>
      <c r="AK71" s="1383"/>
      <c r="AL71" s="1383"/>
      <c r="AM71" s="1383"/>
      <c r="AN71" s="1383"/>
      <c r="AO71" s="1383"/>
      <c r="AP71" s="1383"/>
      <c r="AQ71" s="1383"/>
      <c r="AR71" s="1383"/>
      <c r="AS71" s="1383"/>
      <c r="AT71" s="1383"/>
      <c r="AU71" s="1383"/>
      <c r="AV71" s="1383"/>
      <c r="AW71" s="1383"/>
      <c r="AX71" s="1384"/>
    </row>
    <row r="72" spans="1:50" ht="33.6" customHeight="1" x14ac:dyDescent="0.15">
      <c r="A72" s="463" t="s">
        <v>111</v>
      </c>
      <c r="B72" s="478"/>
      <c r="C72" s="483" t="s">
        <v>112</v>
      </c>
      <c r="D72" s="1331"/>
      <c r="E72" s="1331"/>
      <c r="F72" s="1331"/>
      <c r="G72" s="1331"/>
      <c r="H72" s="1331"/>
      <c r="I72" s="1331"/>
      <c r="J72" s="1331"/>
      <c r="K72" s="1331"/>
      <c r="L72" s="1331"/>
      <c r="M72" s="1331"/>
      <c r="N72" s="1331"/>
      <c r="O72" s="1331"/>
      <c r="P72" s="1331"/>
      <c r="Q72" s="1331"/>
      <c r="R72" s="1331"/>
      <c r="S72" s="1331"/>
      <c r="T72" s="1331"/>
      <c r="U72" s="1331"/>
      <c r="V72" s="1331"/>
      <c r="W72" s="1331"/>
      <c r="X72" s="1331"/>
      <c r="Y72" s="1331"/>
      <c r="Z72" s="1331"/>
      <c r="AA72" s="1331"/>
      <c r="AB72" s="1331"/>
      <c r="AC72" s="1332"/>
      <c r="AD72" s="1374" t="s">
        <v>983</v>
      </c>
      <c r="AE72" s="1375"/>
      <c r="AF72" s="2052"/>
      <c r="AG72" s="929" t="s">
        <v>982</v>
      </c>
      <c r="AH72" s="1877"/>
      <c r="AI72" s="1877"/>
      <c r="AJ72" s="1877"/>
      <c r="AK72" s="1877"/>
      <c r="AL72" s="1877"/>
      <c r="AM72" s="1877"/>
      <c r="AN72" s="1877"/>
      <c r="AO72" s="1877"/>
      <c r="AP72" s="1877"/>
      <c r="AQ72" s="1877"/>
      <c r="AR72" s="1877"/>
      <c r="AS72" s="1877"/>
      <c r="AT72" s="1877"/>
      <c r="AU72" s="1877"/>
      <c r="AV72" s="1877"/>
      <c r="AW72" s="1877"/>
      <c r="AX72" s="1878"/>
    </row>
    <row r="73" spans="1:50" ht="15.75" customHeight="1" x14ac:dyDescent="0.15">
      <c r="A73" s="479"/>
      <c r="B73" s="480"/>
      <c r="C73" s="497" t="s">
        <v>0</v>
      </c>
      <c r="D73" s="498"/>
      <c r="E73" s="498"/>
      <c r="F73" s="498"/>
      <c r="G73" s="499" t="s">
        <v>114</v>
      </c>
      <c r="H73" s="500"/>
      <c r="I73" s="500"/>
      <c r="J73" s="500"/>
      <c r="K73" s="500"/>
      <c r="L73" s="500"/>
      <c r="M73" s="500"/>
      <c r="N73" s="500"/>
      <c r="O73" s="500"/>
      <c r="P73" s="500"/>
      <c r="Q73" s="500"/>
      <c r="R73" s="500"/>
      <c r="S73" s="501"/>
      <c r="T73" s="502" t="s">
        <v>636</v>
      </c>
      <c r="U73" s="503"/>
      <c r="V73" s="503"/>
      <c r="W73" s="503"/>
      <c r="X73" s="503"/>
      <c r="Y73" s="503"/>
      <c r="Z73" s="503"/>
      <c r="AA73" s="503"/>
      <c r="AB73" s="503"/>
      <c r="AC73" s="503"/>
      <c r="AD73" s="503"/>
      <c r="AE73" s="503"/>
      <c r="AF73" s="503"/>
      <c r="AG73" s="1379"/>
      <c r="AH73" s="1380"/>
      <c r="AI73" s="1380"/>
      <c r="AJ73" s="1380"/>
      <c r="AK73" s="1380"/>
      <c r="AL73" s="1380"/>
      <c r="AM73" s="1380"/>
      <c r="AN73" s="1380"/>
      <c r="AO73" s="1380"/>
      <c r="AP73" s="1380"/>
      <c r="AQ73" s="1380"/>
      <c r="AR73" s="1380"/>
      <c r="AS73" s="1380"/>
      <c r="AT73" s="1380"/>
      <c r="AU73" s="1380"/>
      <c r="AV73" s="1380"/>
      <c r="AW73" s="1380"/>
      <c r="AX73" s="1381"/>
    </row>
    <row r="74" spans="1:50" ht="26.25" customHeight="1" x14ac:dyDescent="0.15">
      <c r="A74" s="479"/>
      <c r="B74" s="480"/>
      <c r="C74" s="504"/>
      <c r="D74" s="505"/>
      <c r="E74" s="505"/>
      <c r="F74" s="505"/>
      <c r="G74" s="939"/>
      <c r="H74" s="1226"/>
      <c r="I74" s="1226"/>
      <c r="J74" s="1226"/>
      <c r="K74" s="1226"/>
      <c r="L74" s="1226"/>
      <c r="M74" s="1226"/>
      <c r="N74" s="1226"/>
      <c r="O74" s="1226"/>
      <c r="P74" s="1226"/>
      <c r="Q74" s="1226"/>
      <c r="R74" s="1226"/>
      <c r="S74" s="1340"/>
      <c r="T74" s="1341"/>
      <c r="U74" s="1226"/>
      <c r="V74" s="1226"/>
      <c r="W74" s="1226"/>
      <c r="X74" s="1226"/>
      <c r="Y74" s="1226"/>
      <c r="Z74" s="1226"/>
      <c r="AA74" s="1226"/>
      <c r="AB74" s="1226"/>
      <c r="AC74" s="1226"/>
      <c r="AD74" s="1226"/>
      <c r="AE74" s="1226"/>
      <c r="AF74" s="1226"/>
      <c r="AG74" s="1379"/>
      <c r="AH74" s="1380"/>
      <c r="AI74" s="1380"/>
      <c r="AJ74" s="1380"/>
      <c r="AK74" s="1380"/>
      <c r="AL74" s="1380"/>
      <c r="AM74" s="1380"/>
      <c r="AN74" s="1380"/>
      <c r="AO74" s="1380"/>
      <c r="AP74" s="1380"/>
      <c r="AQ74" s="1380"/>
      <c r="AR74" s="1380"/>
      <c r="AS74" s="1380"/>
      <c r="AT74" s="1380"/>
      <c r="AU74" s="1380"/>
      <c r="AV74" s="1380"/>
      <c r="AW74" s="1380"/>
      <c r="AX74" s="1381"/>
    </row>
    <row r="75" spans="1:50" ht="26.25" customHeight="1" x14ac:dyDescent="0.15">
      <c r="A75" s="481"/>
      <c r="B75" s="482"/>
      <c r="C75" s="456"/>
      <c r="D75" s="457"/>
      <c r="E75" s="457"/>
      <c r="F75" s="457"/>
      <c r="G75" s="458"/>
      <c r="H75" s="1342"/>
      <c r="I75" s="1342"/>
      <c r="J75" s="1342"/>
      <c r="K75" s="1342"/>
      <c r="L75" s="1342"/>
      <c r="M75" s="1342"/>
      <c r="N75" s="1342"/>
      <c r="O75" s="1342"/>
      <c r="P75" s="1342"/>
      <c r="Q75" s="1342"/>
      <c r="R75" s="1342"/>
      <c r="S75" s="1343"/>
      <c r="T75" s="1344"/>
      <c r="U75" s="1345"/>
      <c r="V75" s="1345"/>
      <c r="W75" s="1345"/>
      <c r="X75" s="1345"/>
      <c r="Y75" s="1345"/>
      <c r="Z75" s="1345"/>
      <c r="AA75" s="1345"/>
      <c r="AB75" s="1345"/>
      <c r="AC75" s="1345"/>
      <c r="AD75" s="1345"/>
      <c r="AE75" s="1345"/>
      <c r="AF75" s="1345"/>
      <c r="AG75" s="1382"/>
      <c r="AH75" s="1383"/>
      <c r="AI75" s="1383"/>
      <c r="AJ75" s="1383"/>
      <c r="AK75" s="1383"/>
      <c r="AL75" s="1383"/>
      <c r="AM75" s="1383"/>
      <c r="AN75" s="1383"/>
      <c r="AO75" s="1383"/>
      <c r="AP75" s="1383"/>
      <c r="AQ75" s="1383"/>
      <c r="AR75" s="1383"/>
      <c r="AS75" s="1383"/>
      <c r="AT75" s="1383"/>
      <c r="AU75" s="1383"/>
      <c r="AV75" s="1383"/>
      <c r="AW75" s="1383"/>
      <c r="AX75" s="1384"/>
    </row>
    <row r="76" spans="1:50" s="145" customFormat="1" ht="57" customHeight="1" x14ac:dyDescent="0.15">
      <c r="A76" s="463" t="s">
        <v>120</v>
      </c>
      <c r="B76" s="2065"/>
      <c r="C76" s="2068" t="s">
        <v>121</v>
      </c>
      <c r="D76" s="2069"/>
      <c r="E76" s="2069"/>
      <c r="F76" s="2070"/>
      <c r="G76" s="469" t="s">
        <v>981</v>
      </c>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0"/>
      <c r="AF76" s="470"/>
      <c r="AG76" s="470"/>
      <c r="AH76" s="470"/>
      <c r="AI76" s="470"/>
      <c r="AJ76" s="470"/>
      <c r="AK76" s="470"/>
      <c r="AL76" s="470"/>
      <c r="AM76" s="470"/>
      <c r="AN76" s="470"/>
      <c r="AO76" s="470"/>
      <c r="AP76" s="470"/>
      <c r="AQ76" s="470"/>
      <c r="AR76" s="470"/>
      <c r="AS76" s="470"/>
      <c r="AT76" s="470"/>
      <c r="AU76" s="470"/>
      <c r="AV76" s="470"/>
      <c r="AW76" s="470"/>
      <c r="AX76" s="471"/>
    </row>
    <row r="77" spans="1:50" ht="66.75" customHeight="1" thickBot="1" x14ac:dyDescent="0.2">
      <c r="A77" s="2066"/>
      <c r="B77" s="2067"/>
      <c r="C77" s="2071" t="s">
        <v>123</v>
      </c>
      <c r="D77" s="2072"/>
      <c r="E77" s="2072"/>
      <c r="F77" s="2073"/>
      <c r="G77" s="2074" t="s">
        <v>980</v>
      </c>
      <c r="H77" s="2075"/>
      <c r="I77" s="2075"/>
      <c r="J77" s="2075"/>
      <c r="K77" s="2075"/>
      <c r="L77" s="2075"/>
      <c r="M77" s="2075"/>
      <c r="N77" s="2075"/>
      <c r="O77" s="2075"/>
      <c r="P77" s="2075"/>
      <c r="Q77" s="2075"/>
      <c r="R77" s="2075"/>
      <c r="S77" s="2075"/>
      <c r="T77" s="2075"/>
      <c r="U77" s="2075"/>
      <c r="V77" s="2075"/>
      <c r="W77" s="2075"/>
      <c r="X77" s="2075"/>
      <c r="Y77" s="2075"/>
      <c r="Z77" s="2075"/>
      <c r="AA77" s="2075"/>
      <c r="AB77" s="2075"/>
      <c r="AC77" s="2075"/>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6"/>
    </row>
    <row r="78" spans="1:50" ht="21" customHeight="1" x14ac:dyDescent="0.15">
      <c r="A78" s="447" t="s">
        <v>125</v>
      </c>
      <c r="B78" s="448"/>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9"/>
    </row>
    <row r="79" spans="1:50" ht="120" customHeight="1" thickBot="1" x14ac:dyDescent="0.2">
      <c r="A79" s="1227"/>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228"/>
      <c r="AV79" s="1228"/>
      <c r="AW79" s="1228"/>
      <c r="AX79" s="1229"/>
    </row>
    <row r="80" spans="1:50" ht="21" customHeight="1" x14ac:dyDescent="0.15">
      <c r="A80" s="451" t="s">
        <v>127</v>
      </c>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3"/>
    </row>
    <row r="81" spans="1:50" ht="120" customHeight="1" thickBot="1" x14ac:dyDescent="0.2">
      <c r="A81" s="430" t="s">
        <v>128</v>
      </c>
      <c r="B81" s="434"/>
      <c r="C81" s="434"/>
      <c r="D81" s="434"/>
      <c r="E81" s="454"/>
      <c r="F81" s="455" t="s">
        <v>368</v>
      </c>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c r="AJ81" s="434"/>
      <c r="AK81" s="434"/>
      <c r="AL81" s="434"/>
      <c r="AM81" s="434"/>
      <c r="AN81" s="434"/>
      <c r="AO81" s="434"/>
      <c r="AP81" s="434"/>
      <c r="AQ81" s="434"/>
      <c r="AR81" s="434"/>
      <c r="AS81" s="434"/>
      <c r="AT81" s="434"/>
      <c r="AU81" s="434"/>
      <c r="AV81" s="434"/>
      <c r="AW81" s="434"/>
      <c r="AX81" s="435"/>
    </row>
    <row r="82" spans="1:50" ht="21" customHeight="1" x14ac:dyDescent="0.15">
      <c r="A82" s="451" t="s">
        <v>130</v>
      </c>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3"/>
    </row>
    <row r="83" spans="1:50" ht="99.95" customHeight="1" thickBot="1" x14ac:dyDescent="0.2">
      <c r="A83" s="1227" t="s">
        <v>367</v>
      </c>
      <c r="B83" s="431"/>
      <c r="C83" s="431"/>
      <c r="D83" s="431"/>
      <c r="E83" s="432"/>
      <c r="F83" s="433" t="s">
        <v>979</v>
      </c>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c r="AJ83" s="434"/>
      <c r="AK83" s="434"/>
      <c r="AL83" s="434"/>
      <c r="AM83" s="434"/>
      <c r="AN83" s="434"/>
      <c r="AO83" s="434"/>
      <c r="AP83" s="434"/>
      <c r="AQ83" s="434"/>
      <c r="AR83" s="434"/>
      <c r="AS83" s="434"/>
      <c r="AT83" s="434"/>
      <c r="AU83" s="434"/>
      <c r="AV83" s="434"/>
      <c r="AW83" s="434"/>
      <c r="AX83" s="435"/>
    </row>
    <row r="84" spans="1:50" ht="21" customHeight="1" x14ac:dyDescent="0.15">
      <c r="A84" s="436" t="s">
        <v>133</v>
      </c>
      <c r="B84" s="437"/>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8"/>
    </row>
    <row r="85" spans="1:50" ht="99.95" customHeight="1" thickBot="1" x14ac:dyDescent="0.2">
      <c r="A85" s="2062" t="s">
        <v>978</v>
      </c>
      <c r="B85" s="2063"/>
      <c r="C85" s="2063"/>
      <c r="D85" s="2063"/>
      <c r="E85" s="2063"/>
      <c r="F85" s="2063"/>
      <c r="G85" s="2063"/>
      <c r="H85" s="2063"/>
      <c r="I85" s="2063"/>
      <c r="J85" s="2063"/>
      <c r="K85" s="2063"/>
      <c r="L85" s="2063"/>
      <c r="M85" s="2063"/>
      <c r="N85" s="2063"/>
      <c r="O85" s="2063"/>
      <c r="P85" s="2063"/>
      <c r="Q85" s="2063"/>
      <c r="R85" s="2063"/>
      <c r="S85" s="2063"/>
      <c r="T85" s="2063"/>
      <c r="U85" s="2063"/>
      <c r="V85" s="2063"/>
      <c r="W85" s="2063"/>
      <c r="X85" s="2063"/>
      <c r="Y85" s="2063"/>
      <c r="Z85" s="2063"/>
      <c r="AA85" s="2063"/>
      <c r="AB85" s="2063"/>
      <c r="AC85" s="2063"/>
      <c r="AD85" s="2063"/>
      <c r="AE85" s="2063"/>
      <c r="AF85" s="2063"/>
      <c r="AG85" s="2063"/>
      <c r="AH85" s="2063"/>
      <c r="AI85" s="2063"/>
      <c r="AJ85" s="2063"/>
      <c r="AK85" s="2063"/>
      <c r="AL85" s="2063"/>
      <c r="AM85" s="2063"/>
      <c r="AN85" s="2063"/>
      <c r="AO85" s="2063"/>
      <c r="AP85" s="2063"/>
      <c r="AQ85" s="2063"/>
      <c r="AR85" s="2063"/>
      <c r="AS85" s="2063"/>
      <c r="AT85" s="2063"/>
      <c r="AU85" s="2063"/>
      <c r="AV85" s="2063"/>
      <c r="AW85" s="2063"/>
      <c r="AX85" s="2064"/>
    </row>
    <row r="86" spans="1:50" ht="19.7" customHeight="1" x14ac:dyDescent="0.15">
      <c r="A86" s="440" t="s">
        <v>135</v>
      </c>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2"/>
    </row>
    <row r="87" spans="1:50" ht="20.100000000000001" customHeight="1" thickBot="1" x14ac:dyDescent="0.2">
      <c r="A87" s="443"/>
      <c r="B87" s="444"/>
      <c r="C87" s="416" t="s">
        <v>365</v>
      </c>
      <c r="D87" s="313"/>
      <c r="E87" s="313"/>
      <c r="F87" s="313"/>
      <c r="G87" s="313"/>
      <c r="H87" s="313"/>
      <c r="I87" s="313"/>
      <c r="J87" s="445"/>
      <c r="K87" s="1716">
        <v>544569572</v>
      </c>
      <c r="L87" s="954"/>
      <c r="M87" s="954"/>
      <c r="N87" s="954"/>
      <c r="O87" s="954"/>
      <c r="P87" s="954"/>
      <c r="Q87" s="954"/>
      <c r="R87" s="954"/>
      <c r="S87" s="416" t="s">
        <v>363</v>
      </c>
      <c r="T87" s="313"/>
      <c r="U87" s="313"/>
      <c r="V87" s="313"/>
      <c r="W87" s="313"/>
      <c r="X87" s="313"/>
      <c r="Y87" s="313"/>
      <c r="Z87" s="445"/>
      <c r="AA87" s="1333">
        <v>269</v>
      </c>
      <c r="AB87" s="954"/>
      <c r="AC87" s="954"/>
      <c r="AD87" s="954"/>
      <c r="AE87" s="954"/>
      <c r="AF87" s="954"/>
      <c r="AG87" s="954"/>
      <c r="AH87" s="954"/>
      <c r="AI87" s="416" t="s">
        <v>362</v>
      </c>
      <c r="AJ87" s="417"/>
      <c r="AK87" s="417"/>
      <c r="AL87" s="417"/>
      <c r="AM87" s="417"/>
      <c r="AN87" s="417"/>
      <c r="AO87" s="417"/>
      <c r="AP87" s="418"/>
      <c r="AQ87" s="1334">
        <v>103</v>
      </c>
      <c r="AR87" s="1334"/>
      <c r="AS87" s="1334"/>
      <c r="AT87" s="1334"/>
      <c r="AU87" s="1334"/>
      <c r="AV87" s="1334"/>
      <c r="AW87" s="1334"/>
      <c r="AX87" s="1335"/>
    </row>
    <row r="88" spans="1:50" ht="24.75" customHeight="1" thickBot="1" x14ac:dyDescent="0.2">
      <c r="A88" s="4"/>
      <c r="B88" s="4"/>
      <c r="C88" s="4"/>
      <c r="D88" s="4"/>
      <c r="E88" s="4"/>
      <c r="F88" s="4"/>
      <c r="G88" s="52"/>
      <c r="H88" s="52"/>
      <c r="I88" s="52"/>
      <c r="J88" s="52"/>
      <c r="K88" s="52"/>
      <c r="L88" s="54"/>
      <c r="M88" s="52"/>
      <c r="N88" s="52"/>
      <c r="O88" s="52"/>
      <c r="P88" s="52"/>
      <c r="Q88" s="52"/>
      <c r="R88" s="52"/>
      <c r="S88" s="52"/>
      <c r="T88" s="52"/>
      <c r="U88" s="52"/>
      <c r="V88" s="52"/>
      <c r="W88" s="52"/>
      <c r="X88" s="52"/>
      <c r="Y88" s="55"/>
      <c r="Z88" s="55"/>
      <c r="AA88" s="55"/>
      <c r="AB88" s="55"/>
      <c r="AC88" s="52"/>
      <c r="AD88" s="52"/>
      <c r="AE88" s="52"/>
      <c r="AF88" s="52"/>
      <c r="AG88" s="52"/>
      <c r="AH88" s="54"/>
      <c r="AI88" s="52"/>
      <c r="AJ88" s="52"/>
      <c r="AK88" s="52"/>
      <c r="AL88" s="52"/>
      <c r="AM88" s="52"/>
      <c r="AN88" s="52"/>
      <c r="AO88" s="52"/>
      <c r="AP88" s="52"/>
      <c r="AQ88" s="52"/>
      <c r="AR88" s="52"/>
      <c r="AS88" s="52"/>
      <c r="AT88" s="52"/>
      <c r="AU88" s="55"/>
      <c r="AV88" s="55"/>
      <c r="AW88" s="55"/>
      <c r="AX88" s="55"/>
    </row>
    <row r="89" spans="1:50" ht="15" customHeight="1" x14ac:dyDescent="0.15">
      <c r="A89" s="421" t="s">
        <v>139</v>
      </c>
      <c r="B89" s="422"/>
      <c r="C89" s="422"/>
      <c r="D89" s="422"/>
      <c r="E89" s="422"/>
      <c r="F89" s="423"/>
      <c r="G89" s="13" t="s">
        <v>140</v>
      </c>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15" customHeight="1" x14ac:dyDescent="0.15">
      <c r="A90" s="424"/>
      <c r="B90" s="425"/>
      <c r="C90" s="425"/>
      <c r="D90" s="425"/>
      <c r="E90" s="425"/>
      <c r="F90" s="426"/>
      <c r="G90" s="16" t="s">
        <v>977</v>
      </c>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38.65" customHeight="1" x14ac:dyDescent="0.15">
      <c r="A91" s="424"/>
      <c r="B91" s="425"/>
      <c r="C91" s="425"/>
      <c r="D91" s="425"/>
      <c r="E91" s="425"/>
      <c r="F91" s="426"/>
      <c r="G91" s="16" t="s">
        <v>976</v>
      </c>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24.75" customHeight="1" x14ac:dyDescent="0.15">
      <c r="A92" s="424"/>
      <c r="B92" s="425"/>
      <c r="C92" s="425"/>
      <c r="D92" s="425"/>
      <c r="E92" s="425"/>
      <c r="F92" s="426"/>
      <c r="G92" s="16"/>
      <c r="H92" s="17"/>
      <c r="I92" s="17"/>
      <c r="J92" s="17"/>
      <c r="K92" s="17"/>
      <c r="L92" s="17"/>
      <c r="M92" s="17"/>
      <c r="N92" s="17"/>
      <c r="O92" s="17"/>
      <c r="P92" s="17"/>
      <c r="Q92" s="17"/>
      <c r="R92" s="17"/>
      <c r="S92" s="17"/>
      <c r="T92" s="17"/>
      <c r="U92" s="90"/>
      <c r="V92" s="89"/>
      <c r="W92" s="89"/>
      <c r="X92" s="89"/>
      <c r="Y92" s="89"/>
      <c r="Z92" s="89" t="s">
        <v>117</v>
      </c>
      <c r="AA92" s="89"/>
      <c r="AB92" s="89"/>
      <c r="AC92" s="89"/>
      <c r="AD92" s="89"/>
      <c r="AE92" s="89"/>
      <c r="AF92" s="89"/>
      <c r="AG92" s="89"/>
      <c r="AH92" s="88"/>
      <c r="AI92" s="17"/>
      <c r="AJ92" s="17"/>
      <c r="AK92" s="17"/>
      <c r="AL92" s="17"/>
      <c r="AM92" s="17"/>
      <c r="AN92" s="17"/>
      <c r="AO92" s="17"/>
      <c r="AP92" s="17"/>
      <c r="AQ92" s="17"/>
      <c r="AR92" s="17"/>
      <c r="AS92" s="17"/>
      <c r="AT92" s="17"/>
      <c r="AU92" s="17"/>
      <c r="AV92" s="17"/>
      <c r="AW92" s="17"/>
      <c r="AX92" s="18"/>
    </row>
    <row r="93" spans="1:50" ht="18" customHeight="1" x14ac:dyDescent="0.15">
      <c r="A93" s="424"/>
      <c r="B93" s="425"/>
      <c r="C93" s="425"/>
      <c r="D93" s="425"/>
      <c r="E93" s="425"/>
      <c r="F93" s="426"/>
      <c r="G93" s="16"/>
      <c r="H93" s="17"/>
      <c r="I93" s="17"/>
      <c r="J93" s="17"/>
      <c r="K93" s="17"/>
      <c r="L93" s="17"/>
      <c r="M93" s="17"/>
      <c r="N93" s="17"/>
      <c r="O93" s="17"/>
      <c r="P93" s="17"/>
      <c r="Q93" s="17"/>
      <c r="R93" s="17"/>
      <c r="S93" s="17"/>
      <c r="T93" s="17"/>
      <c r="U93" s="135"/>
      <c r="V93" s="134"/>
      <c r="W93" s="134"/>
      <c r="X93" s="134"/>
      <c r="Y93" s="137" t="s">
        <v>975</v>
      </c>
      <c r="Z93" s="137"/>
      <c r="AA93" s="137"/>
      <c r="AB93" s="137"/>
      <c r="AC93" s="134"/>
      <c r="AD93" s="134"/>
      <c r="AE93" s="134"/>
      <c r="AF93" s="134"/>
      <c r="AG93" s="134"/>
      <c r="AH93" s="133"/>
      <c r="AI93" s="17"/>
      <c r="AJ93" s="17"/>
      <c r="AK93" s="17"/>
      <c r="AL93" s="17"/>
      <c r="AM93" s="17"/>
      <c r="AN93" s="17"/>
      <c r="AO93" s="17"/>
      <c r="AP93" s="17"/>
      <c r="AQ93" s="17"/>
      <c r="AR93" s="17"/>
      <c r="AS93" s="17"/>
      <c r="AT93" s="17"/>
      <c r="AU93" s="17"/>
      <c r="AV93" s="17"/>
      <c r="AW93" s="17"/>
      <c r="AX93" s="18"/>
    </row>
    <row r="94" spans="1:50" ht="25.5" customHeight="1" x14ac:dyDescent="0.15">
      <c r="A94" s="424"/>
      <c r="B94" s="425"/>
      <c r="C94" s="425"/>
      <c r="D94" s="425"/>
      <c r="E94" s="425"/>
      <c r="F94" s="426"/>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ht="30" customHeight="1" x14ac:dyDescent="0.15">
      <c r="A95" s="424"/>
      <c r="B95" s="425"/>
      <c r="C95" s="425"/>
      <c r="D95" s="425"/>
      <c r="E95" s="425"/>
      <c r="F95" s="426"/>
      <c r="G95" s="16"/>
      <c r="H95" s="17"/>
      <c r="I95" s="17"/>
      <c r="J95" s="17" t="s">
        <v>944</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24" customHeight="1" x14ac:dyDescent="0.15">
      <c r="A96" s="424"/>
      <c r="B96" s="425"/>
      <c r="C96" s="425"/>
      <c r="D96" s="425"/>
      <c r="E96" s="425"/>
      <c r="F96" s="426"/>
      <c r="G96" s="16"/>
      <c r="H96" s="90" t="s">
        <v>974</v>
      </c>
      <c r="I96" s="89"/>
      <c r="J96" s="89"/>
      <c r="K96" s="89"/>
      <c r="L96" s="89"/>
      <c r="M96" s="89"/>
      <c r="N96" s="89"/>
      <c r="O96" s="89"/>
      <c r="P96" s="89"/>
      <c r="Q96" s="89"/>
      <c r="R96" s="89"/>
      <c r="S96" s="89"/>
      <c r="T96" s="89"/>
      <c r="U96" s="89"/>
      <c r="V96" s="88"/>
      <c r="X96" s="90" t="s">
        <v>973</v>
      </c>
      <c r="Y96" s="89"/>
      <c r="Z96" s="89"/>
      <c r="AA96" s="89"/>
      <c r="AB96" s="89"/>
      <c r="AC96" s="89"/>
      <c r="AD96" s="89"/>
      <c r="AE96" s="89"/>
      <c r="AF96" s="89"/>
      <c r="AG96" s="89"/>
      <c r="AH96" s="89"/>
      <c r="AI96" s="89"/>
      <c r="AJ96" s="88"/>
      <c r="AL96" s="144" t="s">
        <v>972</v>
      </c>
      <c r="AM96" s="143"/>
      <c r="AN96" s="143"/>
      <c r="AO96" s="143"/>
      <c r="AP96" s="143"/>
      <c r="AQ96" s="143"/>
      <c r="AR96" s="89"/>
      <c r="AS96" s="89"/>
      <c r="AT96" s="89"/>
      <c r="AU96" s="88"/>
      <c r="AX96" s="138"/>
    </row>
    <row r="97" spans="1:50" ht="24.75" customHeight="1" x14ac:dyDescent="0.15">
      <c r="A97" s="424"/>
      <c r="B97" s="425"/>
      <c r="C97" s="425"/>
      <c r="D97" s="425"/>
      <c r="E97" s="425"/>
      <c r="F97" s="426"/>
      <c r="G97" s="16"/>
      <c r="H97" s="135" t="s">
        <v>971</v>
      </c>
      <c r="I97" s="134"/>
      <c r="J97" s="134"/>
      <c r="K97" s="137" t="s">
        <v>970</v>
      </c>
      <c r="L97" s="137"/>
      <c r="M97" s="137"/>
      <c r="N97" s="137"/>
      <c r="O97" s="134"/>
      <c r="P97" s="134"/>
      <c r="Q97" s="134"/>
      <c r="R97" s="134"/>
      <c r="S97" s="134"/>
      <c r="T97" s="134"/>
      <c r="U97" s="134"/>
      <c r="V97" s="133"/>
      <c r="X97" s="135" t="s">
        <v>969</v>
      </c>
      <c r="Y97" s="134"/>
      <c r="Z97" s="134"/>
      <c r="AA97" s="134"/>
      <c r="AB97" s="134"/>
      <c r="AC97" s="134"/>
      <c r="AD97" s="134"/>
      <c r="AE97" s="134"/>
      <c r="AF97" s="134"/>
      <c r="AG97" s="134"/>
      <c r="AH97" s="134"/>
      <c r="AI97" s="134"/>
      <c r="AJ97" s="133"/>
      <c r="AL97" s="142"/>
      <c r="AM97" s="140"/>
      <c r="AN97" s="141" t="s">
        <v>945</v>
      </c>
      <c r="AO97" s="140"/>
      <c r="AP97" s="140"/>
      <c r="AQ97" s="140"/>
      <c r="AR97" s="134"/>
      <c r="AS97" s="134"/>
      <c r="AT97" s="134"/>
      <c r="AU97" s="133"/>
      <c r="AX97" s="138"/>
    </row>
    <row r="98" spans="1:50" ht="31.7" customHeight="1" x14ac:dyDescent="0.15">
      <c r="A98" s="424"/>
      <c r="B98" s="425"/>
      <c r="C98" s="425"/>
      <c r="D98" s="425"/>
      <c r="E98" s="425"/>
      <c r="F98" s="426"/>
      <c r="G98" s="16"/>
      <c r="H98" s="17"/>
      <c r="I98" s="17" t="s">
        <v>968</v>
      </c>
      <c r="J98" s="17"/>
      <c r="K98" s="17"/>
      <c r="L98" s="17"/>
      <c r="M98" s="17"/>
      <c r="N98" s="17"/>
      <c r="O98" s="17"/>
      <c r="P98" s="17"/>
      <c r="Q98" s="17"/>
      <c r="R98" s="17"/>
      <c r="S98" s="17"/>
      <c r="T98" s="17"/>
      <c r="U98" s="17"/>
      <c r="V98" s="17"/>
      <c r="X98" s="17" t="s">
        <v>967</v>
      </c>
      <c r="Y98" s="17"/>
      <c r="Z98" s="17"/>
      <c r="AA98" s="17"/>
      <c r="AB98" s="17"/>
      <c r="AC98" s="17"/>
      <c r="AD98" s="17"/>
      <c r="AE98" s="17"/>
      <c r="AF98" s="17"/>
      <c r="AG98" s="17"/>
      <c r="AH98" s="17"/>
      <c r="AI98" s="17"/>
      <c r="AJ98" s="17"/>
      <c r="AL98" s="139" t="s">
        <v>966</v>
      </c>
      <c r="AM98" s="139"/>
      <c r="AN98" s="139"/>
      <c r="AO98" s="139"/>
      <c r="AP98" s="139"/>
      <c r="AQ98" s="139"/>
      <c r="AR98" s="17"/>
      <c r="AS98" s="17"/>
      <c r="AT98" s="17"/>
      <c r="AU98" s="18"/>
      <c r="AX98" s="138"/>
    </row>
    <row r="99" spans="1:50" ht="31.7" customHeight="1" x14ac:dyDescent="0.15">
      <c r="A99" s="424"/>
      <c r="B99" s="425"/>
      <c r="C99" s="425"/>
      <c r="D99" s="425"/>
      <c r="E99" s="425"/>
      <c r="F99" s="426"/>
      <c r="G99" s="16" t="s">
        <v>965</v>
      </c>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27.95" customHeight="1" x14ac:dyDescent="0.15">
      <c r="A100" s="424"/>
      <c r="B100" s="425"/>
      <c r="C100" s="425"/>
      <c r="D100" s="425"/>
      <c r="E100" s="425"/>
      <c r="F100" s="426"/>
      <c r="G100" s="16"/>
      <c r="H100" s="17"/>
      <c r="I100" s="17"/>
      <c r="J100" s="17"/>
      <c r="K100" s="17"/>
      <c r="L100" s="17"/>
      <c r="M100" s="17"/>
      <c r="N100" s="17"/>
      <c r="O100" s="17"/>
      <c r="P100" s="17"/>
      <c r="Q100" s="17"/>
      <c r="R100" s="17"/>
      <c r="S100" s="17"/>
      <c r="T100" s="17"/>
      <c r="U100" s="90"/>
      <c r="V100" s="89"/>
      <c r="W100" s="89"/>
      <c r="X100" s="89"/>
      <c r="Y100" s="89"/>
      <c r="Z100" s="89" t="s">
        <v>117</v>
      </c>
      <c r="AA100" s="89"/>
      <c r="AB100" s="89"/>
      <c r="AC100" s="89"/>
      <c r="AD100" s="89"/>
      <c r="AE100" s="89"/>
      <c r="AF100" s="89"/>
      <c r="AG100" s="89"/>
      <c r="AH100" s="88"/>
      <c r="AI100" s="17"/>
      <c r="AJ100" s="17"/>
      <c r="AK100" s="17"/>
      <c r="AL100" s="17"/>
      <c r="AM100" s="17"/>
      <c r="AN100" s="17"/>
      <c r="AO100" s="17"/>
      <c r="AP100" s="17"/>
      <c r="AQ100" s="17"/>
      <c r="AR100" s="17"/>
      <c r="AS100" s="17"/>
      <c r="AT100" s="17"/>
      <c r="AU100" s="17"/>
      <c r="AV100" s="17"/>
      <c r="AW100" s="17"/>
      <c r="AX100" s="18"/>
    </row>
    <row r="101" spans="1:50" ht="21.75" customHeight="1" x14ac:dyDescent="0.15">
      <c r="A101" s="424"/>
      <c r="B101" s="425"/>
      <c r="C101" s="425"/>
      <c r="D101" s="425"/>
      <c r="E101" s="425"/>
      <c r="F101" s="426"/>
      <c r="G101" s="16"/>
      <c r="H101" s="17"/>
      <c r="I101" s="17"/>
      <c r="J101" s="17"/>
      <c r="K101" s="17"/>
      <c r="L101" s="17"/>
      <c r="M101" s="17"/>
      <c r="N101" s="17"/>
      <c r="O101" s="17"/>
      <c r="P101" s="17"/>
      <c r="Q101" s="17"/>
      <c r="R101" s="17"/>
      <c r="S101" s="17"/>
      <c r="T101" s="17"/>
      <c r="U101" s="135"/>
      <c r="V101" s="134"/>
      <c r="W101" s="134"/>
      <c r="X101" s="134"/>
      <c r="Y101" s="134"/>
      <c r="Z101" s="134" t="s">
        <v>950</v>
      </c>
      <c r="AA101" s="134"/>
      <c r="AB101" s="134"/>
      <c r="AC101" s="134"/>
      <c r="AD101" s="134"/>
      <c r="AE101" s="134"/>
      <c r="AF101" s="134"/>
      <c r="AG101" s="134"/>
      <c r="AH101" s="133"/>
      <c r="AI101" s="17"/>
      <c r="AJ101" s="17"/>
      <c r="AK101" s="17"/>
      <c r="AL101" s="17"/>
      <c r="AM101" s="17"/>
      <c r="AN101" s="17"/>
      <c r="AO101" s="17"/>
      <c r="AP101" s="17"/>
      <c r="AQ101" s="17"/>
      <c r="AR101" s="17"/>
      <c r="AS101" s="17"/>
      <c r="AT101" s="17"/>
      <c r="AU101" s="17"/>
      <c r="AV101" s="17"/>
      <c r="AW101" s="17"/>
      <c r="AX101" s="18"/>
    </row>
    <row r="102" spans="1:50" ht="52.5" customHeight="1" x14ac:dyDescent="0.15">
      <c r="A102" s="424"/>
      <c r="B102" s="425"/>
      <c r="C102" s="425"/>
      <c r="D102" s="425"/>
      <c r="E102" s="425"/>
      <c r="F102" s="426"/>
      <c r="G102" s="16"/>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ht="52.5" customHeight="1" x14ac:dyDescent="0.15">
      <c r="A103" s="424"/>
      <c r="B103" s="425"/>
      <c r="C103" s="425"/>
      <c r="D103" s="425"/>
      <c r="E103" s="425"/>
      <c r="F103" s="426"/>
      <c r="G103" s="16"/>
      <c r="H103" s="17"/>
      <c r="I103" s="17"/>
      <c r="J103" s="17" t="s">
        <v>944</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0" ht="24" customHeight="1" x14ac:dyDescent="0.15">
      <c r="A104" s="424"/>
      <c r="B104" s="425"/>
      <c r="C104" s="425"/>
      <c r="D104" s="425"/>
      <c r="E104" s="425"/>
      <c r="F104" s="426"/>
      <c r="G104" s="16"/>
      <c r="H104" s="17"/>
      <c r="I104" s="17"/>
      <c r="J104" s="90" t="s">
        <v>964</v>
      </c>
      <c r="K104" s="89"/>
      <c r="L104" s="89"/>
      <c r="M104" s="89"/>
      <c r="N104" s="89"/>
      <c r="O104" s="89"/>
      <c r="P104" s="89"/>
      <c r="Q104" s="89"/>
      <c r="R104" s="89"/>
      <c r="S104" s="89"/>
      <c r="T104" s="89"/>
      <c r="U104" s="89"/>
      <c r="V104" s="88"/>
      <c r="W104" s="17"/>
      <c r="X104" s="17"/>
      <c r="Y104" s="17"/>
      <c r="Z104" s="17"/>
      <c r="AA104" s="17"/>
      <c r="AB104" s="17"/>
      <c r="AC104" s="17"/>
      <c r="AD104" s="17"/>
      <c r="AE104" s="17"/>
      <c r="AF104" s="17"/>
      <c r="AG104" s="90" t="s">
        <v>963</v>
      </c>
      <c r="AH104" s="89"/>
      <c r="AI104" s="89"/>
      <c r="AJ104" s="89"/>
      <c r="AK104" s="89"/>
      <c r="AL104" s="89"/>
      <c r="AM104" s="89"/>
      <c r="AN104" s="89"/>
      <c r="AO104" s="89"/>
      <c r="AP104" s="89"/>
      <c r="AQ104" s="89"/>
      <c r="AR104" s="89"/>
      <c r="AS104" s="88"/>
      <c r="AT104" s="17"/>
      <c r="AU104" s="17"/>
      <c r="AV104" s="17"/>
      <c r="AW104" s="17"/>
      <c r="AX104" s="18"/>
    </row>
    <row r="105" spans="1:50" ht="23.25" customHeight="1" x14ac:dyDescent="0.15">
      <c r="A105" s="424"/>
      <c r="B105" s="425"/>
      <c r="C105" s="425"/>
      <c r="D105" s="425"/>
      <c r="E105" s="425"/>
      <c r="F105" s="426"/>
      <c r="G105" s="16"/>
      <c r="H105" s="17"/>
      <c r="I105" s="17"/>
      <c r="J105" s="87" t="s">
        <v>962</v>
      </c>
      <c r="K105" s="17"/>
      <c r="L105" s="17"/>
      <c r="M105" s="17"/>
      <c r="N105" s="17"/>
      <c r="O105" s="17"/>
      <c r="P105" s="17"/>
      <c r="Q105" s="17"/>
      <c r="R105" s="17"/>
      <c r="S105" s="17"/>
      <c r="T105" s="17"/>
      <c r="U105" s="17"/>
      <c r="V105" s="136"/>
      <c r="W105" s="17"/>
      <c r="X105" s="17"/>
      <c r="Y105" s="17"/>
      <c r="Z105" s="17"/>
      <c r="AA105" s="17"/>
      <c r="AB105" s="17"/>
      <c r="AC105" s="17"/>
      <c r="AD105" s="17"/>
      <c r="AE105" s="17"/>
      <c r="AF105" s="17"/>
      <c r="AG105" s="87" t="s">
        <v>961</v>
      </c>
      <c r="AH105" s="17"/>
      <c r="AI105" s="17"/>
      <c r="AJ105" s="17"/>
      <c r="AK105" s="17"/>
      <c r="AL105" s="17"/>
      <c r="AM105" s="17"/>
      <c r="AN105" s="17"/>
      <c r="AO105" s="17"/>
      <c r="AP105" s="17"/>
      <c r="AQ105" s="17"/>
      <c r="AR105" s="17"/>
      <c r="AS105" s="136"/>
      <c r="AT105" s="17"/>
      <c r="AU105" s="17"/>
      <c r="AV105" s="17"/>
      <c r="AW105" s="17"/>
      <c r="AX105" s="18"/>
    </row>
    <row r="106" spans="1:50" ht="27.95" customHeight="1" x14ac:dyDescent="0.15">
      <c r="A106" s="424"/>
      <c r="B106" s="425"/>
      <c r="C106" s="425"/>
      <c r="D106" s="425"/>
      <c r="E106" s="425"/>
      <c r="F106" s="426"/>
      <c r="G106" s="16"/>
      <c r="H106" s="17"/>
      <c r="I106" s="17"/>
      <c r="J106" s="135"/>
      <c r="K106" s="137" t="s">
        <v>953</v>
      </c>
      <c r="L106" s="137"/>
      <c r="M106" s="137"/>
      <c r="N106" s="134"/>
      <c r="O106" s="134"/>
      <c r="P106" s="134"/>
      <c r="Q106" s="134"/>
      <c r="R106" s="134"/>
      <c r="S106" s="134"/>
      <c r="T106" s="134"/>
      <c r="U106" s="134"/>
      <c r="V106" s="133"/>
      <c r="W106" s="17"/>
      <c r="X106" s="17"/>
      <c r="Y106" s="17"/>
      <c r="Z106" s="17"/>
      <c r="AA106" s="17"/>
      <c r="AB106" s="17"/>
      <c r="AC106" s="17"/>
      <c r="AD106" s="17"/>
      <c r="AE106" s="17"/>
      <c r="AF106" s="17"/>
      <c r="AG106" s="135"/>
      <c r="AH106" s="134" t="s">
        <v>960</v>
      </c>
      <c r="AI106" s="134"/>
      <c r="AJ106" s="134"/>
      <c r="AK106" s="134"/>
      <c r="AL106" s="134"/>
      <c r="AM106" s="134"/>
      <c r="AN106" s="134"/>
      <c r="AO106" s="134"/>
      <c r="AP106" s="134"/>
      <c r="AQ106" s="134"/>
      <c r="AR106" s="134"/>
      <c r="AS106" s="133"/>
      <c r="AT106" s="17"/>
      <c r="AU106" s="17"/>
      <c r="AV106" s="17"/>
      <c r="AW106" s="17"/>
      <c r="AX106" s="18"/>
    </row>
    <row r="107" spans="1:50" ht="52.5" customHeight="1" x14ac:dyDescent="0.15">
      <c r="A107" s="424"/>
      <c r="B107" s="425"/>
      <c r="C107" s="425"/>
      <c r="D107" s="425"/>
      <c r="E107" s="425"/>
      <c r="F107" s="426"/>
      <c r="G107" s="16"/>
      <c r="H107" s="17"/>
      <c r="I107" s="17"/>
      <c r="J107" s="17"/>
      <c r="K107" s="17" t="s">
        <v>959</v>
      </c>
      <c r="L107" s="17"/>
      <c r="M107" s="17"/>
      <c r="N107" s="17"/>
      <c r="O107" s="17"/>
      <c r="P107" s="17"/>
      <c r="Q107" s="17"/>
      <c r="R107" s="17"/>
      <c r="S107" s="17"/>
      <c r="T107" s="17"/>
      <c r="U107" s="17"/>
      <c r="V107" s="17"/>
      <c r="W107" s="17"/>
      <c r="X107" s="17"/>
      <c r="Y107" s="17"/>
      <c r="Z107" s="17"/>
      <c r="AA107" s="17"/>
      <c r="AB107" s="17"/>
      <c r="AC107" s="17"/>
      <c r="AD107" s="17"/>
      <c r="AE107" s="17"/>
      <c r="AF107" s="17"/>
      <c r="AG107" s="17" t="s">
        <v>958</v>
      </c>
      <c r="AH107" s="17"/>
      <c r="AI107" s="17"/>
      <c r="AJ107" s="17"/>
      <c r="AK107" s="17"/>
      <c r="AL107" s="17"/>
      <c r="AM107" s="17"/>
      <c r="AN107" s="17"/>
      <c r="AO107" s="17"/>
      <c r="AP107" s="17"/>
      <c r="AQ107" s="17"/>
      <c r="AR107" s="17"/>
      <c r="AS107" s="17"/>
      <c r="AT107" s="17"/>
      <c r="AU107" s="17"/>
      <c r="AV107" s="17"/>
      <c r="AW107" s="17"/>
      <c r="AX107" s="18"/>
    </row>
    <row r="108" spans="1:50" ht="52.5" customHeight="1" x14ac:dyDescent="0.15">
      <c r="A108" s="424"/>
      <c r="B108" s="425"/>
      <c r="C108" s="425"/>
      <c r="D108" s="425"/>
      <c r="E108" s="425"/>
      <c r="F108" s="426"/>
      <c r="G108" s="16" t="s">
        <v>957</v>
      </c>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0" ht="52.5" customHeight="1" x14ac:dyDescent="0.15">
      <c r="A109" s="424"/>
      <c r="B109" s="425"/>
      <c r="C109" s="425"/>
      <c r="D109" s="425"/>
      <c r="E109" s="425"/>
      <c r="F109" s="426"/>
      <c r="G109" s="16"/>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t="s">
        <v>956</v>
      </c>
      <c r="AM109" s="17"/>
      <c r="AN109" s="17"/>
      <c r="AO109" s="17"/>
      <c r="AP109" s="17"/>
      <c r="AQ109" s="17"/>
      <c r="AR109" s="17"/>
      <c r="AS109" s="17"/>
      <c r="AT109" s="17"/>
      <c r="AU109" s="17"/>
      <c r="AV109" s="17"/>
      <c r="AW109" s="17"/>
      <c r="AX109" s="18"/>
    </row>
    <row r="110" spans="1:50" ht="52.5" customHeight="1" x14ac:dyDescent="0.15">
      <c r="A110" s="424"/>
      <c r="B110" s="425"/>
      <c r="C110" s="425"/>
      <c r="D110" s="425"/>
      <c r="E110" s="425"/>
      <c r="F110" s="426"/>
      <c r="G110" s="16"/>
      <c r="J110" s="90" t="s">
        <v>955</v>
      </c>
      <c r="K110" s="89"/>
      <c r="L110" s="89"/>
      <c r="M110" s="89"/>
      <c r="N110" s="89"/>
      <c r="O110" s="89"/>
      <c r="P110" s="89"/>
      <c r="Q110" s="89"/>
      <c r="R110" s="89"/>
      <c r="S110" s="88"/>
      <c r="U110" s="17"/>
      <c r="V110" s="17"/>
      <c r="W110" s="17"/>
      <c r="X110" s="17"/>
      <c r="Y110" s="17"/>
      <c r="Z110" s="17"/>
      <c r="AA110" s="17"/>
      <c r="AB110" s="17"/>
      <c r="AC110" s="90"/>
      <c r="AD110" s="89"/>
      <c r="AE110" s="89"/>
      <c r="AF110" s="89"/>
      <c r="AG110" s="89"/>
      <c r="AH110" s="89"/>
      <c r="AI110" s="108"/>
      <c r="AJ110" s="89" t="s">
        <v>954</v>
      </c>
      <c r="AK110" s="89"/>
      <c r="AL110" s="89"/>
      <c r="AM110" s="89"/>
      <c r="AN110" s="89"/>
      <c r="AO110" s="89"/>
      <c r="AP110" s="89"/>
      <c r="AQ110" s="89"/>
      <c r="AR110" s="89"/>
      <c r="AS110" s="89"/>
      <c r="AT110" s="108"/>
      <c r="AU110" s="89"/>
      <c r="AV110" s="89"/>
      <c r="AW110" s="88"/>
      <c r="AX110" s="18"/>
    </row>
    <row r="111" spans="1:50" ht="52.5" customHeight="1" x14ac:dyDescent="0.15">
      <c r="A111" s="424"/>
      <c r="B111" s="425"/>
      <c r="C111" s="425"/>
      <c r="D111" s="425"/>
      <c r="E111" s="425"/>
      <c r="F111" s="426"/>
      <c r="G111" s="16"/>
      <c r="J111" s="135"/>
      <c r="K111" s="134" t="s">
        <v>953</v>
      </c>
      <c r="L111" s="134"/>
      <c r="M111" s="134"/>
      <c r="N111" s="134"/>
      <c r="O111" s="134"/>
      <c r="P111" s="134"/>
      <c r="Q111" s="134"/>
      <c r="R111" s="134"/>
      <c r="S111" s="133"/>
      <c r="AC111" s="1179" t="s">
        <v>952</v>
      </c>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1"/>
      <c r="AX111" s="18"/>
    </row>
    <row r="112" spans="1:50" ht="52.5" customHeight="1" x14ac:dyDescent="0.15">
      <c r="A112" s="424"/>
      <c r="B112" s="425"/>
      <c r="C112" s="425"/>
      <c r="D112" s="425"/>
      <c r="E112" s="425"/>
      <c r="F112" s="426"/>
      <c r="G112" s="16"/>
      <c r="J112" s="17"/>
      <c r="O112" s="17"/>
      <c r="P112" s="17"/>
      <c r="Q112" s="17"/>
      <c r="R112" s="17"/>
      <c r="S112" s="17"/>
      <c r="AP112" s="17"/>
      <c r="AQ112" s="17"/>
      <c r="AR112" s="17"/>
      <c r="AS112" s="17"/>
      <c r="AU112" s="17"/>
      <c r="AV112" s="17"/>
      <c r="AW112" s="17"/>
      <c r="AX112" s="18"/>
    </row>
    <row r="113" spans="1:50" ht="30.75" customHeight="1" x14ac:dyDescent="0.15">
      <c r="A113" s="424"/>
      <c r="B113" s="425"/>
      <c r="C113" s="425"/>
      <c r="D113" s="425"/>
      <c r="E113" s="425"/>
      <c r="F113" s="426"/>
      <c r="G113" s="16" t="s">
        <v>951</v>
      </c>
      <c r="H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8"/>
    </row>
    <row r="114" spans="1:50" ht="31.7" customHeight="1" x14ac:dyDescent="0.15">
      <c r="A114" s="424"/>
      <c r="B114" s="425"/>
      <c r="C114" s="425"/>
      <c r="D114" s="425"/>
      <c r="E114" s="425"/>
      <c r="F114" s="426"/>
      <c r="G114" s="16"/>
      <c r="H114" s="17"/>
      <c r="I114" s="17"/>
      <c r="J114" s="17"/>
      <c r="K114" s="17"/>
      <c r="L114" s="17"/>
      <c r="M114" s="17"/>
      <c r="N114" s="17"/>
      <c r="O114" s="17"/>
      <c r="P114" s="17"/>
      <c r="Q114" s="17"/>
      <c r="R114" s="17"/>
      <c r="S114" s="17"/>
      <c r="T114" s="17"/>
      <c r="U114" s="90"/>
      <c r="V114" s="89"/>
      <c r="W114" s="89"/>
      <c r="X114" s="89"/>
      <c r="Y114" s="89"/>
      <c r="Z114" s="89" t="s">
        <v>117</v>
      </c>
      <c r="AA114" s="89"/>
      <c r="AB114" s="89"/>
      <c r="AC114" s="89"/>
      <c r="AD114" s="89"/>
      <c r="AE114" s="89"/>
      <c r="AF114" s="89"/>
      <c r="AG114" s="89"/>
      <c r="AH114" s="88"/>
      <c r="AI114" s="17"/>
      <c r="AJ114" s="17"/>
      <c r="AK114" s="17"/>
      <c r="AL114" s="17"/>
      <c r="AM114" s="17"/>
      <c r="AN114" s="17"/>
      <c r="AO114" s="17"/>
      <c r="AP114" s="17"/>
      <c r="AQ114" s="17"/>
      <c r="AR114" s="17"/>
      <c r="AS114" s="17"/>
      <c r="AT114" s="17"/>
      <c r="AU114" s="17"/>
      <c r="AV114" s="17"/>
      <c r="AW114" s="17"/>
      <c r="AX114" s="18"/>
    </row>
    <row r="115" spans="1:50" ht="24.75" customHeight="1" x14ac:dyDescent="0.15">
      <c r="A115" s="424"/>
      <c r="B115" s="425"/>
      <c r="C115" s="425"/>
      <c r="D115" s="425"/>
      <c r="E115" s="425"/>
      <c r="F115" s="426"/>
      <c r="G115" s="16"/>
      <c r="H115" s="17"/>
      <c r="I115" s="17"/>
      <c r="J115" s="17"/>
      <c r="K115" s="17"/>
      <c r="L115" s="17"/>
      <c r="M115" s="17"/>
      <c r="N115" s="17"/>
      <c r="O115" s="17"/>
      <c r="P115" s="17"/>
      <c r="Q115" s="17"/>
      <c r="R115" s="17"/>
      <c r="S115" s="17"/>
      <c r="T115" s="17"/>
      <c r="U115" s="135"/>
      <c r="V115" s="134"/>
      <c r="W115" s="134"/>
      <c r="X115" s="134"/>
      <c r="Y115" s="137" t="s">
        <v>950</v>
      </c>
      <c r="Z115" s="137"/>
      <c r="AA115" s="137"/>
      <c r="AB115" s="134"/>
      <c r="AC115" s="134"/>
      <c r="AD115" s="134"/>
      <c r="AE115" s="134"/>
      <c r="AF115" s="134"/>
      <c r="AG115" s="134"/>
      <c r="AH115" s="133"/>
      <c r="AI115" s="17"/>
      <c r="AJ115" s="17"/>
      <c r="AK115" s="17"/>
      <c r="AL115" s="17"/>
      <c r="AM115" s="17"/>
      <c r="AN115" s="17"/>
      <c r="AO115" s="17"/>
      <c r="AP115" s="17"/>
      <c r="AQ115" s="17"/>
      <c r="AR115" s="17"/>
      <c r="AS115" s="17"/>
      <c r="AT115" s="17"/>
      <c r="AU115" s="17"/>
      <c r="AV115" s="17"/>
      <c r="AW115" s="17"/>
      <c r="AX115" s="18"/>
    </row>
    <row r="116" spans="1:50" ht="28.5" customHeight="1" x14ac:dyDescent="0.15">
      <c r="A116" s="424"/>
      <c r="B116" s="425"/>
      <c r="C116" s="425"/>
      <c r="D116" s="425"/>
      <c r="E116" s="425"/>
      <c r="F116" s="426"/>
      <c r="G116" s="16"/>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ht="22.7" customHeight="1" x14ac:dyDescent="0.15">
      <c r="A117" s="424"/>
      <c r="B117" s="425"/>
      <c r="C117" s="425"/>
      <c r="D117" s="425"/>
      <c r="E117" s="425"/>
      <c r="F117" s="426"/>
      <c r="G117" s="16"/>
      <c r="H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ht="21" customHeight="1" x14ac:dyDescent="0.15">
      <c r="A118" s="424"/>
      <c r="B118" s="425"/>
      <c r="C118" s="425"/>
      <c r="D118" s="425"/>
      <c r="E118" s="425"/>
      <c r="F118" s="426"/>
      <c r="G118" s="16"/>
      <c r="H118" s="17"/>
      <c r="L118" s="17"/>
      <c r="N118" s="17"/>
      <c r="O118" s="90" t="s">
        <v>949</v>
      </c>
      <c r="P118" s="89"/>
      <c r="Q118" s="89"/>
      <c r="R118" s="89"/>
      <c r="S118" s="89"/>
      <c r="T118" s="89"/>
      <c r="U118" s="89"/>
      <c r="V118" s="89"/>
      <c r="W118" s="89"/>
      <c r="X118" s="88"/>
      <c r="Y118" s="17"/>
      <c r="AF118" s="90" t="s">
        <v>948</v>
      </c>
      <c r="AG118" s="89"/>
      <c r="AH118" s="89"/>
      <c r="AI118" s="89"/>
      <c r="AJ118" s="89"/>
      <c r="AK118" s="89"/>
      <c r="AL118" s="89"/>
      <c r="AM118" s="89"/>
      <c r="AN118" s="89"/>
      <c r="AO118" s="88"/>
      <c r="AP118" s="17"/>
      <c r="AQ118" s="17"/>
      <c r="AR118" s="17"/>
      <c r="AS118" s="17"/>
      <c r="AT118" s="17"/>
      <c r="AU118" s="17"/>
      <c r="AV118" s="17"/>
      <c r="AW118" s="17"/>
      <c r="AX118" s="18"/>
    </row>
    <row r="119" spans="1:50" ht="19.5" customHeight="1" x14ac:dyDescent="0.15">
      <c r="A119" s="424"/>
      <c r="B119" s="425"/>
      <c r="C119" s="425"/>
      <c r="D119" s="425"/>
      <c r="E119" s="425"/>
      <c r="F119" s="426"/>
      <c r="G119" s="16"/>
      <c r="H119" s="17"/>
      <c r="L119" s="17"/>
      <c r="N119" s="17"/>
      <c r="O119" s="87" t="s">
        <v>947</v>
      </c>
      <c r="P119" s="17"/>
      <c r="Q119" s="17"/>
      <c r="R119" s="17"/>
      <c r="S119" s="17"/>
      <c r="T119" s="17"/>
      <c r="U119" s="17"/>
      <c r="V119" s="17"/>
      <c r="W119" s="17"/>
      <c r="X119" s="136"/>
      <c r="Y119" s="17"/>
      <c r="AF119" s="87"/>
      <c r="AG119" s="17"/>
      <c r="AH119" s="17"/>
      <c r="AI119" s="17"/>
      <c r="AJ119" s="17"/>
      <c r="AK119" s="17"/>
      <c r="AL119" s="17"/>
      <c r="AM119" s="17"/>
      <c r="AN119" s="17"/>
      <c r="AO119" s="136"/>
      <c r="AP119" s="17"/>
      <c r="AQ119" s="17"/>
      <c r="AR119" s="17"/>
      <c r="AS119" s="17"/>
      <c r="AT119" s="17"/>
      <c r="AU119" s="17"/>
      <c r="AV119" s="17"/>
      <c r="AW119" s="17"/>
      <c r="AX119" s="18"/>
    </row>
    <row r="120" spans="1:50" ht="19.5" customHeight="1" x14ac:dyDescent="0.15">
      <c r="A120" s="424"/>
      <c r="B120" s="425"/>
      <c r="C120" s="425"/>
      <c r="D120" s="425"/>
      <c r="E120" s="425"/>
      <c r="F120" s="426"/>
      <c r="G120" s="16"/>
      <c r="H120" s="17"/>
      <c r="L120" s="17"/>
      <c r="N120" s="17"/>
      <c r="O120" s="135"/>
      <c r="P120" s="134" t="s">
        <v>946</v>
      </c>
      <c r="Q120" s="134"/>
      <c r="R120" s="134"/>
      <c r="S120" s="134"/>
      <c r="T120" s="134"/>
      <c r="U120" s="134"/>
      <c r="V120" s="134"/>
      <c r="W120" s="134"/>
      <c r="X120" s="133"/>
      <c r="Y120" s="17"/>
      <c r="AF120" s="135"/>
      <c r="AG120" s="134" t="s">
        <v>945</v>
      </c>
      <c r="AH120" s="134"/>
      <c r="AI120" s="134"/>
      <c r="AJ120" s="134"/>
      <c r="AK120" s="134"/>
      <c r="AL120" s="134"/>
      <c r="AM120" s="134"/>
      <c r="AN120" s="134"/>
      <c r="AO120" s="133"/>
      <c r="AP120" s="17"/>
      <c r="AQ120" s="17"/>
      <c r="AR120" s="17"/>
      <c r="AS120" s="17"/>
      <c r="AT120" s="17"/>
      <c r="AU120" s="17"/>
      <c r="AV120" s="17"/>
      <c r="AW120" s="17"/>
      <c r="AX120" s="18"/>
    </row>
    <row r="121" spans="1:50" ht="30" customHeight="1" x14ac:dyDescent="0.15">
      <c r="A121" s="424"/>
      <c r="B121" s="425"/>
      <c r="C121" s="425"/>
      <c r="D121" s="425"/>
      <c r="E121" s="425"/>
      <c r="F121" s="426"/>
      <c r="G121" s="16"/>
      <c r="H121" s="17"/>
      <c r="L121" s="17"/>
      <c r="N121" s="17"/>
      <c r="O121" s="17" t="s">
        <v>944</v>
      </c>
      <c r="P121" s="17"/>
      <c r="Q121" s="17"/>
      <c r="R121" s="17"/>
      <c r="S121" s="17"/>
      <c r="T121" s="17"/>
      <c r="U121" s="17"/>
      <c r="V121" s="17"/>
      <c r="W121" s="17"/>
      <c r="X121" s="17"/>
      <c r="Y121" s="17"/>
      <c r="AF121" s="17" t="s">
        <v>943</v>
      </c>
      <c r="AG121" s="17"/>
      <c r="AH121" s="17"/>
      <c r="AI121" s="17"/>
      <c r="AJ121" s="17"/>
      <c r="AK121" s="17"/>
      <c r="AL121" s="17"/>
      <c r="AM121" s="17"/>
      <c r="AN121" s="17"/>
      <c r="AO121" s="17"/>
      <c r="AP121" s="17"/>
      <c r="AQ121" s="17"/>
      <c r="AR121" s="17"/>
      <c r="AS121" s="17"/>
      <c r="AT121" s="17"/>
      <c r="AU121" s="17"/>
      <c r="AV121" s="17"/>
      <c r="AW121" s="17"/>
      <c r="AX121" s="18"/>
    </row>
    <row r="122" spans="1:50" ht="47.85" customHeight="1" x14ac:dyDescent="0.15">
      <c r="A122" s="424"/>
      <c r="B122" s="425"/>
      <c r="C122" s="425"/>
      <c r="D122" s="425"/>
      <c r="E122" s="425"/>
      <c r="F122" s="426"/>
      <c r="G122" s="16"/>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ht="14.25" thickBot="1" x14ac:dyDescent="0.2">
      <c r="A123" s="427"/>
      <c r="B123" s="428"/>
      <c r="C123" s="428"/>
      <c r="D123" s="428"/>
      <c r="E123" s="428"/>
      <c r="F123" s="429"/>
      <c r="G123" s="70" t="s">
        <v>481</v>
      </c>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1"/>
    </row>
    <row r="124" spans="1:50" s="69" customFormat="1" x14ac:dyDescent="0.15">
      <c r="A124" s="22"/>
      <c r="B124" s="22"/>
      <c r="C124" s="22"/>
      <c r="D124" s="22"/>
      <c r="E124" s="22"/>
      <c r="F124" s="22"/>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row>
    <row r="125" spans="1:50" s="69" customFormat="1" ht="26.25" customHeight="1" thickBot="1" x14ac:dyDescent="0.2">
      <c r="A125" s="23"/>
      <c r="B125" s="23"/>
      <c r="C125" s="23"/>
      <c r="D125" s="23"/>
      <c r="E125" s="23"/>
      <c r="F125" s="23"/>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row>
    <row r="126" spans="1:50" ht="30" customHeight="1" x14ac:dyDescent="0.15">
      <c r="A126" s="403" t="s">
        <v>142</v>
      </c>
      <c r="B126" s="404"/>
      <c r="C126" s="404"/>
      <c r="D126" s="404"/>
      <c r="E126" s="404"/>
      <c r="F126" s="405"/>
      <c r="G126" s="412" t="s">
        <v>480</v>
      </c>
      <c r="H126" s="413"/>
      <c r="I126" s="413"/>
      <c r="J126" s="413"/>
      <c r="K126" s="413"/>
      <c r="L126" s="413"/>
      <c r="M126" s="413"/>
      <c r="N126" s="413"/>
      <c r="O126" s="413"/>
      <c r="P126" s="413"/>
      <c r="Q126" s="413"/>
      <c r="R126" s="413"/>
      <c r="S126" s="413"/>
      <c r="T126" s="413"/>
      <c r="U126" s="413"/>
      <c r="V126" s="413"/>
      <c r="W126" s="413"/>
      <c r="X126" s="413"/>
      <c r="Y126" s="413"/>
      <c r="Z126" s="413"/>
      <c r="AA126" s="413"/>
      <c r="AB126" s="414"/>
      <c r="AC126" s="412" t="s">
        <v>479</v>
      </c>
      <c r="AD126" s="413"/>
      <c r="AE126" s="413"/>
      <c r="AF126" s="413"/>
      <c r="AG126" s="413"/>
      <c r="AH126" s="413"/>
      <c r="AI126" s="413"/>
      <c r="AJ126" s="413"/>
      <c r="AK126" s="413"/>
      <c r="AL126" s="413"/>
      <c r="AM126" s="413"/>
      <c r="AN126" s="413"/>
      <c r="AO126" s="413"/>
      <c r="AP126" s="413"/>
      <c r="AQ126" s="413"/>
      <c r="AR126" s="413"/>
      <c r="AS126" s="413"/>
      <c r="AT126" s="413"/>
      <c r="AU126" s="413"/>
      <c r="AV126" s="413"/>
      <c r="AW126" s="413"/>
      <c r="AX126" s="415"/>
    </row>
    <row r="127" spans="1:50" ht="24.75" customHeight="1" x14ac:dyDescent="0.15">
      <c r="A127" s="406"/>
      <c r="B127" s="407"/>
      <c r="C127" s="407"/>
      <c r="D127" s="407"/>
      <c r="E127" s="407"/>
      <c r="F127" s="408"/>
      <c r="G127" s="358" t="s">
        <v>81</v>
      </c>
      <c r="H127" s="359"/>
      <c r="I127" s="359"/>
      <c r="J127" s="359"/>
      <c r="K127" s="359"/>
      <c r="L127" s="360" t="s">
        <v>145</v>
      </c>
      <c r="M127" s="297"/>
      <c r="N127" s="297"/>
      <c r="O127" s="297"/>
      <c r="P127" s="297"/>
      <c r="Q127" s="297"/>
      <c r="R127" s="297"/>
      <c r="S127" s="297"/>
      <c r="T127" s="297"/>
      <c r="U127" s="297"/>
      <c r="V127" s="297"/>
      <c r="W127" s="297"/>
      <c r="X127" s="298"/>
      <c r="Y127" s="361" t="s">
        <v>146</v>
      </c>
      <c r="Z127" s="362"/>
      <c r="AA127" s="362"/>
      <c r="AB127" s="387"/>
      <c r="AC127" s="358" t="s">
        <v>81</v>
      </c>
      <c r="AD127" s="359"/>
      <c r="AE127" s="359"/>
      <c r="AF127" s="359"/>
      <c r="AG127" s="359"/>
      <c r="AH127" s="360" t="s">
        <v>145</v>
      </c>
      <c r="AI127" s="297"/>
      <c r="AJ127" s="297"/>
      <c r="AK127" s="297"/>
      <c r="AL127" s="297"/>
      <c r="AM127" s="297"/>
      <c r="AN127" s="297"/>
      <c r="AO127" s="297"/>
      <c r="AP127" s="297"/>
      <c r="AQ127" s="297"/>
      <c r="AR127" s="297"/>
      <c r="AS127" s="297"/>
      <c r="AT127" s="298"/>
      <c r="AU127" s="361" t="s">
        <v>146</v>
      </c>
      <c r="AV127" s="362"/>
      <c r="AW127" s="362"/>
      <c r="AX127" s="387"/>
    </row>
    <row r="128" spans="1:50" ht="24.75" customHeight="1" x14ac:dyDescent="0.15">
      <c r="A128" s="406"/>
      <c r="B128" s="407"/>
      <c r="C128" s="407"/>
      <c r="D128" s="407"/>
      <c r="E128" s="407"/>
      <c r="F128" s="408"/>
      <c r="G128" s="1286" t="s">
        <v>595</v>
      </c>
      <c r="H128" s="1287"/>
      <c r="I128" s="1287"/>
      <c r="J128" s="1287"/>
      <c r="K128" s="1288"/>
      <c r="L128" s="349" t="s">
        <v>942</v>
      </c>
      <c r="M128" s="388"/>
      <c r="N128" s="388"/>
      <c r="O128" s="388"/>
      <c r="P128" s="388"/>
      <c r="Q128" s="388"/>
      <c r="R128" s="388"/>
      <c r="S128" s="388"/>
      <c r="T128" s="388"/>
      <c r="U128" s="388"/>
      <c r="V128" s="388"/>
      <c r="W128" s="388"/>
      <c r="X128" s="389"/>
      <c r="Y128" s="352">
        <v>6</v>
      </c>
      <c r="Z128" s="353"/>
      <c r="AA128" s="353"/>
      <c r="AB128" s="397"/>
      <c r="AC128" s="1286" t="s">
        <v>926</v>
      </c>
      <c r="AD128" s="1287"/>
      <c r="AE128" s="1287"/>
      <c r="AF128" s="1287"/>
      <c r="AG128" s="1288"/>
      <c r="AH128" s="349" t="s">
        <v>878</v>
      </c>
      <c r="AI128" s="388"/>
      <c r="AJ128" s="388"/>
      <c r="AK128" s="388"/>
      <c r="AL128" s="388"/>
      <c r="AM128" s="388"/>
      <c r="AN128" s="388"/>
      <c r="AO128" s="388"/>
      <c r="AP128" s="388"/>
      <c r="AQ128" s="388"/>
      <c r="AR128" s="388"/>
      <c r="AS128" s="388"/>
      <c r="AT128" s="389"/>
      <c r="AU128" s="2077">
        <v>0.1</v>
      </c>
      <c r="AV128" s="2078"/>
      <c r="AW128" s="2078"/>
      <c r="AX128" s="2079"/>
    </row>
    <row r="129" spans="1:50" ht="24.75" customHeight="1" x14ac:dyDescent="0.15">
      <c r="A129" s="406"/>
      <c r="B129" s="407"/>
      <c r="C129" s="407"/>
      <c r="D129" s="407"/>
      <c r="E129" s="407"/>
      <c r="F129" s="408"/>
      <c r="G129" s="1289" t="s">
        <v>941</v>
      </c>
      <c r="H129" s="1290"/>
      <c r="I129" s="1290"/>
      <c r="J129" s="1290"/>
      <c r="K129" s="1291"/>
      <c r="L129" s="335" t="s">
        <v>940</v>
      </c>
      <c r="M129" s="377"/>
      <c r="N129" s="377"/>
      <c r="O129" s="377"/>
      <c r="P129" s="377"/>
      <c r="Q129" s="377"/>
      <c r="R129" s="377"/>
      <c r="S129" s="377"/>
      <c r="T129" s="377"/>
      <c r="U129" s="377"/>
      <c r="V129" s="377"/>
      <c r="W129" s="377"/>
      <c r="X129" s="378"/>
      <c r="Y129" s="338">
        <v>1.1000000000000001</v>
      </c>
      <c r="Z129" s="339"/>
      <c r="AA129" s="339"/>
      <c r="AB129" s="384"/>
      <c r="AC129" s="1289"/>
      <c r="AD129" s="1290"/>
      <c r="AE129" s="1290"/>
      <c r="AF129" s="1290"/>
      <c r="AG129" s="1291"/>
      <c r="AH129" s="335" t="s">
        <v>939</v>
      </c>
      <c r="AI129" s="377"/>
      <c r="AJ129" s="377"/>
      <c r="AK129" s="377"/>
      <c r="AL129" s="377"/>
      <c r="AM129" s="377"/>
      <c r="AN129" s="377"/>
      <c r="AO129" s="377"/>
      <c r="AP129" s="377"/>
      <c r="AQ129" s="377"/>
      <c r="AR129" s="377"/>
      <c r="AS129" s="377"/>
      <c r="AT129" s="378"/>
      <c r="AU129" s="338"/>
      <c r="AV129" s="339"/>
      <c r="AW129" s="339"/>
      <c r="AX129" s="384"/>
    </row>
    <row r="130" spans="1:50" ht="24.75" customHeight="1" x14ac:dyDescent="0.15">
      <c r="A130" s="406"/>
      <c r="B130" s="407"/>
      <c r="C130" s="407"/>
      <c r="D130" s="407"/>
      <c r="E130" s="407"/>
      <c r="F130" s="408"/>
      <c r="G130" s="1289" t="s">
        <v>938</v>
      </c>
      <c r="H130" s="1290"/>
      <c r="I130" s="1290"/>
      <c r="J130" s="1290"/>
      <c r="K130" s="1291"/>
      <c r="L130" s="335" t="s">
        <v>937</v>
      </c>
      <c r="M130" s="377"/>
      <c r="N130" s="377"/>
      <c r="O130" s="377"/>
      <c r="P130" s="377"/>
      <c r="Q130" s="377"/>
      <c r="R130" s="377"/>
      <c r="S130" s="377"/>
      <c r="T130" s="377"/>
      <c r="U130" s="377"/>
      <c r="V130" s="377"/>
      <c r="W130" s="377"/>
      <c r="X130" s="378"/>
      <c r="Y130" s="338">
        <v>0.3</v>
      </c>
      <c r="Z130" s="339"/>
      <c r="AA130" s="339"/>
      <c r="AB130" s="384"/>
      <c r="AC130" s="1289"/>
      <c r="AD130" s="1290"/>
      <c r="AE130" s="1290"/>
      <c r="AF130" s="1290"/>
      <c r="AG130" s="1291"/>
      <c r="AH130" s="335"/>
      <c r="AI130" s="377"/>
      <c r="AJ130" s="377"/>
      <c r="AK130" s="377"/>
      <c r="AL130" s="377"/>
      <c r="AM130" s="377"/>
      <c r="AN130" s="377"/>
      <c r="AO130" s="377"/>
      <c r="AP130" s="377"/>
      <c r="AQ130" s="377"/>
      <c r="AR130" s="377"/>
      <c r="AS130" s="377"/>
      <c r="AT130" s="378"/>
      <c r="AU130" s="338"/>
      <c r="AV130" s="339"/>
      <c r="AW130" s="339"/>
      <c r="AX130" s="385"/>
    </row>
    <row r="131" spans="1:50" ht="24.75" customHeight="1" x14ac:dyDescent="0.15">
      <c r="A131" s="406"/>
      <c r="B131" s="407"/>
      <c r="C131" s="407"/>
      <c r="D131" s="407"/>
      <c r="E131" s="407"/>
      <c r="F131" s="408"/>
      <c r="G131" s="1289" t="s">
        <v>936</v>
      </c>
      <c r="H131" s="1290"/>
      <c r="I131" s="1290"/>
      <c r="J131" s="1290"/>
      <c r="K131" s="1291"/>
      <c r="L131" s="335" t="s">
        <v>935</v>
      </c>
      <c r="M131" s="377"/>
      <c r="N131" s="377"/>
      <c r="O131" s="377"/>
      <c r="P131" s="377"/>
      <c r="Q131" s="377"/>
      <c r="R131" s="377"/>
      <c r="S131" s="377"/>
      <c r="T131" s="377"/>
      <c r="U131" s="377"/>
      <c r="V131" s="377"/>
      <c r="W131" s="377"/>
      <c r="X131" s="378"/>
      <c r="Y131" s="338">
        <v>0.8</v>
      </c>
      <c r="Z131" s="339"/>
      <c r="AA131" s="339"/>
      <c r="AB131" s="384"/>
      <c r="AC131" s="1289"/>
      <c r="AD131" s="1290"/>
      <c r="AE131" s="1290"/>
      <c r="AF131" s="1290"/>
      <c r="AG131" s="1291"/>
      <c r="AH131" s="335"/>
      <c r="AI131" s="377"/>
      <c r="AJ131" s="377"/>
      <c r="AK131" s="377"/>
      <c r="AL131" s="377"/>
      <c r="AM131" s="377"/>
      <c r="AN131" s="377"/>
      <c r="AO131" s="377"/>
      <c r="AP131" s="377"/>
      <c r="AQ131" s="377"/>
      <c r="AR131" s="377"/>
      <c r="AS131" s="377"/>
      <c r="AT131" s="378"/>
      <c r="AU131" s="338"/>
      <c r="AV131" s="339"/>
      <c r="AW131" s="339"/>
      <c r="AX131" s="385"/>
    </row>
    <row r="132" spans="1:50" ht="24.75" customHeight="1" x14ac:dyDescent="0.15">
      <c r="A132" s="406"/>
      <c r="B132" s="407"/>
      <c r="C132" s="407"/>
      <c r="D132" s="407"/>
      <c r="E132" s="407"/>
      <c r="F132" s="408"/>
      <c r="G132" s="1289" t="s">
        <v>934</v>
      </c>
      <c r="H132" s="1290"/>
      <c r="I132" s="1290"/>
      <c r="J132" s="1290"/>
      <c r="K132" s="1291"/>
      <c r="L132" s="335"/>
      <c r="M132" s="377"/>
      <c r="N132" s="377"/>
      <c r="O132" s="377"/>
      <c r="P132" s="377"/>
      <c r="Q132" s="377"/>
      <c r="R132" s="377"/>
      <c r="S132" s="377"/>
      <c r="T132" s="377"/>
      <c r="U132" s="377"/>
      <c r="V132" s="377"/>
      <c r="W132" s="377"/>
      <c r="X132" s="378"/>
      <c r="Y132" s="338">
        <v>7</v>
      </c>
      <c r="Z132" s="339"/>
      <c r="AA132" s="339"/>
      <c r="AB132" s="339"/>
      <c r="AC132" s="1289"/>
      <c r="AD132" s="1290"/>
      <c r="AE132" s="1290"/>
      <c r="AF132" s="1290"/>
      <c r="AG132" s="1291"/>
      <c r="AH132" s="335"/>
      <c r="AI132" s="377"/>
      <c r="AJ132" s="377"/>
      <c r="AK132" s="377"/>
      <c r="AL132" s="377"/>
      <c r="AM132" s="377"/>
      <c r="AN132" s="377"/>
      <c r="AO132" s="377"/>
      <c r="AP132" s="377"/>
      <c r="AQ132" s="377"/>
      <c r="AR132" s="377"/>
      <c r="AS132" s="377"/>
      <c r="AT132" s="378"/>
      <c r="AU132" s="338"/>
      <c r="AV132" s="339"/>
      <c r="AW132" s="339"/>
      <c r="AX132" s="385"/>
    </row>
    <row r="133" spans="1:50" ht="24.75" customHeight="1" x14ac:dyDescent="0.15">
      <c r="A133" s="406"/>
      <c r="B133" s="407"/>
      <c r="C133" s="407"/>
      <c r="D133" s="407"/>
      <c r="E133" s="407"/>
      <c r="F133" s="408"/>
      <c r="G133" s="1289" t="s">
        <v>933</v>
      </c>
      <c r="H133" s="1290"/>
      <c r="I133" s="1290"/>
      <c r="J133" s="1290"/>
      <c r="K133" s="1291"/>
      <c r="L133" s="335"/>
      <c r="M133" s="377"/>
      <c r="N133" s="377"/>
      <c r="O133" s="377"/>
      <c r="P133" s="377"/>
      <c r="Q133" s="377"/>
      <c r="R133" s="377"/>
      <c r="S133" s="377"/>
      <c r="T133" s="377"/>
      <c r="U133" s="377"/>
      <c r="V133" s="377"/>
      <c r="W133" s="377"/>
      <c r="X133" s="378"/>
      <c r="Y133" s="338">
        <v>0.5</v>
      </c>
      <c r="Z133" s="339"/>
      <c r="AA133" s="339"/>
      <c r="AB133" s="339"/>
      <c r="AC133" s="1289"/>
      <c r="AD133" s="1290"/>
      <c r="AE133" s="1290"/>
      <c r="AF133" s="1290"/>
      <c r="AG133" s="1291"/>
      <c r="AH133" s="335"/>
      <c r="AI133" s="377"/>
      <c r="AJ133" s="377"/>
      <c r="AK133" s="377"/>
      <c r="AL133" s="377"/>
      <c r="AM133" s="377"/>
      <c r="AN133" s="377"/>
      <c r="AO133" s="377"/>
      <c r="AP133" s="377"/>
      <c r="AQ133" s="377"/>
      <c r="AR133" s="377"/>
      <c r="AS133" s="377"/>
      <c r="AT133" s="378"/>
      <c r="AU133" s="338"/>
      <c r="AV133" s="339"/>
      <c r="AW133" s="339"/>
      <c r="AX133" s="385"/>
    </row>
    <row r="134" spans="1:50" ht="24.75" customHeight="1" x14ac:dyDescent="0.15">
      <c r="A134" s="406"/>
      <c r="B134" s="407"/>
      <c r="C134" s="407"/>
      <c r="D134" s="407"/>
      <c r="E134" s="407"/>
      <c r="F134" s="408"/>
      <c r="G134" s="364" t="s">
        <v>41</v>
      </c>
      <c r="H134" s="297"/>
      <c r="I134" s="297"/>
      <c r="J134" s="297"/>
      <c r="K134" s="297"/>
      <c r="L134" s="365"/>
      <c r="M134" s="366"/>
      <c r="N134" s="366"/>
      <c r="O134" s="366"/>
      <c r="P134" s="366"/>
      <c r="Q134" s="366"/>
      <c r="R134" s="366"/>
      <c r="S134" s="366"/>
      <c r="T134" s="366"/>
      <c r="U134" s="366"/>
      <c r="V134" s="366"/>
      <c r="W134" s="366"/>
      <c r="X134" s="367"/>
      <c r="Y134" s="368">
        <f>SUM(Y128:AB133)</f>
        <v>15.7</v>
      </c>
      <c r="Z134" s="369"/>
      <c r="AA134" s="369"/>
      <c r="AB134" s="370"/>
      <c r="AC134" s="364" t="s">
        <v>41</v>
      </c>
      <c r="AD134" s="297"/>
      <c r="AE134" s="297"/>
      <c r="AF134" s="297"/>
      <c r="AG134" s="297"/>
      <c r="AH134" s="365"/>
      <c r="AI134" s="366"/>
      <c r="AJ134" s="366"/>
      <c r="AK134" s="366"/>
      <c r="AL134" s="366"/>
      <c r="AM134" s="366"/>
      <c r="AN134" s="366"/>
      <c r="AO134" s="366"/>
      <c r="AP134" s="366"/>
      <c r="AQ134" s="366"/>
      <c r="AR134" s="366"/>
      <c r="AS134" s="366"/>
      <c r="AT134" s="367"/>
      <c r="AU134" s="1710">
        <f>SUM(AU128:AX133)</f>
        <v>0.1</v>
      </c>
      <c r="AV134" s="1711"/>
      <c r="AW134" s="1711"/>
      <c r="AX134" s="2080"/>
    </row>
    <row r="135" spans="1:50" ht="30" customHeight="1" x14ac:dyDescent="0.15">
      <c r="A135" s="406"/>
      <c r="B135" s="407"/>
      <c r="C135" s="407"/>
      <c r="D135" s="407"/>
      <c r="E135" s="407"/>
      <c r="F135" s="408"/>
      <c r="G135" s="355" t="s">
        <v>355</v>
      </c>
      <c r="H135" s="356"/>
      <c r="I135" s="356"/>
      <c r="J135" s="356"/>
      <c r="K135" s="356"/>
      <c r="L135" s="356"/>
      <c r="M135" s="356"/>
      <c r="N135" s="356"/>
      <c r="O135" s="356"/>
      <c r="P135" s="356"/>
      <c r="Q135" s="356"/>
      <c r="R135" s="356"/>
      <c r="S135" s="356"/>
      <c r="T135" s="356"/>
      <c r="U135" s="356"/>
      <c r="V135" s="356"/>
      <c r="W135" s="356"/>
      <c r="X135" s="356"/>
      <c r="Y135" s="356"/>
      <c r="Z135" s="356"/>
      <c r="AA135" s="356"/>
      <c r="AB135" s="357"/>
      <c r="AC135" s="355" t="s">
        <v>354</v>
      </c>
      <c r="AD135" s="356"/>
      <c r="AE135" s="356"/>
      <c r="AF135" s="356"/>
      <c r="AG135" s="356"/>
      <c r="AH135" s="356"/>
      <c r="AI135" s="356"/>
      <c r="AJ135" s="356"/>
      <c r="AK135" s="356"/>
      <c r="AL135" s="356"/>
      <c r="AM135" s="356"/>
      <c r="AN135" s="356"/>
      <c r="AO135" s="356"/>
      <c r="AP135" s="356"/>
      <c r="AQ135" s="356"/>
      <c r="AR135" s="356"/>
      <c r="AS135" s="356"/>
      <c r="AT135" s="356"/>
      <c r="AU135" s="356"/>
      <c r="AV135" s="356"/>
      <c r="AW135" s="356"/>
      <c r="AX135" s="386"/>
    </row>
    <row r="136" spans="1:50" ht="25.5" customHeight="1" x14ac:dyDescent="0.15">
      <c r="A136" s="406"/>
      <c r="B136" s="407"/>
      <c r="C136" s="407"/>
      <c r="D136" s="407"/>
      <c r="E136" s="407"/>
      <c r="F136" s="408"/>
      <c r="G136" s="358" t="s">
        <v>81</v>
      </c>
      <c r="H136" s="359"/>
      <c r="I136" s="359"/>
      <c r="J136" s="359"/>
      <c r="K136" s="359"/>
      <c r="L136" s="360" t="s">
        <v>145</v>
      </c>
      <c r="M136" s="297"/>
      <c r="N136" s="297"/>
      <c r="O136" s="297"/>
      <c r="P136" s="297"/>
      <c r="Q136" s="297"/>
      <c r="R136" s="297"/>
      <c r="S136" s="297"/>
      <c r="T136" s="297"/>
      <c r="U136" s="297"/>
      <c r="V136" s="297"/>
      <c r="W136" s="297"/>
      <c r="X136" s="298"/>
      <c r="Y136" s="361" t="s">
        <v>146</v>
      </c>
      <c r="Z136" s="362"/>
      <c r="AA136" s="362"/>
      <c r="AB136" s="363"/>
      <c r="AC136" s="358" t="s">
        <v>81</v>
      </c>
      <c r="AD136" s="359"/>
      <c r="AE136" s="359"/>
      <c r="AF136" s="359"/>
      <c r="AG136" s="359"/>
      <c r="AH136" s="360" t="s">
        <v>145</v>
      </c>
      <c r="AI136" s="297"/>
      <c r="AJ136" s="297"/>
      <c r="AK136" s="297"/>
      <c r="AL136" s="297"/>
      <c r="AM136" s="297"/>
      <c r="AN136" s="297"/>
      <c r="AO136" s="297"/>
      <c r="AP136" s="297"/>
      <c r="AQ136" s="297"/>
      <c r="AR136" s="297"/>
      <c r="AS136" s="297"/>
      <c r="AT136" s="298"/>
      <c r="AU136" s="361" t="s">
        <v>146</v>
      </c>
      <c r="AV136" s="362"/>
      <c r="AW136" s="362"/>
      <c r="AX136" s="387"/>
    </row>
    <row r="137" spans="1:50" ht="24.75" customHeight="1" x14ac:dyDescent="0.15">
      <c r="A137" s="406"/>
      <c r="B137" s="407"/>
      <c r="C137" s="407"/>
      <c r="D137" s="407"/>
      <c r="E137" s="407"/>
      <c r="F137" s="408"/>
      <c r="G137" s="1286" t="s">
        <v>924</v>
      </c>
      <c r="H137" s="1287"/>
      <c r="I137" s="1287"/>
      <c r="J137" s="1287"/>
      <c r="K137" s="1288"/>
      <c r="L137" s="349" t="s">
        <v>932</v>
      </c>
      <c r="M137" s="388"/>
      <c r="N137" s="388"/>
      <c r="O137" s="388"/>
      <c r="P137" s="388"/>
      <c r="Q137" s="388"/>
      <c r="R137" s="388"/>
      <c r="S137" s="388"/>
      <c r="T137" s="388"/>
      <c r="U137" s="388"/>
      <c r="V137" s="388"/>
      <c r="W137" s="388"/>
      <c r="X137" s="389"/>
      <c r="Y137" s="352">
        <v>9</v>
      </c>
      <c r="Z137" s="353"/>
      <c r="AA137" s="353"/>
      <c r="AB137" s="397"/>
      <c r="AC137" s="1286" t="s">
        <v>926</v>
      </c>
      <c r="AD137" s="1287"/>
      <c r="AE137" s="1287"/>
      <c r="AF137" s="1287"/>
      <c r="AG137" s="1288"/>
      <c r="AH137" s="349" t="s">
        <v>931</v>
      </c>
      <c r="AI137" s="388"/>
      <c r="AJ137" s="388"/>
      <c r="AK137" s="388"/>
      <c r="AL137" s="388"/>
      <c r="AM137" s="388"/>
      <c r="AN137" s="388"/>
      <c r="AO137" s="388"/>
      <c r="AP137" s="388"/>
      <c r="AQ137" s="388"/>
      <c r="AR137" s="388"/>
      <c r="AS137" s="388"/>
      <c r="AT137" s="389"/>
      <c r="AU137" s="352">
        <v>2</v>
      </c>
      <c r="AV137" s="353"/>
      <c r="AW137" s="353"/>
      <c r="AX137" s="390"/>
    </row>
    <row r="138" spans="1:50" ht="24.75" customHeight="1" x14ac:dyDescent="0.15">
      <c r="A138" s="406"/>
      <c r="B138" s="407"/>
      <c r="C138" s="407"/>
      <c r="D138" s="407"/>
      <c r="E138" s="407"/>
      <c r="F138" s="408"/>
      <c r="G138" s="1289"/>
      <c r="H138" s="1290"/>
      <c r="I138" s="1290"/>
      <c r="J138" s="1290"/>
      <c r="K138" s="1291"/>
      <c r="L138" s="335"/>
      <c r="M138" s="377"/>
      <c r="N138" s="377"/>
      <c r="O138" s="377"/>
      <c r="P138" s="377"/>
      <c r="Q138" s="377"/>
      <c r="R138" s="377"/>
      <c r="S138" s="377"/>
      <c r="T138" s="377"/>
      <c r="U138" s="377"/>
      <c r="V138" s="377"/>
      <c r="W138" s="377"/>
      <c r="X138" s="378"/>
      <c r="Y138" s="338"/>
      <c r="Z138" s="339"/>
      <c r="AA138" s="339"/>
      <c r="AB138" s="384"/>
      <c r="AC138" s="1289"/>
      <c r="AD138" s="1290"/>
      <c r="AE138" s="1290"/>
      <c r="AF138" s="1290"/>
      <c r="AG138" s="1291"/>
      <c r="AH138" s="335" t="s">
        <v>930</v>
      </c>
      <c r="AI138" s="377"/>
      <c r="AJ138" s="377"/>
      <c r="AK138" s="377"/>
      <c r="AL138" s="377"/>
      <c r="AM138" s="377"/>
      <c r="AN138" s="377"/>
      <c r="AO138" s="377"/>
      <c r="AP138" s="377"/>
      <c r="AQ138" s="377"/>
      <c r="AR138" s="377"/>
      <c r="AS138" s="377"/>
      <c r="AT138" s="378"/>
      <c r="AU138" s="338"/>
      <c r="AV138" s="339"/>
      <c r="AW138" s="339"/>
      <c r="AX138" s="385"/>
    </row>
    <row r="139" spans="1:50" ht="24.75" customHeight="1" x14ac:dyDescent="0.15">
      <c r="A139" s="406"/>
      <c r="B139" s="407"/>
      <c r="C139" s="407"/>
      <c r="D139" s="407"/>
      <c r="E139" s="407"/>
      <c r="F139" s="408"/>
      <c r="G139" s="364" t="s">
        <v>41</v>
      </c>
      <c r="H139" s="297"/>
      <c r="I139" s="297"/>
      <c r="J139" s="297"/>
      <c r="K139" s="297"/>
      <c r="L139" s="365"/>
      <c r="M139" s="366"/>
      <c r="N139" s="366"/>
      <c r="O139" s="366"/>
      <c r="P139" s="366"/>
      <c r="Q139" s="366"/>
      <c r="R139" s="366"/>
      <c r="S139" s="366"/>
      <c r="T139" s="366"/>
      <c r="U139" s="366"/>
      <c r="V139" s="366"/>
      <c r="W139" s="366"/>
      <c r="X139" s="367"/>
      <c r="Y139" s="368">
        <f>SUM(Y137:AB138)</f>
        <v>9</v>
      </c>
      <c r="Z139" s="369"/>
      <c r="AA139" s="369"/>
      <c r="AB139" s="370"/>
      <c r="AC139" s="364" t="s">
        <v>41</v>
      </c>
      <c r="AD139" s="297"/>
      <c r="AE139" s="297"/>
      <c r="AF139" s="297"/>
      <c r="AG139" s="297"/>
      <c r="AH139" s="365"/>
      <c r="AI139" s="366"/>
      <c r="AJ139" s="366"/>
      <c r="AK139" s="366"/>
      <c r="AL139" s="366"/>
      <c r="AM139" s="366"/>
      <c r="AN139" s="366"/>
      <c r="AO139" s="366"/>
      <c r="AP139" s="366"/>
      <c r="AQ139" s="366"/>
      <c r="AR139" s="366"/>
      <c r="AS139" s="366"/>
      <c r="AT139" s="367"/>
      <c r="AU139" s="368">
        <f>SUM(AU137:AX138)</f>
        <v>2</v>
      </c>
      <c r="AV139" s="369"/>
      <c r="AW139" s="369"/>
      <c r="AX139" s="383"/>
    </row>
    <row r="140" spans="1:50" ht="30" customHeight="1" x14ac:dyDescent="0.15">
      <c r="A140" s="406"/>
      <c r="B140" s="407"/>
      <c r="C140" s="407"/>
      <c r="D140" s="407"/>
      <c r="E140" s="407"/>
      <c r="F140" s="408"/>
      <c r="G140" s="355" t="s">
        <v>353</v>
      </c>
      <c r="H140" s="356"/>
      <c r="I140" s="356"/>
      <c r="J140" s="356"/>
      <c r="K140" s="356"/>
      <c r="L140" s="356"/>
      <c r="M140" s="356"/>
      <c r="N140" s="356"/>
      <c r="O140" s="356"/>
      <c r="P140" s="356"/>
      <c r="Q140" s="356"/>
      <c r="R140" s="356"/>
      <c r="S140" s="356"/>
      <c r="T140" s="356"/>
      <c r="U140" s="356"/>
      <c r="V140" s="356"/>
      <c r="W140" s="356"/>
      <c r="X140" s="356"/>
      <c r="Y140" s="356"/>
      <c r="Z140" s="356"/>
      <c r="AA140" s="356"/>
      <c r="AB140" s="357"/>
      <c r="AC140" s="355" t="s">
        <v>352</v>
      </c>
      <c r="AD140" s="356"/>
      <c r="AE140" s="356"/>
      <c r="AF140" s="356"/>
      <c r="AG140" s="356"/>
      <c r="AH140" s="356"/>
      <c r="AI140" s="356"/>
      <c r="AJ140" s="356"/>
      <c r="AK140" s="356"/>
      <c r="AL140" s="356"/>
      <c r="AM140" s="356"/>
      <c r="AN140" s="356"/>
      <c r="AO140" s="356"/>
      <c r="AP140" s="356"/>
      <c r="AQ140" s="356"/>
      <c r="AR140" s="356"/>
      <c r="AS140" s="356"/>
      <c r="AT140" s="356"/>
      <c r="AU140" s="356"/>
      <c r="AV140" s="356"/>
      <c r="AW140" s="356"/>
      <c r="AX140" s="386"/>
    </row>
    <row r="141" spans="1:50" ht="24.75" customHeight="1" x14ac:dyDescent="0.15">
      <c r="A141" s="406"/>
      <c r="B141" s="407"/>
      <c r="C141" s="407"/>
      <c r="D141" s="407"/>
      <c r="E141" s="407"/>
      <c r="F141" s="408"/>
      <c r="G141" s="358" t="s">
        <v>81</v>
      </c>
      <c r="H141" s="359"/>
      <c r="I141" s="359"/>
      <c r="J141" s="359"/>
      <c r="K141" s="359"/>
      <c r="L141" s="360" t="s">
        <v>145</v>
      </c>
      <c r="M141" s="297"/>
      <c r="N141" s="297"/>
      <c r="O141" s="297"/>
      <c r="P141" s="297"/>
      <c r="Q141" s="297"/>
      <c r="R141" s="297"/>
      <c r="S141" s="297"/>
      <c r="T141" s="297"/>
      <c r="U141" s="297"/>
      <c r="V141" s="297"/>
      <c r="W141" s="297"/>
      <c r="X141" s="298"/>
      <c r="Y141" s="361" t="s">
        <v>146</v>
      </c>
      <c r="Z141" s="362"/>
      <c r="AA141" s="362"/>
      <c r="AB141" s="363"/>
      <c r="AC141" s="358" t="s">
        <v>81</v>
      </c>
      <c r="AD141" s="359"/>
      <c r="AE141" s="359"/>
      <c r="AF141" s="359"/>
      <c r="AG141" s="359"/>
      <c r="AH141" s="360" t="s">
        <v>145</v>
      </c>
      <c r="AI141" s="297"/>
      <c r="AJ141" s="297"/>
      <c r="AK141" s="297"/>
      <c r="AL141" s="297"/>
      <c r="AM141" s="297"/>
      <c r="AN141" s="297"/>
      <c r="AO141" s="297"/>
      <c r="AP141" s="297"/>
      <c r="AQ141" s="297"/>
      <c r="AR141" s="297"/>
      <c r="AS141" s="297"/>
      <c r="AT141" s="298"/>
      <c r="AU141" s="361" t="s">
        <v>146</v>
      </c>
      <c r="AV141" s="362"/>
      <c r="AW141" s="362"/>
      <c r="AX141" s="387"/>
    </row>
    <row r="142" spans="1:50" ht="24.75" customHeight="1" x14ac:dyDescent="0.15">
      <c r="A142" s="406"/>
      <c r="B142" s="407"/>
      <c r="C142" s="407"/>
      <c r="D142" s="407"/>
      <c r="E142" s="407"/>
      <c r="F142" s="408"/>
      <c r="G142" s="1286" t="s">
        <v>924</v>
      </c>
      <c r="H142" s="1287"/>
      <c r="I142" s="1287"/>
      <c r="J142" s="1287"/>
      <c r="K142" s="1288"/>
      <c r="L142" s="349" t="s">
        <v>929</v>
      </c>
      <c r="M142" s="388"/>
      <c r="N142" s="388"/>
      <c r="O142" s="388"/>
      <c r="P142" s="388"/>
      <c r="Q142" s="388"/>
      <c r="R142" s="388"/>
      <c r="S142" s="388"/>
      <c r="T142" s="388"/>
      <c r="U142" s="388"/>
      <c r="V142" s="388"/>
      <c r="W142" s="388"/>
      <c r="X142" s="389"/>
      <c r="Y142" s="352">
        <v>2.4</v>
      </c>
      <c r="Z142" s="353"/>
      <c r="AA142" s="353"/>
      <c r="AB142" s="397"/>
      <c r="AC142" s="1286" t="s">
        <v>926</v>
      </c>
      <c r="AD142" s="1287"/>
      <c r="AE142" s="1287"/>
      <c r="AF142" s="1287"/>
      <c r="AG142" s="1288"/>
      <c r="AH142" s="349" t="s">
        <v>928</v>
      </c>
      <c r="AI142" s="388"/>
      <c r="AJ142" s="388"/>
      <c r="AK142" s="388"/>
      <c r="AL142" s="388"/>
      <c r="AM142" s="388"/>
      <c r="AN142" s="388"/>
      <c r="AO142" s="388"/>
      <c r="AP142" s="388"/>
      <c r="AQ142" s="388"/>
      <c r="AR142" s="388"/>
      <c r="AS142" s="388"/>
      <c r="AT142" s="389"/>
      <c r="AU142" s="2077">
        <v>0.12</v>
      </c>
      <c r="AV142" s="2078"/>
      <c r="AW142" s="2078"/>
      <c r="AX142" s="2081"/>
    </row>
    <row r="143" spans="1:50" ht="24.75" customHeight="1" x14ac:dyDescent="0.15">
      <c r="A143" s="406"/>
      <c r="B143" s="407"/>
      <c r="C143" s="407"/>
      <c r="D143" s="407"/>
      <c r="E143" s="407"/>
      <c r="F143" s="408"/>
      <c r="G143" s="1292"/>
      <c r="H143" s="1293"/>
      <c r="I143" s="1293"/>
      <c r="J143" s="1293"/>
      <c r="K143" s="1294"/>
      <c r="L143" s="327"/>
      <c r="M143" s="328"/>
      <c r="N143" s="328"/>
      <c r="O143" s="328"/>
      <c r="P143" s="328"/>
      <c r="Q143" s="328"/>
      <c r="R143" s="328"/>
      <c r="S143" s="328"/>
      <c r="T143" s="328"/>
      <c r="U143" s="328"/>
      <c r="V143" s="328"/>
      <c r="W143" s="328"/>
      <c r="X143" s="329"/>
      <c r="Y143" s="330"/>
      <c r="Z143" s="331"/>
      <c r="AA143" s="331"/>
      <c r="AB143" s="332"/>
      <c r="AC143" s="1289"/>
      <c r="AD143" s="1290"/>
      <c r="AE143" s="1290"/>
      <c r="AF143" s="1290"/>
      <c r="AG143" s="1291"/>
      <c r="AH143" s="335" t="s">
        <v>927</v>
      </c>
      <c r="AI143" s="377"/>
      <c r="AJ143" s="377"/>
      <c r="AK143" s="377"/>
      <c r="AL143" s="377"/>
      <c r="AM143" s="377"/>
      <c r="AN143" s="377"/>
      <c r="AO143" s="377"/>
      <c r="AP143" s="377"/>
      <c r="AQ143" s="377"/>
      <c r="AR143" s="377"/>
      <c r="AS143" s="377"/>
      <c r="AT143" s="378"/>
      <c r="AU143" s="338"/>
      <c r="AV143" s="339"/>
      <c r="AW143" s="339"/>
      <c r="AX143" s="385"/>
    </row>
    <row r="144" spans="1:50" ht="24.75" customHeight="1" x14ac:dyDescent="0.15">
      <c r="A144" s="406"/>
      <c r="B144" s="407"/>
      <c r="C144" s="407"/>
      <c r="D144" s="407"/>
      <c r="E144" s="407"/>
      <c r="F144" s="408"/>
      <c r="G144" s="364" t="s">
        <v>41</v>
      </c>
      <c r="H144" s="297"/>
      <c r="I144" s="297"/>
      <c r="J144" s="297"/>
      <c r="K144" s="297"/>
      <c r="L144" s="365"/>
      <c r="M144" s="366"/>
      <c r="N144" s="366"/>
      <c r="O144" s="366"/>
      <c r="P144" s="366"/>
      <c r="Q144" s="366"/>
      <c r="R144" s="366"/>
      <c r="S144" s="366"/>
      <c r="T144" s="366"/>
      <c r="U144" s="366"/>
      <c r="V144" s="366"/>
      <c r="W144" s="366"/>
      <c r="X144" s="367"/>
      <c r="Y144" s="368">
        <f>SUM(Y142:AB143)</f>
        <v>2.4</v>
      </c>
      <c r="Z144" s="369"/>
      <c r="AA144" s="369"/>
      <c r="AB144" s="370"/>
      <c r="AC144" s="364" t="s">
        <v>41</v>
      </c>
      <c r="AD144" s="297"/>
      <c r="AE144" s="297"/>
      <c r="AF144" s="297"/>
      <c r="AG144" s="297"/>
      <c r="AH144" s="365"/>
      <c r="AI144" s="366"/>
      <c r="AJ144" s="366"/>
      <c r="AK144" s="366"/>
      <c r="AL144" s="366"/>
      <c r="AM144" s="366"/>
      <c r="AN144" s="366"/>
      <c r="AO144" s="366"/>
      <c r="AP144" s="366"/>
      <c r="AQ144" s="366"/>
      <c r="AR144" s="366"/>
      <c r="AS144" s="366"/>
      <c r="AT144" s="367"/>
      <c r="AU144" s="1710">
        <f>SUM(AU142:AX143)</f>
        <v>0.12</v>
      </c>
      <c r="AV144" s="1711"/>
      <c r="AW144" s="1711"/>
      <c r="AX144" s="2080"/>
    </row>
    <row r="145" spans="1:50" ht="30" customHeight="1" x14ac:dyDescent="0.15">
      <c r="A145" s="406"/>
      <c r="B145" s="407"/>
      <c r="C145" s="407"/>
      <c r="D145" s="407"/>
      <c r="E145" s="407"/>
      <c r="F145" s="408"/>
      <c r="G145" s="355" t="s">
        <v>474</v>
      </c>
      <c r="H145" s="356"/>
      <c r="I145" s="356"/>
      <c r="J145" s="356"/>
      <c r="K145" s="356"/>
      <c r="L145" s="356"/>
      <c r="M145" s="356"/>
      <c r="N145" s="356"/>
      <c r="O145" s="356"/>
      <c r="P145" s="356"/>
      <c r="Q145" s="356"/>
      <c r="R145" s="356"/>
      <c r="S145" s="356"/>
      <c r="T145" s="356"/>
      <c r="U145" s="356"/>
      <c r="V145" s="356"/>
      <c r="W145" s="356"/>
      <c r="X145" s="356"/>
      <c r="Y145" s="356"/>
      <c r="Z145" s="356"/>
      <c r="AA145" s="356"/>
      <c r="AB145" s="357"/>
      <c r="AC145" s="355" t="s">
        <v>473</v>
      </c>
      <c r="AD145" s="356"/>
      <c r="AE145" s="356"/>
      <c r="AF145" s="356"/>
      <c r="AG145" s="356"/>
      <c r="AH145" s="356"/>
      <c r="AI145" s="356"/>
      <c r="AJ145" s="356"/>
      <c r="AK145" s="356"/>
      <c r="AL145" s="356"/>
      <c r="AM145" s="356"/>
      <c r="AN145" s="356"/>
      <c r="AO145" s="356"/>
      <c r="AP145" s="356"/>
      <c r="AQ145" s="356"/>
      <c r="AR145" s="356"/>
      <c r="AS145" s="356"/>
      <c r="AT145" s="356"/>
      <c r="AU145" s="356"/>
      <c r="AV145" s="356"/>
      <c r="AW145" s="356"/>
      <c r="AX145" s="386"/>
    </row>
    <row r="146" spans="1:50" ht="24.75" customHeight="1" x14ac:dyDescent="0.15">
      <c r="A146" s="406"/>
      <c r="B146" s="407"/>
      <c r="C146" s="407"/>
      <c r="D146" s="407"/>
      <c r="E146" s="407"/>
      <c r="F146" s="408"/>
      <c r="G146" s="358" t="s">
        <v>81</v>
      </c>
      <c r="H146" s="359"/>
      <c r="I146" s="359"/>
      <c r="J146" s="359"/>
      <c r="K146" s="359"/>
      <c r="L146" s="360" t="s">
        <v>145</v>
      </c>
      <c r="M146" s="297"/>
      <c r="N146" s="297"/>
      <c r="O146" s="297"/>
      <c r="P146" s="297"/>
      <c r="Q146" s="297"/>
      <c r="R146" s="297"/>
      <c r="S146" s="297"/>
      <c r="T146" s="297"/>
      <c r="U146" s="297"/>
      <c r="V146" s="297"/>
      <c r="W146" s="297"/>
      <c r="X146" s="298"/>
      <c r="Y146" s="361" t="s">
        <v>146</v>
      </c>
      <c r="Z146" s="362"/>
      <c r="AA146" s="362"/>
      <c r="AB146" s="363"/>
      <c r="AC146" s="358" t="s">
        <v>81</v>
      </c>
      <c r="AD146" s="359"/>
      <c r="AE146" s="359"/>
      <c r="AF146" s="359"/>
      <c r="AG146" s="359"/>
      <c r="AH146" s="360" t="s">
        <v>145</v>
      </c>
      <c r="AI146" s="297"/>
      <c r="AJ146" s="297"/>
      <c r="AK146" s="297"/>
      <c r="AL146" s="297"/>
      <c r="AM146" s="297"/>
      <c r="AN146" s="297"/>
      <c r="AO146" s="297"/>
      <c r="AP146" s="297"/>
      <c r="AQ146" s="297"/>
      <c r="AR146" s="297"/>
      <c r="AS146" s="297"/>
      <c r="AT146" s="298"/>
      <c r="AU146" s="361" t="s">
        <v>146</v>
      </c>
      <c r="AV146" s="362"/>
      <c r="AW146" s="362"/>
      <c r="AX146" s="387"/>
    </row>
    <row r="147" spans="1:50" ht="24.75" customHeight="1" x14ac:dyDescent="0.15">
      <c r="A147" s="406"/>
      <c r="B147" s="407"/>
      <c r="C147" s="407"/>
      <c r="D147" s="407"/>
      <c r="E147" s="407"/>
      <c r="F147" s="408"/>
      <c r="G147" s="1286" t="s">
        <v>926</v>
      </c>
      <c r="H147" s="1287"/>
      <c r="I147" s="1287"/>
      <c r="J147" s="1287"/>
      <c r="K147" s="1288"/>
      <c r="L147" s="349" t="s">
        <v>925</v>
      </c>
      <c r="M147" s="388"/>
      <c r="N147" s="388"/>
      <c r="O147" s="388"/>
      <c r="P147" s="388"/>
      <c r="Q147" s="388"/>
      <c r="R147" s="388"/>
      <c r="S147" s="388"/>
      <c r="T147" s="388"/>
      <c r="U147" s="388"/>
      <c r="V147" s="388"/>
      <c r="W147" s="388"/>
      <c r="X147" s="389"/>
      <c r="Y147" s="2082">
        <v>2</v>
      </c>
      <c r="Z147" s="2083"/>
      <c r="AA147" s="2083"/>
      <c r="AB147" s="2084"/>
      <c r="AC147" s="1286" t="s">
        <v>924</v>
      </c>
      <c r="AD147" s="1287"/>
      <c r="AE147" s="1287"/>
      <c r="AF147" s="1287"/>
      <c r="AG147" s="1288"/>
      <c r="AH147" s="349" t="s">
        <v>923</v>
      </c>
      <c r="AI147" s="388"/>
      <c r="AJ147" s="388"/>
      <c r="AK147" s="388"/>
      <c r="AL147" s="388"/>
      <c r="AM147" s="388"/>
      <c r="AN147" s="388"/>
      <c r="AO147" s="388"/>
      <c r="AP147" s="388"/>
      <c r="AQ147" s="388"/>
      <c r="AR147" s="388"/>
      <c r="AS147" s="388"/>
      <c r="AT147" s="389"/>
      <c r="AU147" s="352">
        <v>2</v>
      </c>
      <c r="AV147" s="353"/>
      <c r="AW147" s="353"/>
      <c r="AX147" s="390"/>
    </row>
    <row r="148" spans="1:50" ht="24.75" customHeight="1" x14ac:dyDescent="0.15">
      <c r="A148" s="406"/>
      <c r="B148" s="407"/>
      <c r="C148" s="407"/>
      <c r="D148" s="407"/>
      <c r="E148" s="407"/>
      <c r="F148" s="408"/>
      <c r="G148" s="1289"/>
      <c r="H148" s="1290"/>
      <c r="I148" s="1290"/>
      <c r="J148" s="1290"/>
      <c r="K148" s="1291"/>
      <c r="L148" s="335" t="s">
        <v>922</v>
      </c>
      <c r="M148" s="377"/>
      <c r="N148" s="377"/>
      <c r="O148" s="377"/>
      <c r="P148" s="377"/>
      <c r="Q148" s="377"/>
      <c r="R148" s="377"/>
      <c r="S148" s="377"/>
      <c r="T148" s="377"/>
      <c r="U148" s="377"/>
      <c r="V148" s="377"/>
      <c r="W148" s="377"/>
      <c r="X148" s="378"/>
      <c r="Y148" s="338"/>
      <c r="Z148" s="339"/>
      <c r="AA148" s="339"/>
      <c r="AB148" s="384"/>
      <c r="AC148" s="1289"/>
      <c r="AD148" s="1290"/>
      <c r="AE148" s="1290"/>
      <c r="AF148" s="1290"/>
      <c r="AG148" s="1291"/>
      <c r="AH148" s="335"/>
      <c r="AI148" s="377"/>
      <c r="AJ148" s="377"/>
      <c r="AK148" s="377"/>
      <c r="AL148" s="377"/>
      <c r="AM148" s="377"/>
      <c r="AN148" s="377"/>
      <c r="AO148" s="377"/>
      <c r="AP148" s="377"/>
      <c r="AQ148" s="377"/>
      <c r="AR148" s="377"/>
      <c r="AS148" s="377"/>
      <c r="AT148" s="378"/>
      <c r="AU148" s="338"/>
      <c r="AV148" s="339"/>
      <c r="AW148" s="339"/>
      <c r="AX148" s="385"/>
    </row>
    <row r="149" spans="1:50" ht="24.75" customHeight="1" thickBot="1" x14ac:dyDescent="0.2">
      <c r="A149" s="409"/>
      <c r="B149" s="410"/>
      <c r="C149" s="410"/>
      <c r="D149" s="410"/>
      <c r="E149" s="410"/>
      <c r="F149" s="411"/>
      <c r="G149" s="312" t="s">
        <v>41</v>
      </c>
      <c r="H149" s="313"/>
      <c r="I149" s="313"/>
      <c r="J149" s="313"/>
      <c r="K149" s="313"/>
      <c r="L149" s="314"/>
      <c r="M149" s="315"/>
      <c r="N149" s="315"/>
      <c r="O149" s="315"/>
      <c r="P149" s="315"/>
      <c r="Q149" s="315"/>
      <c r="R149" s="315"/>
      <c r="S149" s="315"/>
      <c r="T149" s="315"/>
      <c r="U149" s="315"/>
      <c r="V149" s="315"/>
      <c r="W149" s="315"/>
      <c r="X149" s="316"/>
      <c r="Y149" s="2085">
        <f>SUM(Y147:AB148)</f>
        <v>2</v>
      </c>
      <c r="Z149" s="2086"/>
      <c r="AA149" s="2086"/>
      <c r="AB149" s="2087"/>
      <c r="AC149" s="312" t="s">
        <v>41</v>
      </c>
      <c r="AD149" s="313"/>
      <c r="AE149" s="313"/>
      <c r="AF149" s="313"/>
      <c r="AG149" s="313"/>
      <c r="AH149" s="314"/>
      <c r="AI149" s="315"/>
      <c r="AJ149" s="315"/>
      <c r="AK149" s="315"/>
      <c r="AL149" s="315"/>
      <c r="AM149" s="315"/>
      <c r="AN149" s="315"/>
      <c r="AO149" s="315"/>
      <c r="AP149" s="315"/>
      <c r="AQ149" s="315"/>
      <c r="AR149" s="315"/>
      <c r="AS149" s="315"/>
      <c r="AT149" s="316"/>
      <c r="AU149" s="317">
        <f>SUM(AU147:AX148)</f>
        <v>2</v>
      </c>
      <c r="AV149" s="318"/>
      <c r="AW149" s="318"/>
      <c r="AX149" s="1298"/>
    </row>
    <row r="150" spans="1:50" x14ac:dyDescent="0.15">
      <c r="A150" s="4"/>
      <c r="B150" s="4"/>
      <c r="C150" s="4"/>
      <c r="D150" s="4"/>
      <c r="E150" s="4"/>
      <c r="F150" s="4"/>
      <c r="G150" s="52"/>
      <c r="H150" s="52"/>
      <c r="I150" s="52"/>
      <c r="J150" s="52"/>
      <c r="K150" s="52"/>
      <c r="L150" s="54"/>
      <c r="M150" s="52"/>
      <c r="N150" s="52"/>
      <c r="O150" s="52"/>
      <c r="P150" s="52"/>
      <c r="Q150" s="52"/>
      <c r="R150" s="52"/>
      <c r="S150" s="52"/>
      <c r="T150" s="52"/>
      <c r="U150" s="52"/>
      <c r="V150" s="52"/>
      <c r="W150" s="52"/>
      <c r="X150" s="52"/>
      <c r="Y150" s="55"/>
      <c r="Z150" s="55"/>
      <c r="AA150" s="55"/>
      <c r="AB150" s="55"/>
      <c r="AC150" s="52"/>
      <c r="AD150" s="52"/>
      <c r="AE150" s="52"/>
      <c r="AF150" s="52"/>
      <c r="AG150" s="52"/>
      <c r="AH150" s="54"/>
      <c r="AI150" s="52"/>
      <c r="AJ150" s="52"/>
      <c r="AK150" s="52"/>
      <c r="AL150" s="52"/>
      <c r="AM150" s="52"/>
      <c r="AN150" s="52"/>
      <c r="AO150" s="52"/>
      <c r="AP150" s="52"/>
      <c r="AQ150" s="52"/>
      <c r="AR150" s="52"/>
      <c r="AS150" s="52"/>
      <c r="AT150" s="52"/>
      <c r="AU150" s="55"/>
      <c r="AV150" s="55"/>
      <c r="AW150" s="55"/>
      <c r="AX150" s="55"/>
    </row>
    <row r="151" spans="1:50" ht="14.25" hidden="1" x14ac:dyDescent="0.15">
      <c r="B151" s="26"/>
    </row>
    <row r="152" spans="1:50" ht="14.25" hidden="1" x14ac:dyDescent="0.15">
      <c r="B152" s="26"/>
    </row>
    <row r="153" spans="1:50" ht="14.25" hidden="1" x14ac:dyDescent="0.15">
      <c r="B153" s="26"/>
    </row>
    <row r="154" spans="1:50" ht="14.25" hidden="1" x14ac:dyDescent="0.15">
      <c r="B154" s="26"/>
    </row>
    <row r="155" spans="1:50" ht="14.25" hidden="1" x14ac:dyDescent="0.15">
      <c r="B155" s="26"/>
    </row>
    <row r="156" spans="1:50" ht="14.25" hidden="1" x14ac:dyDescent="0.15">
      <c r="B156" s="26"/>
    </row>
    <row r="157" spans="1:50" ht="14.25" hidden="1" x14ac:dyDescent="0.15">
      <c r="B157" s="26"/>
    </row>
    <row r="158" spans="1:50" ht="14.25" hidden="1" x14ac:dyDescent="0.15">
      <c r="B158" s="26"/>
    </row>
    <row r="159" spans="1:50" ht="14.25" hidden="1" x14ac:dyDescent="0.15">
      <c r="B159" s="26"/>
    </row>
    <row r="160" spans="1:50" ht="14.25" hidden="1" x14ac:dyDescent="0.15">
      <c r="B160" s="26"/>
    </row>
    <row r="161" spans="2:2" ht="14.25" hidden="1" x14ac:dyDescent="0.15">
      <c r="B161" s="26"/>
    </row>
    <row r="162" spans="2:2" ht="14.25" hidden="1" x14ac:dyDescent="0.15">
      <c r="B162" s="26"/>
    </row>
    <row r="163" spans="2:2" ht="14.25" hidden="1" x14ac:dyDescent="0.15">
      <c r="B163" s="26"/>
    </row>
    <row r="164" spans="2:2" ht="14.25" hidden="1" x14ac:dyDescent="0.15">
      <c r="B164" s="26"/>
    </row>
    <row r="165" spans="2:2" ht="14.25" hidden="1" x14ac:dyDescent="0.15">
      <c r="B165" s="26"/>
    </row>
    <row r="166" spans="2:2" ht="14.25" hidden="1" x14ac:dyDescent="0.15">
      <c r="B166" s="26"/>
    </row>
    <row r="167" spans="2:2" ht="14.25" hidden="1" x14ac:dyDescent="0.15">
      <c r="B167" s="26"/>
    </row>
    <row r="168" spans="2:2" ht="14.25" hidden="1" x14ac:dyDescent="0.15">
      <c r="B168" s="26"/>
    </row>
    <row r="169" spans="2:2" ht="14.25" hidden="1" x14ac:dyDescent="0.15">
      <c r="B169" s="26"/>
    </row>
    <row r="170" spans="2:2" ht="14.25" hidden="1" x14ac:dyDescent="0.15">
      <c r="B170" s="26"/>
    </row>
    <row r="171" spans="2:2" ht="14.25" hidden="1" x14ac:dyDescent="0.15">
      <c r="B171" s="26"/>
    </row>
    <row r="172" spans="2:2" ht="14.25" hidden="1" x14ac:dyDescent="0.15">
      <c r="B172" s="26"/>
    </row>
    <row r="173" spans="2:2" ht="14.25" hidden="1" x14ac:dyDescent="0.15">
      <c r="B173" s="26"/>
    </row>
    <row r="174" spans="2:2" ht="14.25" hidden="1" x14ac:dyDescent="0.15">
      <c r="B174" s="26"/>
    </row>
    <row r="175" spans="2:2" ht="14.25" hidden="1" x14ac:dyDescent="0.15">
      <c r="B175" s="26"/>
    </row>
    <row r="176" spans="2:2" ht="14.25" hidden="1" x14ac:dyDescent="0.15">
      <c r="B176" s="26"/>
    </row>
    <row r="177" spans="2:2" ht="14.25" hidden="1" x14ac:dyDescent="0.15">
      <c r="B177" s="26"/>
    </row>
    <row r="178" spans="2:2" ht="14.25" hidden="1" x14ac:dyDescent="0.15">
      <c r="B178" s="26"/>
    </row>
    <row r="179" spans="2:2" ht="14.25" hidden="1" x14ac:dyDescent="0.15">
      <c r="B179" s="26"/>
    </row>
    <row r="180" spans="2:2" ht="14.25" hidden="1" x14ac:dyDescent="0.15">
      <c r="B180" s="26"/>
    </row>
    <row r="181" spans="2:2" ht="14.25" hidden="1" x14ac:dyDescent="0.15">
      <c r="B181" s="26"/>
    </row>
    <row r="182" spans="2:2" ht="14.25" hidden="1" x14ac:dyDescent="0.15">
      <c r="B182" s="26"/>
    </row>
    <row r="183" spans="2:2" ht="14.25" hidden="1" x14ac:dyDescent="0.15">
      <c r="B183" s="26"/>
    </row>
    <row r="184" spans="2:2" ht="14.25" hidden="1" x14ac:dyDescent="0.15">
      <c r="B184" s="26"/>
    </row>
    <row r="185" spans="2:2" ht="14.25" hidden="1" x14ac:dyDescent="0.15">
      <c r="B185" s="26"/>
    </row>
    <row r="186" spans="2:2" ht="14.25" hidden="1" x14ac:dyDescent="0.15">
      <c r="B186" s="26"/>
    </row>
    <row r="187" spans="2:2" ht="14.25" hidden="1" x14ac:dyDescent="0.15">
      <c r="B187" s="26"/>
    </row>
    <row r="188" spans="2:2" ht="14.25" hidden="1" x14ac:dyDescent="0.15">
      <c r="B188" s="26"/>
    </row>
    <row r="189" spans="2:2" ht="14.25" hidden="1" x14ac:dyDescent="0.15">
      <c r="B189" s="26"/>
    </row>
    <row r="190" spans="2:2" ht="14.25" hidden="1" x14ac:dyDescent="0.15">
      <c r="B190" s="26"/>
    </row>
    <row r="191" spans="2:2" ht="14.25" hidden="1" x14ac:dyDescent="0.15">
      <c r="B191" s="26"/>
    </row>
    <row r="192" spans="2:2" ht="14.25" hidden="1" x14ac:dyDescent="0.15">
      <c r="B192" s="26"/>
    </row>
    <row r="193" spans="2:2" ht="14.25" hidden="1" x14ac:dyDescent="0.15">
      <c r="B193" s="26"/>
    </row>
    <row r="194" spans="2:2" ht="14.25" hidden="1" x14ac:dyDescent="0.15">
      <c r="B194" s="26"/>
    </row>
    <row r="195" spans="2:2" ht="14.25" hidden="1" x14ac:dyDescent="0.15">
      <c r="B195" s="26"/>
    </row>
    <row r="196" spans="2:2" ht="14.25" hidden="1" x14ac:dyDescent="0.15">
      <c r="B196" s="26"/>
    </row>
    <row r="197" spans="2:2" ht="14.25" hidden="1" x14ac:dyDescent="0.15">
      <c r="B197" s="26"/>
    </row>
    <row r="198" spans="2:2" ht="14.25" hidden="1" x14ac:dyDescent="0.15">
      <c r="B198" s="26"/>
    </row>
    <row r="199" spans="2:2" ht="14.25" hidden="1" x14ac:dyDescent="0.15">
      <c r="B199" s="26"/>
    </row>
    <row r="200" spans="2:2" ht="14.25" hidden="1" x14ac:dyDescent="0.15">
      <c r="B200" s="26"/>
    </row>
    <row r="201" spans="2:2" ht="14.25" hidden="1" x14ac:dyDescent="0.15">
      <c r="B201" s="26"/>
    </row>
    <row r="202" spans="2:2" ht="14.25" hidden="1" x14ac:dyDescent="0.15">
      <c r="B202" s="26"/>
    </row>
    <row r="203" spans="2:2" ht="14.25" hidden="1" x14ac:dyDescent="0.15">
      <c r="B203" s="26"/>
    </row>
    <row r="204" spans="2:2" ht="14.25" hidden="1" x14ac:dyDescent="0.15">
      <c r="B204" s="26"/>
    </row>
    <row r="205" spans="2:2" ht="14.25" hidden="1" x14ac:dyDescent="0.15">
      <c r="B205" s="26"/>
    </row>
    <row r="206" spans="2:2" ht="14.25" hidden="1" x14ac:dyDescent="0.15">
      <c r="B206" s="26"/>
    </row>
    <row r="207" spans="2:2" ht="14.25" hidden="1" x14ac:dyDescent="0.15">
      <c r="B207" s="26"/>
    </row>
    <row r="208" spans="2:2" ht="14.25" hidden="1" x14ac:dyDescent="0.15">
      <c r="B208" s="26"/>
    </row>
    <row r="209" spans="2:2" ht="14.25" hidden="1" x14ac:dyDescent="0.15">
      <c r="B209" s="26"/>
    </row>
    <row r="210" spans="2:2" ht="14.25" hidden="1" x14ac:dyDescent="0.15">
      <c r="B210" s="26"/>
    </row>
    <row r="211" spans="2:2" ht="14.25" hidden="1" x14ac:dyDescent="0.15">
      <c r="B211" s="26"/>
    </row>
    <row r="212" spans="2:2" ht="14.25" hidden="1" x14ac:dyDescent="0.15">
      <c r="B212" s="26"/>
    </row>
    <row r="213" spans="2:2" ht="14.25" hidden="1" x14ac:dyDescent="0.15">
      <c r="B213" s="26"/>
    </row>
    <row r="214" spans="2:2" ht="14.25" hidden="1" x14ac:dyDescent="0.15">
      <c r="B214" s="26"/>
    </row>
    <row r="215" spans="2:2" ht="14.25" hidden="1" x14ac:dyDescent="0.15">
      <c r="B215" s="26"/>
    </row>
    <row r="216" spans="2:2" ht="14.25" hidden="1" x14ac:dyDescent="0.15">
      <c r="B216" s="26"/>
    </row>
    <row r="217" spans="2:2" ht="14.25" hidden="1" x14ac:dyDescent="0.15">
      <c r="B217" s="26"/>
    </row>
    <row r="218" spans="2:2" ht="14.25" hidden="1" x14ac:dyDescent="0.15">
      <c r="B218" s="26"/>
    </row>
    <row r="219" spans="2:2" ht="14.25" hidden="1" x14ac:dyDescent="0.15">
      <c r="B219" s="26"/>
    </row>
    <row r="220" spans="2:2" ht="14.25" hidden="1" x14ac:dyDescent="0.15">
      <c r="B220" s="26"/>
    </row>
    <row r="221" spans="2:2" ht="14.25" hidden="1" x14ac:dyDescent="0.15">
      <c r="B221" s="26"/>
    </row>
    <row r="222" spans="2:2" ht="14.25" hidden="1" x14ac:dyDescent="0.15">
      <c r="B222" s="26"/>
    </row>
    <row r="223" spans="2:2" ht="14.25" hidden="1" x14ac:dyDescent="0.15">
      <c r="B223" s="26"/>
    </row>
    <row r="224" spans="2:2" ht="14.25" hidden="1" x14ac:dyDescent="0.15">
      <c r="B224" s="26"/>
    </row>
    <row r="225" spans="2:2" ht="14.25" hidden="1" x14ac:dyDescent="0.15">
      <c r="B225" s="26"/>
    </row>
    <row r="226" spans="2:2" ht="14.25" hidden="1" x14ac:dyDescent="0.15">
      <c r="B226" s="26"/>
    </row>
    <row r="227" spans="2:2" ht="14.25" hidden="1" x14ac:dyDescent="0.15">
      <c r="B227" s="26"/>
    </row>
    <row r="228" spans="2:2" ht="14.25" hidden="1" x14ac:dyDescent="0.15">
      <c r="B228" s="26"/>
    </row>
    <row r="229" spans="2:2" ht="14.25" hidden="1" x14ac:dyDescent="0.15">
      <c r="B229" s="26"/>
    </row>
    <row r="230" spans="2:2" ht="14.25" hidden="1" x14ac:dyDescent="0.15">
      <c r="B230" s="26"/>
    </row>
    <row r="231" spans="2:2" ht="14.25" hidden="1" x14ac:dyDescent="0.15">
      <c r="B231" s="26"/>
    </row>
    <row r="232" spans="2:2" ht="14.25" hidden="1" x14ac:dyDescent="0.15">
      <c r="B232" s="26"/>
    </row>
    <row r="233" spans="2:2" ht="14.25" hidden="1" x14ac:dyDescent="0.15">
      <c r="B233" s="26"/>
    </row>
    <row r="234" spans="2:2" ht="14.25" hidden="1" x14ac:dyDescent="0.15">
      <c r="B234" s="26"/>
    </row>
    <row r="235" spans="2:2" ht="14.25" hidden="1" x14ac:dyDescent="0.15">
      <c r="B235" s="26"/>
    </row>
    <row r="236" spans="2:2" ht="14.25" hidden="1" x14ac:dyDescent="0.15">
      <c r="B236" s="26"/>
    </row>
    <row r="237" spans="2:2" ht="14.25" hidden="1" x14ac:dyDescent="0.15">
      <c r="B237" s="26"/>
    </row>
    <row r="238" spans="2:2" ht="14.25" hidden="1" x14ac:dyDescent="0.15">
      <c r="B238" s="26"/>
    </row>
    <row r="239" spans="2:2" ht="14.25" hidden="1" x14ac:dyDescent="0.15">
      <c r="B239" s="26"/>
    </row>
    <row r="240" spans="2:2" ht="14.25" hidden="1" x14ac:dyDescent="0.15">
      <c r="B240" s="26"/>
    </row>
    <row r="241" spans="2:2" ht="14.25" hidden="1" x14ac:dyDescent="0.15">
      <c r="B241" s="26"/>
    </row>
    <row r="242" spans="2:2" ht="14.25" hidden="1" x14ac:dyDescent="0.15">
      <c r="B242" s="26"/>
    </row>
    <row r="243" spans="2:2" ht="14.25" hidden="1" x14ac:dyDescent="0.15">
      <c r="B243" s="26"/>
    </row>
    <row r="244" spans="2:2" ht="14.25" hidden="1" x14ac:dyDescent="0.15">
      <c r="B244" s="26"/>
    </row>
    <row r="245" spans="2:2" ht="14.25" hidden="1" x14ac:dyDescent="0.15">
      <c r="B245" s="26"/>
    </row>
    <row r="246" spans="2:2" ht="14.25" hidden="1" x14ac:dyDescent="0.15">
      <c r="B246" s="26"/>
    </row>
    <row r="247" spans="2:2" ht="14.25" hidden="1" x14ac:dyDescent="0.15">
      <c r="B247" s="26"/>
    </row>
    <row r="248" spans="2:2" ht="14.25" hidden="1" x14ac:dyDescent="0.15">
      <c r="B248" s="26"/>
    </row>
    <row r="249" spans="2:2" ht="14.25" hidden="1" x14ac:dyDescent="0.15">
      <c r="B249" s="26"/>
    </row>
    <row r="250" spans="2:2" ht="14.25" hidden="1" x14ac:dyDescent="0.15">
      <c r="B250" s="26"/>
    </row>
    <row r="251" spans="2:2" ht="14.25" hidden="1" x14ac:dyDescent="0.15">
      <c r="B251" s="26"/>
    </row>
    <row r="252" spans="2:2" ht="14.25" hidden="1" x14ac:dyDescent="0.15">
      <c r="B252" s="26"/>
    </row>
    <row r="253" spans="2:2" ht="14.25" hidden="1" x14ac:dyDescent="0.15">
      <c r="B253" s="26"/>
    </row>
    <row r="254" spans="2:2" ht="14.25" hidden="1" x14ac:dyDescent="0.15">
      <c r="B254" s="26"/>
    </row>
    <row r="255" spans="2:2" ht="14.25" hidden="1" x14ac:dyDescent="0.15">
      <c r="B255" s="26"/>
    </row>
    <row r="256" spans="2:2" ht="14.25" hidden="1" x14ac:dyDescent="0.15">
      <c r="B256" s="26"/>
    </row>
    <row r="257" spans="2:2" ht="14.25" hidden="1" x14ac:dyDescent="0.15">
      <c r="B257" s="26"/>
    </row>
    <row r="258" spans="2:2" ht="14.25" hidden="1" x14ac:dyDescent="0.15">
      <c r="B258" s="26"/>
    </row>
    <row r="259" spans="2:2" ht="14.25" hidden="1" x14ac:dyDescent="0.15">
      <c r="B259" s="26"/>
    </row>
    <row r="260" spans="2:2" ht="14.25" hidden="1" x14ac:dyDescent="0.15">
      <c r="B260" s="26"/>
    </row>
    <row r="261" spans="2:2" ht="14.25" hidden="1" x14ac:dyDescent="0.15">
      <c r="B261" s="26"/>
    </row>
    <row r="262" spans="2:2" ht="14.25" hidden="1" x14ac:dyDescent="0.15">
      <c r="B262" s="26"/>
    </row>
    <row r="263" spans="2:2" ht="14.25" hidden="1" x14ac:dyDescent="0.15">
      <c r="B263" s="26"/>
    </row>
    <row r="264" spans="2:2" ht="14.25" hidden="1" x14ac:dyDescent="0.15">
      <c r="B264" s="26"/>
    </row>
    <row r="265" spans="2:2" ht="14.25" hidden="1" x14ac:dyDescent="0.15">
      <c r="B265" s="26"/>
    </row>
    <row r="266" spans="2:2" ht="14.25" hidden="1" x14ac:dyDescent="0.15">
      <c r="B266" s="26"/>
    </row>
    <row r="267" spans="2:2" ht="14.25" hidden="1" x14ac:dyDescent="0.15">
      <c r="B267" s="26"/>
    </row>
    <row r="268" spans="2:2" ht="14.25" hidden="1" x14ac:dyDescent="0.15">
      <c r="B268" s="26"/>
    </row>
    <row r="269" spans="2:2" ht="14.25" hidden="1" x14ac:dyDescent="0.15">
      <c r="B269" s="26"/>
    </row>
    <row r="270" spans="2:2" ht="14.25" hidden="1" x14ac:dyDescent="0.15">
      <c r="B270" s="26"/>
    </row>
    <row r="271" spans="2:2" ht="14.25" hidden="1" x14ac:dyDescent="0.15">
      <c r="B271" s="26"/>
    </row>
    <row r="272" spans="2:2" ht="14.25" hidden="1" x14ac:dyDescent="0.15">
      <c r="B272" s="26"/>
    </row>
    <row r="273" spans="2:2" ht="14.25" hidden="1" x14ac:dyDescent="0.15">
      <c r="B273" s="26"/>
    </row>
    <row r="274" spans="2:2" ht="14.25" hidden="1" x14ac:dyDescent="0.15">
      <c r="B274" s="26"/>
    </row>
    <row r="275" spans="2:2" ht="14.25" hidden="1" x14ac:dyDescent="0.15">
      <c r="B275" s="26"/>
    </row>
    <row r="276" spans="2:2" ht="14.25" hidden="1" x14ac:dyDescent="0.15">
      <c r="B276" s="26"/>
    </row>
    <row r="277" spans="2:2" ht="14.25" hidden="1" x14ac:dyDescent="0.15">
      <c r="B277" s="26"/>
    </row>
    <row r="278" spans="2:2" ht="14.25" hidden="1" x14ac:dyDescent="0.15">
      <c r="B278" s="26"/>
    </row>
    <row r="279" spans="2:2" ht="14.25" hidden="1" x14ac:dyDescent="0.15">
      <c r="B279" s="26"/>
    </row>
    <row r="280" spans="2:2" ht="14.25" hidden="1" x14ac:dyDescent="0.15">
      <c r="B280" s="26"/>
    </row>
    <row r="281" spans="2:2" ht="14.25" hidden="1" x14ac:dyDescent="0.15">
      <c r="B281" s="26"/>
    </row>
    <row r="282" spans="2:2" ht="14.25" hidden="1" x14ac:dyDescent="0.15">
      <c r="B282" s="26"/>
    </row>
    <row r="283" spans="2:2" ht="14.25" hidden="1" x14ac:dyDescent="0.15">
      <c r="B283" s="26"/>
    </row>
    <row r="284" spans="2:2" ht="14.25" hidden="1" x14ac:dyDescent="0.15">
      <c r="B284" s="26"/>
    </row>
    <row r="285" spans="2:2" ht="14.25" hidden="1" x14ac:dyDescent="0.15">
      <c r="B285" s="26"/>
    </row>
    <row r="286" spans="2:2" ht="14.25" hidden="1" x14ac:dyDescent="0.15">
      <c r="B286" s="26"/>
    </row>
    <row r="287" spans="2:2" ht="14.25" hidden="1" x14ac:dyDescent="0.15">
      <c r="B287" s="26"/>
    </row>
    <row r="288" spans="2:2" ht="14.25" hidden="1" x14ac:dyDescent="0.15">
      <c r="B288" s="26"/>
    </row>
    <row r="289" spans="2:2" ht="14.25" hidden="1" x14ac:dyDescent="0.15">
      <c r="B289" s="26"/>
    </row>
    <row r="290" spans="2:2" ht="14.25" hidden="1" x14ac:dyDescent="0.15">
      <c r="B290" s="26"/>
    </row>
    <row r="291" spans="2:2" ht="14.25" hidden="1" x14ac:dyDescent="0.15">
      <c r="B291" s="26"/>
    </row>
    <row r="292" spans="2:2" ht="14.25" hidden="1" x14ac:dyDescent="0.15">
      <c r="B292" s="26"/>
    </row>
    <row r="293" spans="2:2" ht="14.25" hidden="1" x14ac:dyDescent="0.15">
      <c r="B293" s="26"/>
    </row>
    <row r="294" spans="2:2" ht="14.25" hidden="1" x14ac:dyDescent="0.15">
      <c r="B294" s="26"/>
    </row>
    <row r="295" spans="2:2" ht="14.25" hidden="1" x14ac:dyDescent="0.15">
      <c r="B295" s="26"/>
    </row>
    <row r="296" spans="2:2" ht="14.25" hidden="1" x14ac:dyDescent="0.15">
      <c r="B296" s="26"/>
    </row>
    <row r="297" spans="2:2" ht="14.25" hidden="1" x14ac:dyDescent="0.15">
      <c r="B297" s="26"/>
    </row>
    <row r="298" spans="2:2" ht="14.25" hidden="1" x14ac:dyDescent="0.15">
      <c r="B298" s="26"/>
    </row>
    <row r="299" spans="2:2" ht="14.25" hidden="1" x14ac:dyDescent="0.15">
      <c r="B299" s="26"/>
    </row>
    <row r="300" spans="2:2" ht="14.25" hidden="1" x14ac:dyDescent="0.15">
      <c r="B300" s="26"/>
    </row>
    <row r="301" spans="2:2" ht="14.25" hidden="1" x14ac:dyDescent="0.15">
      <c r="B301" s="26"/>
    </row>
    <row r="302" spans="2:2" ht="14.25" hidden="1" x14ac:dyDescent="0.15">
      <c r="B302" s="26"/>
    </row>
    <row r="303" spans="2:2" ht="14.25" hidden="1" x14ac:dyDescent="0.15">
      <c r="B303" s="26"/>
    </row>
    <row r="304" spans="2:2" ht="14.25" hidden="1" x14ac:dyDescent="0.15">
      <c r="B304" s="26"/>
    </row>
    <row r="305" spans="2:2" ht="14.25" hidden="1" x14ac:dyDescent="0.15">
      <c r="B305" s="26"/>
    </row>
    <row r="306" spans="2:2" ht="14.25" hidden="1" x14ac:dyDescent="0.15">
      <c r="B306" s="26"/>
    </row>
    <row r="307" spans="2:2" ht="14.25" hidden="1" x14ac:dyDescent="0.15">
      <c r="B307" s="26"/>
    </row>
    <row r="308" spans="2:2" ht="14.25" hidden="1" x14ac:dyDescent="0.15">
      <c r="B308" s="26"/>
    </row>
    <row r="309" spans="2:2" ht="14.25" hidden="1" x14ac:dyDescent="0.15">
      <c r="B309" s="26"/>
    </row>
    <row r="310" spans="2:2" ht="14.25" hidden="1" x14ac:dyDescent="0.15">
      <c r="B310" s="26"/>
    </row>
    <row r="311" spans="2:2" ht="14.25" hidden="1" x14ac:dyDescent="0.15">
      <c r="B311" s="26"/>
    </row>
    <row r="312" spans="2:2" ht="14.25" hidden="1" x14ac:dyDescent="0.15">
      <c r="B312" s="26"/>
    </row>
    <row r="313" spans="2:2" ht="14.25" hidden="1" x14ac:dyDescent="0.15">
      <c r="B313" s="26"/>
    </row>
    <row r="314" spans="2:2" ht="14.25" hidden="1" x14ac:dyDescent="0.15">
      <c r="B314" s="26"/>
    </row>
    <row r="315" spans="2:2" ht="14.25" hidden="1" x14ac:dyDescent="0.15">
      <c r="B315" s="26"/>
    </row>
    <row r="316" spans="2:2" ht="14.25" hidden="1" x14ac:dyDescent="0.15">
      <c r="B316" s="26"/>
    </row>
    <row r="317" spans="2:2" ht="14.25" hidden="1" x14ac:dyDescent="0.15">
      <c r="B317" s="26"/>
    </row>
    <row r="318" spans="2:2" ht="14.25" hidden="1" x14ac:dyDescent="0.15">
      <c r="B318" s="26"/>
    </row>
    <row r="319" spans="2:2" ht="14.25" hidden="1" x14ac:dyDescent="0.15">
      <c r="B319" s="26"/>
    </row>
    <row r="320" spans="2:2" ht="14.25" hidden="1" x14ac:dyDescent="0.15">
      <c r="B320" s="26"/>
    </row>
    <row r="321" spans="2:2" ht="14.25" hidden="1" x14ac:dyDescent="0.15">
      <c r="B321" s="26"/>
    </row>
    <row r="322" spans="2:2" ht="14.25" hidden="1" x14ac:dyDescent="0.15">
      <c r="B322" s="26"/>
    </row>
    <row r="323" spans="2:2" ht="14.25" hidden="1" x14ac:dyDescent="0.15">
      <c r="B323" s="26"/>
    </row>
    <row r="324" spans="2:2" ht="14.25" hidden="1" x14ac:dyDescent="0.15">
      <c r="B324" s="26"/>
    </row>
    <row r="325" spans="2:2" ht="14.25" hidden="1" x14ac:dyDescent="0.15">
      <c r="B325" s="26"/>
    </row>
    <row r="326" spans="2:2" ht="14.25" hidden="1" x14ac:dyDescent="0.15">
      <c r="B326" s="26"/>
    </row>
    <row r="327" spans="2:2" ht="14.25" hidden="1" x14ac:dyDescent="0.15">
      <c r="B327" s="26"/>
    </row>
    <row r="328" spans="2:2" ht="14.25" hidden="1" x14ac:dyDescent="0.15">
      <c r="B328" s="26"/>
    </row>
    <row r="329" spans="2:2" ht="14.25" hidden="1" x14ac:dyDescent="0.15">
      <c r="B329" s="26"/>
    </row>
    <row r="330" spans="2:2" ht="14.25" hidden="1" x14ac:dyDescent="0.15">
      <c r="B330" s="26"/>
    </row>
    <row r="331" spans="2:2" ht="14.25" hidden="1" x14ac:dyDescent="0.15">
      <c r="B331" s="26"/>
    </row>
    <row r="332" spans="2:2" ht="14.25" hidden="1" x14ac:dyDescent="0.15">
      <c r="B332" s="26"/>
    </row>
    <row r="333" spans="2:2" ht="14.25" hidden="1" x14ac:dyDescent="0.15">
      <c r="B333" s="26"/>
    </row>
    <row r="334" spans="2:2" ht="14.25" hidden="1" x14ac:dyDescent="0.15">
      <c r="B334" s="26"/>
    </row>
    <row r="335" spans="2:2" ht="14.25" hidden="1" x14ac:dyDescent="0.15">
      <c r="B335" s="26"/>
    </row>
    <row r="336" spans="2:2" ht="14.25" hidden="1" x14ac:dyDescent="0.15">
      <c r="B336" s="26"/>
    </row>
    <row r="337" spans="2:2" ht="14.25" hidden="1" x14ac:dyDescent="0.15">
      <c r="B337" s="26"/>
    </row>
    <row r="338" spans="2:2" ht="14.25" hidden="1" x14ac:dyDescent="0.15">
      <c r="B338" s="26"/>
    </row>
    <row r="339" spans="2:2" ht="14.25" hidden="1" x14ac:dyDescent="0.15">
      <c r="B339" s="26"/>
    </row>
    <row r="340" spans="2:2" ht="14.25" hidden="1" x14ac:dyDescent="0.15">
      <c r="B340" s="26"/>
    </row>
    <row r="341" spans="2:2" ht="14.25" hidden="1" x14ac:dyDescent="0.15">
      <c r="B341" s="26"/>
    </row>
    <row r="342" spans="2:2" ht="14.25" hidden="1" x14ac:dyDescent="0.15">
      <c r="B342" s="26"/>
    </row>
    <row r="343" spans="2:2" ht="14.25" hidden="1" x14ac:dyDescent="0.15">
      <c r="B343" s="26"/>
    </row>
    <row r="344" spans="2:2" ht="14.25" hidden="1" x14ac:dyDescent="0.15">
      <c r="B344" s="26"/>
    </row>
    <row r="345" spans="2:2" ht="14.25" hidden="1" x14ac:dyDescent="0.15">
      <c r="B345" s="26"/>
    </row>
    <row r="346" spans="2:2" ht="14.25" hidden="1" x14ac:dyDescent="0.15">
      <c r="B346" s="26"/>
    </row>
    <row r="347" spans="2:2" ht="14.25" hidden="1" x14ac:dyDescent="0.15">
      <c r="B347" s="26"/>
    </row>
    <row r="348" spans="2:2" ht="14.25" hidden="1" x14ac:dyDescent="0.15">
      <c r="B348" s="26"/>
    </row>
    <row r="349" spans="2:2" ht="14.25" hidden="1" x14ac:dyDescent="0.15">
      <c r="B349" s="26"/>
    </row>
    <row r="350" spans="2:2" ht="14.25" hidden="1" x14ac:dyDescent="0.15">
      <c r="B350" s="26"/>
    </row>
    <row r="351" spans="2:2" ht="14.25" hidden="1" x14ac:dyDescent="0.15">
      <c r="B351" s="26"/>
    </row>
    <row r="352" spans="2:2" ht="14.25" hidden="1" x14ac:dyDescent="0.15">
      <c r="B352" s="26"/>
    </row>
    <row r="353" spans="2:2" ht="14.25" hidden="1" x14ac:dyDescent="0.15">
      <c r="B353" s="26"/>
    </row>
    <row r="354" spans="2:2" ht="14.25" hidden="1" x14ac:dyDescent="0.15">
      <c r="B354" s="26"/>
    </row>
    <row r="355" spans="2:2" ht="14.25" hidden="1" x14ac:dyDescent="0.15">
      <c r="B355" s="26"/>
    </row>
    <row r="356" spans="2:2" ht="14.25" hidden="1" x14ac:dyDescent="0.15">
      <c r="B356" s="26"/>
    </row>
    <row r="357" spans="2:2" ht="14.25" hidden="1" x14ac:dyDescent="0.15">
      <c r="B357" s="26"/>
    </row>
    <row r="358" spans="2:2" ht="14.25" hidden="1" x14ac:dyDescent="0.15">
      <c r="B358" s="26"/>
    </row>
    <row r="359" spans="2:2" ht="14.25" hidden="1" x14ac:dyDescent="0.15">
      <c r="B359" s="26"/>
    </row>
    <row r="360" spans="2:2" ht="14.25" hidden="1" x14ac:dyDescent="0.15">
      <c r="B360" s="26"/>
    </row>
    <row r="361" spans="2:2" ht="14.25" hidden="1" x14ac:dyDescent="0.15">
      <c r="B361" s="26"/>
    </row>
    <row r="362" spans="2:2" ht="14.25" hidden="1" x14ac:dyDescent="0.15">
      <c r="B362" s="26"/>
    </row>
    <row r="363" spans="2:2" ht="14.25" hidden="1" x14ac:dyDescent="0.15">
      <c r="B363" s="26"/>
    </row>
    <row r="364" spans="2:2" ht="14.25" hidden="1" x14ac:dyDescent="0.15">
      <c r="B364" s="26"/>
    </row>
    <row r="365" spans="2:2" ht="14.25" hidden="1" x14ac:dyDescent="0.15">
      <c r="B365" s="26"/>
    </row>
    <row r="366" spans="2:2" ht="14.25" hidden="1" x14ac:dyDescent="0.15">
      <c r="B366" s="26"/>
    </row>
    <row r="367" spans="2:2" ht="14.25" hidden="1" x14ac:dyDescent="0.15">
      <c r="B367" s="26"/>
    </row>
    <row r="368" spans="2:2" ht="14.25" hidden="1" x14ac:dyDescent="0.15">
      <c r="B368" s="26"/>
    </row>
    <row r="369" spans="2:2" ht="14.25" hidden="1" x14ac:dyDescent="0.15">
      <c r="B369" s="26"/>
    </row>
    <row r="370" spans="2:2" ht="14.25" hidden="1" x14ac:dyDescent="0.15">
      <c r="B370" s="26"/>
    </row>
    <row r="371" spans="2:2" ht="14.25" hidden="1" x14ac:dyDescent="0.15">
      <c r="B371" s="26"/>
    </row>
    <row r="372" spans="2:2" ht="14.25" hidden="1" x14ac:dyDescent="0.15">
      <c r="B372" s="26"/>
    </row>
    <row r="373" spans="2:2" ht="14.25" hidden="1" x14ac:dyDescent="0.15">
      <c r="B373" s="26"/>
    </row>
    <row r="374" spans="2:2" ht="14.25" hidden="1" x14ac:dyDescent="0.15">
      <c r="B374" s="26"/>
    </row>
    <row r="375" spans="2:2" ht="14.25" hidden="1" x14ac:dyDescent="0.15">
      <c r="B375" s="26"/>
    </row>
    <row r="376" spans="2:2" ht="14.25" hidden="1" x14ac:dyDescent="0.15">
      <c r="B376" s="26"/>
    </row>
    <row r="377" spans="2:2" ht="14.25" hidden="1" x14ac:dyDescent="0.15">
      <c r="B377" s="26"/>
    </row>
    <row r="378" spans="2:2" ht="14.25" hidden="1" x14ac:dyDescent="0.15">
      <c r="B378" s="26"/>
    </row>
    <row r="379" spans="2:2" ht="14.25" hidden="1" x14ac:dyDescent="0.15">
      <c r="B379" s="26"/>
    </row>
    <row r="380" spans="2:2" ht="14.25" hidden="1" x14ac:dyDescent="0.15">
      <c r="B380" s="26"/>
    </row>
    <row r="381" spans="2:2" ht="14.25" hidden="1" x14ac:dyDescent="0.15">
      <c r="B381" s="26"/>
    </row>
    <row r="382" spans="2:2" ht="14.25" hidden="1" x14ac:dyDescent="0.15">
      <c r="B382" s="26"/>
    </row>
    <row r="383" spans="2:2" ht="14.25" hidden="1" x14ac:dyDescent="0.15">
      <c r="B383" s="26"/>
    </row>
    <row r="384" spans="2:2" ht="14.25" hidden="1" x14ac:dyDescent="0.15">
      <c r="B384" s="26"/>
    </row>
    <row r="385" spans="2:2" ht="14.25" hidden="1" x14ac:dyDescent="0.15">
      <c r="B385" s="26"/>
    </row>
    <row r="386" spans="2:2" ht="14.25" hidden="1" x14ac:dyDescent="0.15">
      <c r="B386" s="26"/>
    </row>
    <row r="387" spans="2:2" ht="14.25" hidden="1" x14ac:dyDescent="0.15">
      <c r="B387" s="26"/>
    </row>
    <row r="388" spans="2:2" ht="14.25" hidden="1" x14ac:dyDescent="0.15">
      <c r="B388" s="26"/>
    </row>
    <row r="389" spans="2:2" ht="14.25" hidden="1" x14ac:dyDescent="0.15">
      <c r="B389" s="26"/>
    </row>
    <row r="390" spans="2:2" ht="14.25" hidden="1" x14ac:dyDescent="0.15">
      <c r="B390" s="26"/>
    </row>
    <row r="391" spans="2:2" ht="14.25" hidden="1" x14ac:dyDescent="0.15">
      <c r="B391" s="26"/>
    </row>
    <row r="392" spans="2:2" ht="14.25" hidden="1" x14ac:dyDescent="0.15">
      <c r="B392" s="26"/>
    </row>
    <row r="393" spans="2:2" ht="14.25" hidden="1" x14ac:dyDescent="0.15">
      <c r="B393" s="26"/>
    </row>
    <row r="394" spans="2:2" ht="14.25" hidden="1" x14ac:dyDescent="0.15">
      <c r="B394" s="26"/>
    </row>
    <row r="395" spans="2:2" ht="14.25" hidden="1" x14ac:dyDescent="0.15">
      <c r="B395" s="26"/>
    </row>
    <row r="396" spans="2:2" ht="14.25" hidden="1" x14ac:dyDescent="0.15">
      <c r="B396" s="26"/>
    </row>
    <row r="397" spans="2:2" ht="14.25" hidden="1" x14ac:dyDescent="0.15">
      <c r="B397" s="26"/>
    </row>
    <row r="398" spans="2:2" ht="14.25" hidden="1" x14ac:dyDescent="0.15">
      <c r="B398" s="26"/>
    </row>
    <row r="399" spans="2:2" ht="14.25" x14ac:dyDescent="0.15">
      <c r="B399" s="26"/>
    </row>
    <row r="400" spans="2:2" ht="14.25" x14ac:dyDescent="0.15">
      <c r="B400" s="26" t="s">
        <v>578</v>
      </c>
    </row>
    <row r="401" spans="1:50" x14ac:dyDescent="0.15">
      <c r="B401" s="25" t="s">
        <v>577</v>
      </c>
    </row>
    <row r="402" spans="1:50" ht="24" customHeight="1" x14ac:dyDescent="0.15">
      <c r="A402" s="288"/>
      <c r="B402" s="288"/>
      <c r="C402" s="301" t="s">
        <v>541</v>
      </c>
      <c r="D402" s="302"/>
      <c r="E402" s="302"/>
      <c r="F402" s="302"/>
      <c r="G402" s="302"/>
      <c r="H402" s="302"/>
      <c r="I402" s="302"/>
      <c r="J402" s="302"/>
      <c r="K402" s="302"/>
      <c r="L402" s="610"/>
      <c r="M402" s="301" t="s">
        <v>540</v>
      </c>
      <c r="N402" s="302"/>
      <c r="O402" s="302"/>
      <c r="P402" s="302"/>
      <c r="Q402" s="302"/>
      <c r="R402" s="302"/>
      <c r="S402" s="302"/>
      <c r="T402" s="302"/>
      <c r="U402" s="302"/>
      <c r="V402" s="302"/>
      <c r="W402" s="302"/>
      <c r="X402" s="302"/>
      <c r="Y402" s="302"/>
      <c r="Z402" s="302"/>
      <c r="AA402" s="302"/>
      <c r="AB402" s="302"/>
      <c r="AC402" s="302"/>
      <c r="AD402" s="302"/>
      <c r="AE402" s="302"/>
      <c r="AF402" s="302"/>
      <c r="AG402" s="302"/>
      <c r="AH402" s="302"/>
      <c r="AI402" s="302"/>
      <c r="AJ402" s="610"/>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16" t="s">
        <v>921</v>
      </c>
      <c r="D403" s="1317"/>
      <c r="E403" s="1317"/>
      <c r="F403" s="1317"/>
      <c r="G403" s="1317"/>
      <c r="H403" s="1317"/>
      <c r="I403" s="1317"/>
      <c r="J403" s="1317"/>
      <c r="K403" s="1317"/>
      <c r="L403" s="303"/>
      <c r="M403" s="1316" t="s">
        <v>920</v>
      </c>
      <c r="N403" s="1317"/>
      <c r="O403" s="1317"/>
      <c r="P403" s="1317"/>
      <c r="Q403" s="1317"/>
      <c r="R403" s="1317"/>
      <c r="S403" s="1317"/>
      <c r="T403" s="1317"/>
      <c r="U403" s="1317"/>
      <c r="V403" s="1317"/>
      <c r="W403" s="1317"/>
      <c r="X403" s="1317"/>
      <c r="Y403" s="1317"/>
      <c r="Z403" s="1317"/>
      <c r="AA403" s="1317"/>
      <c r="AB403" s="1317"/>
      <c r="AC403" s="1317"/>
      <c r="AD403" s="1317"/>
      <c r="AE403" s="1317"/>
      <c r="AF403" s="1317"/>
      <c r="AG403" s="1317"/>
      <c r="AH403" s="1317"/>
      <c r="AI403" s="1317"/>
      <c r="AJ403" s="303"/>
      <c r="AK403" s="1307">
        <v>16</v>
      </c>
      <c r="AL403" s="1303"/>
      <c r="AM403" s="1303"/>
      <c r="AN403" s="1303"/>
      <c r="AO403" s="1303"/>
      <c r="AP403" s="1303"/>
      <c r="AQ403" s="1303">
        <v>1</v>
      </c>
      <c r="AR403" s="1303"/>
      <c r="AS403" s="1303"/>
      <c r="AT403" s="1303"/>
      <c r="AU403" s="1316">
        <v>96.7</v>
      </c>
      <c r="AV403" s="1317"/>
      <c r="AW403" s="1317"/>
      <c r="AX403" s="303"/>
    </row>
    <row r="404" spans="1:50" ht="24" customHeight="1" x14ac:dyDescent="0.15">
      <c r="A404" s="288">
        <v>2</v>
      </c>
      <c r="B404" s="288">
        <v>1</v>
      </c>
      <c r="C404" s="1318" t="s">
        <v>919</v>
      </c>
      <c r="D404" s="1319"/>
      <c r="E404" s="1319"/>
      <c r="F404" s="1319"/>
      <c r="G404" s="1319"/>
      <c r="H404" s="1319"/>
      <c r="I404" s="1319"/>
      <c r="J404" s="1319"/>
      <c r="K404" s="1319"/>
      <c r="L404" s="1320"/>
      <c r="M404" s="1316" t="s">
        <v>918</v>
      </c>
      <c r="N404" s="1317"/>
      <c r="O404" s="1317"/>
      <c r="P404" s="1317"/>
      <c r="Q404" s="1317"/>
      <c r="R404" s="1317"/>
      <c r="S404" s="1317"/>
      <c r="T404" s="1317"/>
      <c r="U404" s="1317"/>
      <c r="V404" s="1317"/>
      <c r="W404" s="1317"/>
      <c r="X404" s="1317"/>
      <c r="Y404" s="1317"/>
      <c r="Z404" s="1317"/>
      <c r="AA404" s="1317"/>
      <c r="AB404" s="1317"/>
      <c r="AC404" s="1317"/>
      <c r="AD404" s="1317"/>
      <c r="AE404" s="1317"/>
      <c r="AF404" s="1317"/>
      <c r="AG404" s="1317"/>
      <c r="AH404" s="1317"/>
      <c r="AI404" s="1317"/>
      <c r="AJ404" s="303"/>
      <c r="AK404" s="1307">
        <v>15</v>
      </c>
      <c r="AL404" s="1303"/>
      <c r="AM404" s="1303"/>
      <c r="AN404" s="1303"/>
      <c r="AO404" s="1303"/>
      <c r="AP404" s="1303"/>
      <c r="AQ404" s="1303">
        <v>2</v>
      </c>
      <c r="AR404" s="1303"/>
      <c r="AS404" s="1303"/>
      <c r="AT404" s="1303"/>
      <c r="AU404" s="1316">
        <v>95.6</v>
      </c>
      <c r="AV404" s="1317"/>
      <c r="AW404" s="1317"/>
      <c r="AX404" s="303"/>
    </row>
    <row r="405" spans="1:50" ht="24" customHeight="1" x14ac:dyDescent="0.15">
      <c r="A405" s="288">
        <v>3</v>
      </c>
      <c r="B405" s="288">
        <v>1</v>
      </c>
      <c r="C405" s="1318" t="s">
        <v>917</v>
      </c>
      <c r="D405" s="1319"/>
      <c r="E405" s="1319"/>
      <c r="F405" s="1319"/>
      <c r="G405" s="1319"/>
      <c r="H405" s="1319"/>
      <c r="I405" s="1319"/>
      <c r="J405" s="1319"/>
      <c r="K405" s="1319"/>
      <c r="L405" s="1320"/>
      <c r="M405" s="1316" t="s">
        <v>916</v>
      </c>
      <c r="N405" s="1317"/>
      <c r="O405" s="1317"/>
      <c r="P405" s="1317"/>
      <c r="Q405" s="1317"/>
      <c r="R405" s="1317"/>
      <c r="S405" s="1317"/>
      <c r="T405" s="1317"/>
      <c r="U405" s="1317"/>
      <c r="V405" s="1317"/>
      <c r="W405" s="1317"/>
      <c r="X405" s="1317"/>
      <c r="Y405" s="1317"/>
      <c r="Z405" s="1317"/>
      <c r="AA405" s="1317"/>
      <c r="AB405" s="1317"/>
      <c r="AC405" s="1317"/>
      <c r="AD405" s="1317"/>
      <c r="AE405" s="1317"/>
      <c r="AF405" s="1317"/>
      <c r="AG405" s="1317"/>
      <c r="AH405" s="1317"/>
      <c r="AI405" s="1317"/>
      <c r="AJ405" s="303"/>
      <c r="AK405" s="1307">
        <v>13</v>
      </c>
      <c r="AL405" s="1303"/>
      <c r="AM405" s="1303"/>
      <c r="AN405" s="1303"/>
      <c r="AO405" s="1303"/>
      <c r="AP405" s="1303"/>
      <c r="AQ405" s="1303">
        <v>3</v>
      </c>
      <c r="AR405" s="1303"/>
      <c r="AS405" s="1303"/>
      <c r="AT405" s="1303"/>
      <c r="AU405" s="1316">
        <v>98.1</v>
      </c>
      <c r="AV405" s="1317"/>
      <c r="AW405" s="1317"/>
      <c r="AX405" s="303"/>
    </row>
    <row r="406" spans="1:50" ht="24" customHeight="1" x14ac:dyDescent="0.15">
      <c r="A406" s="288">
        <v>4</v>
      </c>
      <c r="B406" s="288">
        <v>1</v>
      </c>
      <c r="C406" s="1316" t="s">
        <v>915</v>
      </c>
      <c r="D406" s="1317"/>
      <c r="E406" s="1317"/>
      <c r="F406" s="1317"/>
      <c r="G406" s="1317"/>
      <c r="H406" s="1317"/>
      <c r="I406" s="1317"/>
      <c r="J406" s="1317"/>
      <c r="K406" s="1317"/>
      <c r="L406" s="303"/>
      <c r="M406" s="1316" t="s">
        <v>914</v>
      </c>
      <c r="N406" s="1317"/>
      <c r="O406" s="1317"/>
      <c r="P406" s="1317"/>
      <c r="Q406" s="1317"/>
      <c r="R406" s="1317"/>
      <c r="S406" s="1317"/>
      <c r="T406" s="1317"/>
      <c r="U406" s="1317"/>
      <c r="V406" s="1317"/>
      <c r="W406" s="1317"/>
      <c r="X406" s="1317"/>
      <c r="Y406" s="1317"/>
      <c r="Z406" s="1317"/>
      <c r="AA406" s="1317"/>
      <c r="AB406" s="1317"/>
      <c r="AC406" s="1317"/>
      <c r="AD406" s="1317"/>
      <c r="AE406" s="1317"/>
      <c r="AF406" s="1317"/>
      <c r="AG406" s="1317"/>
      <c r="AH406" s="1317"/>
      <c r="AI406" s="1317"/>
      <c r="AJ406" s="303"/>
      <c r="AK406" s="1307">
        <v>13</v>
      </c>
      <c r="AL406" s="1303"/>
      <c r="AM406" s="1303"/>
      <c r="AN406" s="1303"/>
      <c r="AO406" s="1303"/>
      <c r="AP406" s="1303"/>
      <c r="AQ406" s="1303">
        <v>1</v>
      </c>
      <c r="AR406" s="1303"/>
      <c r="AS406" s="1303"/>
      <c r="AT406" s="1303"/>
      <c r="AU406" s="1316">
        <v>97.9</v>
      </c>
      <c r="AV406" s="1317"/>
      <c r="AW406" s="1317"/>
      <c r="AX406" s="303"/>
    </row>
    <row r="407" spans="1:50" ht="24" customHeight="1" x14ac:dyDescent="0.15">
      <c r="A407" s="288">
        <v>5</v>
      </c>
      <c r="B407" s="288">
        <v>1</v>
      </c>
      <c r="C407" s="1316" t="s">
        <v>913</v>
      </c>
      <c r="D407" s="1317"/>
      <c r="E407" s="1317"/>
      <c r="F407" s="1317"/>
      <c r="G407" s="1317"/>
      <c r="H407" s="1317"/>
      <c r="I407" s="1317"/>
      <c r="J407" s="1317"/>
      <c r="K407" s="1317"/>
      <c r="L407" s="303"/>
      <c r="M407" s="1318" t="s">
        <v>912</v>
      </c>
      <c r="N407" s="1319"/>
      <c r="O407" s="1319"/>
      <c r="P407" s="1319"/>
      <c r="Q407" s="1319"/>
      <c r="R407" s="1319"/>
      <c r="S407" s="1319"/>
      <c r="T407" s="1319"/>
      <c r="U407" s="1319"/>
      <c r="V407" s="1319"/>
      <c r="W407" s="1319"/>
      <c r="X407" s="1319"/>
      <c r="Y407" s="1319"/>
      <c r="Z407" s="1319"/>
      <c r="AA407" s="1319"/>
      <c r="AB407" s="1319"/>
      <c r="AC407" s="1319"/>
      <c r="AD407" s="1319"/>
      <c r="AE407" s="1319"/>
      <c r="AF407" s="1319"/>
      <c r="AG407" s="1319"/>
      <c r="AH407" s="1319"/>
      <c r="AI407" s="1319"/>
      <c r="AJ407" s="1320"/>
      <c r="AK407" s="1307">
        <v>12</v>
      </c>
      <c r="AL407" s="1303"/>
      <c r="AM407" s="1303"/>
      <c r="AN407" s="1303"/>
      <c r="AO407" s="1303"/>
      <c r="AP407" s="1303"/>
      <c r="AQ407" s="1303">
        <v>3</v>
      </c>
      <c r="AR407" s="1303"/>
      <c r="AS407" s="1303"/>
      <c r="AT407" s="1303"/>
      <c r="AU407" s="1316">
        <v>88.4</v>
      </c>
      <c r="AV407" s="1317"/>
      <c r="AW407" s="1317"/>
      <c r="AX407" s="303"/>
    </row>
    <row r="408" spans="1:50" ht="24" customHeight="1" x14ac:dyDescent="0.15">
      <c r="A408" s="288">
        <v>6</v>
      </c>
      <c r="B408" s="288">
        <v>1</v>
      </c>
      <c r="C408" s="1316" t="s">
        <v>911</v>
      </c>
      <c r="D408" s="1317"/>
      <c r="E408" s="1317"/>
      <c r="F408" s="1317"/>
      <c r="G408" s="1317"/>
      <c r="H408" s="1317"/>
      <c r="I408" s="1317"/>
      <c r="J408" s="1317"/>
      <c r="K408" s="1317"/>
      <c r="L408" s="303"/>
      <c r="M408" s="1316" t="s">
        <v>910</v>
      </c>
      <c r="N408" s="1317"/>
      <c r="O408" s="1317"/>
      <c r="P408" s="1317"/>
      <c r="Q408" s="1317"/>
      <c r="R408" s="1317"/>
      <c r="S408" s="1317"/>
      <c r="T408" s="1317"/>
      <c r="U408" s="1317"/>
      <c r="V408" s="1317"/>
      <c r="W408" s="1317"/>
      <c r="X408" s="1317"/>
      <c r="Y408" s="1317"/>
      <c r="Z408" s="1317"/>
      <c r="AA408" s="1317"/>
      <c r="AB408" s="1317"/>
      <c r="AC408" s="1317"/>
      <c r="AD408" s="1317"/>
      <c r="AE408" s="1317"/>
      <c r="AF408" s="1317"/>
      <c r="AG408" s="1317"/>
      <c r="AH408" s="1317"/>
      <c r="AI408" s="1317"/>
      <c r="AJ408" s="303"/>
      <c r="AK408" s="1307">
        <v>11</v>
      </c>
      <c r="AL408" s="1303"/>
      <c r="AM408" s="1303"/>
      <c r="AN408" s="1303"/>
      <c r="AO408" s="1303"/>
      <c r="AP408" s="1303"/>
      <c r="AQ408" s="1303">
        <v>3</v>
      </c>
      <c r="AR408" s="1303"/>
      <c r="AS408" s="1303"/>
      <c r="AT408" s="1303"/>
      <c r="AU408" s="1316">
        <v>88</v>
      </c>
      <c r="AV408" s="1317"/>
      <c r="AW408" s="1317"/>
      <c r="AX408" s="303"/>
    </row>
    <row r="409" spans="1:50" ht="24" customHeight="1" x14ac:dyDescent="0.15">
      <c r="A409" s="288">
        <v>7</v>
      </c>
      <c r="B409" s="288">
        <v>1</v>
      </c>
      <c r="C409" s="1316" t="s">
        <v>909</v>
      </c>
      <c r="D409" s="1317"/>
      <c r="E409" s="1317"/>
      <c r="F409" s="1317"/>
      <c r="G409" s="1317"/>
      <c r="H409" s="1317"/>
      <c r="I409" s="1317"/>
      <c r="J409" s="1317"/>
      <c r="K409" s="1317"/>
      <c r="L409" s="303"/>
      <c r="M409" s="1316" t="s">
        <v>908</v>
      </c>
      <c r="N409" s="1317"/>
      <c r="O409" s="1317"/>
      <c r="P409" s="1317"/>
      <c r="Q409" s="1317"/>
      <c r="R409" s="1317"/>
      <c r="S409" s="1317"/>
      <c r="T409" s="1317"/>
      <c r="U409" s="1317"/>
      <c r="V409" s="1317"/>
      <c r="W409" s="1317"/>
      <c r="X409" s="1317"/>
      <c r="Y409" s="1317"/>
      <c r="Z409" s="1317"/>
      <c r="AA409" s="1317"/>
      <c r="AB409" s="1317"/>
      <c r="AC409" s="1317"/>
      <c r="AD409" s="1317"/>
      <c r="AE409" s="1317"/>
      <c r="AF409" s="1317"/>
      <c r="AG409" s="1317"/>
      <c r="AH409" s="1317"/>
      <c r="AI409" s="1317"/>
      <c r="AJ409" s="303"/>
      <c r="AK409" s="1307">
        <v>10</v>
      </c>
      <c r="AL409" s="1303"/>
      <c r="AM409" s="1303"/>
      <c r="AN409" s="1303"/>
      <c r="AO409" s="1303"/>
      <c r="AP409" s="1303"/>
      <c r="AQ409" s="1303">
        <v>2</v>
      </c>
      <c r="AR409" s="1303"/>
      <c r="AS409" s="1303"/>
      <c r="AT409" s="1303"/>
      <c r="AU409" s="1316">
        <v>79.7</v>
      </c>
      <c r="AV409" s="1317"/>
      <c r="AW409" s="1317"/>
      <c r="AX409" s="303"/>
    </row>
    <row r="410" spans="1:50" ht="24" customHeight="1" x14ac:dyDescent="0.15">
      <c r="A410" s="288">
        <v>8</v>
      </c>
      <c r="B410" s="288">
        <v>1</v>
      </c>
      <c r="C410" s="1316" t="s">
        <v>907</v>
      </c>
      <c r="D410" s="1317"/>
      <c r="E410" s="1317"/>
      <c r="F410" s="1317"/>
      <c r="G410" s="1317"/>
      <c r="H410" s="1317"/>
      <c r="I410" s="1317"/>
      <c r="J410" s="1317"/>
      <c r="K410" s="1317"/>
      <c r="L410" s="303"/>
      <c r="M410" s="1316" t="s">
        <v>906</v>
      </c>
      <c r="N410" s="1317"/>
      <c r="O410" s="1317"/>
      <c r="P410" s="1317"/>
      <c r="Q410" s="1317"/>
      <c r="R410" s="1317"/>
      <c r="S410" s="1317"/>
      <c r="T410" s="1317"/>
      <c r="U410" s="1317"/>
      <c r="V410" s="1317"/>
      <c r="W410" s="1317"/>
      <c r="X410" s="1317"/>
      <c r="Y410" s="1317"/>
      <c r="Z410" s="1317"/>
      <c r="AA410" s="1317"/>
      <c r="AB410" s="1317"/>
      <c r="AC410" s="1317"/>
      <c r="AD410" s="1317"/>
      <c r="AE410" s="1317"/>
      <c r="AF410" s="1317"/>
      <c r="AG410" s="1317"/>
      <c r="AH410" s="1317"/>
      <c r="AI410" s="1317"/>
      <c r="AJ410" s="303"/>
      <c r="AK410" s="1307">
        <v>10</v>
      </c>
      <c r="AL410" s="1303"/>
      <c r="AM410" s="1303"/>
      <c r="AN410" s="1303"/>
      <c r="AO410" s="1303"/>
      <c r="AP410" s="1303"/>
      <c r="AQ410" s="1303">
        <v>1</v>
      </c>
      <c r="AR410" s="1303"/>
      <c r="AS410" s="1303"/>
      <c r="AT410" s="1303"/>
      <c r="AU410" s="1316">
        <v>76.099999999999994</v>
      </c>
      <c r="AV410" s="1317"/>
      <c r="AW410" s="1317"/>
      <c r="AX410" s="303"/>
    </row>
    <row r="411" spans="1:50" ht="24" hidden="1" customHeight="1" x14ac:dyDescent="0.15">
      <c r="A411" s="288"/>
      <c r="B411" s="288"/>
      <c r="C411" s="1316"/>
      <c r="D411" s="1317"/>
      <c r="E411" s="1317"/>
      <c r="F411" s="1317"/>
      <c r="G411" s="1317"/>
      <c r="H411" s="1317"/>
      <c r="I411" s="1317"/>
      <c r="J411" s="1317"/>
      <c r="K411" s="1317"/>
      <c r="L411" s="303"/>
      <c r="M411" s="1316"/>
      <c r="N411" s="1317"/>
      <c r="O411" s="1317"/>
      <c r="P411" s="1317"/>
      <c r="Q411" s="1317"/>
      <c r="R411" s="1317"/>
      <c r="S411" s="1317"/>
      <c r="T411" s="1317"/>
      <c r="U411" s="1317"/>
      <c r="V411" s="1317"/>
      <c r="W411" s="1317"/>
      <c r="X411" s="1317"/>
      <c r="Y411" s="1317"/>
      <c r="Z411" s="1317"/>
      <c r="AA411" s="1317"/>
      <c r="AB411" s="1317"/>
      <c r="AC411" s="1317"/>
      <c r="AD411" s="1317"/>
      <c r="AE411" s="1317"/>
      <c r="AF411" s="1317"/>
      <c r="AG411" s="1317"/>
      <c r="AH411" s="1317"/>
      <c r="AI411" s="1317"/>
      <c r="AJ411" s="303"/>
      <c r="AK411" s="1307"/>
      <c r="AL411" s="1303"/>
      <c r="AM411" s="1303"/>
      <c r="AN411" s="1303"/>
      <c r="AO411" s="1303"/>
      <c r="AP411" s="1303"/>
      <c r="AQ411" s="1303"/>
      <c r="AR411" s="1303"/>
      <c r="AS411" s="1303"/>
      <c r="AT411" s="1303"/>
      <c r="AU411" s="1316"/>
      <c r="AV411" s="1317"/>
      <c r="AW411" s="1317"/>
      <c r="AX411" s="303"/>
    </row>
    <row r="412" spans="1:50" ht="24" hidden="1" customHeight="1" x14ac:dyDescent="0.15">
      <c r="A412" s="288"/>
      <c r="B412" s="288"/>
      <c r="C412" s="1316"/>
      <c r="D412" s="1317"/>
      <c r="E412" s="1317"/>
      <c r="F412" s="1317"/>
      <c r="G412" s="1317"/>
      <c r="H412" s="1317"/>
      <c r="I412" s="1317"/>
      <c r="J412" s="1317"/>
      <c r="K412" s="1317"/>
      <c r="L412" s="303"/>
      <c r="M412" s="1316"/>
      <c r="N412" s="1317"/>
      <c r="O412" s="1317"/>
      <c r="P412" s="1317"/>
      <c r="Q412" s="1317"/>
      <c r="R412" s="1317"/>
      <c r="S412" s="1317"/>
      <c r="T412" s="1317"/>
      <c r="U412" s="1317"/>
      <c r="V412" s="1317"/>
      <c r="W412" s="1317"/>
      <c r="X412" s="1317"/>
      <c r="Y412" s="1317"/>
      <c r="Z412" s="1317"/>
      <c r="AA412" s="1317"/>
      <c r="AB412" s="1317"/>
      <c r="AC412" s="1317"/>
      <c r="AD412" s="1317"/>
      <c r="AE412" s="1317"/>
      <c r="AF412" s="1317"/>
      <c r="AG412" s="1317"/>
      <c r="AH412" s="1317"/>
      <c r="AI412" s="1317"/>
      <c r="AJ412" s="303"/>
      <c r="AK412" s="1307"/>
      <c r="AL412" s="1303"/>
      <c r="AM412" s="1303"/>
      <c r="AN412" s="1303"/>
      <c r="AO412" s="1303"/>
      <c r="AP412" s="1303"/>
      <c r="AQ412" s="1303"/>
      <c r="AR412" s="1303"/>
      <c r="AS412" s="1303"/>
      <c r="AT412" s="1303"/>
      <c r="AU412" s="1316"/>
      <c r="AV412" s="1317"/>
      <c r="AW412" s="1317"/>
      <c r="AX412" s="303"/>
    </row>
    <row r="413" spans="1:50" ht="24" hidden="1" customHeight="1" x14ac:dyDescent="0.15">
      <c r="A413" s="288"/>
      <c r="B413" s="288"/>
      <c r="C413" s="1316"/>
      <c r="D413" s="1317"/>
      <c r="E413" s="1317"/>
      <c r="F413" s="1317"/>
      <c r="G413" s="1317"/>
      <c r="H413" s="1317"/>
      <c r="I413" s="1317"/>
      <c r="J413" s="1317"/>
      <c r="K413" s="1317"/>
      <c r="L413" s="303"/>
      <c r="M413" s="1316"/>
      <c r="N413" s="1317"/>
      <c r="O413" s="1317"/>
      <c r="P413" s="1317"/>
      <c r="Q413" s="1317"/>
      <c r="R413" s="1317"/>
      <c r="S413" s="1317"/>
      <c r="T413" s="1317"/>
      <c r="U413" s="1317"/>
      <c r="V413" s="1317"/>
      <c r="W413" s="1317"/>
      <c r="X413" s="1317"/>
      <c r="Y413" s="1317"/>
      <c r="Z413" s="1317"/>
      <c r="AA413" s="1317"/>
      <c r="AB413" s="1317"/>
      <c r="AC413" s="1317"/>
      <c r="AD413" s="1317"/>
      <c r="AE413" s="1317"/>
      <c r="AF413" s="1317"/>
      <c r="AG413" s="1317"/>
      <c r="AH413" s="1317"/>
      <c r="AI413" s="1317"/>
      <c r="AJ413" s="303"/>
      <c r="AK413" s="1307"/>
      <c r="AL413" s="1303"/>
      <c r="AM413" s="1303"/>
      <c r="AN413" s="1303"/>
      <c r="AO413" s="1303"/>
      <c r="AP413" s="1303"/>
      <c r="AQ413" s="1303"/>
      <c r="AR413" s="1303"/>
      <c r="AS413" s="1303"/>
      <c r="AT413" s="1303"/>
      <c r="AU413" s="1316"/>
      <c r="AV413" s="1317"/>
      <c r="AW413" s="1317"/>
      <c r="AX413" s="303"/>
    </row>
    <row r="414" spans="1:50" ht="24" hidden="1" customHeight="1" x14ac:dyDescent="0.15">
      <c r="A414" s="288"/>
      <c r="B414" s="288"/>
      <c r="C414" s="1316"/>
      <c r="D414" s="1317"/>
      <c r="E414" s="1317"/>
      <c r="F414" s="1317"/>
      <c r="G414" s="1317"/>
      <c r="H414" s="1317"/>
      <c r="I414" s="1317"/>
      <c r="J414" s="1317"/>
      <c r="K414" s="1317"/>
      <c r="L414" s="303"/>
      <c r="M414" s="1316"/>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c r="AI414" s="1317"/>
      <c r="AJ414" s="303"/>
      <c r="AK414" s="1307"/>
      <c r="AL414" s="1303"/>
      <c r="AM414" s="1303"/>
      <c r="AN414" s="1303"/>
      <c r="AO414" s="1303"/>
      <c r="AP414" s="1303"/>
      <c r="AQ414" s="1303"/>
      <c r="AR414" s="1303"/>
      <c r="AS414" s="1303"/>
      <c r="AT414" s="1303"/>
      <c r="AU414" s="1316"/>
      <c r="AV414" s="1317"/>
      <c r="AW414" s="1317"/>
      <c r="AX414" s="303"/>
    </row>
    <row r="415" spans="1:50" ht="24" hidden="1" customHeight="1" x14ac:dyDescent="0.15">
      <c r="A415" s="288"/>
      <c r="B415" s="288"/>
      <c r="C415" s="1316"/>
      <c r="D415" s="1317"/>
      <c r="E415" s="1317"/>
      <c r="F415" s="1317"/>
      <c r="G415" s="1317"/>
      <c r="H415" s="1317"/>
      <c r="I415" s="1317"/>
      <c r="J415" s="1317"/>
      <c r="K415" s="1317"/>
      <c r="L415" s="303"/>
      <c r="M415" s="1316"/>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c r="AI415" s="1317"/>
      <c r="AJ415" s="303"/>
      <c r="AK415" s="1307"/>
      <c r="AL415" s="1303"/>
      <c r="AM415" s="1303"/>
      <c r="AN415" s="1303"/>
      <c r="AO415" s="1303"/>
      <c r="AP415" s="1303"/>
      <c r="AQ415" s="1303"/>
      <c r="AR415" s="1303"/>
      <c r="AS415" s="1303"/>
      <c r="AT415" s="1303"/>
      <c r="AU415" s="1316"/>
      <c r="AV415" s="1317"/>
      <c r="AW415" s="1317"/>
      <c r="AX415" s="303"/>
    </row>
    <row r="416" spans="1:50" ht="24" hidden="1" customHeight="1" x14ac:dyDescent="0.15">
      <c r="A416" s="288"/>
      <c r="B416" s="288"/>
      <c r="C416" s="1316"/>
      <c r="D416" s="1317"/>
      <c r="E416" s="1317"/>
      <c r="F416" s="1317"/>
      <c r="G416" s="1317"/>
      <c r="H416" s="1317"/>
      <c r="I416" s="1317"/>
      <c r="J416" s="1317"/>
      <c r="K416" s="1317"/>
      <c r="L416" s="303"/>
      <c r="M416" s="1316"/>
      <c r="N416" s="1317"/>
      <c r="O416" s="1317"/>
      <c r="P416" s="1317"/>
      <c r="Q416" s="1317"/>
      <c r="R416" s="1317"/>
      <c r="S416" s="1317"/>
      <c r="T416" s="1317"/>
      <c r="U416" s="1317"/>
      <c r="V416" s="1317"/>
      <c r="W416" s="1317"/>
      <c r="X416" s="1317"/>
      <c r="Y416" s="1317"/>
      <c r="Z416" s="1317"/>
      <c r="AA416" s="1317"/>
      <c r="AB416" s="1317"/>
      <c r="AC416" s="1317"/>
      <c r="AD416" s="1317"/>
      <c r="AE416" s="1317"/>
      <c r="AF416" s="1317"/>
      <c r="AG416" s="1317"/>
      <c r="AH416" s="1317"/>
      <c r="AI416" s="1317"/>
      <c r="AJ416" s="303"/>
      <c r="AK416" s="1307"/>
      <c r="AL416" s="1303"/>
      <c r="AM416" s="1303"/>
      <c r="AN416" s="1303"/>
      <c r="AO416" s="1303"/>
      <c r="AP416" s="1303"/>
      <c r="AQ416" s="1303"/>
      <c r="AR416" s="1303"/>
      <c r="AS416" s="1303"/>
      <c r="AT416" s="1303"/>
      <c r="AU416" s="1316"/>
      <c r="AV416" s="1317"/>
      <c r="AW416" s="1317"/>
      <c r="AX416" s="303"/>
    </row>
    <row r="417" spans="1:50" ht="24" hidden="1" customHeight="1" x14ac:dyDescent="0.15">
      <c r="A417" s="288"/>
      <c r="B417" s="288"/>
      <c r="C417" s="1316"/>
      <c r="D417" s="1317"/>
      <c r="E417" s="1317"/>
      <c r="F417" s="1317"/>
      <c r="G417" s="1317"/>
      <c r="H417" s="1317"/>
      <c r="I417" s="1317"/>
      <c r="J417" s="1317"/>
      <c r="K417" s="1317"/>
      <c r="L417" s="303"/>
      <c r="M417" s="1316"/>
      <c r="N417" s="1317"/>
      <c r="O417" s="1317"/>
      <c r="P417" s="1317"/>
      <c r="Q417" s="1317"/>
      <c r="R417" s="1317"/>
      <c r="S417" s="1317"/>
      <c r="T417" s="1317"/>
      <c r="U417" s="1317"/>
      <c r="V417" s="1317"/>
      <c r="W417" s="1317"/>
      <c r="X417" s="1317"/>
      <c r="Y417" s="1317"/>
      <c r="Z417" s="1317"/>
      <c r="AA417" s="1317"/>
      <c r="AB417" s="1317"/>
      <c r="AC417" s="1317"/>
      <c r="AD417" s="1317"/>
      <c r="AE417" s="1317"/>
      <c r="AF417" s="1317"/>
      <c r="AG417" s="1317"/>
      <c r="AH417" s="1317"/>
      <c r="AI417" s="1317"/>
      <c r="AJ417" s="303"/>
      <c r="AK417" s="1307"/>
      <c r="AL417" s="1303"/>
      <c r="AM417" s="1303"/>
      <c r="AN417" s="1303"/>
      <c r="AO417" s="1303"/>
      <c r="AP417" s="1303"/>
      <c r="AQ417" s="1303"/>
      <c r="AR417" s="1303"/>
      <c r="AS417" s="1303"/>
      <c r="AT417" s="1303"/>
      <c r="AU417" s="1316"/>
      <c r="AV417" s="1317"/>
      <c r="AW417" s="1317"/>
      <c r="AX417" s="303"/>
    </row>
    <row r="418" spans="1:50" ht="24" hidden="1" customHeight="1" x14ac:dyDescent="0.15">
      <c r="A418" s="288"/>
      <c r="B418" s="288"/>
      <c r="C418" s="1316"/>
      <c r="D418" s="1317"/>
      <c r="E418" s="1317"/>
      <c r="F418" s="1317"/>
      <c r="G418" s="1317"/>
      <c r="H418" s="1317"/>
      <c r="I418" s="1317"/>
      <c r="J418" s="1317"/>
      <c r="K418" s="1317"/>
      <c r="L418" s="303"/>
      <c r="M418" s="1316"/>
      <c r="N418" s="1317"/>
      <c r="O418" s="1317"/>
      <c r="P418" s="1317"/>
      <c r="Q418" s="1317"/>
      <c r="R418" s="1317"/>
      <c r="S418" s="1317"/>
      <c r="T418" s="1317"/>
      <c r="U418" s="1317"/>
      <c r="V418" s="1317"/>
      <c r="W418" s="1317"/>
      <c r="X418" s="1317"/>
      <c r="Y418" s="1317"/>
      <c r="Z418" s="1317"/>
      <c r="AA418" s="1317"/>
      <c r="AB418" s="1317"/>
      <c r="AC418" s="1317"/>
      <c r="AD418" s="1317"/>
      <c r="AE418" s="1317"/>
      <c r="AF418" s="1317"/>
      <c r="AG418" s="1317"/>
      <c r="AH418" s="1317"/>
      <c r="AI418" s="1317"/>
      <c r="AJ418" s="303"/>
      <c r="AK418" s="1307"/>
      <c r="AL418" s="1303"/>
      <c r="AM418" s="1303"/>
      <c r="AN418" s="1303"/>
      <c r="AO418" s="1303"/>
      <c r="AP418" s="1303"/>
      <c r="AQ418" s="1303"/>
      <c r="AR418" s="1303"/>
      <c r="AS418" s="1303"/>
      <c r="AT418" s="1303"/>
      <c r="AU418" s="1316"/>
      <c r="AV418" s="1317"/>
      <c r="AW418" s="1317"/>
      <c r="AX418" s="303"/>
    </row>
    <row r="419" spans="1:50" ht="24" hidden="1" customHeight="1" x14ac:dyDescent="0.15">
      <c r="A419" s="288"/>
      <c r="B419" s="288"/>
      <c r="C419" s="1316"/>
      <c r="D419" s="1317"/>
      <c r="E419" s="1317"/>
      <c r="F419" s="1317"/>
      <c r="G419" s="1317"/>
      <c r="H419" s="1317"/>
      <c r="I419" s="1317"/>
      <c r="J419" s="1317"/>
      <c r="K419" s="1317"/>
      <c r="L419" s="303"/>
      <c r="M419" s="1316"/>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1317"/>
      <c r="AH419" s="1317"/>
      <c r="AI419" s="1317"/>
      <c r="AJ419" s="303"/>
      <c r="AK419" s="1307"/>
      <c r="AL419" s="1303"/>
      <c r="AM419" s="1303"/>
      <c r="AN419" s="1303"/>
      <c r="AO419" s="1303"/>
      <c r="AP419" s="1303"/>
      <c r="AQ419" s="1303"/>
      <c r="AR419" s="1303"/>
      <c r="AS419" s="1303"/>
      <c r="AT419" s="1303"/>
      <c r="AU419" s="1316"/>
      <c r="AV419" s="1317"/>
      <c r="AW419" s="1317"/>
      <c r="AX419" s="303"/>
    </row>
    <row r="420" spans="1:50" ht="24" hidden="1" customHeight="1" x14ac:dyDescent="0.15">
      <c r="A420" s="288"/>
      <c r="B420" s="288"/>
      <c r="C420" s="1316"/>
      <c r="D420" s="1317"/>
      <c r="E420" s="1317"/>
      <c r="F420" s="1317"/>
      <c r="G420" s="1317"/>
      <c r="H420" s="1317"/>
      <c r="I420" s="1317"/>
      <c r="J420" s="1317"/>
      <c r="K420" s="1317"/>
      <c r="L420" s="303"/>
      <c r="M420" s="1316"/>
      <c r="N420" s="1317"/>
      <c r="O420" s="1317"/>
      <c r="P420" s="1317"/>
      <c r="Q420" s="1317"/>
      <c r="R420" s="1317"/>
      <c r="S420" s="1317"/>
      <c r="T420" s="1317"/>
      <c r="U420" s="1317"/>
      <c r="V420" s="1317"/>
      <c r="W420" s="1317"/>
      <c r="X420" s="1317"/>
      <c r="Y420" s="1317"/>
      <c r="Z420" s="1317"/>
      <c r="AA420" s="1317"/>
      <c r="AB420" s="1317"/>
      <c r="AC420" s="1317"/>
      <c r="AD420" s="1317"/>
      <c r="AE420" s="1317"/>
      <c r="AF420" s="1317"/>
      <c r="AG420" s="1317"/>
      <c r="AH420" s="1317"/>
      <c r="AI420" s="1317"/>
      <c r="AJ420" s="303"/>
      <c r="AK420" s="1307"/>
      <c r="AL420" s="1303"/>
      <c r="AM420" s="1303"/>
      <c r="AN420" s="1303"/>
      <c r="AO420" s="1303"/>
      <c r="AP420" s="1303"/>
      <c r="AQ420" s="1303"/>
      <c r="AR420" s="1303"/>
      <c r="AS420" s="1303"/>
      <c r="AT420" s="1303"/>
      <c r="AU420" s="1316"/>
      <c r="AV420" s="1317"/>
      <c r="AW420" s="1317"/>
      <c r="AX420" s="303"/>
    </row>
    <row r="421" spans="1:50" ht="24" hidden="1" customHeight="1" x14ac:dyDescent="0.15">
      <c r="A421" s="288"/>
      <c r="B421" s="288"/>
      <c r="C421" s="1316"/>
      <c r="D421" s="1317"/>
      <c r="E421" s="1317"/>
      <c r="F421" s="1317"/>
      <c r="G421" s="1317"/>
      <c r="H421" s="1317"/>
      <c r="I421" s="1317"/>
      <c r="J421" s="1317"/>
      <c r="K421" s="1317"/>
      <c r="L421" s="303"/>
      <c r="M421" s="1316"/>
      <c r="N421" s="1317"/>
      <c r="O421" s="1317"/>
      <c r="P421" s="1317"/>
      <c r="Q421" s="1317"/>
      <c r="R421" s="1317"/>
      <c r="S421" s="1317"/>
      <c r="T421" s="1317"/>
      <c r="U421" s="1317"/>
      <c r="V421" s="1317"/>
      <c r="W421" s="1317"/>
      <c r="X421" s="1317"/>
      <c r="Y421" s="1317"/>
      <c r="Z421" s="1317"/>
      <c r="AA421" s="1317"/>
      <c r="AB421" s="1317"/>
      <c r="AC421" s="1317"/>
      <c r="AD421" s="1317"/>
      <c r="AE421" s="1317"/>
      <c r="AF421" s="1317"/>
      <c r="AG421" s="1317"/>
      <c r="AH421" s="1317"/>
      <c r="AI421" s="1317"/>
      <c r="AJ421" s="303"/>
      <c r="AK421" s="1307"/>
      <c r="AL421" s="1303"/>
      <c r="AM421" s="1303"/>
      <c r="AN421" s="1303"/>
      <c r="AO421" s="1303"/>
      <c r="AP421" s="1303"/>
      <c r="AQ421" s="1303"/>
      <c r="AR421" s="1303"/>
      <c r="AS421" s="1303"/>
      <c r="AT421" s="1303"/>
      <c r="AU421" s="1316"/>
      <c r="AV421" s="1317"/>
      <c r="AW421" s="1317"/>
      <c r="AX421" s="303"/>
    </row>
    <row r="422" spans="1:50" ht="24" hidden="1" customHeight="1" x14ac:dyDescent="0.15">
      <c r="A422" s="288"/>
      <c r="B422" s="288"/>
      <c r="C422" s="1316"/>
      <c r="D422" s="1317"/>
      <c r="E422" s="1317"/>
      <c r="F422" s="1317"/>
      <c r="G422" s="1317"/>
      <c r="H422" s="1317"/>
      <c r="I422" s="1317"/>
      <c r="J422" s="1317"/>
      <c r="K422" s="1317"/>
      <c r="L422" s="303"/>
      <c r="M422" s="1316"/>
      <c r="N422" s="1317"/>
      <c r="O422" s="1317"/>
      <c r="P422" s="1317"/>
      <c r="Q422" s="1317"/>
      <c r="R422" s="1317"/>
      <c r="S422" s="1317"/>
      <c r="T422" s="1317"/>
      <c r="U422" s="1317"/>
      <c r="V422" s="1317"/>
      <c r="W422" s="1317"/>
      <c r="X422" s="1317"/>
      <c r="Y422" s="1317"/>
      <c r="Z422" s="1317"/>
      <c r="AA422" s="1317"/>
      <c r="AB422" s="1317"/>
      <c r="AC422" s="1317"/>
      <c r="AD422" s="1317"/>
      <c r="AE422" s="1317"/>
      <c r="AF422" s="1317"/>
      <c r="AG422" s="1317"/>
      <c r="AH422" s="1317"/>
      <c r="AI422" s="1317"/>
      <c r="AJ422" s="303"/>
      <c r="AK422" s="1307"/>
      <c r="AL422" s="1303"/>
      <c r="AM422" s="1303"/>
      <c r="AN422" s="1303"/>
      <c r="AO422" s="1303"/>
      <c r="AP422" s="1303"/>
      <c r="AQ422" s="1303"/>
      <c r="AR422" s="1303"/>
      <c r="AS422" s="1303"/>
      <c r="AT422" s="1303"/>
      <c r="AU422" s="1316"/>
      <c r="AV422" s="1317"/>
      <c r="AW422" s="1317"/>
      <c r="AX422" s="303"/>
    </row>
    <row r="423" spans="1:50" ht="24" hidden="1" customHeight="1" x14ac:dyDescent="0.15">
      <c r="A423" s="288"/>
      <c r="B423" s="288"/>
      <c r="C423" s="1316"/>
      <c r="D423" s="1317"/>
      <c r="E423" s="1317"/>
      <c r="F423" s="1317"/>
      <c r="G423" s="1317"/>
      <c r="H423" s="1317"/>
      <c r="I423" s="1317"/>
      <c r="J423" s="1317"/>
      <c r="K423" s="1317"/>
      <c r="L423" s="303"/>
      <c r="M423" s="1316"/>
      <c r="N423" s="1317"/>
      <c r="O423" s="1317"/>
      <c r="P423" s="1317"/>
      <c r="Q423" s="1317"/>
      <c r="R423" s="1317"/>
      <c r="S423" s="1317"/>
      <c r="T423" s="1317"/>
      <c r="U423" s="1317"/>
      <c r="V423" s="1317"/>
      <c r="W423" s="1317"/>
      <c r="X423" s="1317"/>
      <c r="Y423" s="1317"/>
      <c r="Z423" s="1317"/>
      <c r="AA423" s="1317"/>
      <c r="AB423" s="1317"/>
      <c r="AC423" s="1317"/>
      <c r="AD423" s="1317"/>
      <c r="AE423" s="1317"/>
      <c r="AF423" s="1317"/>
      <c r="AG423" s="1317"/>
      <c r="AH423" s="1317"/>
      <c r="AI423" s="1317"/>
      <c r="AJ423" s="303"/>
      <c r="AK423" s="1307"/>
      <c r="AL423" s="1303"/>
      <c r="AM423" s="1303"/>
      <c r="AN423" s="1303"/>
      <c r="AO423" s="1303"/>
      <c r="AP423" s="1303"/>
      <c r="AQ423" s="1303"/>
      <c r="AR423" s="1303"/>
      <c r="AS423" s="1303"/>
      <c r="AT423" s="1303"/>
      <c r="AU423" s="1316"/>
      <c r="AV423" s="1317"/>
      <c r="AW423" s="1317"/>
      <c r="AX423" s="303"/>
    </row>
    <row r="424" spans="1:50" ht="24" hidden="1" customHeight="1" x14ac:dyDescent="0.15">
      <c r="A424" s="288"/>
      <c r="B424" s="288"/>
      <c r="C424" s="1316"/>
      <c r="D424" s="1317"/>
      <c r="E424" s="1317"/>
      <c r="F424" s="1317"/>
      <c r="G424" s="1317"/>
      <c r="H424" s="1317"/>
      <c r="I424" s="1317"/>
      <c r="J424" s="1317"/>
      <c r="K424" s="1317"/>
      <c r="L424" s="303"/>
      <c r="M424" s="1316"/>
      <c r="N424" s="1317"/>
      <c r="O424" s="1317"/>
      <c r="P424" s="1317"/>
      <c r="Q424" s="1317"/>
      <c r="R424" s="1317"/>
      <c r="S424" s="1317"/>
      <c r="T424" s="1317"/>
      <c r="U424" s="1317"/>
      <c r="V424" s="1317"/>
      <c r="W424" s="1317"/>
      <c r="X424" s="1317"/>
      <c r="Y424" s="1317"/>
      <c r="Z424" s="1317"/>
      <c r="AA424" s="1317"/>
      <c r="AB424" s="1317"/>
      <c r="AC424" s="1317"/>
      <c r="AD424" s="1317"/>
      <c r="AE424" s="1317"/>
      <c r="AF424" s="1317"/>
      <c r="AG424" s="1317"/>
      <c r="AH424" s="1317"/>
      <c r="AI424" s="1317"/>
      <c r="AJ424" s="303"/>
      <c r="AK424" s="1307"/>
      <c r="AL424" s="1303"/>
      <c r="AM424" s="1303"/>
      <c r="AN424" s="1303"/>
      <c r="AO424" s="1303"/>
      <c r="AP424" s="1303"/>
      <c r="AQ424" s="1303"/>
      <c r="AR424" s="1303"/>
      <c r="AS424" s="1303"/>
      <c r="AT424" s="1303"/>
      <c r="AU424" s="1316"/>
      <c r="AV424" s="1317"/>
      <c r="AW424" s="1317"/>
      <c r="AX424" s="303"/>
    </row>
    <row r="425" spans="1:50" ht="24" hidden="1" customHeight="1" x14ac:dyDescent="0.15">
      <c r="A425" s="288"/>
      <c r="B425" s="288"/>
      <c r="C425" s="1316"/>
      <c r="D425" s="1317"/>
      <c r="E425" s="1317"/>
      <c r="F425" s="1317"/>
      <c r="G425" s="1317"/>
      <c r="H425" s="1317"/>
      <c r="I425" s="1317"/>
      <c r="J425" s="1317"/>
      <c r="K425" s="1317"/>
      <c r="L425" s="303"/>
      <c r="M425" s="1316"/>
      <c r="N425" s="1317"/>
      <c r="O425" s="1317"/>
      <c r="P425" s="1317"/>
      <c r="Q425" s="1317"/>
      <c r="R425" s="1317"/>
      <c r="S425" s="1317"/>
      <c r="T425" s="1317"/>
      <c r="U425" s="1317"/>
      <c r="V425" s="1317"/>
      <c r="W425" s="1317"/>
      <c r="X425" s="1317"/>
      <c r="Y425" s="1317"/>
      <c r="Z425" s="1317"/>
      <c r="AA425" s="1317"/>
      <c r="AB425" s="1317"/>
      <c r="AC425" s="1317"/>
      <c r="AD425" s="1317"/>
      <c r="AE425" s="1317"/>
      <c r="AF425" s="1317"/>
      <c r="AG425" s="1317"/>
      <c r="AH425" s="1317"/>
      <c r="AI425" s="1317"/>
      <c r="AJ425" s="303"/>
      <c r="AK425" s="1307"/>
      <c r="AL425" s="1303"/>
      <c r="AM425" s="1303"/>
      <c r="AN425" s="1303"/>
      <c r="AO425" s="1303"/>
      <c r="AP425" s="1303"/>
      <c r="AQ425" s="1303"/>
      <c r="AR425" s="1303"/>
      <c r="AS425" s="1303"/>
      <c r="AT425" s="1303"/>
      <c r="AU425" s="1316"/>
      <c r="AV425" s="1317"/>
      <c r="AW425" s="1317"/>
      <c r="AX425" s="303"/>
    </row>
    <row r="426" spans="1:50" ht="24" hidden="1" customHeight="1" x14ac:dyDescent="0.15">
      <c r="A426" s="288"/>
      <c r="B426" s="288"/>
      <c r="C426" s="1316"/>
      <c r="D426" s="1317"/>
      <c r="E426" s="1317"/>
      <c r="F426" s="1317"/>
      <c r="G426" s="1317"/>
      <c r="H426" s="1317"/>
      <c r="I426" s="1317"/>
      <c r="J426" s="1317"/>
      <c r="K426" s="1317"/>
      <c r="L426" s="303"/>
      <c r="M426" s="1316"/>
      <c r="N426" s="1317"/>
      <c r="O426" s="1317"/>
      <c r="P426" s="1317"/>
      <c r="Q426" s="1317"/>
      <c r="R426" s="1317"/>
      <c r="S426" s="1317"/>
      <c r="T426" s="1317"/>
      <c r="U426" s="1317"/>
      <c r="V426" s="1317"/>
      <c r="W426" s="1317"/>
      <c r="X426" s="1317"/>
      <c r="Y426" s="1317"/>
      <c r="Z426" s="1317"/>
      <c r="AA426" s="1317"/>
      <c r="AB426" s="1317"/>
      <c r="AC426" s="1317"/>
      <c r="AD426" s="1317"/>
      <c r="AE426" s="1317"/>
      <c r="AF426" s="1317"/>
      <c r="AG426" s="1317"/>
      <c r="AH426" s="1317"/>
      <c r="AI426" s="1317"/>
      <c r="AJ426" s="303"/>
      <c r="AK426" s="1307"/>
      <c r="AL426" s="1303"/>
      <c r="AM426" s="1303"/>
      <c r="AN426" s="1303"/>
      <c r="AO426" s="1303"/>
      <c r="AP426" s="1303"/>
      <c r="AQ426" s="1303"/>
      <c r="AR426" s="1303"/>
      <c r="AS426" s="1303"/>
      <c r="AT426" s="1303"/>
      <c r="AU426" s="1316"/>
      <c r="AV426" s="1317"/>
      <c r="AW426" s="1317"/>
      <c r="AX426" s="303"/>
    </row>
    <row r="427" spans="1:50" ht="24" hidden="1" customHeight="1" x14ac:dyDescent="0.15">
      <c r="A427" s="288"/>
      <c r="B427" s="288"/>
      <c r="C427" s="1316"/>
      <c r="D427" s="1317"/>
      <c r="E427" s="1317"/>
      <c r="F427" s="1317"/>
      <c r="G427" s="1317"/>
      <c r="H427" s="1317"/>
      <c r="I427" s="1317"/>
      <c r="J427" s="1317"/>
      <c r="K427" s="1317"/>
      <c r="L427" s="303"/>
      <c r="M427" s="1316"/>
      <c r="N427" s="1317"/>
      <c r="O427" s="1317"/>
      <c r="P427" s="1317"/>
      <c r="Q427" s="1317"/>
      <c r="R427" s="1317"/>
      <c r="S427" s="1317"/>
      <c r="T427" s="1317"/>
      <c r="U427" s="1317"/>
      <c r="V427" s="1317"/>
      <c r="W427" s="1317"/>
      <c r="X427" s="1317"/>
      <c r="Y427" s="1317"/>
      <c r="Z427" s="1317"/>
      <c r="AA427" s="1317"/>
      <c r="AB427" s="1317"/>
      <c r="AC427" s="1317"/>
      <c r="AD427" s="1317"/>
      <c r="AE427" s="1317"/>
      <c r="AF427" s="1317"/>
      <c r="AG427" s="1317"/>
      <c r="AH427" s="1317"/>
      <c r="AI427" s="1317"/>
      <c r="AJ427" s="303"/>
      <c r="AK427" s="1307"/>
      <c r="AL427" s="1303"/>
      <c r="AM427" s="1303"/>
      <c r="AN427" s="1303"/>
      <c r="AO427" s="1303"/>
      <c r="AP427" s="1303"/>
      <c r="AQ427" s="1303"/>
      <c r="AR427" s="1303"/>
      <c r="AS427" s="1303"/>
      <c r="AT427" s="1303"/>
      <c r="AU427" s="1316"/>
      <c r="AV427" s="1317"/>
      <c r="AW427" s="1317"/>
      <c r="AX427" s="303"/>
    </row>
    <row r="428" spans="1:50" ht="24" hidden="1" customHeight="1" x14ac:dyDescent="0.15">
      <c r="A428" s="288"/>
      <c r="B428" s="288"/>
      <c r="C428" s="1316"/>
      <c r="D428" s="1317"/>
      <c r="E428" s="1317"/>
      <c r="F428" s="1317"/>
      <c r="G428" s="1317"/>
      <c r="H428" s="1317"/>
      <c r="I428" s="1317"/>
      <c r="J428" s="1317"/>
      <c r="K428" s="1317"/>
      <c r="L428" s="303"/>
      <c r="M428" s="1316"/>
      <c r="N428" s="1317"/>
      <c r="O428" s="1317"/>
      <c r="P428" s="1317"/>
      <c r="Q428" s="1317"/>
      <c r="R428" s="1317"/>
      <c r="S428" s="1317"/>
      <c r="T428" s="1317"/>
      <c r="U428" s="1317"/>
      <c r="V428" s="1317"/>
      <c r="W428" s="1317"/>
      <c r="X428" s="1317"/>
      <c r="Y428" s="1317"/>
      <c r="Z428" s="1317"/>
      <c r="AA428" s="1317"/>
      <c r="AB428" s="1317"/>
      <c r="AC428" s="1317"/>
      <c r="AD428" s="1317"/>
      <c r="AE428" s="1317"/>
      <c r="AF428" s="1317"/>
      <c r="AG428" s="1317"/>
      <c r="AH428" s="1317"/>
      <c r="AI428" s="1317"/>
      <c r="AJ428" s="303"/>
      <c r="AK428" s="1307"/>
      <c r="AL428" s="1303"/>
      <c r="AM428" s="1303"/>
      <c r="AN428" s="1303"/>
      <c r="AO428" s="1303"/>
      <c r="AP428" s="1303"/>
      <c r="AQ428" s="1303"/>
      <c r="AR428" s="1303"/>
      <c r="AS428" s="1303"/>
      <c r="AT428" s="1303"/>
      <c r="AU428" s="1316"/>
      <c r="AV428" s="1317"/>
      <c r="AW428" s="1317"/>
      <c r="AX428" s="303"/>
    </row>
    <row r="429" spans="1:50" ht="24" hidden="1" customHeight="1" x14ac:dyDescent="0.15">
      <c r="A429" s="288"/>
      <c r="B429" s="288"/>
      <c r="C429" s="1316"/>
      <c r="D429" s="1317"/>
      <c r="E429" s="1317"/>
      <c r="F429" s="1317"/>
      <c r="G429" s="1317"/>
      <c r="H429" s="1317"/>
      <c r="I429" s="1317"/>
      <c r="J429" s="1317"/>
      <c r="K429" s="1317"/>
      <c r="L429" s="303"/>
      <c r="M429" s="1316"/>
      <c r="N429" s="1317"/>
      <c r="O429" s="1317"/>
      <c r="P429" s="1317"/>
      <c r="Q429" s="1317"/>
      <c r="R429" s="1317"/>
      <c r="S429" s="1317"/>
      <c r="T429" s="1317"/>
      <c r="U429" s="1317"/>
      <c r="V429" s="1317"/>
      <c r="W429" s="1317"/>
      <c r="X429" s="1317"/>
      <c r="Y429" s="1317"/>
      <c r="Z429" s="1317"/>
      <c r="AA429" s="1317"/>
      <c r="AB429" s="1317"/>
      <c r="AC429" s="1317"/>
      <c r="AD429" s="1317"/>
      <c r="AE429" s="1317"/>
      <c r="AF429" s="1317"/>
      <c r="AG429" s="1317"/>
      <c r="AH429" s="1317"/>
      <c r="AI429" s="1317"/>
      <c r="AJ429" s="303"/>
      <c r="AK429" s="1307"/>
      <c r="AL429" s="1303"/>
      <c r="AM429" s="1303"/>
      <c r="AN429" s="1303"/>
      <c r="AO429" s="1303"/>
      <c r="AP429" s="1303"/>
      <c r="AQ429" s="1303"/>
      <c r="AR429" s="1303"/>
      <c r="AS429" s="1303"/>
      <c r="AT429" s="1303"/>
      <c r="AU429" s="1316"/>
      <c r="AV429" s="1317"/>
      <c r="AW429" s="1317"/>
      <c r="AX429" s="303"/>
    </row>
    <row r="430" spans="1:50" ht="24" hidden="1" customHeight="1" x14ac:dyDescent="0.15">
      <c r="A430" s="288"/>
      <c r="B430" s="288"/>
      <c r="C430" s="1316"/>
      <c r="D430" s="1317"/>
      <c r="E430" s="1317"/>
      <c r="F430" s="1317"/>
      <c r="G430" s="1317"/>
      <c r="H430" s="1317"/>
      <c r="I430" s="1317"/>
      <c r="J430" s="1317"/>
      <c r="K430" s="1317"/>
      <c r="L430" s="303"/>
      <c r="M430" s="1316"/>
      <c r="N430" s="1317"/>
      <c r="O430" s="1317"/>
      <c r="P430" s="1317"/>
      <c r="Q430" s="1317"/>
      <c r="R430" s="1317"/>
      <c r="S430" s="1317"/>
      <c r="T430" s="1317"/>
      <c r="U430" s="1317"/>
      <c r="V430" s="1317"/>
      <c r="W430" s="1317"/>
      <c r="X430" s="1317"/>
      <c r="Y430" s="1317"/>
      <c r="Z430" s="1317"/>
      <c r="AA430" s="1317"/>
      <c r="AB430" s="1317"/>
      <c r="AC430" s="1317"/>
      <c r="AD430" s="1317"/>
      <c r="AE430" s="1317"/>
      <c r="AF430" s="1317"/>
      <c r="AG430" s="1317"/>
      <c r="AH430" s="1317"/>
      <c r="AI430" s="1317"/>
      <c r="AJ430" s="303"/>
      <c r="AK430" s="1307"/>
      <c r="AL430" s="1303"/>
      <c r="AM430" s="1303"/>
      <c r="AN430" s="1303"/>
      <c r="AO430" s="1303"/>
      <c r="AP430" s="1303"/>
      <c r="AQ430" s="1303"/>
      <c r="AR430" s="1303"/>
      <c r="AS430" s="1303"/>
      <c r="AT430" s="1303"/>
      <c r="AU430" s="1316"/>
      <c r="AV430" s="1317"/>
      <c r="AW430" s="1317"/>
      <c r="AX430" s="303"/>
    </row>
    <row r="431" spans="1:50" ht="24" hidden="1" customHeight="1" x14ac:dyDescent="0.15">
      <c r="A431" s="288"/>
      <c r="B431" s="288"/>
      <c r="C431" s="1316"/>
      <c r="D431" s="1317"/>
      <c r="E431" s="1317"/>
      <c r="F431" s="1317"/>
      <c r="G431" s="1317"/>
      <c r="H431" s="1317"/>
      <c r="I431" s="1317"/>
      <c r="J431" s="1317"/>
      <c r="K431" s="1317"/>
      <c r="L431" s="303"/>
      <c r="M431" s="1316"/>
      <c r="N431" s="1317"/>
      <c r="O431" s="1317"/>
      <c r="P431" s="1317"/>
      <c r="Q431" s="1317"/>
      <c r="R431" s="1317"/>
      <c r="S431" s="1317"/>
      <c r="T431" s="1317"/>
      <c r="U431" s="1317"/>
      <c r="V431" s="1317"/>
      <c r="W431" s="1317"/>
      <c r="X431" s="1317"/>
      <c r="Y431" s="1317"/>
      <c r="Z431" s="1317"/>
      <c r="AA431" s="1317"/>
      <c r="AB431" s="1317"/>
      <c r="AC431" s="1317"/>
      <c r="AD431" s="1317"/>
      <c r="AE431" s="1317"/>
      <c r="AF431" s="1317"/>
      <c r="AG431" s="1317"/>
      <c r="AH431" s="1317"/>
      <c r="AI431" s="1317"/>
      <c r="AJ431" s="303"/>
      <c r="AK431" s="1307"/>
      <c r="AL431" s="1303"/>
      <c r="AM431" s="1303"/>
      <c r="AN431" s="1303"/>
      <c r="AO431" s="1303"/>
      <c r="AP431" s="1303"/>
      <c r="AQ431" s="1303"/>
      <c r="AR431" s="1303"/>
      <c r="AS431" s="1303"/>
      <c r="AT431" s="1303"/>
      <c r="AU431" s="1316"/>
      <c r="AV431" s="1317"/>
      <c r="AW431" s="1317"/>
      <c r="AX431" s="303"/>
    </row>
    <row r="432" spans="1:50" ht="24" hidden="1" customHeight="1" x14ac:dyDescent="0.15">
      <c r="A432" s="288"/>
      <c r="B432" s="288"/>
      <c r="C432" s="1316"/>
      <c r="D432" s="1317"/>
      <c r="E432" s="1317"/>
      <c r="F432" s="1317"/>
      <c r="G432" s="1317"/>
      <c r="H432" s="1317"/>
      <c r="I432" s="1317"/>
      <c r="J432" s="1317"/>
      <c r="K432" s="1317"/>
      <c r="L432" s="303"/>
      <c r="M432" s="1316"/>
      <c r="N432" s="1317"/>
      <c r="O432" s="1317"/>
      <c r="P432" s="1317"/>
      <c r="Q432" s="1317"/>
      <c r="R432" s="1317"/>
      <c r="S432" s="1317"/>
      <c r="T432" s="1317"/>
      <c r="U432" s="1317"/>
      <c r="V432" s="1317"/>
      <c r="W432" s="1317"/>
      <c r="X432" s="1317"/>
      <c r="Y432" s="1317"/>
      <c r="Z432" s="1317"/>
      <c r="AA432" s="1317"/>
      <c r="AB432" s="1317"/>
      <c r="AC432" s="1317"/>
      <c r="AD432" s="1317"/>
      <c r="AE432" s="1317"/>
      <c r="AF432" s="1317"/>
      <c r="AG432" s="1317"/>
      <c r="AH432" s="1317"/>
      <c r="AI432" s="1317"/>
      <c r="AJ432" s="303"/>
      <c r="AK432" s="1307"/>
      <c r="AL432" s="1303"/>
      <c r="AM432" s="1303"/>
      <c r="AN432" s="1303"/>
      <c r="AO432" s="1303"/>
      <c r="AP432" s="1303"/>
      <c r="AQ432" s="1303"/>
      <c r="AR432" s="1303"/>
      <c r="AS432" s="1303"/>
      <c r="AT432" s="1303"/>
      <c r="AU432" s="1316"/>
      <c r="AV432" s="1317"/>
      <c r="AW432" s="1317"/>
      <c r="AX432" s="303"/>
    </row>
    <row r="434" spans="1:50" x14ac:dyDescent="0.15">
      <c r="B434" s="25" t="s">
        <v>568</v>
      </c>
    </row>
    <row r="435" spans="1:50" ht="24" customHeight="1" x14ac:dyDescent="0.15">
      <c r="A435" s="288"/>
      <c r="B435" s="288"/>
      <c r="C435" s="301" t="s">
        <v>541</v>
      </c>
      <c r="D435" s="302"/>
      <c r="E435" s="302"/>
      <c r="F435" s="302"/>
      <c r="G435" s="302"/>
      <c r="H435" s="302"/>
      <c r="I435" s="302"/>
      <c r="J435" s="302"/>
      <c r="K435" s="302"/>
      <c r="L435" s="610"/>
      <c r="M435" s="301" t="s">
        <v>540</v>
      </c>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c r="AJ435" s="610"/>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16" t="s">
        <v>905</v>
      </c>
      <c r="D436" s="1317"/>
      <c r="E436" s="1317"/>
      <c r="F436" s="1317"/>
      <c r="G436" s="1317"/>
      <c r="H436" s="1317"/>
      <c r="I436" s="1317"/>
      <c r="J436" s="1317"/>
      <c r="K436" s="1317"/>
      <c r="L436" s="303"/>
      <c r="M436" s="1318" t="s">
        <v>898</v>
      </c>
      <c r="N436" s="1319"/>
      <c r="O436" s="1319"/>
      <c r="P436" s="1319"/>
      <c r="Q436" s="1319"/>
      <c r="R436" s="1319"/>
      <c r="S436" s="1319"/>
      <c r="T436" s="1319"/>
      <c r="U436" s="1319"/>
      <c r="V436" s="1319"/>
      <c r="W436" s="1319"/>
      <c r="X436" s="1319"/>
      <c r="Y436" s="1319"/>
      <c r="Z436" s="1319"/>
      <c r="AA436" s="1319"/>
      <c r="AB436" s="1319"/>
      <c r="AC436" s="1319"/>
      <c r="AD436" s="1319"/>
      <c r="AE436" s="1319"/>
      <c r="AF436" s="1319"/>
      <c r="AG436" s="1319"/>
      <c r="AH436" s="1319"/>
      <c r="AI436" s="1319"/>
      <c r="AJ436" s="1320"/>
      <c r="AK436" s="1307">
        <v>1</v>
      </c>
      <c r="AL436" s="1303"/>
      <c r="AM436" s="1303"/>
      <c r="AN436" s="1303"/>
      <c r="AO436" s="1303"/>
      <c r="AP436" s="1303"/>
      <c r="AQ436" s="292" t="s">
        <v>837</v>
      </c>
      <c r="AR436" s="292"/>
      <c r="AS436" s="292"/>
      <c r="AT436" s="292"/>
      <c r="AU436" s="292" t="s">
        <v>837</v>
      </c>
      <c r="AV436" s="292"/>
      <c r="AW436" s="292"/>
      <c r="AX436" s="292"/>
    </row>
    <row r="437" spans="1:50" ht="24" customHeight="1" x14ac:dyDescent="0.15">
      <c r="A437" s="288">
        <v>2</v>
      </c>
      <c r="B437" s="288">
        <v>1</v>
      </c>
      <c r="C437" s="1316" t="s">
        <v>904</v>
      </c>
      <c r="D437" s="1317"/>
      <c r="E437" s="1317"/>
      <c r="F437" s="1317"/>
      <c r="G437" s="1317"/>
      <c r="H437" s="1317"/>
      <c r="I437" s="1317"/>
      <c r="J437" s="1317"/>
      <c r="K437" s="1317"/>
      <c r="L437" s="303"/>
      <c r="M437" s="1316" t="s">
        <v>887</v>
      </c>
      <c r="N437" s="1317"/>
      <c r="O437" s="1317"/>
      <c r="P437" s="1317"/>
      <c r="Q437" s="1317"/>
      <c r="R437" s="1317"/>
      <c r="S437" s="1317"/>
      <c r="T437" s="1317"/>
      <c r="U437" s="1317"/>
      <c r="V437" s="1317"/>
      <c r="W437" s="1317"/>
      <c r="X437" s="1317"/>
      <c r="Y437" s="1317"/>
      <c r="Z437" s="1317"/>
      <c r="AA437" s="1317"/>
      <c r="AB437" s="1317"/>
      <c r="AC437" s="1317"/>
      <c r="AD437" s="1317"/>
      <c r="AE437" s="1317"/>
      <c r="AF437" s="1317"/>
      <c r="AG437" s="1317"/>
      <c r="AH437" s="1317"/>
      <c r="AI437" s="1317"/>
      <c r="AJ437" s="303"/>
      <c r="AK437" s="1307">
        <v>1</v>
      </c>
      <c r="AL437" s="1303"/>
      <c r="AM437" s="1303"/>
      <c r="AN437" s="1303"/>
      <c r="AO437" s="1303"/>
      <c r="AP437" s="1303"/>
      <c r="AQ437" s="292" t="s">
        <v>837</v>
      </c>
      <c r="AR437" s="292"/>
      <c r="AS437" s="292"/>
      <c r="AT437" s="292"/>
      <c r="AU437" s="292" t="s">
        <v>837</v>
      </c>
      <c r="AV437" s="292"/>
      <c r="AW437" s="292"/>
      <c r="AX437" s="292"/>
    </row>
    <row r="438" spans="1:50" ht="24" customHeight="1" x14ac:dyDescent="0.15">
      <c r="A438" s="288">
        <v>3</v>
      </c>
      <c r="B438" s="288">
        <v>1</v>
      </c>
      <c r="C438" s="1316" t="s">
        <v>903</v>
      </c>
      <c r="D438" s="1317"/>
      <c r="E438" s="1317"/>
      <c r="F438" s="1317"/>
      <c r="G438" s="1317"/>
      <c r="H438" s="1317"/>
      <c r="I438" s="1317"/>
      <c r="J438" s="1317"/>
      <c r="K438" s="1317"/>
      <c r="L438" s="303"/>
      <c r="M438" s="1316" t="s">
        <v>891</v>
      </c>
      <c r="N438" s="1317"/>
      <c r="O438" s="1317"/>
      <c r="P438" s="1317"/>
      <c r="Q438" s="1317"/>
      <c r="R438" s="1317"/>
      <c r="S438" s="1317"/>
      <c r="T438" s="1317"/>
      <c r="U438" s="1317"/>
      <c r="V438" s="1317"/>
      <c r="W438" s="1317"/>
      <c r="X438" s="1317"/>
      <c r="Y438" s="1317"/>
      <c r="Z438" s="1317"/>
      <c r="AA438" s="1317"/>
      <c r="AB438" s="1317"/>
      <c r="AC438" s="1317"/>
      <c r="AD438" s="1317"/>
      <c r="AE438" s="1317"/>
      <c r="AF438" s="1317"/>
      <c r="AG438" s="1317"/>
      <c r="AH438" s="1317"/>
      <c r="AI438" s="1317"/>
      <c r="AJ438" s="303"/>
      <c r="AK438" s="1307">
        <v>1</v>
      </c>
      <c r="AL438" s="1303"/>
      <c r="AM438" s="1303"/>
      <c r="AN438" s="1303"/>
      <c r="AO438" s="1303"/>
      <c r="AP438" s="1303"/>
      <c r="AQ438" s="292" t="s">
        <v>837</v>
      </c>
      <c r="AR438" s="292"/>
      <c r="AS438" s="292"/>
      <c r="AT438" s="292"/>
      <c r="AU438" s="292" t="s">
        <v>837</v>
      </c>
      <c r="AV438" s="292"/>
      <c r="AW438" s="292"/>
      <c r="AX438" s="292"/>
    </row>
    <row r="439" spans="1:50" ht="24" customHeight="1" x14ac:dyDescent="0.15">
      <c r="A439" s="288">
        <v>4</v>
      </c>
      <c r="B439" s="288">
        <v>1</v>
      </c>
      <c r="C439" s="1316" t="s">
        <v>902</v>
      </c>
      <c r="D439" s="1317"/>
      <c r="E439" s="1317"/>
      <c r="F439" s="1317"/>
      <c r="G439" s="1317"/>
      <c r="H439" s="1317"/>
      <c r="I439" s="1317"/>
      <c r="J439" s="1317"/>
      <c r="K439" s="1317"/>
      <c r="L439" s="303"/>
      <c r="M439" s="1316" t="s">
        <v>891</v>
      </c>
      <c r="N439" s="1317"/>
      <c r="O439" s="1317"/>
      <c r="P439" s="1317"/>
      <c r="Q439" s="1317"/>
      <c r="R439" s="1317"/>
      <c r="S439" s="1317"/>
      <c r="T439" s="1317"/>
      <c r="U439" s="1317"/>
      <c r="V439" s="1317"/>
      <c r="W439" s="1317"/>
      <c r="X439" s="1317"/>
      <c r="Y439" s="1317"/>
      <c r="Z439" s="1317"/>
      <c r="AA439" s="1317"/>
      <c r="AB439" s="1317"/>
      <c r="AC439" s="1317"/>
      <c r="AD439" s="1317"/>
      <c r="AE439" s="1317"/>
      <c r="AF439" s="1317"/>
      <c r="AG439" s="1317"/>
      <c r="AH439" s="1317"/>
      <c r="AI439" s="1317"/>
      <c r="AJ439" s="303"/>
      <c r="AK439" s="1307">
        <v>1</v>
      </c>
      <c r="AL439" s="1303"/>
      <c r="AM439" s="1303"/>
      <c r="AN439" s="1303"/>
      <c r="AO439" s="1303"/>
      <c r="AP439" s="1303"/>
      <c r="AQ439" s="292" t="s">
        <v>837</v>
      </c>
      <c r="AR439" s="292"/>
      <c r="AS439" s="292"/>
      <c r="AT439" s="292"/>
      <c r="AU439" s="292" t="s">
        <v>837</v>
      </c>
      <c r="AV439" s="292"/>
      <c r="AW439" s="292"/>
      <c r="AX439" s="292"/>
    </row>
    <row r="440" spans="1:50" ht="24" customHeight="1" x14ac:dyDescent="0.15">
      <c r="A440" s="288">
        <v>5</v>
      </c>
      <c r="B440" s="288">
        <v>1</v>
      </c>
      <c r="C440" s="1316" t="s">
        <v>901</v>
      </c>
      <c r="D440" s="1317"/>
      <c r="E440" s="1317"/>
      <c r="F440" s="1317"/>
      <c r="G440" s="1317"/>
      <c r="H440" s="1317"/>
      <c r="I440" s="1317"/>
      <c r="J440" s="1317"/>
      <c r="K440" s="1317"/>
      <c r="L440" s="303"/>
      <c r="M440" s="1316" t="s">
        <v>889</v>
      </c>
      <c r="N440" s="1317"/>
      <c r="O440" s="1317"/>
      <c r="P440" s="1317"/>
      <c r="Q440" s="1317"/>
      <c r="R440" s="1317"/>
      <c r="S440" s="1317"/>
      <c r="T440" s="1317"/>
      <c r="U440" s="1317"/>
      <c r="V440" s="1317"/>
      <c r="W440" s="1317"/>
      <c r="X440" s="1317"/>
      <c r="Y440" s="1317"/>
      <c r="Z440" s="1317"/>
      <c r="AA440" s="1317"/>
      <c r="AB440" s="1317"/>
      <c r="AC440" s="1317"/>
      <c r="AD440" s="1317"/>
      <c r="AE440" s="1317"/>
      <c r="AF440" s="1317"/>
      <c r="AG440" s="1317"/>
      <c r="AH440" s="1317"/>
      <c r="AI440" s="1317"/>
      <c r="AJ440" s="303"/>
      <c r="AK440" s="1307">
        <v>0.7</v>
      </c>
      <c r="AL440" s="1303"/>
      <c r="AM440" s="1303"/>
      <c r="AN440" s="1303"/>
      <c r="AO440" s="1303"/>
      <c r="AP440" s="1303"/>
      <c r="AQ440" s="292" t="s">
        <v>837</v>
      </c>
      <c r="AR440" s="292"/>
      <c r="AS440" s="292"/>
      <c r="AT440" s="292"/>
      <c r="AU440" s="292" t="s">
        <v>837</v>
      </c>
      <c r="AV440" s="292"/>
      <c r="AW440" s="292"/>
      <c r="AX440" s="292"/>
    </row>
    <row r="441" spans="1:50" ht="24" customHeight="1" x14ac:dyDescent="0.15">
      <c r="A441" s="288">
        <v>6</v>
      </c>
      <c r="B441" s="288">
        <v>1</v>
      </c>
      <c r="C441" s="1316" t="s">
        <v>900</v>
      </c>
      <c r="D441" s="1317"/>
      <c r="E441" s="1317"/>
      <c r="F441" s="1317"/>
      <c r="G441" s="1317"/>
      <c r="H441" s="1317"/>
      <c r="I441" s="1317"/>
      <c r="J441" s="1317"/>
      <c r="K441" s="1317"/>
      <c r="L441" s="303"/>
      <c r="M441" s="1316" t="s">
        <v>894</v>
      </c>
      <c r="N441" s="1317"/>
      <c r="O441" s="1317"/>
      <c r="P441" s="1317"/>
      <c r="Q441" s="1317"/>
      <c r="R441" s="1317"/>
      <c r="S441" s="1317"/>
      <c r="T441" s="1317"/>
      <c r="U441" s="1317"/>
      <c r="V441" s="1317"/>
      <c r="W441" s="1317"/>
      <c r="X441" s="1317"/>
      <c r="Y441" s="1317"/>
      <c r="Z441" s="1317"/>
      <c r="AA441" s="1317"/>
      <c r="AB441" s="1317"/>
      <c r="AC441" s="1317"/>
      <c r="AD441" s="1317"/>
      <c r="AE441" s="1317"/>
      <c r="AF441" s="1317"/>
      <c r="AG441" s="1317"/>
      <c r="AH441" s="1317"/>
      <c r="AI441" s="1317"/>
      <c r="AJ441" s="303"/>
      <c r="AK441" s="1307">
        <v>0.6</v>
      </c>
      <c r="AL441" s="1303"/>
      <c r="AM441" s="1303"/>
      <c r="AN441" s="1303"/>
      <c r="AO441" s="1303"/>
      <c r="AP441" s="1303"/>
      <c r="AQ441" s="292" t="s">
        <v>837</v>
      </c>
      <c r="AR441" s="292"/>
      <c r="AS441" s="292"/>
      <c r="AT441" s="292"/>
      <c r="AU441" s="292" t="s">
        <v>837</v>
      </c>
      <c r="AV441" s="292"/>
      <c r="AW441" s="292"/>
      <c r="AX441" s="292"/>
    </row>
    <row r="442" spans="1:50" ht="24" customHeight="1" x14ac:dyDescent="0.15">
      <c r="A442" s="288">
        <v>7</v>
      </c>
      <c r="B442" s="288">
        <v>1</v>
      </c>
      <c r="C442" s="1316" t="s">
        <v>899</v>
      </c>
      <c r="D442" s="1317"/>
      <c r="E442" s="1317"/>
      <c r="F442" s="1317"/>
      <c r="G442" s="1317"/>
      <c r="H442" s="1317"/>
      <c r="I442" s="1317"/>
      <c r="J442" s="1317"/>
      <c r="K442" s="1317"/>
      <c r="L442" s="303"/>
      <c r="M442" s="1318" t="s">
        <v>898</v>
      </c>
      <c r="N442" s="1319"/>
      <c r="O442" s="1319"/>
      <c r="P442" s="1319"/>
      <c r="Q442" s="1319"/>
      <c r="R442" s="1319"/>
      <c r="S442" s="1319"/>
      <c r="T442" s="1319"/>
      <c r="U442" s="1319"/>
      <c r="V442" s="1319"/>
      <c r="W442" s="1319"/>
      <c r="X442" s="1319"/>
      <c r="Y442" s="1319"/>
      <c r="Z442" s="1319"/>
      <c r="AA442" s="1319"/>
      <c r="AB442" s="1319"/>
      <c r="AC442" s="1319"/>
      <c r="AD442" s="1319"/>
      <c r="AE442" s="1319"/>
      <c r="AF442" s="1319"/>
      <c r="AG442" s="1319"/>
      <c r="AH442" s="1319"/>
      <c r="AI442" s="1319"/>
      <c r="AJ442" s="1320"/>
      <c r="AK442" s="1307">
        <v>0.5</v>
      </c>
      <c r="AL442" s="1303"/>
      <c r="AM442" s="1303"/>
      <c r="AN442" s="1303"/>
      <c r="AO442" s="1303"/>
      <c r="AP442" s="1303"/>
      <c r="AQ442" s="292" t="s">
        <v>837</v>
      </c>
      <c r="AR442" s="292"/>
      <c r="AS442" s="292"/>
      <c r="AT442" s="292"/>
      <c r="AU442" s="292" t="s">
        <v>837</v>
      </c>
      <c r="AV442" s="292"/>
      <c r="AW442" s="292"/>
      <c r="AX442" s="292"/>
    </row>
    <row r="443" spans="1:50" ht="24" customHeight="1" x14ac:dyDescent="0.15">
      <c r="A443" s="288">
        <v>8</v>
      </c>
      <c r="B443" s="288">
        <v>1</v>
      </c>
      <c r="C443" s="1316" t="s">
        <v>897</v>
      </c>
      <c r="D443" s="1317"/>
      <c r="E443" s="1317"/>
      <c r="F443" s="1317"/>
      <c r="G443" s="1317"/>
      <c r="H443" s="1317"/>
      <c r="I443" s="1317"/>
      <c r="J443" s="1317"/>
      <c r="K443" s="1317"/>
      <c r="L443" s="303"/>
      <c r="M443" s="1316" t="s">
        <v>889</v>
      </c>
      <c r="N443" s="1317"/>
      <c r="O443" s="1317"/>
      <c r="P443" s="1317"/>
      <c r="Q443" s="1317"/>
      <c r="R443" s="1317"/>
      <c r="S443" s="1317"/>
      <c r="T443" s="1317"/>
      <c r="U443" s="1317"/>
      <c r="V443" s="1317"/>
      <c r="W443" s="1317"/>
      <c r="X443" s="1317"/>
      <c r="Y443" s="1317"/>
      <c r="Z443" s="1317"/>
      <c r="AA443" s="1317"/>
      <c r="AB443" s="1317"/>
      <c r="AC443" s="1317"/>
      <c r="AD443" s="1317"/>
      <c r="AE443" s="1317"/>
      <c r="AF443" s="1317"/>
      <c r="AG443" s="1317"/>
      <c r="AH443" s="1317"/>
      <c r="AI443" s="1317"/>
      <c r="AJ443" s="303"/>
      <c r="AK443" s="1307">
        <v>0.5</v>
      </c>
      <c r="AL443" s="1303"/>
      <c r="AM443" s="1303"/>
      <c r="AN443" s="1303"/>
      <c r="AO443" s="1303"/>
      <c r="AP443" s="1303"/>
      <c r="AQ443" s="292" t="s">
        <v>837</v>
      </c>
      <c r="AR443" s="292"/>
      <c r="AS443" s="292"/>
      <c r="AT443" s="292"/>
      <c r="AU443" s="292" t="s">
        <v>837</v>
      </c>
      <c r="AV443" s="292"/>
      <c r="AW443" s="292"/>
      <c r="AX443" s="292"/>
    </row>
    <row r="444" spans="1:50" ht="24" customHeight="1" x14ac:dyDescent="0.15">
      <c r="A444" s="288">
        <v>9</v>
      </c>
      <c r="B444" s="288">
        <v>1</v>
      </c>
      <c r="C444" s="1316" t="s">
        <v>896</v>
      </c>
      <c r="D444" s="1317"/>
      <c r="E444" s="1317"/>
      <c r="F444" s="1317"/>
      <c r="G444" s="1317"/>
      <c r="H444" s="1317"/>
      <c r="I444" s="1317"/>
      <c r="J444" s="1317"/>
      <c r="K444" s="1317"/>
      <c r="L444" s="303"/>
      <c r="M444" s="1316" t="s">
        <v>885</v>
      </c>
      <c r="N444" s="1317"/>
      <c r="O444" s="1317"/>
      <c r="P444" s="1317"/>
      <c r="Q444" s="1317"/>
      <c r="R444" s="1317"/>
      <c r="S444" s="1317"/>
      <c r="T444" s="1317"/>
      <c r="U444" s="1317"/>
      <c r="V444" s="1317"/>
      <c r="W444" s="1317"/>
      <c r="X444" s="1317"/>
      <c r="Y444" s="1317"/>
      <c r="Z444" s="1317"/>
      <c r="AA444" s="1317"/>
      <c r="AB444" s="1317"/>
      <c r="AC444" s="1317"/>
      <c r="AD444" s="1317"/>
      <c r="AE444" s="1317"/>
      <c r="AF444" s="1317"/>
      <c r="AG444" s="1317"/>
      <c r="AH444" s="1317"/>
      <c r="AI444" s="1317"/>
      <c r="AJ444" s="303"/>
      <c r="AK444" s="1307">
        <v>0.5</v>
      </c>
      <c r="AL444" s="1303"/>
      <c r="AM444" s="1303"/>
      <c r="AN444" s="1303"/>
      <c r="AO444" s="1303"/>
      <c r="AP444" s="1303"/>
      <c r="AQ444" s="292" t="s">
        <v>837</v>
      </c>
      <c r="AR444" s="292"/>
      <c r="AS444" s="292"/>
      <c r="AT444" s="292"/>
      <c r="AU444" s="292" t="s">
        <v>837</v>
      </c>
      <c r="AV444" s="292"/>
      <c r="AW444" s="292"/>
      <c r="AX444" s="292"/>
    </row>
    <row r="445" spans="1:50" ht="24" customHeight="1" x14ac:dyDescent="0.15">
      <c r="A445" s="288">
        <v>10</v>
      </c>
      <c r="B445" s="288">
        <v>1</v>
      </c>
      <c r="C445" s="1316" t="s">
        <v>895</v>
      </c>
      <c r="D445" s="1317"/>
      <c r="E445" s="1317"/>
      <c r="F445" s="1317"/>
      <c r="G445" s="1317"/>
      <c r="H445" s="1317"/>
      <c r="I445" s="1317"/>
      <c r="J445" s="1317"/>
      <c r="K445" s="1317"/>
      <c r="L445" s="303"/>
      <c r="M445" s="1316" t="s">
        <v>894</v>
      </c>
      <c r="N445" s="1317"/>
      <c r="O445" s="1317"/>
      <c r="P445" s="1317"/>
      <c r="Q445" s="1317"/>
      <c r="R445" s="1317"/>
      <c r="S445" s="1317"/>
      <c r="T445" s="1317"/>
      <c r="U445" s="1317"/>
      <c r="V445" s="1317"/>
      <c r="W445" s="1317"/>
      <c r="X445" s="1317"/>
      <c r="Y445" s="1317"/>
      <c r="Z445" s="1317"/>
      <c r="AA445" s="1317"/>
      <c r="AB445" s="1317"/>
      <c r="AC445" s="1317"/>
      <c r="AD445" s="1317"/>
      <c r="AE445" s="1317"/>
      <c r="AF445" s="1317"/>
      <c r="AG445" s="1317"/>
      <c r="AH445" s="1317"/>
      <c r="AI445" s="1317"/>
      <c r="AJ445" s="303"/>
      <c r="AK445" s="1307">
        <v>0.4</v>
      </c>
      <c r="AL445" s="1303"/>
      <c r="AM445" s="1303"/>
      <c r="AN445" s="1303"/>
      <c r="AO445" s="1303"/>
      <c r="AP445" s="1303"/>
      <c r="AQ445" s="292" t="s">
        <v>837</v>
      </c>
      <c r="AR445" s="292"/>
      <c r="AS445" s="292"/>
      <c r="AT445" s="292"/>
      <c r="AU445" s="292" t="s">
        <v>837</v>
      </c>
      <c r="AV445" s="292"/>
      <c r="AW445" s="292"/>
      <c r="AX445" s="292"/>
    </row>
    <row r="446" spans="1:50" ht="24" hidden="1" customHeight="1" x14ac:dyDescent="0.15">
      <c r="A446" s="288"/>
      <c r="B446" s="288"/>
      <c r="C446" s="1316"/>
      <c r="D446" s="1317"/>
      <c r="E446" s="1317"/>
      <c r="F446" s="1317"/>
      <c r="G446" s="1317"/>
      <c r="H446" s="1317"/>
      <c r="I446" s="1317"/>
      <c r="J446" s="1317"/>
      <c r="K446" s="1317"/>
      <c r="L446" s="303"/>
      <c r="M446" s="1316"/>
      <c r="N446" s="1317"/>
      <c r="O446" s="1317"/>
      <c r="P446" s="1317"/>
      <c r="Q446" s="1317"/>
      <c r="R446" s="1317"/>
      <c r="S446" s="1317"/>
      <c r="T446" s="1317"/>
      <c r="U446" s="1317"/>
      <c r="V446" s="1317"/>
      <c r="W446" s="1317"/>
      <c r="X446" s="1317"/>
      <c r="Y446" s="1317"/>
      <c r="Z446" s="1317"/>
      <c r="AA446" s="1317"/>
      <c r="AB446" s="1317"/>
      <c r="AC446" s="1317"/>
      <c r="AD446" s="1317"/>
      <c r="AE446" s="1317"/>
      <c r="AF446" s="1317"/>
      <c r="AG446" s="1317"/>
      <c r="AH446" s="1317"/>
      <c r="AI446" s="1317"/>
      <c r="AJ446" s="303"/>
      <c r="AK446" s="1307"/>
      <c r="AL446" s="1303"/>
      <c r="AM446" s="1303"/>
      <c r="AN446" s="1303"/>
      <c r="AO446" s="1303"/>
      <c r="AP446" s="1303"/>
      <c r="AQ446" s="1303"/>
      <c r="AR446" s="1303"/>
      <c r="AS446" s="1303"/>
      <c r="AT446" s="1303"/>
      <c r="AU446" s="1316"/>
      <c r="AV446" s="1317"/>
      <c r="AW446" s="1317"/>
      <c r="AX446" s="303"/>
    </row>
    <row r="447" spans="1:50" ht="24" hidden="1" customHeight="1" x14ac:dyDescent="0.15">
      <c r="A447" s="288"/>
      <c r="B447" s="288"/>
      <c r="C447" s="1316"/>
      <c r="D447" s="1317"/>
      <c r="E447" s="1317"/>
      <c r="F447" s="1317"/>
      <c r="G447" s="1317"/>
      <c r="H447" s="1317"/>
      <c r="I447" s="1317"/>
      <c r="J447" s="1317"/>
      <c r="K447" s="1317"/>
      <c r="L447" s="303"/>
      <c r="M447" s="1316"/>
      <c r="N447" s="1317"/>
      <c r="O447" s="1317"/>
      <c r="P447" s="1317"/>
      <c r="Q447" s="1317"/>
      <c r="R447" s="1317"/>
      <c r="S447" s="1317"/>
      <c r="T447" s="1317"/>
      <c r="U447" s="1317"/>
      <c r="V447" s="1317"/>
      <c r="W447" s="1317"/>
      <c r="X447" s="1317"/>
      <c r="Y447" s="1317"/>
      <c r="Z447" s="1317"/>
      <c r="AA447" s="1317"/>
      <c r="AB447" s="1317"/>
      <c r="AC447" s="1317"/>
      <c r="AD447" s="1317"/>
      <c r="AE447" s="1317"/>
      <c r="AF447" s="1317"/>
      <c r="AG447" s="1317"/>
      <c r="AH447" s="1317"/>
      <c r="AI447" s="1317"/>
      <c r="AJ447" s="303"/>
      <c r="AK447" s="1307"/>
      <c r="AL447" s="1303"/>
      <c r="AM447" s="1303"/>
      <c r="AN447" s="1303"/>
      <c r="AO447" s="1303"/>
      <c r="AP447" s="1303"/>
      <c r="AQ447" s="1303"/>
      <c r="AR447" s="1303"/>
      <c r="AS447" s="1303"/>
      <c r="AT447" s="1303"/>
      <c r="AU447" s="1316"/>
      <c r="AV447" s="1317"/>
      <c r="AW447" s="1317"/>
      <c r="AX447" s="303"/>
    </row>
    <row r="448" spans="1:50" ht="24" hidden="1" customHeight="1" x14ac:dyDescent="0.15">
      <c r="A448" s="288"/>
      <c r="B448" s="288"/>
      <c r="C448" s="1316"/>
      <c r="D448" s="1317"/>
      <c r="E448" s="1317"/>
      <c r="F448" s="1317"/>
      <c r="G448" s="1317"/>
      <c r="H448" s="1317"/>
      <c r="I448" s="1317"/>
      <c r="J448" s="1317"/>
      <c r="K448" s="1317"/>
      <c r="L448" s="303"/>
      <c r="M448" s="1316"/>
      <c r="N448" s="1317"/>
      <c r="O448" s="1317"/>
      <c r="P448" s="1317"/>
      <c r="Q448" s="1317"/>
      <c r="R448" s="1317"/>
      <c r="S448" s="1317"/>
      <c r="T448" s="1317"/>
      <c r="U448" s="1317"/>
      <c r="V448" s="1317"/>
      <c r="W448" s="1317"/>
      <c r="X448" s="1317"/>
      <c r="Y448" s="1317"/>
      <c r="Z448" s="1317"/>
      <c r="AA448" s="1317"/>
      <c r="AB448" s="1317"/>
      <c r="AC448" s="1317"/>
      <c r="AD448" s="1317"/>
      <c r="AE448" s="1317"/>
      <c r="AF448" s="1317"/>
      <c r="AG448" s="1317"/>
      <c r="AH448" s="1317"/>
      <c r="AI448" s="1317"/>
      <c r="AJ448" s="303"/>
      <c r="AK448" s="1307"/>
      <c r="AL448" s="1303"/>
      <c r="AM448" s="1303"/>
      <c r="AN448" s="1303"/>
      <c r="AO448" s="1303"/>
      <c r="AP448" s="1303"/>
      <c r="AQ448" s="1303"/>
      <c r="AR448" s="1303"/>
      <c r="AS448" s="1303"/>
      <c r="AT448" s="1303"/>
      <c r="AU448" s="1316"/>
      <c r="AV448" s="1317"/>
      <c r="AW448" s="1317"/>
      <c r="AX448" s="303"/>
    </row>
    <row r="449" spans="1:50" ht="24" hidden="1" customHeight="1" x14ac:dyDescent="0.15">
      <c r="A449" s="288"/>
      <c r="B449" s="288"/>
      <c r="C449" s="1316"/>
      <c r="D449" s="1317"/>
      <c r="E449" s="1317"/>
      <c r="F449" s="1317"/>
      <c r="G449" s="1317"/>
      <c r="H449" s="1317"/>
      <c r="I449" s="1317"/>
      <c r="J449" s="1317"/>
      <c r="K449" s="1317"/>
      <c r="L449" s="303"/>
      <c r="M449" s="1316"/>
      <c r="N449" s="1317"/>
      <c r="O449" s="1317"/>
      <c r="P449" s="1317"/>
      <c r="Q449" s="1317"/>
      <c r="R449" s="1317"/>
      <c r="S449" s="1317"/>
      <c r="T449" s="1317"/>
      <c r="U449" s="1317"/>
      <c r="V449" s="1317"/>
      <c r="W449" s="1317"/>
      <c r="X449" s="1317"/>
      <c r="Y449" s="1317"/>
      <c r="Z449" s="1317"/>
      <c r="AA449" s="1317"/>
      <c r="AB449" s="1317"/>
      <c r="AC449" s="1317"/>
      <c r="AD449" s="1317"/>
      <c r="AE449" s="1317"/>
      <c r="AF449" s="1317"/>
      <c r="AG449" s="1317"/>
      <c r="AH449" s="1317"/>
      <c r="AI449" s="1317"/>
      <c r="AJ449" s="303"/>
      <c r="AK449" s="1307"/>
      <c r="AL449" s="1303"/>
      <c r="AM449" s="1303"/>
      <c r="AN449" s="1303"/>
      <c r="AO449" s="1303"/>
      <c r="AP449" s="1303"/>
      <c r="AQ449" s="1303"/>
      <c r="AR449" s="1303"/>
      <c r="AS449" s="1303"/>
      <c r="AT449" s="1303"/>
      <c r="AU449" s="1316"/>
      <c r="AV449" s="1317"/>
      <c r="AW449" s="1317"/>
      <c r="AX449" s="303"/>
    </row>
    <row r="450" spans="1:50" ht="24" hidden="1" customHeight="1" x14ac:dyDescent="0.15">
      <c r="A450" s="288"/>
      <c r="B450" s="288"/>
      <c r="C450" s="1316"/>
      <c r="D450" s="1317"/>
      <c r="E450" s="1317"/>
      <c r="F450" s="1317"/>
      <c r="G450" s="1317"/>
      <c r="H450" s="1317"/>
      <c r="I450" s="1317"/>
      <c r="J450" s="1317"/>
      <c r="K450" s="1317"/>
      <c r="L450" s="303"/>
      <c r="M450" s="1316"/>
      <c r="N450" s="1317"/>
      <c r="O450" s="1317"/>
      <c r="P450" s="1317"/>
      <c r="Q450" s="1317"/>
      <c r="R450" s="1317"/>
      <c r="S450" s="1317"/>
      <c r="T450" s="1317"/>
      <c r="U450" s="1317"/>
      <c r="V450" s="1317"/>
      <c r="W450" s="1317"/>
      <c r="X450" s="1317"/>
      <c r="Y450" s="1317"/>
      <c r="Z450" s="1317"/>
      <c r="AA450" s="1317"/>
      <c r="AB450" s="1317"/>
      <c r="AC450" s="1317"/>
      <c r="AD450" s="1317"/>
      <c r="AE450" s="1317"/>
      <c r="AF450" s="1317"/>
      <c r="AG450" s="1317"/>
      <c r="AH450" s="1317"/>
      <c r="AI450" s="1317"/>
      <c r="AJ450" s="303"/>
      <c r="AK450" s="1307"/>
      <c r="AL450" s="1303"/>
      <c r="AM450" s="1303"/>
      <c r="AN450" s="1303"/>
      <c r="AO450" s="1303"/>
      <c r="AP450" s="1303"/>
      <c r="AQ450" s="1303"/>
      <c r="AR450" s="1303"/>
      <c r="AS450" s="1303"/>
      <c r="AT450" s="1303"/>
      <c r="AU450" s="1316"/>
      <c r="AV450" s="1317"/>
      <c r="AW450" s="1317"/>
      <c r="AX450" s="303"/>
    </row>
    <row r="451" spans="1:50" ht="24" hidden="1" customHeight="1" x14ac:dyDescent="0.15">
      <c r="A451" s="288"/>
      <c r="B451" s="288"/>
      <c r="C451" s="1316"/>
      <c r="D451" s="1317"/>
      <c r="E451" s="1317"/>
      <c r="F451" s="1317"/>
      <c r="G451" s="1317"/>
      <c r="H451" s="1317"/>
      <c r="I451" s="1317"/>
      <c r="J451" s="1317"/>
      <c r="K451" s="1317"/>
      <c r="L451" s="303"/>
      <c r="M451" s="1316"/>
      <c r="N451" s="1317"/>
      <c r="O451" s="1317"/>
      <c r="P451" s="1317"/>
      <c r="Q451" s="1317"/>
      <c r="R451" s="1317"/>
      <c r="S451" s="1317"/>
      <c r="T451" s="1317"/>
      <c r="U451" s="1317"/>
      <c r="V451" s="1317"/>
      <c r="W451" s="1317"/>
      <c r="X451" s="1317"/>
      <c r="Y451" s="1317"/>
      <c r="Z451" s="1317"/>
      <c r="AA451" s="1317"/>
      <c r="AB451" s="1317"/>
      <c r="AC451" s="1317"/>
      <c r="AD451" s="1317"/>
      <c r="AE451" s="1317"/>
      <c r="AF451" s="1317"/>
      <c r="AG451" s="1317"/>
      <c r="AH451" s="1317"/>
      <c r="AI451" s="1317"/>
      <c r="AJ451" s="303"/>
      <c r="AK451" s="1307"/>
      <c r="AL451" s="1303"/>
      <c r="AM451" s="1303"/>
      <c r="AN451" s="1303"/>
      <c r="AO451" s="1303"/>
      <c r="AP451" s="1303"/>
      <c r="AQ451" s="1303"/>
      <c r="AR451" s="1303"/>
      <c r="AS451" s="1303"/>
      <c r="AT451" s="1303"/>
      <c r="AU451" s="1316"/>
      <c r="AV451" s="1317"/>
      <c r="AW451" s="1317"/>
      <c r="AX451" s="303"/>
    </row>
    <row r="452" spans="1:50" ht="24" hidden="1" customHeight="1" x14ac:dyDescent="0.15">
      <c r="A452" s="288"/>
      <c r="B452" s="288"/>
      <c r="C452" s="1316"/>
      <c r="D452" s="1317"/>
      <c r="E452" s="1317"/>
      <c r="F452" s="1317"/>
      <c r="G452" s="1317"/>
      <c r="H452" s="1317"/>
      <c r="I452" s="1317"/>
      <c r="J452" s="1317"/>
      <c r="K452" s="1317"/>
      <c r="L452" s="303"/>
      <c r="M452" s="1316"/>
      <c r="N452" s="1317"/>
      <c r="O452" s="1317"/>
      <c r="P452" s="1317"/>
      <c r="Q452" s="1317"/>
      <c r="R452" s="1317"/>
      <c r="S452" s="1317"/>
      <c r="T452" s="1317"/>
      <c r="U452" s="1317"/>
      <c r="V452" s="1317"/>
      <c r="W452" s="1317"/>
      <c r="X452" s="1317"/>
      <c r="Y452" s="1317"/>
      <c r="Z452" s="1317"/>
      <c r="AA452" s="1317"/>
      <c r="AB452" s="1317"/>
      <c r="AC452" s="1317"/>
      <c r="AD452" s="1317"/>
      <c r="AE452" s="1317"/>
      <c r="AF452" s="1317"/>
      <c r="AG452" s="1317"/>
      <c r="AH452" s="1317"/>
      <c r="AI452" s="1317"/>
      <c r="AJ452" s="303"/>
      <c r="AK452" s="1307"/>
      <c r="AL452" s="1303"/>
      <c r="AM452" s="1303"/>
      <c r="AN452" s="1303"/>
      <c r="AO452" s="1303"/>
      <c r="AP452" s="1303"/>
      <c r="AQ452" s="1303"/>
      <c r="AR452" s="1303"/>
      <c r="AS452" s="1303"/>
      <c r="AT452" s="1303"/>
      <c r="AU452" s="1316"/>
      <c r="AV452" s="1317"/>
      <c r="AW452" s="1317"/>
      <c r="AX452" s="303"/>
    </row>
    <row r="453" spans="1:50" ht="24" hidden="1" customHeight="1" x14ac:dyDescent="0.15">
      <c r="A453" s="288"/>
      <c r="B453" s="288"/>
      <c r="C453" s="1316"/>
      <c r="D453" s="1317"/>
      <c r="E453" s="1317"/>
      <c r="F453" s="1317"/>
      <c r="G453" s="1317"/>
      <c r="H453" s="1317"/>
      <c r="I453" s="1317"/>
      <c r="J453" s="1317"/>
      <c r="K453" s="1317"/>
      <c r="L453" s="303"/>
      <c r="M453" s="1316"/>
      <c r="N453" s="1317"/>
      <c r="O453" s="1317"/>
      <c r="P453" s="1317"/>
      <c r="Q453" s="1317"/>
      <c r="R453" s="1317"/>
      <c r="S453" s="1317"/>
      <c r="T453" s="1317"/>
      <c r="U453" s="1317"/>
      <c r="V453" s="1317"/>
      <c r="W453" s="1317"/>
      <c r="X453" s="1317"/>
      <c r="Y453" s="1317"/>
      <c r="Z453" s="1317"/>
      <c r="AA453" s="1317"/>
      <c r="AB453" s="1317"/>
      <c r="AC453" s="1317"/>
      <c r="AD453" s="1317"/>
      <c r="AE453" s="1317"/>
      <c r="AF453" s="1317"/>
      <c r="AG453" s="1317"/>
      <c r="AH453" s="1317"/>
      <c r="AI453" s="1317"/>
      <c r="AJ453" s="303"/>
      <c r="AK453" s="1307"/>
      <c r="AL453" s="1303"/>
      <c r="AM453" s="1303"/>
      <c r="AN453" s="1303"/>
      <c r="AO453" s="1303"/>
      <c r="AP453" s="1303"/>
      <c r="AQ453" s="1303"/>
      <c r="AR453" s="1303"/>
      <c r="AS453" s="1303"/>
      <c r="AT453" s="1303"/>
      <c r="AU453" s="1316"/>
      <c r="AV453" s="1317"/>
      <c r="AW453" s="1317"/>
      <c r="AX453" s="303"/>
    </row>
    <row r="454" spans="1:50" ht="24" hidden="1" customHeight="1" x14ac:dyDescent="0.15">
      <c r="A454" s="288"/>
      <c r="B454" s="288"/>
      <c r="C454" s="1316"/>
      <c r="D454" s="1317"/>
      <c r="E454" s="1317"/>
      <c r="F454" s="1317"/>
      <c r="G454" s="1317"/>
      <c r="H454" s="1317"/>
      <c r="I454" s="1317"/>
      <c r="J454" s="1317"/>
      <c r="K454" s="1317"/>
      <c r="L454" s="303"/>
      <c r="M454" s="1316"/>
      <c r="N454" s="1317"/>
      <c r="O454" s="1317"/>
      <c r="P454" s="1317"/>
      <c r="Q454" s="1317"/>
      <c r="R454" s="1317"/>
      <c r="S454" s="1317"/>
      <c r="T454" s="1317"/>
      <c r="U454" s="1317"/>
      <c r="V454" s="1317"/>
      <c r="W454" s="1317"/>
      <c r="X454" s="1317"/>
      <c r="Y454" s="1317"/>
      <c r="Z454" s="1317"/>
      <c r="AA454" s="1317"/>
      <c r="AB454" s="1317"/>
      <c r="AC454" s="1317"/>
      <c r="AD454" s="1317"/>
      <c r="AE454" s="1317"/>
      <c r="AF454" s="1317"/>
      <c r="AG454" s="1317"/>
      <c r="AH454" s="1317"/>
      <c r="AI454" s="1317"/>
      <c r="AJ454" s="303"/>
      <c r="AK454" s="1307"/>
      <c r="AL454" s="1303"/>
      <c r="AM454" s="1303"/>
      <c r="AN454" s="1303"/>
      <c r="AO454" s="1303"/>
      <c r="AP454" s="1303"/>
      <c r="AQ454" s="1303"/>
      <c r="AR454" s="1303"/>
      <c r="AS454" s="1303"/>
      <c r="AT454" s="1303"/>
      <c r="AU454" s="1316"/>
      <c r="AV454" s="1317"/>
      <c r="AW454" s="1317"/>
      <c r="AX454" s="303"/>
    </row>
    <row r="455" spans="1:50" ht="24" hidden="1" customHeight="1" x14ac:dyDescent="0.15">
      <c r="A455" s="288"/>
      <c r="B455" s="288"/>
      <c r="C455" s="1316"/>
      <c r="D455" s="1317"/>
      <c r="E455" s="1317"/>
      <c r="F455" s="1317"/>
      <c r="G455" s="1317"/>
      <c r="H455" s="1317"/>
      <c r="I455" s="1317"/>
      <c r="J455" s="1317"/>
      <c r="K455" s="1317"/>
      <c r="L455" s="303"/>
      <c r="M455" s="1316"/>
      <c r="N455" s="1317"/>
      <c r="O455" s="1317"/>
      <c r="P455" s="1317"/>
      <c r="Q455" s="1317"/>
      <c r="R455" s="1317"/>
      <c r="S455" s="1317"/>
      <c r="T455" s="1317"/>
      <c r="U455" s="1317"/>
      <c r="V455" s="1317"/>
      <c r="W455" s="1317"/>
      <c r="X455" s="1317"/>
      <c r="Y455" s="1317"/>
      <c r="Z455" s="1317"/>
      <c r="AA455" s="1317"/>
      <c r="AB455" s="1317"/>
      <c r="AC455" s="1317"/>
      <c r="AD455" s="1317"/>
      <c r="AE455" s="1317"/>
      <c r="AF455" s="1317"/>
      <c r="AG455" s="1317"/>
      <c r="AH455" s="1317"/>
      <c r="AI455" s="1317"/>
      <c r="AJ455" s="303"/>
      <c r="AK455" s="1307"/>
      <c r="AL455" s="1303"/>
      <c r="AM455" s="1303"/>
      <c r="AN455" s="1303"/>
      <c r="AO455" s="1303"/>
      <c r="AP455" s="1303"/>
      <c r="AQ455" s="1303"/>
      <c r="AR455" s="1303"/>
      <c r="AS455" s="1303"/>
      <c r="AT455" s="1303"/>
      <c r="AU455" s="1316"/>
      <c r="AV455" s="1317"/>
      <c r="AW455" s="1317"/>
      <c r="AX455" s="303"/>
    </row>
    <row r="456" spans="1:50" ht="24" hidden="1" customHeight="1" x14ac:dyDescent="0.15">
      <c r="A456" s="288"/>
      <c r="B456" s="288"/>
      <c r="C456" s="1316"/>
      <c r="D456" s="1317"/>
      <c r="E456" s="1317"/>
      <c r="F456" s="1317"/>
      <c r="G456" s="1317"/>
      <c r="H456" s="1317"/>
      <c r="I456" s="1317"/>
      <c r="J456" s="1317"/>
      <c r="K456" s="1317"/>
      <c r="L456" s="303"/>
      <c r="M456" s="1316"/>
      <c r="N456" s="1317"/>
      <c r="O456" s="1317"/>
      <c r="P456" s="1317"/>
      <c r="Q456" s="1317"/>
      <c r="R456" s="1317"/>
      <c r="S456" s="1317"/>
      <c r="T456" s="1317"/>
      <c r="U456" s="1317"/>
      <c r="V456" s="1317"/>
      <c r="W456" s="1317"/>
      <c r="X456" s="1317"/>
      <c r="Y456" s="1317"/>
      <c r="Z456" s="1317"/>
      <c r="AA456" s="1317"/>
      <c r="AB456" s="1317"/>
      <c r="AC456" s="1317"/>
      <c r="AD456" s="1317"/>
      <c r="AE456" s="1317"/>
      <c r="AF456" s="1317"/>
      <c r="AG456" s="1317"/>
      <c r="AH456" s="1317"/>
      <c r="AI456" s="1317"/>
      <c r="AJ456" s="303"/>
      <c r="AK456" s="1307"/>
      <c r="AL456" s="1303"/>
      <c r="AM456" s="1303"/>
      <c r="AN456" s="1303"/>
      <c r="AO456" s="1303"/>
      <c r="AP456" s="1303"/>
      <c r="AQ456" s="1303"/>
      <c r="AR456" s="1303"/>
      <c r="AS456" s="1303"/>
      <c r="AT456" s="1303"/>
      <c r="AU456" s="1316"/>
      <c r="AV456" s="1317"/>
      <c r="AW456" s="1317"/>
      <c r="AX456" s="303"/>
    </row>
    <row r="457" spans="1:50" ht="24" hidden="1" customHeight="1" x14ac:dyDescent="0.15">
      <c r="A457" s="288"/>
      <c r="B457" s="288"/>
      <c r="C457" s="1316"/>
      <c r="D457" s="1317"/>
      <c r="E457" s="1317"/>
      <c r="F457" s="1317"/>
      <c r="G457" s="1317"/>
      <c r="H457" s="1317"/>
      <c r="I457" s="1317"/>
      <c r="J457" s="1317"/>
      <c r="K457" s="1317"/>
      <c r="L457" s="303"/>
      <c r="M457" s="1316"/>
      <c r="N457" s="1317"/>
      <c r="O457" s="1317"/>
      <c r="P457" s="1317"/>
      <c r="Q457" s="1317"/>
      <c r="R457" s="1317"/>
      <c r="S457" s="1317"/>
      <c r="T457" s="1317"/>
      <c r="U457" s="1317"/>
      <c r="V457" s="1317"/>
      <c r="W457" s="1317"/>
      <c r="X457" s="1317"/>
      <c r="Y457" s="1317"/>
      <c r="Z457" s="1317"/>
      <c r="AA457" s="1317"/>
      <c r="AB457" s="1317"/>
      <c r="AC457" s="1317"/>
      <c r="AD457" s="1317"/>
      <c r="AE457" s="1317"/>
      <c r="AF457" s="1317"/>
      <c r="AG457" s="1317"/>
      <c r="AH457" s="1317"/>
      <c r="AI457" s="1317"/>
      <c r="AJ457" s="303"/>
      <c r="AK457" s="1307"/>
      <c r="AL457" s="1303"/>
      <c r="AM457" s="1303"/>
      <c r="AN457" s="1303"/>
      <c r="AO457" s="1303"/>
      <c r="AP457" s="1303"/>
      <c r="AQ457" s="1303"/>
      <c r="AR457" s="1303"/>
      <c r="AS457" s="1303"/>
      <c r="AT457" s="1303"/>
      <c r="AU457" s="1316"/>
      <c r="AV457" s="1317"/>
      <c r="AW457" s="1317"/>
      <c r="AX457" s="303"/>
    </row>
    <row r="458" spans="1:50" ht="24" hidden="1" customHeight="1" x14ac:dyDescent="0.15">
      <c r="A458" s="288"/>
      <c r="B458" s="288"/>
      <c r="C458" s="1316"/>
      <c r="D458" s="1317"/>
      <c r="E458" s="1317"/>
      <c r="F458" s="1317"/>
      <c r="G458" s="1317"/>
      <c r="H458" s="1317"/>
      <c r="I458" s="1317"/>
      <c r="J458" s="1317"/>
      <c r="K458" s="1317"/>
      <c r="L458" s="303"/>
      <c r="M458" s="1316"/>
      <c r="N458" s="1317"/>
      <c r="O458" s="1317"/>
      <c r="P458" s="1317"/>
      <c r="Q458" s="1317"/>
      <c r="R458" s="1317"/>
      <c r="S458" s="1317"/>
      <c r="T458" s="1317"/>
      <c r="U458" s="1317"/>
      <c r="V458" s="1317"/>
      <c r="W458" s="1317"/>
      <c r="X458" s="1317"/>
      <c r="Y458" s="1317"/>
      <c r="Z458" s="1317"/>
      <c r="AA458" s="1317"/>
      <c r="AB458" s="1317"/>
      <c r="AC458" s="1317"/>
      <c r="AD458" s="1317"/>
      <c r="AE458" s="1317"/>
      <c r="AF458" s="1317"/>
      <c r="AG458" s="1317"/>
      <c r="AH458" s="1317"/>
      <c r="AI458" s="1317"/>
      <c r="AJ458" s="303"/>
      <c r="AK458" s="1307"/>
      <c r="AL458" s="1303"/>
      <c r="AM458" s="1303"/>
      <c r="AN458" s="1303"/>
      <c r="AO458" s="1303"/>
      <c r="AP458" s="1303"/>
      <c r="AQ458" s="1303"/>
      <c r="AR458" s="1303"/>
      <c r="AS458" s="1303"/>
      <c r="AT458" s="1303"/>
      <c r="AU458" s="1316"/>
      <c r="AV458" s="1317"/>
      <c r="AW458" s="1317"/>
      <c r="AX458" s="303"/>
    </row>
    <row r="459" spans="1:50" ht="24" hidden="1" customHeight="1" x14ac:dyDescent="0.15">
      <c r="A459" s="288"/>
      <c r="B459" s="288"/>
      <c r="C459" s="1316"/>
      <c r="D459" s="1317"/>
      <c r="E459" s="1317"/>
      <c r="F459" s="1317"/>
      <c r="G459" s="1317"/>
      <c r="H459" s="1317"/>
      <c r="I459" s="1317"/>
      <c r="J459" s="1317"/>
      <c r="K459" s="1317"/>
      <c r="L459" s="303"/>
      <c r="M459" s="1316"/>
      <c r="N459" s="1317"/>
      <c r="O459" s="1317"/>
      <c r="P459" s="1317"/>
      <c r="Q459" s="1317"/>
      <c r="R459" s="1317"/>
      <c r="S459" s="1317"/>
      <c r="T459" s="1317"/>
      <c r="U459" s="1317"/>
      <c r="V459" s="1317"/>
      <c r="W459" s="1317"/>
      <c r="X459" s="1317"/>
      <c r="Y459" s="1317"/>
      <c r="Z459" s="1317"/>
      <c r="AA459" s="1317"/>
      <c r="AB459" s="1317"/>
      <c r="AC459" s="1317"/>
      <c r="AD459" s="1317"/>
      <c r="AE459" s="1317"/>
      <c r="AF459" s="1317"/>
      <c r="AG459" s="1317"/>
      <c r="AH459" s="1317"/>
      <c r="AI459" s="1317"/>
      <c r="AJ459" s="303"/>
      <c r="AK459" s="1307"/>
      <c r="AL459" s="1303"/>
      <c r="AM459" s="1303"/>
      <c r="AN459" s="1303"/>
      <c r="AO459" s="1303"/>
      <c r="AP459" s="1303"/>
      <c r="AQ459" s="1303"/>
      <c r="AR459" s="1303"/>
      <c r="AS459" s="1303"/>
      <c r="AT459" s="1303"/>
      <c r="AU459" s="1316"/>
      <c r="AV459" s="1317"/>
      <c r="AW459" s="1317"/>
      <c r="AX459" s="303"/>
    </row>
    <row r="460" spans="1:50" ht="24" hidden="1" customHeight="1" x14ac:dyDescent="0.15">
      <c r="A460" s="288"/>
      <c r="B460" s="288"/>
      <c r="C460" s="1316"/>
      <c r="D460" s="1317"/>
      <c r="E460" s="1317"/>
      <c r="F460" s="1317"/>
      <c r="G460" s="1317"/>
      <c r="H460" s="1317"/>
      <c r="I460" s="1317"/>
      <c r="J460" s="1317"/>
      <c r="K460" s="1317"/>
      <c r="L460" s="303"/>
      <c r="M460" s="1316"/>
      <c r="N460" s="1317"/>
      <c r="O460" s="1317"/>
      <c r="P460" s="1317"/>
      <c r="Q460" s="1317"/>
      <c r="R460" s="1317"/>
      <c r="S460" s="1317"/>
      <c r="T460" s="1317"/>
      <c r="U460" s="1317"/>
      <c r="V460" s="1317"/>
      <c r="W460" s="1317"/>
      <c r="X460" s="1317"/>
      <c r="Y460" s="1317"/>
      <c r="Z460" s="1317"/>
      <c r="AA460" s="1317"/>
      <c r="AB460" s="1317"/>
      <c r="AC460" s="1317"/>
      <c r="AD460" s="1317"/>
      <c r="AE460" s="1317"/>
      <c r="AF460" s="1317"/>
      <c r="AG460" s="1317"/>
      <c r="AH460" s="1317"/>
      <c r="AI460" s="1317"/>
      <c r="AJ460" s="303"/>
      <c r="AK460" s="1307"/>
      <c r="AL460" s="1303"/>
      <c r="AM460" s="1303"/>
      <c r="AN460" s="1303"/>
      <c r="AO460" s="1303"/>
      <c r="AP460" s="1303"/>
      <c r="AQ460" s="1303"/>
      <c r="AR460" s="1303"/>
      <c r="AS460" s="1303"/>
      <c r="AT460" s="1303"/>
      <c r="AU460" s="1316"/>
      <c r="AV460" s="1317"/>
      <c r="AW460" s="1317"/>
      <c r="AX460" s="303"/>
    </row>
    <row r="461" spans="1:50" ht="24" hidden="1" customHeight="1" x14ac:dyDescent="0.15">
      <c r="A461" s="288"/>
      <c r="B461" s="288"/>
      <c r="C461" s="1316"/>
      <c r="D461" s="1317"/>
      <c r="E461" s="1317"/>
      <c r="F461" s="1317"/>
      <c r="G461" s="1317"/>
      <c r="H461" s="1317"/>
      <c r="I461" s="1317"/>
      <c r="J461" s="1317"/>
      <c r="K461" s="1317"/>
      <c r="L461" s="303"/>
      <c r="M461" s="1316"/>
      <c r="N461" s="1317"/>
      <c r="O461" s="1317"/>
      <c r="P461" s="1317"/>
      <c r="Q461" s="1317"/>
      <c r="R461" s="1317"/>
      <c r="S461" s="1317"/>
      <c r="T461" s="1317"/>
      <c r="U461" s="1317"/>
      <c r="V461" s="1317"/>
      <c r="W461" s="1317"/>
      <c r="X461" s="1317"/>
      <c r="Y461" s="1317"/>
      <c r="Z461" s="1317"/>
      <c r="AA461" s="1317"/>
      <c r="AB461" s="1317"/>
      <c r="AC461" s="1317"/>
      <c r="AD461" s="1317"/>
      <c r="AE461" s="1317"/>
      <c r="AF461" s="1317"/>
      <c r="AG461" s="1317"/>
      <c r="AH461" s="1317"/>
      <c r="AI461" s="1317"/>
      <c r="AJ461" s="303"/>
      <c r="AK461" s="1307"/>
      <c r="AL461" s="1303"/>
      <c r="AM461" s="1303"/>
      <c r="AN461" s="1303"/>
      <c r="AO461" s="1303"/>
      <c r="AP461" s="1303"/>
      <c r="AQ461" s="1303"/>
      <c r="AR461" s="1303"/>
      <c r="AS461" s="1303"/>
      <c r="AT461" s="1303"/>
      <c r="AU461" s="1316"/>
      <c r="AV461" s="1317"/>
      <c r="AW461" s="1317"/>
      <c r="AX461" s="303"/>
    </row>
    <row r="462" spans="1:50" ht="24" hidden="1" customHeight="1" x14ac:dyDescent="0.15">
      <c r="A462" s="288"/>
      <c r="B462" s="288"/>
      <c r="C462" s="1316"/>
      <c r="D462" s="1317"/>
      <c r="E462" s="1317"/>
      <c r="F462" s="1317"/>
      <c r="G462" s="1317"/>
      <c r="H462" s="1317"/>
      <c r="I462" s="1317"/>
      <c r="J462" s="1317"/>
      <c r="K462" s="1317"/>
      <c r="L462" s="303"/>
      <c r="M462" s="1316"/>
      <c r="N462" s="1317"/>
      <c r="O462" s="1317"/>
      <c r="P462" s="1317"/>
      <c r="Q462" s="1317"/>
      <c r="R462" s="1317"/>
      <c r="S462" s="1317"/>
      <c r="T462" s="1317"/>
      <c r="U462" s="1317"/>
      <c r="V462" s="1317"/>
      <c r="W462" s="1317"/>
      <c r="X462" s="1317"/>
      <c r="Y462" s="1317"/>
      <c r="Z462" s="1317"/>
      <c r="AA462" s="1317"/>
      <c r="AB462" s="1317"/>
      <c r="AC462" s="1317"/>
      <c r="AD462" s="1317"/>
      <c r="AE462" s="1317"/>
      <c r="AF462" s="1317"/>
      <c r="AG462" s="1317"/>
      <c r="AH462" s="1317"/>
      <c r="AI462" s="1317"/>
      <c r="AJ462" s="303"/>
      <c r="AK462" s="1307"/>
      <c r="AL462" s="1303"/>
      <c r="AM462" s="1303"/>
      <c r="AN462" s="1303"/>
      <c r="AO462" s="1303"/>
      <c r="AP462" s="1303"/>
      <c r="AQ462" s="1303"/>
      <c r="AR462" s="1303"/>
      <c r="AS462" s="1303"/>
      <c r="AT462" s="1303"/>
      <c r="AU462" s="1316"/>
      <c r="AV462" s="1317"/>
      <c r="AW462" s="1317"/>
      <c r="AX462" s="303"/>
    </row>
    <row r="463" spans="1:50" ht="24" hidden="1" customHeight="1" x14ac:dyDescent="0.15">
      <c r="A463" s="288"/>
      <c r="B463" s="288"/>
      <c r="C463" s="1316"/>
      <c r="D463" s="1317"/>
      <c r="E463" s="1317"/>
      <c r="F463" s="1317"/>
      <c r="G463" s="1317"/>
      <c r="H463" s="1317"/>
      <c r="I463" s="1317"/>
      <c r="J463" s="1317"/>
      <c r="K463" s="1317"/>
      <c r="L463" s="303"/>
      <c r="M463" s="1316"/>
      <c r="N463" s="1317"/>
      <c r="O463" s="1317"/>
      <c r="P463" s="1317"/>
      <c r="Q463" s="1317"/>
      <c r="R463" s="1317"/>
      <c r="S463" s="1317"/>
      <c r="T463" s="1317"/>
      <c r="U463" s="1317"/>
      <c r="V463" s="1317"/>
      <c r="W463" s="1317"/>
      <c r="X463" s="1317"/>
      <c r="Y463" s="1317"/>
      <c r="Z463" s="1317"/>
      <c r="AA463" s="1317"/>
      <c r="AB463" s="1317"/>
      <c r="AC463" s="1317"/>
      <c r="AD463" s="1317"/>
      <c r="AE463" s="1317"/>
      <c r="AF463" s="1317"/>
      <c r="AG463" s="1317"/>
      <c r="AH463" s="1317"/>
      <c r="AI463" s="1317"/>
      <c r="AJ463" s="303"/>
      <c r="AK463" s="1307"/>
      <c r="AL463" s="1303"/>
      <c r="AM463" s="1303"/>
      <c r="AN463" s="1303"/>
      <c r="AO463" s="1303"/>
      <c r="AP463" s="1303"/>
      <c r="AQ463" s="1303"/>
      <c r="AR463" s="1303"/>
      <c r="AS463" s="1303"/>
      <c r="AT463" s="1303"/>
      <c r="AU463" s="1316"/>
      <c r="AV463" s="1317"/>
      <c r="AW463" s="1317"/>
      <c r="AX463" s="303"/>
    </row>
    <row r="464" spans="1:50" ht="24" hidden="1" customHeight="1" x14ac:dyDescent="0.15">
      <c r="A464" s="288"/>
      <c r="B464" s="288"/>
      <c r="C464" s="1316"/>
      <c r="D464" s="1317"/>
      <c r="E464" s="1317"/>
      <c r="F464" s="1317"/>
      <c r="G464" s="1317"/>
      <c r="H464" s="1317"/>
      <c r="I464" s="1317"/>
      <c r="J464" s="1317"/>
      <c r="K464" s="1317"/>
      <c r="L464" s="303"/>
      <c r="M464" s="1316"/>
      <c r="N464" s="1317"/>
      <c r="O464" s="1317"/>
      <c r="P464" s="1317"/>
      <c r="Q464" s="1317"/>
      <c r="R464" s="1317"/>
      <c r="S464" s="1317"/>
      <c r="T464" s="1317"/>
      <c r="U464" s="1317"/>
      <c r="V464" s="1317"/>
      <c r="W464" s="1317"/>
      <c r="X464" s="1317"/>
      <c r="Y464" s="1317"/>
      <c r="Z464" s="1317"/>
      <c r="AA464" s="1317"/>
      <c r="AB464" s="1317"/>
      <c r="AC464" s="1317"/>
      <c r="AD464" s="1317"/>
      <c r="AE464" s="1317"/>
      <c r="AF464" s="1317"/>
      <c r="AG464" s="1317"/>
      <c r="AH464" s="1317"/>
      <c r="AI464" s="1317"/>
      <c r="AJ464" s="303"/>
      <c r="AK464" s="1307"/>
      <c r="AL464" s="1303"/>
      <c r="AM464" s="1303"/>
      <c r="AN464" s="1303"/>
      <c r="AO464" s="1303"/>
      <c r="AP464" s="1303"/>
      <c r="AQ464" s="1303"/>
      <c r="AR464" s="1303"/>
      <c r="AS464" s="1303"/>
      <c r="AT464" s="1303"/>
      <c r="AU464" s="1316"/>
      <c r="AV464" s="1317"/>
      <c r="AW464" s="1317"/>
      <c r="AX464" s="303"/>
    </row>
    <row r="465" spans="1:50" ht="24" hidden="1" customHeight="1" x14ac:dyDescent="0.15">
      <c r="A465" s="288"/>
      <c r="B465" s="288"/>
      <c r="C465" s="1316"/>
      <c r="D465" s="1317"/>
      <c r="E465" s="1317"/>
      <c r="F465" s="1317"/>
      <c r="G465" s="1317"/>
      <c r="H465" s="1317"/>
      <c r="I465" s="1317"/>
      <c r="J465" s="1317"/>
      <c r="K465" s="1317"/>
      <c r="L465" s="303"/>
      <c r="M465" s="1316"/>
      <c r="N465" s="1317"/>
      <c r="O465" s="1317"/>
      <c r="P465" s="1317"/>
      <c r="Q465" s="1317"/>
      <c r="R465" s="1317"/>
      <c r="S465" s="1317"/>
      <c r="T465" s="1317"/>
      <c r="U465" s="1317"/>
      <c r="V465" s="1317"/>
      <c r="W465" s="1317"/>
      <c r="X465" s="1317"/>
      <c r="Y465" s="1317"/>
      <c r="Z465" s="1317"/>
      <c r="AA465" s="1317"/>
      <c r="AB465" s="1317"/>
      <c r="AC465" s="1317"/>
      <c r="AD465" s="1317"/>
      <c r="AE465" s="1317"/>
      <c r="AF465" s="1317"/>
      <c r="AG465" s="1317"/>
      <c r="AH465" s="1317"/>
      <c r="AI465" s="1317"/>
      <c r="AJ465" s="303"/>
      <c r="AK465" s="1307"/>
      <c r="AL465" s="1303"/>
      <c r="AM465" s="1303"/>
      <c r="AN465" s="1303"/>
      <c r="AO465" s="1303"/>
      <c r="AP465" s="1303"/>
      <c r="AQ465" s="1303"/>
      <c r="AR465" s="1303"/>
      <c r="AS465" s="1303"/>
      <c r="AT465" s="1303"/>
      <c r="AU465" s="1316"/>
      <c r="AV465" s="1317"/>
      <c r="AW465" s="1317"/>
      <c r="AX465" s="303"/>
    </row>
    <row r="467" spans="1:50" x14ac:dyDescent="0.15">
      <c r="B467" s="25" t="s">
        <v>893</v>
      </c>
    </row>
    <row r="468" spans="1:50" ht="24" customHeight="1" x14ac:dyDescent="0.15">
      <c r="A468" s="288"/>
      <c r="B468" s="288"/>
      <c r="C468" s="301" t="s">
        <v>541</v>
      </c>
      <c r="D468" s="302"/>
      <c r="E468" s="302"/>
      <c r="F468" s="302"/>
      <c r="G468" s="302"/>
      <c r="H468" s="302"/>
      <c r="I468" s="302"/>
      <c r="J468" s="302"/>
      <c r="K468" s="302"/>
      <c r="L468" s="610"/>
      <c r="M468" s="301" t="s">
        <v>540</v>
      </c>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c r="AJ468" s="610"/>
      <c r="AK468" s="300" t="s">
        <v>539</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16" t="s">
        <v>892</v>
      </c>
      <c r="D469" s="1317"/>
      <c r="E469" s="1317"/>
      <c r="F469" s="1317"/>
      <c r="G469" s="1317"/>
      <c r="H469" s="1317"/>
      <c r="I469" s="1317"/>
      <c r="J469" s="1317"/>
      <c r="K469" s="1317"/>
      <c r="L469" s="303"/>
      <c r="M469" s="1316" t="s">
        <v>891</v>
      </c>
      <c r="N469" s="1317"/>
      <c r="O469" s="1317"/>
      <c r="P469" s="1317"/>
      <c r="Q469" s="1317"/>
      <c r="R469" s="1317"/>
      <c r="S469" s="1317"/>
      <c r="T469" s="1317"/>
      <c r="U469" s="1317"/>
      <c r="V469" s="1317"/>
      <c r="W469" s="1317"/>
      <c r="X469" s="1317"/>
      <c r="Y469" s="1317"/>
      <c r="Z469" s="1317"/>
      <c r="AA469" s="1317"/>
      <c r="AB469" s="1317"/>
      <c r="AC469" s="1317"/>
      <c r="AD469" s="1317"/>
      <c r="AE469" s="1317"/>
      <c r="AF469" s="1317"/>
      <c r="AG469" s="1317"/>
      <c r="AH469" s="1317"/>
      <c r="AI469" s="1317"/>
      <c r="AJ469" s="303"/>
      <c r="AK469" s="1307">
        <v>1</v>
      </c>
      <c r="AL469" s="1303"/>
      <c r="AM469" s="1303"/>
      <c r="AN469" s="1303"/>
      <c r="AO469" s="1303"/>
      <c r="AP469" s="1303"/>
      <c r="AQ469" s="292" t="s">
        <v>837</v>
      </c>
      <c r="AR469" s="292"/>
      <c r="AS469" s="292"/>
      <c r="AT469" s="292"/>
      <c r="AU469" s="292" t="s">
        <v>837</v>
      </c>
      <c r="AV469" s="292"/>
      <c r="AW469" s="292"/>
      <c r="AX469" s="292"/>
    </row>
    <row r="470" spans="1:50" ht="24" customHeight="1" x14ac:dyDescent="0.15">
      <c r="A470" s="288">
        <v>2</v>
      </c>
      <c r="B470" s="288">
        <v>1</v>
      </c>
      <c r="C470" s="1316" t="s">
        <v>890</v>
      </c>
      <c r="D470" s="1317"/>
      <c r="E470" s="1317"/>
      <c r="F470" s="1317"/>
      <c r="G470" s="1317"/>
      <c r="H470" s="1317"/>
      <c r="I470" s="1317"/>
      <c r="J470" s="1317"/>
      <c r="K470" s="1317"/>
      <c r="L470" s="303"/>
      <c r="M470" s="1316" t="s">
        <v>889</v>
      </c>
      <c r="N470" s="1317"/>
      <c r="O470" s="1317"/>
      <c r="P470" s="1317"/>
      <c r="Q470" s="1317"/>
      <c r="R470" s="1317"/>
      <c r="S470" s="1317"/>
      <c r="T470" s="1317"/>
      <c r="U470" s="1317"/>
      <c r="V470" s="1317"/>
      <c r="W470" s="1317"/>
      <c r="X470" s="1317"/>
      <c r="Y470" s="1317"/>
      <c r="Z470" s="1317"/>
      <c r="AA470" s="1317"/>
      <c r="AB470" s="1317"/>
      <c r="AC470" s="1317"/>
      <c r="AD470" s="1317"/>
      <c r="AE470" s="1317"/>
      <c r="AF470" s="1317"/>
      <c r="AG470" s="1317"/>
      <c r="AH470" s="1317"/>
      <c r="AI470" s="1317"/>
      <c r="AJ470" s="303"/>
      <c r="AK470" s="1307">
        <v>0.5</v>
      </c>
      <c r="AL470" s="1303"/>
      <c r="AM470" s="1303"/>
      <c r="AN470" s="1303"/>
      <c r="AO470" s="1303"/>
      <c r="AP470" s="1303"/>
      <c r="AQ470" s="292" t="s">
        <v>837</v>
      </c>
      <c r="AR470" s="292"/>
      <c r="AS470" s="292"/>
      <c r="AT470" s="292"/>
      <c r="AU470" s="292" t="s">
        <v>837</v>
      </c>
      <c r="AV470" s="292"/>
      <c r="AW470" s="292"/>
      <c r="AX470" s="292"/>
    </row>
    <row r="471" spans="1:50" ht="24" customHeight="1" x14ac:dyDescent="0.15">
      <c r="A471" s="288">
        <v>3</v>
      </c>
      <c r="B471" s="288">
        <v>1</v>
      </c>
      <c r="C471" s="1316" t="s">
        <v>888</v>
      </c>
      <c r="D471" s="1317"/>
      <c r="E471" s="1317"/>
      <c r="F471" s="1317"/>
      <c r="G471" s="1317"/>
      <c r="H471" s="1317"/>
      <c r="I471" s="1317"/>
      <c r="J471" s="1317"/>
      <c r="K471" s="1317"/>
      <c r="L471" s="303"/>
      <c r="M471" s="1316" t="s">
        <v>887</v>
      </c>
      <c r="N471" s="1317"/>
      <c r="O471" s="1317"/>
      <c r="P471" s="1317"/>
      <c r="Q471" s="1317"/>
      <c r="R471" s="1317"/>
      <c r="S471" s="1317"/>
      <c r="T471" s="1317"/>
      <c r="U471" s="1317"/>
      <c r="V471" s="1317"/>
      <c r="W471" s="1317"/>
      <c r="X471" s="1317"/>
      <c r="Y471" s="1317"/>
      <c r="Z471" s="1317"/>
      <c r="AA471" s="1317"/>
      <c r="AB471" s="1317"/>
      <c r="AC471" s="1317"/>
      <c r="AD471" s="1317"/>
      <c r="AE471" s="1317"/>
      <c r="AF471" s="1317"/>
      <c r="AG471" s="1317"/>
      <c r="AH471" s="1317"/>
      <c r="AI471" s="1317"/>
      <c r="AJ471" s="303"/>
      <c r="AK471" s="1307">
        <v>0.4</v>
      </c>
      <c r="AL471" s="1303"/>
      <c r="AM471" s="1303"/>
      <c r="AN471" s="1303"/>
      <c r="AO471" s="1303"/>
      <c r="AP471" s="1303"/>
      <c r="AQ471" s="292" t="s">
        <v>837</v>
      </c>
      <c r="AR471" s="292"/>
      <c r="AS471" s="292"/>
      <c r="AT471" s="292"/>
      <c r="AU471" s="292" t="s">
        <v>837</v>
      </c>
      <c r="AV471" s="292"/>
      <c r="AW471" s="292"/>
      <c r="AX471" s="292"/>
    </row>
    <row r="472" spans="1:50" ht="24" customHeight="1" x14ac:dyDescent="0.15">
      <c r="A472" s="288">
        <v>4</v>
      </c>
      <c r="B472" s="288">
        <v>1</v>
      </c>
      <c r="C472" s="1316" t="s">
        <v>886</v>
      </c>
      <c r="D472" s="1317"/>
      <c r="E472" s="1317"/>
      <c r="F472" s="1317"/>
      <c r="G472" s="1317"/>
      <c r="H472" s="1317"/>
      <c r="I472" s="1317"/>
      <c r="J472" s="1317"/>
      <c r="K472" s="1317"/>
      <c r="L472" s="303"/>
      <c r="M472" s="1316" t="s">
        <v>885</v>
      </c>
      <c r="N472" s="1317"/>
      <c r="O472" s="1317"/>
      <c r="P472" s="1317"/>
      <c r="Q472" s="1317"/>
      <c r="R472" s="1317"/>
      <c r="S472" s="1317"/>
      <c r="T472" s="1317"/>
      <c r="U472" s="1317"/>
      <c r="V472" s="1317"/>
      <c r="W472" s="1317"/>
      <c r="X472" s="1317"/>
      <c r="Y472" s="1317"/>
      <c r="Z472" s="1317"/>
      <c r="AA472" s="1317"/>
      <c r="AB472" s="1317"/>
      <c r="AC472" s="1317"/>
      <c r="AD472" s="1317"/>
      <c r="AE472" s="1317"/>
      <c r="AF472" s="1317"/>
      <c r="AG472" s="1317"/>
      <c r="AH472" s="1317"/>
      <c r="AI472" s="1317"/>
      <c r="AJ472" s="303"/>
      <c r="AK472" s="1307">
        <v>0.4</v>
      </c>
      <c r="AL472" s="1303"/>
      <c r="AM472" s="1303"/>
      <c r="AN472" s="1303"/>
      <c r="AO472" s="1303"/>
      <c r="AP472" s="1303"/>
      <c r="AQ472" s="292" t="s">
        <v>837</v>
      </c>
      <c r="AR472" s="292"/>
      <c r="AS472" s="292"/>
      <c r="AT472" s="292"/>
      <c r="AU472" s="296" t="s">
        <v>837</v>
      </c>
      <c r="AV472" s="297"/>
      <c r="AW472" s="297"/>
      <c r="AX472" s="298"/>
    </row>
    <row r="473" spans="1:50" ht="24" customHeight="1" x14ac:dyDescent="0.15">
      <c r="A473" s="288">
        <v>5</v>
      </c>
      <c r="B473" s="288">
        <v>1</v>
      </c>
      <c r="C473" s="1316" t="s">
        <v>884</v>
      </c>
      <c r="D473" s="1317"/>
      <c r="E473" s="1317"/>
      <c r="F473" s="1317"/>
      <c r="G473" s="1317"/>
      <c r="H473" s="1317"/>
      <c r="I473" s="1317"/>
      <c r="J473" s="1317"/>
      <c r="K473" s="1317"/>
      <c r="L473" s="303"/>
      <c r="M473" s="1316" t="s">
        <v>883</v>
      </c>
      <c r="N473" s="1317"/>
      <c r="O473" s="1317"/>
      <c r="P473" s="1317"/>
      <c r="Q473" s="1317"/>
      <c r="R473" s="1317"/>
      <c r="S473" s="1317"/>
      <c r="T473" s="1317"/>
      <c r="U473" s="1317"/>
      <c r="V473" s="1317"/>
      <c r="W473" s="1317"/>
      <c r="X473" s="1317"/>
      <c r="Y473" s="1317"/>
      <c r="Z473" s="1317"/>
      <c r="AA473" s="1317"/>
      <c r="AB473" s="1317"/>
      <c r="AC473" s="1317"/>
      <c r="AD473" s="1317"/>
      <c r="AE473" s="1317"/>
      <c r="AF473" s="1317"/>
      <c r="AG473" s="1317"/>
      <c r="AH473" s="1317"/>
      <c r="AI473" s="1317"/>
      <c r="AJ473" s="303"/>
      <c r="AK473" s="1307">
        <v>0.01</v>
      </c>
      <c r="AL473" s="1303"/>
      <c r="AM473" s="1303"/>
      <c r="AN473" s="1303"/>
      <c r="AO473" s="1303"/>
      <c r="AP473" s="1303"/>
      <c r="AQ473" s="292" t="s">
        <v>837</v>
      </c>
      <c r="AR473" s="292"/>
      <c r="AS473" s="292"/>
      <c r="AT473" s="292"/>
      <c r="AU473" s="296" t="s">
        <v>837</v>
      </c>
      <c r="AV473" s="297"/>
      <c r="AW473" s="297"/>
      <c r="AX473" s="298"/>
    </row>
    <row r="474" spans="1:50" ht="24" hidden="1" customHeight="1" x14ac:dyDescent="0.15">
      <c r="A474" s="288"/>
      <c r="B474" s="288"/>
      <c r="C474" s="1316"/>
      <c r="D474" s="1317"/>
      <c r="E474" s="1317"/>
      <c r="F474" s="1317"/>
      <c r="G474" s="1317"/>
      <c r="H474" s="1317"/>
      <c r="I474" s="1317"/>
      <c r="J474" s="1317"/>
      <c r="K474" s="1317"/>
      <c r="L474" s="303"/>
      <c r="M474" s="1316"/>
      <c r="N474" s="1317"/>
      <c r="O474" s="1317"/>
      <c r="P474" s="1317"/>
      <c r="Q474" s="1317"/>
      <c r="R474" s="1317"/>
      <c r="S474" s="1317"/>
      <c r="T474" s="1317"/>
      <c r="U474" s="1317"/>
      <c r="V474" s="1317"/>
      <c r="W474" s="1317"/>
      <c r="X474" s="1317"/>
      <c r="Y474" s="1317"/>
      <c r="Z474" s="1317"/>
      <c r="AA474" s="1317"/>
      <c r="AB474" s="1317"/>
      <c r="AC474" s="1317"/>
      <c r="AD474" s="1317"/>
      <c r="AE474" s="1317"/>
      <c r="AF474" s="1317"/>
      <c r="AG474" s="1317"/>
      <c r="AH474" s="1317"/>
      <c r="AI474" s="1317"/>
      <c r="AJ474" s="303"/>
      <c r="AK474" s="1307"/>
      <c r="AL474" s="1303"/>
      <c r="AM474" s="1303"/>
      <c r="AN474" s="1303"/>
      <c r="AO474" s="1303"/>
      <c r="AP474" s="1303"/>
      <c r="AQ474" s="292"/>
      <c r="AR474" s="292"/>
      <c r="AS474" s="292"/>
      <c r="AT474" s="292"/>
      <c r="AU474" s="296"/>
      <c r="AV474" s="297"/>
      <c r="AW474" s="297"/>
      <c r="AX474" s="298"/>
    </row>
    <row r="475" spans="1:50" ht="24" hidden="1" customHeight="1" x14ac:dyDescent="0.15">
      <c r="A475" s="288"/>
      <c r="B475" s="288"/>
      <c r="C475" s="1316"/>
      <c r="D475" s="1317"/>
      <c r="E475" s="1317"/>
      <c r="F475" s="1317"/>
      <c r="G475" s="1317"/>
      <c r="H475" s="1317"/>
      <c r="I475" s="1317"/>
      <c r="J475" s="1317"/>
      <c r="K475" s="1317"/>
      <c r="L475" s="303"/>
      <c r="M475" s="1316"/>
      <c r="N475" s="1317"/>
      <c r="O475" s="1317"/>
      <c r="P475" s="1317"/>
      <c r="Q475" s="1317"/>
      <c r="R475" s="1317"/>
      <c r="S475" s="1317"/>
      <c r="T475" s="1317"/>
      <c r="U475" s="1317"/>
      <c r="V475" s="1317"/>
      <c r="W475" s="1317"/>
      <c r="X475" s="1317"/>
      <c r="Y475" s="1317"/>
      <c r="Z475" s="1317"/>
      <c r="AA475" s="1317"/>
      <c r="AB475" s="1317"/>
      <c r="AC475" s="1317"/>
      <c r="AD475" s="1317"/>
      <c r="AE475" s="1317"/>
      <c r="AF475" s="1317"/>
      <c r="AG475" s="1317"/>
      <c r="AH475" s="1317"/>
      <c r="AI475" s="1317"/>
      <c r="AJ475" s="303"/>
      <c r="AK475" s="1307"/>
      <c r="AL475" s="1303"/>
      <c r="AM475" s="1303"/>
      <c r="AN475" s="1303"/>
      <c r="AO475" s="1303"/>
      <c r="AP475" s="1303"/>
      <c r="AQ475" s="292"/>
      <c r="AR475" s="292"/>
      <c r="AS475" s="292"/>
      <c r="AT475" s="292"/>
      <c r="AU475" s="296"/>
      <c r="AV475" s="297"/>
      <c r="AW475" s="297"/>
      <c r="AX475" s="298"/>
    </row>
    <row r="476" spans="1:50" ht="24" hidden="1" customHeight="1" x14ac:dyDescent="0.15">
      <c r="A476" s="288"/>
      <c r="B476" s="288"/>
      <c r="C476" s="1316"/>
      <c r="D476" s="1317"/>
      <c r="E476" s="1317"/>
      <c r="F476" s="1317"/>
      <c r="G476" s="1317"/>
      <c r="H476" s="1317"/>
      <c r="I476" s="1317"/>
      <c r="J476" s="1317"/>
      <c r="K476" s="1317"/>
      <c r="L476" s="303"/>
      <c r="M476" s="1316"/>
      <c r="N476" s="1317"/>
      <c r="O476" s="1317"/>
      <c r="P476" s="1317"/>
      <c r="Q476" s="1317"/>
      <c r="R476" s="1317"/>
      <c r="S476" s="1317"/>
      <c r="T476" s="1317"/>
      <c r="U476" s="1317"/>
      <c r="V476" s="1317"/>
      <c r="W476" s="1317"/>
      <c r="X476" s="1317"/>
      <c r="Y476" s="1317"/>
      <c r="Z476" s="1317"/>
      <c r="AA476" s="1317"/>
      <c r="AB476" s="1317"/>
      <c r="AC476" s="1317"/>
      <c r="AD476" s="1317"/>
      <c r="AE476" s="1317"/>
      <c r="AF476" s="1317"/>
      <c r="AG476" s="1317"/>
      <c r="AH476" s="1317"/>
      <c r="AI476" s="1317"/>
      <c r="AJ476" s="303"/>
      <c r="AK476" s="1307"/>
      <c r="AL476" s="1303"/>
      <c r="AM476" s="1303"/>
      <c r="AN476" s="1303"/>
      <c r="AO476" s="1303"/>
      <c r="AP476" s="1303"/>
      <c r="AQ476" s="292"/>
      <c r="AR476" s="292"/>
      <c r="AS476" s="292"/>
      <c r="AT476" s="292"/>
      <c r="AU476" s="296"/>
      <c r="AV476" s="297"/>
      <c r="AW476" s="297"/>
      <c r="AX476" s="298"/>
    </row>
    <row r="477" spans="1:50" ht="24" hidden="1" customHeight="1" x14ac:dyDescent="0.15">
      <c r="A477" s="288"/>
      <c r="B477" s="288"/>
      <c r="C477" s="1316"/>
      <c r="D477" s="1317"/>
      <c r="E477" s="1317"/>
      <c r="F477" s="1317"/>
      <c r="G477" s="1317"/>
      <c r="H477" s="1317"/>
      <c r="I477" s="1317"/>
      <c r="J477" s="1317"/>
      <c r="K477" s="1317"/>
      <c r="L477" s="303"/>
      <c r="M477" s="1316"/>
      <c r="N477" s="1317"/>
      <c r="O477" s="1317"/>
      <c r="P477" s="1317"/>
      <c r="Q477" s="1317"/>
      <c r="R477" s="1317"/>
      <c r="S477" s="1317"/>
      <c r="T477" s="1317"/>
      <c r="U477" s="1317"/>
      <c r="V477" s="1317"/>
      <c r="W477" s="1317"/>
      <c r="X477" s="1317"/>
      <c r="Y477" s="1317"/>
      <c r="Z477" s="1317"/>
      <c r="AA477" s="1317"/>
      <c r="AB477" s="1317"/>
      <c r="AC477" s="1317"/>
      <c r="AD477" s="1317"/>
      <c r="AE477" s="1317"/>
      <c r="AF477" s="1317"/>
      <c r="AG477" s="1317"/>
      <c r="AH477" s="1317"/>
      <c r="AI477" s="1317"/>
      <c r="AJ477" s="303"/>
      <c r="AK477" s="1307"/>
      <c r="AL477" s="1303"/>
      <c r="AM477" s="1303"/>
      <c r="AN477" s="1303"/>
      <c r="AO477" s="1303"/>
      <c r="AP477" s="1303"/>
      <c r="AQ477" s="292"/>
      <c r="AR477" s="292"/>
      <c r="AS477" s="292"/>
      <c r="AT477" s="292"/>
      <c r="AU477" s="296"/>
      <c r="AV477" s="297"/>
      <c r="AW477" s="297"/>
      <c r="AX477" s="298"/>
    </row>
    <row r="478" spans="1:50" ht="24" hidden="1" customHeight="1" x14ac:dyDescent="0.15">
      <c r="A478" s="288"/>
      <c r="B478" s="288"/>
      <c r="C478" s="1316"/>
      <c r="D478" s="1317"/>
      <c r="E478" s="1317"/>
      <c r="F478" s="1317"/>
      <c r="G478" s="1317"/>
      <c r="H478" s="1317"/>
      <c r="I478" s="1317"/>
      <c r="J478" s="1317"/>
      <c r="K478" s="1317"/>
      <c r="L478" s="303"/>
      <c r="M478" s="1316"/>
      <c r="N478" s="1317"/>
      <c r="O478" s="1317"/>
      <c r="P478" s="1317"/>
      <c r="Q478" s="1317"/>
      <c r="R478" s="1317"/>
      <c r="S478" s="1317"/>
      <c r="T478" s="1317"/>
      <c r="U478" s="1317"/>
      <c r="V478" s="1317"/>
      <c r="W478" s="1317"/>
      <c r="X478" s="1317"/>
      <c r="Y478" s="1317"/>
      <c r="Z478" s="1317"/>
      <c r="AA478" s="1317"/>
      <c r="AB478" s="1317"/>
      <c r="AC478" s="1317"/>
      <c r="AD478" s="1317"/>
      <c r="AE478" s="1317"/>
      <c r="AF478" s="1317"/>
      <c r="AG478" s="1317"/>
      <c r="AH478" s="1317"/>
      <c r="AI478" s="1317"/>
      <c r="AJ478" s="303"/>
      <c r="AK478" s="1307"/>
      <c r="AL478" s="1303"/>
      <c r="AM478" s="1303"/>
      <c r="AN478" s="1303"/>
      <c r="AO478" s="1303"/>
      <c r="AP478" s="1303"/>
      <c r="AQ478" s="292"/>
      <c r="AR478" s="292"/>
      <c r="AS478" s="292"/>
      <c r="AT478" s="292"/>
      <c r="AU478" s="296"/>
      <c r="AV478" s="297"/>
      <c r="AW478" s="297"/>
      <c r="AX478" s="298"/>
    </row>
    <row r="479" spans="1:50" ht="24" hidden="1" customHeight="1" x14ac:dyDescent="0.15">
      <c r="A479" s="288"/>
      <c r="B479" s="288"/>
      <c r="C479" s="1316"/>
      <c r="D479" s="1317"/>
      <c r="E479" s="1317"/>
      <c r="F479" s="1317"/>
      <c r="G479" s="1317"/>
      <c r="H479" s="1317"/>
      <c r="I479" s="1317"/>
      <c r="J479" s="1317"/>
      <c r="K479" s="1317"/>
      <c r="L479" s="303"/>
      <c r="M479" s="1316"/>
      <c r="N479" s="1317"/>
      <c r="O479" s="1317"/>
      <c r="P479" s="1317"/>
      <c r="Q479" s="1317"/>
      <c r="R479" s="1317"/>
      <c r="S479" s="1317"/>
      <c r="T479" s="1317"/>
      <c r="U479" s="1317"/>
      <c r="V479" s="1317"/>
      <c r="W479" s="1317"/>
      <c r="X479" s="1317"/>
      <c r="Y479" s="1317"/>
      <c r="Z479" s="1317"/>
      <c r="AA479" s="1317"/>
      <c r="AB479" s="1317"/>
      <c r="AC479" s="1317"/>
      <c r="AD479" s="1317"/>
      <c r="AE479" s="1317"/>
      <c r="AF479" s="1317"/>
      <c r="AG479" s="1317"/>
      <c r="AH479" s="1317"/>
      <c r="AI479" s="1317"/>
      <c r="AJ479" s="303"/>
      <c r="AK479" s="1307"/>
      <c r="AL479" s="1303"/>
      <c r="AM479" s="1303"/>
      <c r="AN479" s="1303"/>
      <c r="AO479" s="1303"/>
      <c r="AP479" s="1303"/>
      <c r="AQ479" s="292"/>
      <c r="AR479" s="292"/>
      <c r="AS479" s="292"/>
      <c r="AT479" s="292"/>
      <c r="AU479" s="296"/>
      <c r="AV479" s="297"/>
      <c r="AW479" s="297"/>
      <c r="AX479" s="298"/>
    </row>
    <row r="480" spans="1:50" ht="24" hidden="1" customHeight="1" x14ac:dyDescent="0.15">
      <c r="A480" s="288"/>
      <c r="B480" s="288"/>
      <c r="C480" s="1316"/>
      <c r="D480" s="1317"/>
      <c r="E480" s="1317"/>
      <c r="F480" s="1317"/>
      <c r="G480" s="1317"/>
      <c r="H480" s="1317"/>
      <c r="I480" s="1317"/>
      <c r="J480" s="1317"/>
      <c r="K480" s="1317"/>
      <c r="L480" s="303"/>
      <c r="M480" s="1316"/>
      <c r="N480" s="1317"/>
      <c r="O480" s="1317"/>
      <c r="P480" s="1317"/>
      <c r="Q480" s="1317"/>
      <c r="R480" s="1317"/>
      <c r="S480" s="1317"/>
      <c r="T480" s="1317"/>
      <c r="U480" s="1317"/>
      <c r="V480" s="1317"/>
      <c r="W480" s="1317"/>
      <c r="X480" s="1317"/>
      <c r="Y480" s="1317"/>
      <c r="Z480" s="1317"/>
      <c r="AA480" s="1317"/>
      <c r="AB480" s="1317"/>
      <c r="AC480" s="1317"/>
      <c r="AD480" s="1317"/>
      <c r="AE480" s="1317"/>
      <c r="AF480" s="1317"/>
      <c r="AG480" s="1317"/>
      <c r="AH480" s="1317"/>
      <c r="AI480" s="1317"/>
      <c r="AJ480" s="303"/>
      <c r="AK480" s="1307"/>
      <c r="AL480" s="1303"/>
      <c r="AM480" s="1303"/>
      <c r="AN480" s="1303"/>
      <c r="AO480" s="1303"/>
      <c r="AP480" s="1303"/>
      <c r="AQ480" s="292"/>
      <c r="AR480" s="292"/>
      <c r="AS480" s="292"/>
      <c r="AT480" s="292"/>
      <c r="AU480" s="296"/>
      <c r="AV480" s="297"/>
      <c r="AW480" s="297"/>
      <c r="AX480" s="298"/>
    </row>
    <row r="481" spans="1:50" ht="24" hidden="1" customHeight="1" x14ac:dyDescent="0.15">
      <c r="A481" s="288"/>
      <c r="B481" s="288"/>
      <c r="C481" s="1316"/>
      <c r="D481" s="1317"/>
      <c r="E481" s="1317"/>
      <c r="F481" s="1317"/>
      <c r="G481" s="1317"/>
      <c r="H481" s="1317"/>
      <c r="I481" s="1317"/>
      <c r="J481" s="1317"/>
      <c r="K481" s="1317"/>
      <c r="L481" s="303"/>
      <c r="M481" s="1316"/>
      <c r="N481" s="1317"/>
      <c r="O481" s="1317"/>
      <c r="P481" s="1317"/>
      <c r="Q481" s="1317"/>
      <c r="R481" s="1317"/>
      <c r="S481" s="1317"/>
      <c r="T481" s="1317"/>
      <c r="U481" s="1317"/>
      <c r="V481" s="1317"/>
      <c r="W481" s="1317"/>
      <c r="X481" s="1317"/>
      <c r="Y481" s="1317"/>
      <c r="Z481" s="1317"/>
      <c r="AA481" s="1317"/>
      <c r="AB481" s="1317"/>
      <c r="AC481" s="1317"/>
      <c r="AD481" s="1317"/>
      <c r="AE481" s="1317"/>
      <c r="AF481" s="1317"/>
      <c r="AG481" s="1317"/>
      <c r="AH481" s="1317"/>
      <c r="AI481" s="1317"/>
      <c r="AJ481" s="303"/>
      <c r="AK481" s="1307"/>
      <c r="AL481" s="1303"/>
      <c r="AM481" s="1303"/>
      <c r="AN481" s="1303"/>
      <c r="AO481" s="1303"/>
      <c r="AP481" s="1303"/>
      <c r="AQ481" s="292"/>
      <c r="AR481" s="292"/>
      <c r="AS481" s="292"/>
      <c r="AT481" s="292"/>
      <c r="AU481" s="296"/>
      <c r="AV481" s="297"/>
      <c r="AW481" s="297"/>
      <c r="AX481" s="298"/>
    </row>
    <row r="482" spans="1:50" ht="24" hidden="1" customHeight="1" x14ac:dyDescent="0.15">
      <c r="A482" s="288"/>
      <c r="B482" s="288"/>
      <c r="C482" s="1316"/>
      <c r="D482" s="1317"/>
      <c r="E482" s="1317"/>
      <c r="F482" s="1317"/>
      <c r="G482" s="1317"/>
      <c r="H482" s="1317"/>
      <c r="I482" s="1317"/>
      <c r="J482" s="1317"/>
      <c r="K482" s="1317"/>
      <c r="L482" s="303"/>
      <c r="M482" s="1316"/>
      <c r="N482" s="1317"/>
      <c r="O482" s="1317"/>
      <c r="P482" s="1317"/>
      <c r="Q482" s="1317"/>
      <c r="R482" s="1317"/>
      <c r="S482" s="1317"/>
      <c r="T482" s="1317"/>
      <c r="U482" s="1317"/>
      <c r="V482" s="1317"/>
      <c r="W482" s="1317"/>
      <c r="X482" s="1317"/>
      <c r="Y482" s="1317"/>
      <c r="Z482" s="1317"/>
      <c r="AA482" s="1317"/>
      <c r="AB482" s="1317"/>
      <c r="AC482" s="1317"/>
      <c r="AD482" s="1317"/>
      <c r="AE482" s="1317"/>
      <c r="AF482" s="1317"/>
      <c r="AG482" s="1317"/>
      <c r="AH482" s="1317"/>
      <c r="AI482" s="1317"/>
      <c r="AJ482" s="303"/>
      <c r="AK482" s="1307"/>
      <c r="AL482" s="1303"/>
      <c r="AM482" s="1303"/>
      <c r="AN482" s="1303"/>
      <c r="AO482" s="1303"/>
      <c r="AP482" s="1303"/>
      <c r="AQ482" s="292"/>
      <c r="AR482" s="292"/>
      <c r="AS482" s="292"/>
      <c r="AT482" s="292"/>
      <c r="AU482" s="296"/>
      <c r="AV482" s="297"/>
      <c r="AW482" s="297"/>
      <c r="AX482" s="298"/>
    </row>
    <row r="483" spans="1:50" ht="24" hidden="1" customHeight="1" x14ac:dyDescent="0.15">
      <c r="A483" s="288"/>
      <c r="B483" s="288"/>
      <c r="C483" s="1316"/>
      <c r="D483" s="1317"/>
      <c r="E483" s="1317"/>
      <c r="F483" s="1317"/>
      <c r="G483" s="1317"/>
      <c r="H483" s="1317"/>
      <c r="I483" s="1317"/>
      <c r="J483" s="1317"/>
      <c r="K483" s="1317"/>
      <c r="L483" s="303"/>
      <c r="M483" s="1316"/>
      <c r="N483" s="1317"/>
      <c r="O483" s="1317"/>
      <c r="P483" s="1317"/>
      <c r="Q483" s="1317"/>
      <c r="R483" s="1317"/>
      <c r="S483" s="1317"/>
      <c r="T483" s="1317"/>
      <c r="U483" s="1317"/>
      <c r="V483" s="1317"/>
      <c r="W483" s="1317"/>
      <c r="X483" s="1317"/>
      <c r="Y483" s="1317"/>
      <c r="Z483" s="1317"/>
      <c r="AA483" s="1317"/>
      <c r="AB483" s="1317"/>
      <c r="AC483" s="1317"/>
      <c r="AD483" s="1317"/>
      <c r="AE483" s="1317"/>
      <c r="AF483" s="1317"/>
      <c r="AG483" s="1317"/>
      <c r="AH483" s="1317"/>
      <c r="AI483" s="1317"/>
      <c r="AJ483" s="303"/>
      <c r="AK483" s="1307"/>
      <c r="AL483" s="1303"/>
      <c r="AM483" s="1303"/>
      <c r="AN483" s="1303"/>
      <c r="AO483" s="1303"/>
      <c r="AP483" s="1303"/>
      <c r="AQ483" s="292"/>
      <c r="AR483" s="292"/>
      <c r="AS483" s="292"/>
      <c r="AT483" s="292"/>
      <c r="AU483" s="296"/>
      <c r="AV483" s="297"/>
      <c r="AW483" s="297"/>
      <c r="AX483" s="298"/>
    </row>
    <row r="484" spans="1:50" ht="24" hidden="1" customHeight="1" x14ac:dyDescent="0.15">
      <c r="A484" s="288"/>
      <c r="B484" s="288"/>
      <c r="C484" s="1316"/>
      <c r="D484" s="1317"/>
      <c r="E484" s="1317"/>
      <c r="F484" s="1317"/>
      <c r="G484" s="1317"/>
      <c r="H484" s="1317"/>
      <c r="I484" s="1317"/>
      <c r="J484" s="1317"/>
      <c r="K484" s="1317"/>
      <c r="L484" s="303"/>
      <c r="M484" s="1316"/>
      <c r="N484" s="1317"/>
      <c r="O484" s="1317"/>
      <c r="P484" s="1317"/>
      <c r="Q484" s="1317"/>
      <c r="R484" s="1317"/>
      <c r="S484" s="1317"/>
      <c r="T484" s="1317"/>
      <c r="U484" s="1317"/>
      <c r="V484" s="1317"/>
      <c r="W484" s="1317"/>
      <c r="X484" s="1317"/>
      <c r="Y484" s="1317"/>
      <c r="Z484" s="1317"/>
      <c r="AA484" s="1317"/>
      <c r="AB484" s="1317"/>
      <c r="AC484" s="1317"/>
      <c r="AD484" s="1317"/>
      <c r="AE484" s="1317"/>
      <c r="AF484" s="1317"/>
      <c r="AG484" s="1317"/>
      <c r="AH484" s="1317"/>
      <c r="AI484" s="1317"/>
      <c r="AJ484" s="303"/>
      <c r="AK484" s="1307"/>
      <c r="AL484" s="1303"/>
      <c r="AM484" s="1303"/>
      <c r="AN484" s="1303"/>
      <c r="AO484" s="1303"/>
      <c r="AP484" s="1303"/>
      <c r="AQ484" s="292"/>
      <c r="AR484" s="292"/>
      <c r="AS484" s="292"/>
      <c r="AT484" s="292"/>
      <c r="AU484" s="296"/>
      <c r="AV484" s="297"/>
      <c r="AW484" s="297"/>
      <c r="AX484" s="298"/>
    </row>
    <row r="485" spans="1:50" ht="24" hidden="1" customHeight="1" x14ac:dyDescent="0.15">
      <c r="A485" s="288"/>
      <c r="B485" s="288"/>
      <c r="C485" s="1316"/>
      <c r="D485" s="1317"/>
      <c r="E485" s="1317"/>
      <c r="F485" s="1317"/>
      <c r="G485" s="1317"/>
      <c r="H485" s="1317"/>
      <c r="I485" s="1317"/>
      <c r="J485" s="1317"/>
      <c r="K485" s="1317"/>
      <c r="L485" s="303"/>
      <c r="M485" s="1316"/>
      <c r="N485" s="1317"/>
      <c r="O485" s="1317"/>
      <c r="P485" s="1317"/>
      <c r="Q485" s="1317"/>
      <c r="R485" s="1317"/>
      <c r="S485" s="1317"/>
      <c r="T485" s="1317"/>
      <c r="U485" s="1317"/>
      <c r="V485" s="1317"/>
      <c r="W485" s="1317"/>
      <c r="X485" s="1317"/>
      <c r="Y485" s="1317"/>
      <c r="Z485" s="1317"/>
      <c r="AA485" s="1317"/>
      <c r="AB485" s="1317"/>
      <c r="AC485" s="1317"/>
      <c r="AD485" s="1317"/>
      <c r="AE485" s="1317"/>
      <c r="AF485" s="1317"/>
      <c r="AG485" s="1317"/>
      <c r="AH485" s="1317"/>
      <c r="AI485" s="1317"/>
      <c r="AJ485" s="303"/>
      <c r="AK485" s="1307"/>
      <c r="AL485" s="1303"/>
      <c r="AM485" s="1303"/>
      <c r="AN485" s="1303"/>
      <c r="AO485" s="1303"/>
      <c r="AP485" s="1303"/>
      <c r="AQ485" s="292"/>
      <c r="AR485" s="292"/>
      <c r="AS485" s="292"/>
      <c r="AT485" s="292"/>
      <c r="AU485" s="296"/>
      <c r="AV485" s="297"/>
      <c r="AW485" s="297"/>
      <c r="AX485" s="298"/>
    </row>
    <row r="486" spans="1:50" ht="24" hidden="1" customHeight="1" x14ac:dyDescent="0.15">
      <c r="A486" s="288"/>
      <c r="B486" s="288"/>
      <c r="C486" s="1316"/>
      <c r="D486" s="1317"/>
      <c r="E486" s="1317"/>
      <c r="F486" s="1317"/>
      <c r="G486" s="1317"/>
      <c r="H486" s="1317"/>
      <c r="I486" s="1317"/>
      <c r="J486" s="1317"/>
      <c r="K486" s="1317"/>
      <c r="L486" s="303"/>
      <c r="M486" s="1316"/>
      <c r="N486" s="1317"/>
      <c r="O486" s="1317"/>
      <c r="P486" s="1317"/>
      <c r="Q486" s="1317"/>
      <c r="R486" s="1317"/>
      <c r="S486" s="1317"/>
      <c r="T486" s="1317"/>
      <c r="U486" s="1317"/>
      <c r="V486" s="1317"/>
      <c r="W486" s="1317"/>
      <c r="X486" s="1317"/>
      <c r="Y486" s="1317"/>
      <c r="Z486" s="1317"/>
      <c r="AA486" s="1317"/>
      <c r="AB486" s="1317"/>
      <c r="AC486" s="1317"/>
      <c r="AD486" s="1317"/>
      <c r="AE486" s="1317"/>
      <c r="AF486" s="1317"/>
      <c r="AG486" s="1317"/>
      <c r="AH486" s="1317"/>
      <c r="AI486" s="1317"/>
      <c r="AJ486" s="303"/>
      <c r="AK486" s="1307"/>
      <c r="AL486" s="1303"/>
      <c r="AM486" s="1303"/>
      <c r="AN486" s="1303"/>
      <c r="AO486" s="1303"/>
      <c r="AP486" s="1303"/>
      <c r="AQ486" s="292"/>
      <c r="AR486" s="292"/>
      <c r="AS486" s="292"/>
      <c r="AT486" s="292"/>
      <c r="AU486" s="296"/>
      <c r="AV486" s="297"/>
      <c r="AW486" s="297"/>
      <c r="AX486" s="298"/>
    </row>
    <row r="487" spans="1:50" ht="24" hidden="1" customHeight="1" x14ac:dyDescent="0.15">
      <c r="A487" s="288"/>
      <c r="B487" s="288"/>
      <c r="C487" s="1316"/>
      <c r="D487" s="1317"/>
      <c r="E487" s="1317"/>
      <c r="F487" s="1317"/>
      <c r="G487" s="1317"/>
      <c r="H487" s="1317"/>
      <c r="I487" s="1317"/>
      <c r="J487" s="1317"/>
      <c r="K487" s="1317"/>
      <c r="L487" s="303"/>
      <c r="M487" s="1316"/>
      <c r="N487" s="1317"/>
      <c r="O487" s="1317"/>
      <c r="P487" s="1317"/>
      <c r="Q487" s="1317"/>
      <c r="R487" s="1317"/>
      <c r="S487" s="1317"/>
      <c r="T487" s="1317"/>
      <c r="U487" s="1317"/>
      <c r="V487" s="1317"/>
      <c r="W487" s="1317"/>
      <c r="X487" s="1317"/>
      <c r="Y487" s="1317"/>
      <c r="Z487" s="1317"/>
      <c r="AA487" s="1317"/>
      <c r="AB487" s="1317"/>
      <c r="AC487" s="1317"/>
      <c r="AD487" s="1317"/>
      <c r="AE487" s="1317"/>
      <c r="AF487" s="1317"/>
      <c r="AG487" s="1317"/>
      <c r="AH487" s="1317"/>
      <c r="AI487" s="1317"/>
      <c r="AJ487" s="303"/>
      <c r="AK487" s="1307"/>
      <c r="AL487" s="1303"/>
      <c r="AM487" s="1303"/>
      <c r="AN487" s="1303"/>
      <c r="AO487" s="1303"/>
      <c r="AP487" s="1303"/>
      <c r="AQ487" s="292"/>
      <c r="AR487" s="292"/>
      <c r="AS487" s="292"/>
      <c r="AT487" s="292"/>
      <c r="AU487" s="296"/>
      <c r="AV487" s="297"/>
      <c r="AW487" s="297"/>
      <c r="AX487" s="298"/>
    </row>
    <row r="488" spans="1:50" ht="24" hidden="1" customHeight="1" x14ac:dyDescent="0.15">
      <c r="A488" s="288"/>
      <c r="B488" s="288"/>
      <c r="C488" s="1316"/>
      <c r="D488" s="1317"/>
      <c r="E488" s="1317"/>
      <c r="F488" s="1317"/>
      <c r="G488" s="1317"/>
      <c r="H488" s="1317"/>
      <c r="I488" s="1317"/>
      <c r="J488" s="1317"/>
      <c r="K488" s="1317"/>
      <c r="L488" s="303"/>
      <c r="M488" s="1316"/>
      <c r="N488" s="1317"/>
      <c r="O488" s="1317"/>
      <c r="P488" s="1317"/>
      <c r="Q488" s="1317"/>
      <c r="R488" s="1317"/>
      <c r="S488" s="1317"/>
      <c r="T488" s="1317"/>
      <c r="U488" s="1317"/>
      <c r="V488" s="1317"/>
      <c r="W488" s="1317"/>
      <c r="X488" s="1317"/>
      <c r="Y488" s="1317"/>
      <c r="Z488" s="1317"/>
      <c r="AA488" s="1317"/>
      <c r="AB488" s="1317"/>
      <c r="AC488" s="1317"/>
      <c r="AD488" s="1317"/>
      <c r="AE488" s="1317"/>
      <c r="AF488" s="1317"/>
      <c r="AG488" s="1317"/>
      <c r="AH488" s="1317"/>
      <c r="AI488" s="1317"/>
      <c r="AJ488" s="303"/>
      <c r="AK488" s="1307"/>
      <c r="AL488" s="1303"/>
      <c r="AM488" s="1303"/>
      <c r="AN488" s="1303"/>
      <c r="AO488" s="1303"/>
      <c r="AP488" s="1303"/>
      <c r="AQ488" s="292"/>
      <c r="AR488" s="292"/>
      <c r="AS488" s="292"/>
      <c r="AT488" s="292"/>
      <c r="AU488" s="296"/>
      <c r="AV488" s="297"/>
      <c r="AW488" s="297"/>
      <c r="AX488" s="298"/>
    </row>
    <row r="489" spans="1:50" ht="24" hidden="1" customHeight="1" x14ac:dyDescent="0.15">
      <c r="A489" s="288"/>
      <c r="B489" s="288"/>
      <c r="C489" s="1316"/>
      <c r="D489" s="1317"/>
      <c r="E489" s="1317"/>
      <c r="F489" s="1317"/>
      <c r="G489" s="1317"/>
      <c r="H489" s="1317"/>
      <c r="I489" s="1317"/>
      <c r="J489" s="1317"/>
      <c r="K489" s="1317"/>
      <c r="L489" s="303"/>
      <c r="M489" s="1316"/>
      <c r="N489" s="1317"/>
      <c r="O489" s="1317"/>
      <c r="P489" s="1317"/>
      <c r="Q489" s="1317"/>
      <c r="R489" s="1317"/>
      <c r="S489" s="1317"/>
      <c r="T489" s="1317"/>
      <c r="U489" s="1317"/>
      <c r="V489" s="1317"/>
      <c r="W489" s="1317"/>
      <c r="X489" s="1317"/>
      <c r="Y489" s="1317"/>
      <c r="Z489" s="1317"/>
      <c r="AA489" s="1317"/>
      <c r="AB489" s="1317"/>
      <c r="AC489" s="1317"/>
      <c r="AD489" s="1317"/>
      <c r="AE489" s="1317"/>
      <c r="AF489" s="1317"/>
      <c r="AG489" s="1317"/>
      <c r="AH489" s="1317"/>
      <c r="AI489" s="1317"/>
      <c r="AJ489" s="303"/>
      <c r="AK489" s="1307"/>
      <c r="AL489" s="1303"/>
      <c r="AM489" s="1303"/>
      <c r="AN489" s="1303"/>
      <c r="AO489" s="1303"/>
      <c r="AP489" s="1303"/>
      <c r="AQ489" s="292"/>
      <c r="AR489" s="292"/>
      <c r="AS489" s="292"/>
      <c r="AT489" s="292"/>
      <c r="AU489" s="296"/>
      <c r="AV489" s="297"/>
      <c r="AW489" s="297"/>
      <c r="AX489" s="298"/>
    </row>
    <row r="490" spans="1:50" ht="24" hidden="1" customHeight="1" x14ac:dyDescent="0.15">
      <c r="A490" s="288"/>
      <c r="B490" s="288"/>
      <c r="C490" s="1316"/>
      <c r="D490" s="1317"/>
      <c r="E490" s="1317"/>
      <c r="F490" s="1317"/>
      <c r="G490" s="1317"/>
      <c r="H490" s="1317"/>
      <c r="I490" s="1317"/>
      <c r="J490" s="1317"/>
      <c r="K490" s="1317"/>
      <c r="L490" s="303"/>
      <c r="M490" s="1316"/>
      <c r="N490" s="1317"/>
      <c r="O490" s="1317"/>
      <c r="P490" s="1317"/>
      <c r="Q490" s="1317"/>
      <c r="R490" s="1317"/>
      <c r="S490" s="1317"/>
      <c r="T490" s="1317"/>
      <c r="U490" s="1317"/>
      <c r="V490" s="1317"/>
      <c r="W490" s="1317"/>
      <c r="X490" s="1317"/>
      <c r="Y490" s="1317"/>
      <c r="Z490" s="1317"/>
      <c r="AA490" s="1317"/>
      <c r="AB490" s="1317"/>
      <c r="AC490" s="1317"/>
      <c r="AD490" s="1317"/>
      <c r="AE490" s="1317"/>
      <c r="AF490" s="1317"/>
      <c r="AG490" s="1317"/>
      <c r="AH490" s="1317"/>
      <c r="AI490" s="1317"/>
      <c r="AJ490" s="303"/>
      <c r="AK490" s="1307"/>
      <c r="AL490" s="1303"/>
      <c r="AM490" s="1303"/>
      <c r="AN490" s="1303"/>
      <c r="AO490" s="1303"/>
      <c r="AP490" s="1303"/>
      <c r="AQ490" s="292"/>
      <c r="AR490" s="292"/>
      <c r="AS490" s="292"/>
      <c r="AT490" s="292"/>
      <c r="AU490" s="296"/>
      <c r="AV490" s="297"/>
      <c r="AW490" s="297"/>
      <c r="AX490" s="298"/>
    </row>
    <row r="491" spans="1:50" ht="24" hidden="1" customHeight="1" x14ac:dyDescent="0.15">
      <c r="A491" s="288"/>
      <c r="B491" s="288"/>
      <c r="C491" s="1316"/>
      <c r="D491" s="1317"/>
      <c r="E491" s="1317"/>
      <c r="F491" s="1317"/>
      <c r="G491" s="1317"/>
      <c r="H491" s="1317"/>
      <c r="I491" s="1317"/>
      <c r="J491" s="1317"/>
      <c r="K491" s="1317"/>
      <c r="L491" s="303"/>
      <c r="M491" s="1316"/>
      <c r="N491" s="1317"/>
      <c r="O491" s="1317"/>
      <c r="P491" s="1317"/>
      <c r="Q491" s="1317"/>
      <c r="R491" s="1317"/>
      <c r="S491" s="1317"/>
      <c r="T491" s="1317"/>
      <c r="U491" s="1317"/>
      <c r="V491" s="1317"/>
      <c r="W491" s="1317"/>
      <c r="X491" s="1317"/>
      <c r="Y491" s="1317"/>
      <c r="Z491" s="1317"/>
      <c r="AA491" s="1317"/>
      <c r="AB491" s="1317"/>
      <c r="AC491" s="1317"/>
      <c r="AD491" s="1317"/>
      <c r="AE491" s="1317"/>
      <c r="AF491" s="1317"/>
      <c r="AG491" s="1317"/>
      <c r="AH491" s="1317"/>
      <c r="AI491" s="1317"/>
      <c r="AJ491" s="303"/>
      <c r="AK491" s="1307"/>
      <c r="AL491" s="1303"/>
      <c r="AM491" s="1303"/>
      <c r="AN491" s="1303"/>
      <c r="AO491" s="1303"/>
      <c r="AP491" s="1303"/>
      <c r="AQ491" s="292"/>
      <c r="AR491" s="292"/>
      <c r="AS491" s="292"/>
      <c r="AT491" s="292"/>
      <c r="AU491" s="296"/>
      <c r="AV491" s="297"/>
      <c r="AW491" s="297"/>
      <c r="AX491" s="298"/>
    </row>
    <row r="492" spans="1:50" ht="24" hidden="1" customHeight="1" x14ac:dyDescent="0.15">
      <c r="A492" s="288"/>
      <c r="B492" s="288"/>
      <c r="C492" s="1316"/>
      <c r="D492" s="1317"/>
      <c r="E492" s="1317"/>
      <c r="F492" s="1317"/>
      <c r="G492" s="1317"/>
      <c r="H492" s="1317"/>
      <c r="I492" s="1317"/>
      <c r="J492" s="1317"/>
      <c r="K492" s="1317"/>
      <c r="L492" s="303"/>
      <c r="M492" s="1316"/>
      <c r="N492" s="1317"/>
      <c r="O492" s="1317"/>
      <c r="P492" s="1317"/>
      <c r="Q492" s="1317"/>
      <c r="R492" s="1317"/>
      <c r="S492" s="1317"/>
      <c r="T492" s="1317"/>
      <c r="U492" s="1317"/>
      <c r="V492" s="1317"/>
      <c r="W492" s="1317"/>
      <c r="X492" s="1317"/>
      <c r="Y492" s="1317"/>
      <c r="Z492" s="1317"/>
      <c r="AA492" s="1317"/>
      <c r="AB492" s="1317"/>
      <c r="AC492" s="1317"/>
      <c r="AD492" s="1317"/>
      <c r="AE492" s="1317"/>
      <c r="AF492" s="1317"/>
      <c r="AG492" s="1317"/>
      <c r="AH492" s="1317"/>
      <c r="AI492" s="1317"/>
      <c r="AJ492" s="303"/>
      <c r="AK492" s="1307"/>
      <c r="AL492" s="1303"/>
      <c r="AM492" s="1303"/>
      <c r="AN492" s="1303"/>
      <c r="AO492" s="1303"/>
      <c r="AP492" s="1303"/>
      <c r="AQ492" s="292"/>
      <c r="AR492" s="292"/>
      <c r="AS492" s="292"/>
      <c r="AT492" s="292"/>
      <c r="AU492" s="296"/>
      <c r="AV492" s="297"/>
      <c r="AW492" s="297"/>
      <c r="AX492" s="298"/>
    </row>
    <row r="493" spans="1:50" ht="24" hidden="1" customHeight="1" x14ac:dyDescent="0.15">
      <c r="A493" s="288"/>
      <c r="B493" s="288"/>
      <c r="C493" s="1316"/>
      <c r="D493" s="1317"/>
      <c r="E493" s="1317"/>
      <c r="F493" s="1317"/>
      <c r="G493" s="1317"/>
      <c r="H493" s="1317"/>
      <c r="I493" s="1317"/>
      <c r="J493" s="1317"/>
      <c r="K493" s="1317"/>
      <c r="L493" s="303"/>
      <c r="M493" s="1316"/>
      <c r="N493" s="1317"/>
      <c r="O493" s="1317"/>
      <c r="P493" s="1317"/>
      <c r="Q493" s="1317"/>
      <c r="R493" s="1317"/>
      <c r="S493" s="1317"/>
      <c r="T493" s="1317"/>
      <c r="U493" s="1317"/>
      <c r="V493" s="1317"/>
      <c r="W493" s="1317"/>
      <c r="X493" s="1317"/>
      <c r="Y493" s="1317"/>
      <c r="Z493" s="1317"/>
      <c r="AA493" s="1317"/>
      <c r="AB493" s="1317"/>
      <c r="AC493" s="1317"/>
      <c r="AD493" s="1317"/>
      <c r="AE493" s="1317"/>
      <c r="AF493" s="1317"/>
      <c r="AG493" s="1317"/>
      <c r="AH493" s="1317"/>
      <c r="AI493" s="1317"/>
      <c r="AJ493" s="303"/>
      <c r="AK493" s="1307"/>
      <c r="AL493" s="1303"/>
      <c r="AM493" s="1303"/>
      <c r="AN493" s="1303"/>
      <c r="AO493" s="1303"/>
      <c r="AP493" s="1303"/>
      <c r="AQ493" s="292"/>
      <c r="AR493" s="292"/>
      <c r="AS493" s="292"/>
      <c r="AT493" s="292"/>
      <c r="AU493" s="296"/>
      <c r="AV493" s="297"/>
      <c r="AW493" s="297"/>
      <c r="AX493" s="298"/>
    </row>
    <row r="494" spans="1:50" ht="24" hidden="1" customHeight="1" x14ac:dyDescent="0.15">
      <c r="A494" s="288"/>
      <c r="B494" s="288"/>
      <c r="C494" s="1316"/>
      <c r="D494" s="1317"/>
      <c r="E494" s="1317"/>
      <c r="F494" s="1317"/>
      <c r="G494" s="1317"/>
      <c r="H494" s="1317"/>
      <c r="I494" s="1317"/>
      <c r="J494" s="1317"/>
      <c r="K494" s="1317"/>
      <c r="L494" s="303"/>
      <c r="M494" s="1316"/>
      <c r="N494" s="1317"/>
      <c r="O494" s="1317"/>
      <c r="P494" s="1317"/>
      <c r="Q494" s="1317"/>
      <c r="R494" s="1317"/>
      <c r="S494" s="1317"/>
      <c r="T494" s="1317"/>
      <c r="U494" s="1317"/>
      <c r="V494" s="1317"/>
      <c r="W494" s="1317"/>
      <c r="X494" s="1317"/>
      <c r="Y494" s="1317"/>
      <c r="Z494" s="1317"/>
      <c r="AA494" s="1317"/>
      <c r="AB494" s="1317"/>
      <c r="AC494" s="1317"/>
      <c r="AD494" s="1317"/>
      <c r="AE494" s="1317"/>
      <c r="AF494" s="1317"/>
      <c r="AG494" s="1317"/>
      <c r="AH494" s="1317"/>
      <c r="AI494" s="1317"/>
      <c r="AJ494" s="303"/>
      <c r="AK494" s="1307"/>
      <c r="AL494" s="1303"/>
      <c r="AM494" s="1303"/>
      <c r="AN494" s="1303"/>
      <c r="AO494" s="1303"/>
      <c r="AP494" s="1303"/>
      <c r="AQ494" s="292"/>
      <c r="AR494" s="292"/>
      <c r="AS494" s="292"/>
      <c r="AT494" s="292"/>
      <c r="AU494" s="296"/>
      <c r="AV494" s="297"/>
      <c r="AW494" s="297"/>
      <c r="AX494" s="298"/>
    </row>
    <row r="495" spans="1:50" ht="24" hidden="1" customHeight="1" x14ac:dyDescent="0.15">
      <c r="A495" s="288"/>
      <c r="B495" s="288"/>
      <c r="C495" s="1316"/>
      <c r="D495" s="1317"/>
      <c r="E495" s="1317"/>
      <c r="F495" s="1317"/>
      <c r="G495" s="1317"/>
      <c r="H495" s="1317"/>
      <c r="I495" s="1317"/>
      <c r="J495" s="1317"/>
      <c r="K495" s="1317"/>
      <c r="L495" s="303"/>
      <c r="M495" s="1316"/>
      <c r="N495" s="1317"/>
      <c r="O495" s="1317"/>
      <c r="P495" s="1317"/>
      <c r="Q495" s="1317"/>
      <c r="R495" s="1317"/>
      <c r="S495" s="1317"/>
      <c r="T495" s="1317"/>
      <c r="U495" s="1317"/>
      <c r="V495" s="1317"/>
      <c r="W495" s="1317"/>
      <c r="X495" s="1317"/>
      <c r="Y495" s="1317"/>
      <c r="Z495" s="1317"/>
      <c r="AA495" s="1317"/>
      <c r="AB495" s="1317"/>
      <c r="AC495" s="1317"/>
      <c r="AD495" s="1317"/>
      <c r="AE495" s="1317"/>
      <c r="AF495" s="1317"/>
      <c r="AG495" s="1317"/>
      <c r="AH495" s="1317"/>
      <c r="AI495" s="1317"/>
      <c r="AJ495" s="303"/>
      <c r="AK495" s="1307"/>
      <c r="AL495" s="1303"/>
      <c r="AM495" s="1303"/>
      <c r="AN495" s="1303"/>
      <c r="AO495" s="1303"/>
      <c r="AP495" s="1303"/>
      <c r="AQ495" s="292"/>
      <c r="AR495" s="292"/>
      <c r="AS495" s="292"/>
      <c r="AT495" s="292"/>
      <c r="AU495" s="296"/>
      <c r="AV495" s="297"/>
      <c r="AW495" s="297"/>
      <c r="AX495" s="298"/>
    </row>
    <row r="496" spans="1:50" ht="24" hidden="1" customHeight="1" x14ac:dyDescent="0.15">
      <c r="A496" s="288"/>
      <c r="B496" s="288"/>
      <c r="C496" s="1316"/>
      <c r="D496" s="1317"/>
      <c r="E496" s="1317"/>
      <c r="F496" s="1317"/>
      <c r="G496" s="1317"/>
      <c r="H496" s="1317"/>
      <c r="I496" s="1317"/>
      <c r="J496" s="1317"/>
      <c r="K496" s="1317"/>
      <c r="L496" s="303"/>
      <c r="M496" s="1316"/>
      <c r="N496" s="1317"/>
      <c r="O496" s="1317"/>
      <c r="P496" s="1317"/>
      <c r="Q496" s="1317"/>
      <c r="R496" s="1317"/>
      <c r="S496" s="1317"/>
      <c r="T496" s="1317"/>
      <c r="U496" s="1317"/>
      <c r="V496" s="1317"/>
      <c r="W496" s="1317"/>
      <c r="X496" s="1317"/>
      <c r="Y496" s="1317"/>
      <c r="Z496" s="1317"/>
      <c r="AA496" s="1317"/>
      <c r="AB496" s="1317"/>
      <c r="AC496" s="1317"/>
      <c r="AD496" s="1317"/>
      <c r="AE496" s="1317"/>
      <c r="AF496" s="1317"/>
      <c r="AG496" s="1317"/>
      <c r="AH496" s="1317"/>
      <c r="AI496" s="1317"/>
      <c r="AJ496" s="303"/>
      <c r="AK496" s="1307"/>
      <c r="AL496" s="1303"/>
      <c r="AM496" s="1303"/>
      <c r="AN496" s="1303"/>
      <c r="AO496" s="1303"/>
      <c r="AP496" s="1303"/>
      <c r="AQ496" s="292"/>
      <c r="AR496" s="292"/>
      <c r="AS496" s="292"/>
      <c r="AT496" s="292"/>
      <c r="AU496" s="296"/>
      <c r="AV496" s="297"/>
      <c r="AW496" s="297"/>
      <c r="AX496" s="298"/>
    </row>
    <row r="497" spans="1:50" ht="24" hidden="1" customHeight="1" x14ac:dyDescent="0.15">
      <c r="A497" s="288"/>
      <c r="B497" s="288"/>
      <c r="C497" s="1316"/>
      <c r="D497" s="1317"/>
      <c r="E497" s="1317"/>
      <c r="F497" s="1317"/>
      <c r="G497" s="1317"/>
      <c r="H497" s="1317"/>
      <c r="I497" s="1317"/>
      <c r="J497" s="1317"/>
      <c r="K497" s="1317"/>
      <c r="L497" s="303"/>
      <c r="M497" s="1316"/>
      <c r="N497" s="1317"/>
      <c r="O497" s="1317"/>
      <c r="P497" s="1317"/>
      <c r="Q497" s="1317"/>
      <c r="R497" s="1317"/>
      <c r="S497" s="1317"/>
      <c r="T497" s="1317"/>
      <c r="U497" s="1317"/>
      <c r="V497" s="1317"/>
      <c r="W497" s="1317"/>
      <c r="X497" s="1317"/>
      <c r="Y497" s="1317"/>
      <c r="Z497" s="1317"/>
      <c r="AA497" s="1317"/>
      <c r="AB497" s="1317"/>
      <c r="AC497" s="1317"/>
      <c r="AD497" s="1317"/>
      <c r="AE497" s="1317"/>
      <c r="AF497" s="1317"/>
      <c r="AG497" s="1317"/>
      <c r="AH497" s="1317"/>
      <c r="AI497" s="1317"/>
      <c r="AJ497" s="303"/>
      <c r="AK497" s="1307"/>
      <c r="AL497" s="1303"/>
      <c r="AM497" s="1303"/>
      <c r="AN497" s="1303"/>
      <c r="AO497" s="1303"/>
      <c r="AP497" s="1303"/>
      <c r="AQ497" s="292"/>
      <c r="AR497" s="292"/>
      <c r="AS497" s="292"/>
      <c r="AT497" s="292"/>
      <c r="AU497" s="296"/>
      <c r="AV497" s="297"/>
      <c r="AW497" s="297"/>
      <c r="AX497" s="298"/>
    </row>
    <row r="498" spans="1:50" ht="24" hidden="1" customHeight="1" x14ac:dyDescent="0.15">
      <c r="A498" s="288"/>
      <c r="B498" s="288"/>
      <c r="C498" s="1316"/>
      <c r="D498" s="1317"/>
      <c r="E498" s="1317"/>
      <c r="F498" s="1317"/>
      <c r="G498" s="1317"/>
      <c r="H498" s="1317"/>
      <c r="I498" s="1317"/>
      <c r="J498" s="1317"/>
      <c r="K498" s="1317"/>
      <c r="L498" s="303"/>
      <c r="M498" s="1316"/>
      <c r="N498" s="1317"/>
      <c r="O498" s="1317"/>
      <c r="P498" s="1317"/>
      <c r="Q498" s="1317"/>
      <c r="R498" s="1317"/>
      <c r="S498" s="1317"/>
      <c r="T498" s="1317"/>
      <c r="U498" s="1317"/>
      <c r="V498" s="1317"/>
      <c r="W498" s="1317"/>
      <c r="X498" s="1317"/>
      <c r="Y498" s="1317"/>
      <c r="Z498" s="1317"/>
      <c r="AA498" s="1317"/>
      <c r="AB498" s="1317"/>
      <c r="AC498" s="1317"/>
      <c r="AD498" s="1317"/>
      <c r="AE498" s="1317"/>
      <c r="AF498" s="1317"/>
      <c r="AG498" s="1317"/>
      <c r="AH498" s="1317"/>
      <c r="AI498" s="1317"/>
      <c r="AJ498" s="303"/>
      <c r="AK498" s="1307"/>
      <c r="AL498" s="1303"/>
      <c r="AM498" s="1303"/>
      <c r="AN498" s="1303"/>
      <c r="AO498" s="1303"/>
      <c r="AP498" s="1303"/>
      <c r="AQ498" s="292"/>
      <c r="AR498" s="292"/>
      <c r="AS498" s="292"/>
      <c r="AT498" s="292"/>
      <c r="AU498" s="296"/>
      <c r="AV498" s="297"/>
      <c r="AW498" s="297"/>
      <c r="AX498" s="298"/>
    </row>
    <row r="500" spans="1:50" x14ac:dyDescent="0.15">
      <c r="B500" s="25" t="s">
        <v>882</v>
      </c>
    </row>
    <row r="501" spans="1:50" ht="24" customHeight="1" x14ac:dyDescent="0.15">
      <c r="A501" s="288"/>
      <c r="B501" s="288"/>
      <c r="C501" s="301" t="s">
        <v>541</v>
      </c>
      <c r="D501" s="302"/>
      <c r="E501" s="302"/>
      <c r="F501" s="302"/>
      <c r="G501" s="302"/>
      <c r="H501" s="302"/>
      <c r="I501" s="302"/>
      <c r="J501" s="302"/>
      <c r="K501" s="302"/>
      <c r="L501" s="610"/>
      <c r="M501" s="301" t="s">
        <v>540</v>
      </c>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c r="AI501" s="302"/>
      <c r="AJ501" s="610"/>
      <c r="AK501" s="300" t="s">
        <v>539</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1316" t="s">
        <v>881</v>
      </c>
      <c r="D502" s="1317"/>
      <c r="E502" s="1317"/>
      <c r="F502" s="1317"/>
      <c r="G502" s="1317"/>
      <c r="H502" s="1317"/>
      <c r="I502" s="1317"/>
      <c r="J502" s="1317"/>
      <c r="K502" s="1317"/>
      <c r="L502" s="303"/>
      <c r="M502" s="1316" t="s">
        <v>880</v>
      </c>
      <c r="N502" s="1317"/>
      <c r="O502" s="1317"/>
      <c r="P502" s="1317"/>
      <c r="Q502" s="1317"/>
      <c r="R502" s="1317"/>
      <c r="S502" s="1317"/>
      <c r="T502" s="1317"/>
      <c r="U502" s="1317"/>
      <c r="V502" s="1317"/>
      <c r="W502" s="1317"/>
      <c r="X502" s="1317"/>
      <c r="Y502" s="1317"/>
      <c r="Z502" s="1317"/>
      <c r="AA502" s="1317"/>
      <c r="AB502" s="1317"/>
      <c r="AC502" s="1317"/>
      <c r="AD502" s="1317"/>
      <c r="AE502" s="1317"/>
      <c r="AF502" s="1317"/>
      <c r="AG502" s="1317"/>
      <c r="AH502" s="1317"/>
      <c r="AI502" s="1317"/>
      <c r="AJ502" s="303"/>
      <c r="AK502" s="1307">
        <v>2</v>
      </c>
      <c r="AL502" s="1303"/>
      <c r="AM502" s="1303"/>
      <c r="AN502" s="1303"/>
      <c r="AO502" s="1303"/>
      <c r="AP502" s="1303"/>
      <c r="AQ502" s="1303">
        <v>2</v>
      </c>
      <c r="AR502" s="1303"/>
      <c r="AS502" s="1303"/>
      <c r="AT502" s="1303"/>
      <c r="AU502" s="1316">
        <v>91.3</v>
      </c>
      <c r="AV502" s="1317"/>
      <c r="AW502" s="1317"/>
      <c r="AX502" s="303"/>
    </row>
    <row r="503" spans="1:50" ht="24" hidden="1" customHeight="1" x14ac:dyDescent="0.15">
      <c r="A503" s="288"/>
      <c r="B503" s="288"/>
      <c r="C503" s="1316"/>
      <c r="D503" s="1317"/>
      <c r="E503" s="1317"/>
      <c r="F503" s="1317"/>
      <c r="G503" s="1317"/>
      <c r="H503" s="1317"/>
      <c r="I503" s="1317"/>
      <c r="J503" s="1317"/>
      <c r="K503" s="1317"/>
      <c r="L503" s="303"/>
      <c r="M503" s="1316"/>
      <c r="N503" s="1317"/>
      <c r="O503" s="1317"/>
      <c r="P503" s="1317"/>
      <c r="Q503" s="1317"/>
      <c r="R503" s="1317"/>
      <c r="S503" s="1317"/>
      <c r="T503" s="1317"/>
      <c r="U503" s="1317"/>
      <c r="V503" s="1317"/>
      <c r="W503" s="1317"/>
      <c r="X503" s="1317"/>
      <c r="Y503" s="1317"/>
      <c r="Z503" s="1317"/>
      <c r="AA503" s="1317"/>
      <c r="AB503" s="1317"/>
      <c r="AC503" s="1317"/>
      <c r="AD503" s="1317"/>
      <c r="AE503" s="1317"/>
      <c r="AF503" s="1317"/>
      <c r="AG503" s="1317"/>
      <c r="AH503" s="1317"/>
      <c r="AI503" s="1317"/>
      <c r="AJ503" s="303"/>
      <c r="AK503" s="1307"/>
      <c r="AL503" s="1303"/>
      <c r="AM503" s="1303"/>
      <c r="AN503" s="1303"/>
      <c r="AO503" s="1303"/>
      <c r="AP503" s="1303"/>
      <c r="AQ503" s="292"/>
      <c r="AR503" s="292"/>
      <c r="AS503" s="292"/>
      <c r="AT503" s="292"/>
      <c r="AU503" s="296"/>
      <c r="AV503" s="297"/>
      <c r="AW503" s="297"/>
      <c r="AX503" s="298"/>
    </row>
    <row r="504" spans="1:50" ht="24" hidden="1" customHeight="1" x14ac:dyDescent="0.15">
      <c r="A504" s="288"/>
      <c r="B504" s="288"/>
      <c r="C504" s="1316"/>
      <c r="D504" s="1317"/>
      <c r="E504" s="1317"/>
      <c r="F504" s="1317"/>
      <c r="G504" s="1317"/>
      <c r="H504" s="1317"/>
      <c r="I504" s="1317"/>
      <c r="J504" s="1317"/>
      <c r="K504" s="1317"/>
      <c r="L504" s="303"/>
      <c r="M504" s="1316"/>
      <c r="N504" s="1317"/>
      <c r="O504" s="1317"/>
      <c r="P504" s="1317"/>
      <c r="Q504" s="1317"/>
      <c r="R504" s="1317"/>
      <c r="S504" s="1317"/>
      <c r="T504" s="1317"/>
      <c r="U504" s="1317"/>
      <c r="V504" s="1317"/>
      <c r="W504" s="1317"/>
      <c r="X504" s="1317"/>
      <c r="Y504" s="1317"/>
      <c r="Z504" s="1317"/>
      <c r="AA504" s="1317"/>
      <c r="AB504" s="1317"/>
      <c r="AC504" s="1317"/>
      <c r="AD504" s="1317"/>
      <c r="AE504" s="1317"/>
      <c r="AF504" s="1317"/>
      <c r="AG504" s="1317"/>
      <c r="AH504" s="1317"/>
      <c r="AI504" s="1317"/>
      <c r="AJ504" s="303"/>
      <c r="AK504" s="1307"/>
      <c r="AL504" s="1303"/>
      <c r="AM504" s="1303"/>
      <c r="AN504" s="1303"/>
      <c r="AO504" s="1303"/>
      <c r="AP504" s="1303"/>
      <c r="AQ504" s="292"/>
      <c r="AR504" s="292"/>
      <c r="AS504" s="292"/>
      <c r="AT504" s="292"/>
      <c r="AU504" s="296"/>
      <c r="AV504" s="297"/>
      <c r="AW504" s="297"/>
      <c r="AX504" s="298"/>
    </row>
    <row r="505" spans="1:50" ht="24" hidden="1" customHeight="1" x14ac:dyDescent="0.15">
      <c r="A505" s="288"/>
      <c r="B505" s="288"/>
      <c r="C505" s="1316"/>
      <c r="D505" s="1317"/>
      <c r="E505" s="1317"/>
      <c r="F505" s="1317"/>
      <c r="G505" s="1317"/>
      <c r="H505" s="1317"/>
      <c r="I505" s="1317"/>
      <c r="J505" s="1317"/>
      <c r="K505" s="1317"/>
      <c r="L505" s="303"/>
      <c r="M505" s="1316"/>
      <c r="N505" s="1317"/>
      <c r="O505" s="1317"/>
      <c r="P505" s="1317"/>
      <c r="Q505" s="1317"/>
      <c r="R505" s="1317"/>
      <c r="S505" s="1317"/>
      <c r="T505" s="1317"/>
      <c r="U505" s="1317"/>
      <c r="V505" s="1317"/>
      <c r="W505" s="1317"/>
      <c r="X505" s="1317"/>
      <c r="Y505" s="1317"/>
      <c r="Z505" s="1317"/>
      <c r="AA505" s="1317"/>
      <c r="AB505" s="1317"/>
      <c r="AC505" s="1317"/>
      <c r="AD505" s="1317"/>
      <c r="AE505" s="1317"/>
      <c r="AF505" s="1317"/>
      <c r="AG505" s="1317"/>
      <c r="AH505" s="1317"/>
      <c r="AI505" s="1317"/>
      <c r="AJ505" s="303"/>
      <c r="AK505" s="1307"/>
      <c r="AL505" s="1303"/>
      <c r="AM505" s="1303"/>
      <c r="AN505" s="1303"/>
      <c r="AO505" s="1303"/>
      <c r="AP505" s="1303"/>
      <c r="AQ505" s="292"/>
      <c r="AR505" s="292"/>
      <c r="AS505" s="292"/>
      <c r="AT505" s="292"/>
      <c r="AU505" s="296"/>
      <c r="AV505" s="297"/>
      <c r="AW505" s="297"/>
      <c r="AX505" s="298"/>
    </row>
    <row r="506" spans="1:50" ht="24" hidden="1" customHeight="1" x14ac:dyDescent="0.15">
      <c r="A506" s="288"/>
      <c r="B506" s="288"/>
      <c r="C506" s="1316"/>
      <c r="D506" s="1317"/>
      <c r="E506" s="1317"/>
      <c r="F506" s="1317"/>
      <c r="G506" s="1317"/>
      <c r="H506" s="1317"/>
      <c r="I506" s="1317"/>
      <c r="J506" s="1317"/>
      <c r="K506" s="1317"/>
      <c r="L506" s="303"/>
      <c r="M506" s="1316"/>
      <c r="N506" s="1317"/>
      <c r="O506" s="1317"/>
      <c r="P506" s="1317"/>
      <c r="Q506" s="1317"/>
      <c r="R506" s="1317"/>
      <c r="S506" s="1317"/>
      <c r="T506" s="1317"/>
      <c r="U506" s="1317"/>
      <c r="V506" s="1317"/>
      <c r="W506" s="1317"/>
      <c r="X506" s="1317"/>
      <c r="Y506" s="1317"/>
      <c r="Z506" s="1317"/>
      <c r="AA506" s="1317"/>
      <c r="AB506" s="1317"/>
      <c r="AC506" s="1317"/>
      <c r="AD506" s="1317"/>
      <c r="AE506" s="1317"/>
      <c r="AF506" s="1317"/>
      <c r="AG506" s="1317"/>
      <c r="AH506" s="1317"/>
      <c r="AI506" s="1317"/>
      <c r="AJ506" s="303"/>
      <c r="AK506" s="1307"/>
      <c r="AL506" s="1303"/>
      <c r="AM506" s="1303"/>
      <c r="AN506" s="1303"/>
      <c r="AO506" s="1303"/>
      <c r="AP506" s="1303"/>
      <c r="AQ506" s="292"/>
      <c r="AR506" s="292"/>
      <c r="AS506" s="292"/>
      <c r="AT506" s="292"/>
      <c r="AU506" s="296"/>
      <c r="AV506" s="297"/>
      <c r="AW506" s="297"/>
      <c r="AX506" s="298"/>
    </row>
    <row r="507" spans="1:50" ht="24" hidden="1" customHeight="1" x14ac:dyDescent="0.15">
      <c r="A507" s="288"/>
      <c r="B507" s="288"/>
      <c r="C507" s="1316"/>
      <c r="D507" s="1317"/>
      <c r="E507" s="1317"/>
      <c r="F507" s="1317"/>
      <c r="G507" s="1317"/>
      <c r="H507" s="1317"/>
      <c r="I507" s="1317"/>
      <c r="J507" s="1317"/>
      <c r="K507" s="1317"/>
      <c r="L507" s="303"/>
      <c r="M507" s="1316"/>
      <c r="N507" s="1317"/>
      <c r="O507" s="1317"/>
      <c r="P507" s="1317"/>
      <c r="Q507" s="1317"/>
      <c r="R507" s="1317"/>
      <c r="S507" s="1317"/>
      <c r="T507" s="1317"/>
      <c r="U507" s="1317"/>
      <c r="V507" s="1317"/>
      <c r="W507" s="1317"/>
      <c r="X507" s="1317"/>
      <c r="Y507" s="1317"/>
      <c r="Z507" s="1317"/>
      <c r="AA507" s="1317"/>
      <c r="AB507" s="1317"/>
      <c r="AC507" s="1317"/>
      <c r="AD507" s="1317"/>
      <c r="AE507" s="1317"/>
      <c r="AF507" s="1317"/>
      <c r="AG507" s="1317"/>
      <c r="AH507" s="1317"/>
      <c r="AI507" s="1317"/>
      <c r="AJ507" s="303"/>
      <c r="AK507" s="1307"/>
      <c r="AL507" s="1303"/>
      <c r="AM507" s="1303"/>
      <c r="AN507" s="1303"/>
      <c r="AO507" s="1303"/>
      <c r="AP507" s="1303"/>
      <c r="AQ507" s="292"/>
      <c r="AR507" s="292"/>
      <c r="AS507" s="292"/>
      <c r="AT507" s="292"/>
      <c r="AU507" s="296"/>
      <c r="AV507" s="297"/>
      <c r="AW507" s="297"/>
      <c r="AX507" s="298"/>
    </row>
    <row r="508" spans="1:50" ht="24" hidden="1" customHeight="1" x14ac:dyDescent="0.15">
      <c r="A508" s="288"/>
      <c r="B508" s="288"/>
      <c r="C508" s="1316"/>
      <c r="D508" s="1317"/>
      <c r="E508" s="1317"/>
      <c r="F508" s="1317"/>
      <c r="G508" s="1317"/>
      <c r="H508" s="1317"/>
      <c r="I508" s="1317"/>
      <c r="J508" s="1317"/>
      <c r="K508" s="1317"/>
      <c r="L508" s="303"/>
      <c r="M508" s="1316"/>
      <c r="N508" s="1317"/>
      <c r="O508" s="1317"/>
      <c r="P508" s="1317"/>
      <c r="Q508" s="1317"/>
      <c r="R508" s="1317"/>
      <c r="S508" s="1317"/>
      <c r="T508" s="1317"/>
      <c r="U508" s="1317"/>
      <c r="V508" s="1317"/>
      <c r="W508" s="1317"/>
      <c r="X508" s="1317"/>
      <c r="Y508" s="1317"/>
      <c r="Z508" s="1317"/>
      <c r="AA508" s="1317"/>
      <c r="AB508" s="1317"/>
      <c r="AC508" s="1317"/>
      <c r="AD508" s="1317"/>
      <c r="AE508" s="1317"/>
      <c r="AF508" s="1317"/>
      <c r="AG508" s="1317"/>
      <c r="AH508" s="1317"/>
      <c r="AI508" s="1317"/>
      <c r="AJ508" s="303"/>
      <c r="AK508" s="1307"/>
      <c r="AL508" s="1303"/>
      <c r="AM508" s="1303"/>
      <c r="AN508" s="1303"/>
      <c r="AO508" s="1303"/>
      <c r="AP508" s="1303"/>
      <c r="AQ508" s="292"/>
      <c r="AR508" s="292"/>
      <c r="AS508" s="292"/>
      <c r="AT508" s="292"/>
      <c r="AU508" s="296"/>
      <c r="AV508" s="297"/>
      <c r="AW508" s="297"/>
      <c r="AX508" s="298"/>
    </row>
    <row r="509" spans="1:50" ht="24" hidden="1" customHeight="1" x14ac:dyDescent="0.15">
      <c r="A509" s="288"/>
      <c r="B509" s="288"/>
      <c r="C509" s="1316"/>
      <c r="D509" s="1317"/>
      <c r="E509" s="1317"/>
      <c r="F509" s="1317"/>
      <c r="G509" s="1317"/>
      <c r="H509" s="1317"/>
      <c r="I509" s="1317"/>
      <c r="J509" s="1317"/>
      <c r="K509" s="1317"/>
      <c r="L509" s="303"/>
      <c r="M509" s="1316"/>
      <c r="N509" s="1317"/>
      <c r="O509" s="1317"/>
      <c r="P509" s="1317"/>
      <c r="Q509" s="1317"/>
      <c r="R509" s="1317"/>
      <c r="S509" s="1317"/>
      <c r="T509" s="1317"/>
      <c r="U509" s="1317"/>
      <c r="V509" s="1317"/>
      <c r="W509" s="1317"/>
      <c r="X509" s="1317"/>
      <c r="Y509" s="1317"/>
      <c r="Z509" s="1317"/>
      <c r="AA509" s="1317"/>
      <c r="AB509" s="1317"/>
      <c r="AC509" s="1317"/>
      <c r="AD509" s="1317"/>
      <c r="AE509" s="1317"/>
      <c r="AF509" s="1317"/>
      <c r="AG509" s="1317"/>
      <c r="AH509" s="1317"/>
      <c r="AI509" s="1317"/>
      <c r="AJ509" s="303"/>
      <c r="AK509" s="1307"/>
      <c r="AL509" s="1303"/>
      <c r="AM509" s="1303"/>
      <c r="AN509" s="1303"/>
      <c r="AO509" s="1303"/>
      <c r="AP509" s="1303"/>
      <c r="AQ509" s="292"/>
      <c r="AR509" s="292"/>
      <c r="AS509" s="292"/>
      <c r="AT509" s="292"/>
      <c r="AU509" s="296"/>
      <c r="AV509" s="297"/>
      <c r="AW509" s="297"/>
      <c r="AX509" s="298"/>
    </row>
    <row r="510" spans="1:50" ht="24" hidden="1" customHeight="1" x14ac:dyDescent="0.15">
      <c r="A510" s="288"/>
      <c r="B510" s="288"/>
      <c r="C510" s="1316"/>
      <c r="D510" s="1317"/>
      <c r="E510" s="1317"/>
      <c r="F510" s="1317"/>
      <c r="G510" s="1317"/>
      <c r="H510" s="1317"/>
      <c r="I510" s="1317"/>
      <c r="J510" s="1317"/>
      <c r="K510" s="1317"/>
      <c r="L510" s="303"/>
      <c r="M510" s="1316"/>
      <c r="N510" s="1317"/>
      <c r="O510" s="1317"/>
      <c r="P510" s="1317"/>
      <c r="Q510" s="1317"/>
      <c r="R510" s="1317"/>
      <c r="S510" s="1317"/>
      <c r="T510" s="1317"/>
      <c r="U510" s="1317"/>
      <c r="V510" s="1317"/>
      <c r="W510" s="1317"/>
      <c r="X510" s="1317"/>
      <c r="Y510" s="1317"/>
      <c r="Z510" s="1317"/>
      <c r="AA510" s="1317"/>
      <c r="AB510" s="1317"/>
      <c r="AC510" s="1317"/>
      <c r="AD510" s="1317"/>
      <c r="AE510" s="1317"/>
      <c r="AF510" s="1317"/>
      <c r="AG510" s="1317"/>
      <c r="AH510" s="1317"/>
      <c r="AI510" s="1317"/>
      <c r="AJ510" s="303"/>
      <c r="AK510" s="1307"/>
      <c r="AL510" s="1303"/>
      <c r="AM510" s="1303"/>
      <c r="AN510" s="1303"/>
      <c r="AO510" s="1303"/>
      <c r="AP510" s="1303"/>
      <c r="AQ510" s="292"/>
      <c r="AR510" s="292"/>
      <c r="AS510" s="292"/>
      <c r="AT510" s="292"/>
      <c r="AU510" s="296"/>
      <c r="AV510" s="297"/>
      <c r="AW510" s="297"/>
      <c r="AX510" s="298"/>
    </row>
    <row r="511" spans="1:50" ht="24" hidden="1" customHeight="1" x14ac:dyDescent="0.15">
      <c r="A511" s="288"/>
      <c r="B511" s="288"/>
      <c r="C511" s="1316"/>
      <c r="D511" s="1317"/>
      <c r="E511" s="1317"/>
      <c r="F511" s="1317"/>
      <c r="G511" s="1317"/>
      <c r="H511" s="1317"/>
      <c r="I511" s="1317"/>
      <c r="J511" s="1317"/>
      <c r="K511" s="1317"/>
      <c r="L511" s="303"/>
      <c r="M511" s="1316"/>
      <c r="N511" s="1317"/>
      <c r="O511" s="1317"/>
      <c r="P511" s="1317"/>
      <c r="Q511" s="1317"/>
      <c r="R511" s="1317"/>
      <c r="S511" s="1317"/>
      <c r="T511" s="1317"/>
      <c r="U511" s="1317"/>
      <c r="V511" s="1317"/>
      <c r="W511" s="1317"/>
      <c r="X511" s="1317"/>
      <c r="Y511" s="1317"/>
      <c r="Z511" s="1317"/>
      <c r="AA511" s="1317"/>
      <c r="AB511" s="1317"/>
      <c r="AC511" s="1317"/>
      <c r="AD511" s="1317"/>
      <c r="AE511" s="1317"/>
      <c r="AF511" s="1317"/>
      <c r="AG511" s="1317"/>
      <c r="AH511" s="1317"/>
      <c r="AI511" s="1317"/>
      <c r="AJ511" s="303"/>
      <c r="AK511" s="1307"/>
      <c r="AL511" s="1303"/>
      <c r="AM511" s="1303"/>
      <c r="AN511" s="1303"/>
      <c r="AO511" s="1303"/>
      <c r="AP511" s="1303"/>
      <c r="AQ511" s="292"/>
      <c r="AR511" s="292"/>
      <c r="AS511" s="292"/>
      <c r="AT511" s="292"/>
      <c r="AU511" s="296"/>
      <c r="AV511" s="297"/>
      <c r="AW511" s="297"/>
      <c r="AX511" s="298"/>
    </row>
    <row r="512" spans="1:50" ht="24" hidden="1" customHeight="1" x14ac:dyDescent="0.15">
      <c r="A512" s="288"/>
      <c r="B512" s="288"/>
      <c r="C512" s="1316"/>
      <c r="D512" s="1317"/>
      <c r="E512" s="1317"/>
      <c r="F512" s="1317"/>
      <c r="G512" s="1317"/>
      <c r="H512" s="1317"/>
      <c r="I512" s="1317"/>
      <c r="J512" s="1317"/>
      <c r="K512" s="1317"/>
      <c r="L512" s="303"/>
      <c r="M512" s="1316"/>
      <c r="N512" s="1317"/>
      <c r="O512" s="1317"/>
      <c r="P512" s="1317"/>
      <c r="Q512" s="1317"/>
      <c r="R512" s="1317"/>
      <c r="S512" s="1317"/>
      <c r="T512" s="1317"/>
      <c r="U512" s="1317"/>
      <c r="V512" s="1317"/>
      <c r="W512" s="1317"/>
      <c r="X512" s="1317"/>
      <c r="Y512" s="1317"/>
      <c r="Z512" s="1317"/>
      <c r="AA512" s="1317"/>
      <c r="AB512" s="1317"/>
      <c r="AC512" s="1317"/>
      <c r="AD512" s="1317"/>
      <c r="AE512" s="1317"/>
      <c r="AF512" s="1317"/>
      <c r="AG512" s="1317"/>
      <c r="AH512" s="1317"/>
      <c r="AI512" s="1317"/>
      <c r="AJ512" s="303"/>
      <c r="AK512" s="1307"/>
      <c r="AL512" s="1303"/>
      <c r="AM512" s="1303"/>
      <c r="AN512" s="1303"/>
      <c r="AO512" s="1303"/>
      <c r="AP512" s="1303"/>
      <c r="AQ512" s="292"/>
      <c r="AR512" s="292"/>
      <c r="AS512" s="292"/>
      <c r="AT512" s="292"/>
      <c r="AU512" s="296"/>
      <c r="AV512" s="297"/>
      <c r="AW512" s="297"/>
      <c r="AX512" s="298"/>
    </row>
    <row r="513" spans="1:50" ht="24" hidden="1" customHeight="1" x14ac:dyDescent="0.15">
      <c r="A513" s="288"/>
      <c r="B513" s="288"/>
      <c r="C513" s="1316"/>
      <c r="D513" s="1317"/>
      <c r="E513" s="1317"/>
      <c r="F513" s="1317"/>
      <c r="G513" s="1317"/>
      <c r="H513" s="1317"/>
      <c r="I513" s="1317"/>
      <c r="J513" s="1317"/>
      <c r="K513" s="1317"/>
      <c r="L513" s="303"/>
      <c r="M513" s="1316"/>
      <c r="N513" s="1317"/>
      <c r="O513" s="1317"/>
      <c r="P513" s="1317"/>
      <c r="Q513" s="1317"/>
      <c r="R513" s="1317"/>
      <c r="S513" s="1317"/>
      <c r="T513" s="1317"/>
      <c r="U513" s="1317"/>
      <c r="V513" s="1317"/>
      <c r="W513" s="1317"/>
      <c r="X513" s="1317"/>
      <c r="Y513" s="1317"/>
      <c r="Z513" s="1317"/>
      <c r="AA513" s="1317"/>
      <c r="AB513" s="1317"/>
      <c r="AC513" s="1317"/>
      <c r="AD513" s="1317"/>
      <c r="AE513" s="1317"/>
      <c r="AF513" s="1317"/>
      <c r="AG513" s="1317"/>
      <c r="AH513" s="1317"/>
      <c r="AI513" s="1317"/>
      <c r="AJ513" s="303"/>
      <c r="AK513" s="1307"/>
      <c r="AL513" s="1303"/>
      <c r="AM513" s="1303"/>
      <c r="AN513" s="1303"/>
      <c r="AO513" s="1303"/>
      <c r="AP513" s="1303"/>
      <c r="AQ513" s="292"/>
      <c r="AR513" s="292"/>
      <c r="AS513" s="292"/>
      <c r="AT513" s="292"/>
      <c r="AU513" s="296"/>
      <c r="AV513" s="297"/>
      <c r="AW513" s="297"/>
      <c r="AX513" s="298"/>
    </row>
    <row r="514" spans="1:50" ht="24" hidden="1" customHeight="1" x14ac:dyDescent="0.15">
      <c r="A514" s="288"/>
      <c r="B514" s="288"/>
      <c r="C514" s="1316"/>
      <c r="D514" s="1317"/>
      <c r="E514" s="1317"/>
      <c r="F514" s="1317"/>
      <c r="G514" s="1317"/>
      <c r="H514" s="1317"/>
      <c r="I514" s="1317"/>
      <c r="J514" s="1317"/>
      <c r="K514" s="1317"/>
      <c r="L514" s="303"/>
      <c r="M514" s="1316"/>
      <c r="N514" s="1317"/>
      <c r="O514" s="1317"/>
      <c r="P514" s="1317"/>
      <c r="Q514" s="1317"/>
      <c r="R514" s="1317"/>
      <c r="S514" s="1317"/>
      <c r="T514" s="1317"/>
      <c r="U514" s="1317"/>
      <c r="V514" s="1317"/>
      <c r="W514" s="1317"/>
      <c r="X514" s="1317"/>
      <c r="Y514" s="1317"/>
      <c r="Z514" s="1317"/>
      <c r="AA514" s="1317"/>
      <c r="AB514" s="1317"/>
      <c r="AC514" s="1317"/>
      <c r="AD514" s="1317"/>
      <c r="AE514" s="1317"/>
      <c r="AF514" s="1317"/>
      <c r="AG514" s="1317"/>
      <c r="AH514" s="1317"/>
      <c r="AI514" s="1317"/>
      <c r="AJ514" s="303"/>
      <c r="AK514" s="1307"/>
      <c r="AL514" s="1303"/>
      <c r="AM514" s="1303"/>
      <c r="AN514" s="1303"/>
      <c r="AO514" s="1303"/>
      <c r="AP514" s="1303"/>
      <c r="AQ514" s="292"/>
      <c r="AR514" s="292"/>
      <c r="AS514" s="292"/>
      <c r="AT514" s="292"/>
      <c r="AU514" s="296"/>
      <c r="AV514" s="297"/>
      <c r="AW514" s="297"/>
      <c r="AX514" s="298"/>
    </row>
    <row r="515" spans="1:50" ht="24" hidden="1" customHeight="1" x14ac:dyDescent="0.15">
      <c r="A515" s="288"/>
      <c r="B515" s="288"/>
      <c r="C515" s="1316"/>
      <c r="D515" s="1317"/>
      <c r="E515" s="1317"/>
      <c r="F515" s="1317"/>
      <c r="G515" s="1317"/>
      <c r="H515" s="1317"/>
      <c r="I515" s="1317"/>
      <c r="J515" s="1317"/>
      <c r="K515" s="1317"/>
      <c r="L515" s="303"/>
      <c r="M515" s="1316"/>
      <c r="N515" s="1317"/>
      <c r="O515" s="1317"/>
      <c r="P515" s="1317"/>
      <c r="Q515" s="1317"/>
      <c r="R515" s="1317"/>
      <c r="S515" s="1317"/>
      <c r="T515" s="1317"/>
      <c r="U515" s="1317"/>
      <c r="V515" s="1317"/>
      <c r="W515" s="1317"/>
      <c r="X515" s="1317"/>
      <c r="Y515" s="1317"/>
      <c r="Z515" s="1317"/>
      <c r="AA515" s="1317"/>
      <c r="AB515" s="1317"/>
      <c r="AC515" s="1317"/>
      <c r="AD515" s="1317"/>
      <c r="AE515" s="1317"/>
      <c r="AF515" s="1317"/>
      <c r="AG515" s="1317"/>
      <c r="AH515" s="1317"/>
      <c r="AI515" s="1317"/>
      <c r="AJ515" s="303"/>
      <c r="AK515" s="1307"/>
      <c r="AL515" s="1303"/>
      <c r="AM515" s="1303"/>
      <c r="AN515" s="1303"/>
      <c r="AO515" s="1303"/>
      <c r="AP515" s="1303"/>
      <c r="AQ515" s="292"/>
      <c r="AR515" s="292"/>
      <c r="AS515" s="292"/>
      <c r="AT515" s="292"/>
      <c r="AU515" s="296"/>
      <c r="AV515" s="297"/>
      <c r="AW515" s="297"/>
      <c r="AX515" s="298"/>
    </row>
    <row r="516" spans="1:50" ht="24" hidden="1" customHeight="1" x14ac:dyDescent="0.15">
      <c r="A516" s="288"/>
      <c r="B516" s="288"/>
      <c r="C516" s="1316"/>
      <c r="D516" s="1317"/>
      <c r="E516" s="1317"/>
      <c r="F516" s="1317"/>
      <c r="G516" s="1317"/>
      <c r="H516" s="1317"/>
      <c r="I516" s="1317"/>
      <c r="J516" s="1317"/>
      <c r="K516" s="1317"/>
      <c r="L516" s="303"/>
      <c r="M516" s="1316"/>
      <c r="N516" s="1317"/>
      <c r="O516" s="1317"/>
      <c r="P516" s="1317"/>
      <c r="Q516" s="1317"/>
      <c r="R516" s="1317"/>
      <c r="S516" s="1317"/>
      <c r="T516" s="1317"/>
      <c r="U516" s="1317"/>
      <c r="V516" s="1317"/>
      <c r="W516" s="1317"/>
      <c r="X516" s="1317"/>
      <c r="Y516" s="1317"/>
      <c r="Z516" s="1317"/>
      <c r="AA516" s="1317"/>
      <c r="AB516" s="1317"/>
      <c r="AC516" s="1317"/>
      <c r="AD516" s="1317"/>
      <c r="AE516" s="1317"/>
      <c r="AF516" s="1317"/>
      <c r="AG516" s="1317"/>
      <c r="AH516" s="1317"/>
      <c r="AI516" s="1317"/>
      <c r="AJ516" s="303"/>
      <c r="AK516" s="1307"/>
      <c r="AL516" s="1303"/>
      <c r="AM516" s="1303"/>
      <c r="AN516" s="1303"/>
      <c r="AO516" s="1303"/>
      <c r="AP516" s="1303"/>
      <c r="AQ516" s="292"/>
      <c r="AR516" s="292"/>
      <c r="AS516" s="292"/>
      <c r="AT516" s="292"/>
      <c r="AU516" s="296"/>
      <c r="AV516" s="297"/>
      <c r="AW516" s="297"/>
      <c r="AX516" s="298"/>
    </row>
    <row r="517" spans="1:50" ht="24" hidden="1" customHeight="1" x14ac:dyDescent="0.15">
      <c r="A517" s="288"/>
      <c r="B517" s="288"/>
      <c r="C517" s="1316"/>
      <c r="D517" s="1317"/>
      <c r="E517" s="1317"/>
      <c r="F517" s="1317"/>
      <c r="G517" s="1317"/>
      <c r="H517" s="1317"/>
      <c r="I517" s="1317"/>
      <c r="J517" s="1317"/>
      <c r="K517" s="1317"/>
      <c r="L517" s="303"/>
      <c r="M517" s="1316"/>
      <c r="N517" s="1317"/>
      <c r="O517" s="1317"/>
      <c r="P517" s="1317"/>
      <c r="Q517" s="1317"/>
      <c r="R517" s="1317"/>
      <c r="S517" s="1317"/>
      <c r="T517" s="1317"/>
      <c r="U517" s="1317"/>
      <c r="V517" s="1317"/>
      <c r="W517" s="1317"/>
      <c r="X517" s="1317"/>
      <c r="Y517" s="1317"/>
      <c r="Z517" s="1317"/>
      <c r="AA517" s="1317"/>
      <c r="AB517" s="1317"/>
      <c r="AC517" s="1317"/>
      <c r="AD517" s="1317"/>
      <c r="AE517" s="1317"/>
      <c r="AF517" s="1317"/>
      <c r="AG517" s="1317"/>
      <c r="AH517" s="1317"/>
      <c r="AI517" s="1317"/>
      <c r="AJ517" s="303"/>
      <c r="AK517" s="1307"/>
      <c r="AL517" s="1303"/>
      <c r="AM517" s="1303"/>
      <c r="AN517" s="1303"/>
      <c r="AO517" s="1303"/>
      <c r="AP517" s="1303"/>
      <c r="AQ517" s="292"/>
      <c r="AR517" s="292"/>
      <c r="AS517" s="292"/>
      <c r="AT517" s="292"/>
      <c r="AU517" s="296"/>
      <c r="AV517" s="297"/>
      <c r="AW517" s="297"/>
      <c r="AX517" s="298"/>
    </row>
    <row r="518" spans="1:50" ht="24" hidden="1" customHeight="1" x14ac:dyDescent="0.15">
      <c r="A518" s="288"/>
      <c r="B518" s="288"/>
      <c r="C518" s="1316"/>
      <c r="D518" s="1317"/>
      <c r="E518" s="1317"/>
      <c r="F518" s="1317"/>
      <c r="G518" s="1317"/>
      <c r="H518" s="1317"/>
      <c r="I518" s="1317"/>
      <c r="J518" s="1317"/>
      <c r="K518" s="1317"/>
      <c r="L518" s="303"/>
      <c r="M518" s="1316"/>
      <c r="N518" s="1317"/>
      <c r="O518" s="1317"/>
      <c r="P518" s="1317"/>
      <c r="Q518" s="1317"/>
      <c r="R518" s="1317"/>
      <c r="S518" s="1317"/>
      <c r="T518" s="1317"/>
      <c r="U518" s="1317"/>
      <c r="V518" s="1317"/>
      <c r="W518" s="1317"/>
      <c r="X518" s="1317"/>
      <c r="Y518" s="1317"/>
      <c r="Z518" s="1317"/>
      <c r="AA518" s="1317"/>
      <c r="AB518" s="1317"/>
      <c r="AC518" s="1317"/>
      <c r="AD518" s="1317"/>
      <c r="AE518" s="1317"/>
      <c r="AF518" s="1317"/>
      <c r="AG518" s="1317"/>
      <c r="AH518" s="1317"/>
      <c r="AI518" s="1317"/>
      <c r="AJ518" s="303"/>
      <c r="AK518" s="1307"/>
      <c r="AL518" s="1303"/>
      <c r="AM518" s="1303"/>
      <c r="AN518" s="1303"/>
      <c r="AO518" s="1303"/>
      <c r="AP518" s="1303"/>
      <c r="AQ518" s="292"/>
      <c r="AR518" s="292"/>
      <c r="AS518" s="292"/>
      <c r="AT518" s="292"/>
      <c r="AU518" s="296"/>
      <c r="AV518" s="297"/>
      <c r="AW518" s="297"/>
      <c r="AX518" s="298"/>
    </row>
    <row r="519" spans="1:50" ht="24" hidden="1" customHeight="1" x14ac:dyDescent="0.15">
      <c r="A519" s="288"/>
      <c r="B519" s="288"/>
      <c r="C519" s="1316"/>
      <c r="D519" s="1317"/>
      <c r="E519" s="1317"/>
      <c r="F519" s="1317"/>
      <c r="G519" s="1317"/>
      <c r="H519" s="1317"/>
      <c r="I519" s="1317"/>
      <c r="J519" s="1317"/>
      <c r="K519" s="1317"/>
      <c r="L519" s="303"/>
      <c r="M519" s="1316"/>
      <c r="N519" s="1317"/>
      <c r="O519" s="1317"/>
      <c r="P519" s="1317"/>
      <c r="Q519" s="1317"/>
      <c r="R519" s="1317"/>
      <c r="S519" s="1317"/>
      <c r="T519" s="1317"/>
      <c r="U519" s="1317"/>
      <c r="V519" s="1317"/>
      <c r="W519" s="1317"/>
      <c r="X519" s="1317"/>
      <c r="Y519" s="1317"/>
      <c r="Z519" s="1317"/>
      <c r="AA519" s="1317"/>
      <c r="AB519" s="1317"/>
      <c r="AC519" s="1317"/>
      <c r="AD519" s="1317"/>
      <c r="AE519" s="1317"/>
      <c r="AF519" s="1317"/>
      <c r="AG519" s="1317"/>
      <c r="AH519" s="1317"/>
      <c r="AI519" s="1317"/>
      <c r="AJ519" s="303"/>
      <c r="AK519" s="1307"/>
      <c r="AL519" s="1303"/>
      <c r="AM519" s="1303"/>
      <c r="AN519" s="1303"/>
      <c r="AO519" s="1303"/>
      <c r="AP519" s="1303"/>
      <c r="AQ519" s="292"/>
      <c r="AR519" s="292"/>
      <c r="AS519" s="292"/>
      <c r="AT519" s="292"/>
      <c r="AU519" s="296"/>
      <c r="AV519" s="297"/>
      <c r="AW519" s="297"/>
      <c r="AX519" s="298"/>
    </row>
    <row r="520" spans="1:50" ht="24" hidden="1" customHeight="1" x14ac:dyDescent="0.15">
      <c r="A520" s="288"/>
      <c r="B520" s="288"/>
      <c r="C520" s="1316"/>
      <c r="D520" s="1317"/>
      <c r="E520" s="1317"/>
      <c r="F520" s="1317"/>
      <c r="G520" s="1317"/>
      <c r="H520" s="1317"/>
      <c r="I520" s="1317"/>
      <c r="J520" s="1317"/>
      <c r="K520" s="1317"/>
      <c r="L520" s="303"/>
      <c r="M520" s="1316"/>
      <c r="N520" s="1317"/>
      <c r="O520" s="1317"/>
      <c r="P520" s="1317"/>
      <c r="Q520" s="1317"/>
      <c r="R520" s="1317"/>
      <c r="S520" s="1317"/>
      <c r="T520" s="1317"/>
      <c r="U520" s="1317"/>
      <c r="V520" s="1317"/>
      <c r="W520" s="1317"/>
      <c r="X520" s="1317"/>
      <c r="Y520" s="1317"/>
      <c r="Z520" s="1317"/>
      <c r="AA520" s="1317"/>
      <c r="AB520" s="1317"/>
      <c r="AC520" s="1317"/>
      <c r="AD520" s="1317"/>
      <c r="AE520" s="1317"/>
      <c r="AF520" s="1317"/>
      <c r="AG520" s="1317"/>
      <c r="AH520" s="1317"/>
      <c r="AI520" s="1317"/>
      <c r="AJ520" s="303"/>
      <c r="AK520" s="1307"/>
      <c r="AL520" s="1303"/>
      <c r="AM520" s="1303"/>
      <c r="AN520" s="1303"/>
      <c r="AO520" s="1303"/>
      <c r="AP520" s="1303"/>
      <c r="AQ520" s="292"/>
      <c r="AR520" s="292"/>
      <c r="AS520" s="292"/>
      <c r="AT520" s="292"/>
      <c r="AU520" s="296"/>
      <c r="AV520" s="297"/>
      <c r="AW520" s="297"/>
      <c r="AX520" s="298"/>
    </row>
    <row r="521" spans="1:50" ht="24" hidden="1" customHeight="1" x14ac:dyDescent="0.15">
      <c r="A521" s="288"/>
      <c r="B521" s="288"/>
      <c r="C521" s="1316"/>
      <c r="D521" s="1317"/>
      <c r="E521" s="1317"/>
      <c r="F521" s="1317"/>
      <c r="G521" s="1317"/>
      <c r="H521" s="1317"/>
      <c r="I521" s="1317"/>
      <c r="J521" s="1317"/>
      <c r="K521" s="1317"/>
      <c r="L521" s="303"/>
      <c r="M521" s="1316"/>
      <c r="N521" s="1317"/>
      <c r="O521" s="1317"/>
      <c r="P521" s="1317"/>
      <c r="Q521" s="1317"/>
      <c r="R521" s="1317"/>
      <c r="S521" s="1317"/>
      <c r="T521" s="1317"/>
      <c r="U521" s="1317"/>
      <c r="V521" s="1317"/>
      <c r="W521" s="1317"/>
      <c r="X521" s="1317"/>
      <c r="Y521" s="1317"/>
      <c r="Z521" s="1317"/>
      <c r="AA521" s="1317"/>
      <c r="AB521" s="1317"/>
      <c r="AC521" s="1317"/>
      <c r="AD521" s="1317"/>
      <c r="AE521" s="1317"/>
      <c r="AF521" s="1317"/>
      <c r="AG521" s="1317"/>
      <c r="AH521" s="1317"/>
      <c r="AI521" s="1317"/>
      <c r="AJ521" s="303"/>
      <c r="AK521" s="1307"/>
      <c r="AL521" s="1303"/>
      <c r="AM521" s="1303"/>
      <c r="AN521" s="1303"/>
      <c r="AO521" s="1303"/>
      <c r="AP521" s="1303"/>
      <c r="AQ521" s="292"/>
      <c r="AR521" s="292"/>
      <c r="AS521" s="292"/>
      <c r="AT521" s="292"/>
      <c r="AU521" s="296"/>
      <c r="AV521" s="297"/>
      <c r="AW521" s="297"/>
      <c r="AX521" s="298"/>
    </row>
    <row r="522" spans="1:50" ht="24" hidden="1" customHeight="1" x14ac:dyDescent="0.15">
      <c r="A522" s="288"/>
      <c r="B522" s="288"/>
      <c r="C522" s="1316"/>
      <c r="D522" s="1317"/>
      <c r="E522" s="1317"/>
      <c r="F522" s="1317"/>
      <c r="G522" s="1317"/>
      <c r="H522" s="1317"/>
      <c r="I522" s="1317"/>
      <c r="J522" s="1317"/>
      <c r="K522" s="1317"/>
      <c r="L522" s="303"/>
      <c r="M522" s="1316"/>
      <c r="N522" s="1317"/>
      <c r="O522" s="1317"/>
      <c r="P522" s="1317"/>
      <c r="Q522" s="1317"/>
      <c r="R522" s="1317"/>
      <c r="S522" s="1317"/>
      <c r="T522" s="1317"/>
      <c r="U522" s="1317"/>
      <c r="V522" s="1317"/>
      <c r="W522" s="1317"/>
      <c r="X522" s="1317"/>
      <c r="Y522" s="1317"/>
      <c r="Z522" s="1317"/>
      <c r="AA522" s="1317"/>
      <c r="AB522" s="1317"/>
      <c r="AC522" s="1317"/>
      <c r="AD522" s="1317"/>
      <c r="AE522" s="1317"/>
      <c r="AF522" s="1317"/>
      <c r="AG522" s="1317"/>
      <c r="AH522" s="1317"/>
      <c r="AI522" s="1317"/>
      <c r="AJ522" s="303"/>
      <c r="AK522" s="1307"/>
      <c r="AL522" s="1303"/>
      <c r="AM522" s="1303"/>
      <c r="AN522" s="1303"/>
      <c r="AO522" s="1303"/>
      <c r="AP522" s="1303"/>
      <c r="AQ522" s="292"/>
      <c r="AR522" s="292"/>
      <c r="AS522" s="292"/>
      <c r="AT522" s="292"/>
      <c r="AU522" s="296"/>
      <c r="AV522" s="297"/>
      <c r="AW522" s="297"/>
      <c r="AX522" s="298"/>
    </row>
    <row r="523" spans="1:50" ht="24" hidden="1" customHeight="1" x14ac:dyDescent="0.15">
      <c r="A523" s="288"/>
      <c r="B523" s="288"/>
      <c r="C523" s="1316"/>
      <c r="D523" s="1317"/>
      <c r="E523" s="1317"/>
      <c r="F523" s="1317"/>
      <c r="G523" s="1317"/>
      <c r="H523" s="1317"/>
      <c r="I523" s="1317"/>
      <c r="J523" s="1317"/>
      <c r="K523" s="1317"/>
      <c r="L523" s="303"/>
      <c r="M523" s="1316"/>
      <c r="N523" s="1317"/>
      <c r="O523" s="1317"/>
      <c r="P523" s="1317"/>
      <c r="Q523" s="1317"/>
      <c r="R523" s="1317"/>
      <c r="S523" s="1317"/>
      <c r="T523" s="1317"/>
      <c r="U523" s="1317"/>
      <c r="V523" s="1317"/>
      <c r="W523" s="1317"/>
      <c r="X523" s="1317"/>
      <c r="Y523" s="1317"/>
      <c r="Z523" s="1317"/>
      <c r="AA523" s="1317"/>
      <c r="AB523" s="1317"/>
      <c r="AC523" s="1317"/>
      <c r="AD523" s="1317"/>
      <c r="AE523" s="1317"/>
      <c r="AF523" s="1317"/>
      <c r="AG523" s="1317"/>
      <c r="AH523" s="1317"/>
      <c r="AI523" s="1317"/>
      <c r="AJ523" s="303"/>
      <c r="AK523" s="1307"/>
      <c r="AL523" s="1303"/>
      <c r="AM523" s="1303"/>
      <c r="AN523" s="1303"/>
      <c r="AO523" s="1303"/>
      <c r="AP523" s="1303"/>
      <c r="AQ523" s="292"/>
      <c r="AR523" s="292"/>
      <c r="AS523" s="292"/>
      <c r="AT523" s="292"/>
      <c r="AU523" s="296"/>
      <c r="AV523" s="297"/>
      <c r="AW523" s="297"/>
      <c r="AX523" s="298"/>
    </row>
    <row r="524" spans="1:50" ht="24" hidden="1" customHeight="1" x14ac:dyDescent="0.15">
      <c r="A524" s="288"/>
      <c r="B524" s="288"/>
      <c r="C524" s="1316"/>
      <c r="D524" s="1317"/>
      <c r="E524" s="1317"/>
      <c r="F524" s="1317"/>
      <c r="G524" s="1317"/>
      <c r="H524" s="1317"/>
      <c r="I524" s="1317"/>
      <c r="J524" s="1317"/>
      <c r="K524" s="1317"/>
      <c r="L524" s="303"/>
      <c r="M524" s="1316"/>
      <c r="N524" s="1317"/>
      <c r="O524" s="1317"/>
      <c r="P524" s="1317"/>
      <c r="Q524" s="1317"/>
      <c r="R524" s="1317"/>
      <c r="S524" s="1317"/>
      <c r="T524" s="1317"/>
      <c r="U524" s="1317"/>
      <c r="V524" s="1317"/>
      <c r="W524" s="1317"/>
      <c r="X524" s="1317"/>
      <c r="Y524" s="1317"/>
      <c r="Z524" s="1317"/>
      <c r="AA524" s="1317"/>
      <c r="AB524" s="1317"/>
      <c r="AC524" s="1317"/>
      <c r="AD524" s="1317"/>
      <c r="AE524" s="1317"/>
      <c r="AF524" s="1317"/>
      <c r="AG524" s="1317"/>
      <c r="AH524" s="1317"/>
      <c r="AI524" s="1317"/>
      <c r="AJ524" s="303"/>
      <c r="AK524" s="1307"/>
      <c r="AL524" s="1303"/>
      <c r="AM524" s="1303"/>
      <c r="AN524" s="1303"/>
      <c r="AO524" s="1303"/>
      <c r="AP524" s="1303"/>
      <c r="AQ524" s="292"/>
      <c r="AR524" s="292"/>
      <c r="AS524" s="292"/>
      <c r="AT524" s="292"/>
      <c r="AU524" s="296"/>
      <c r="AV524" s="297"/>
      <c r="AW524" s="297"/>
      <c r="AX524" s="298"/>
    </row>
    <row r="525" spans="1:50" ht="24" hidden="1" customHeight="1" x14ac:dyDescent="0.15">
      <c r="A525" s="288"/>
      <c r="B525" s="288"/>
      <c r="C525" s="1316"/>
      <c r="D525" s="1317"/>
      <c r="E525" s="1317"/>
      <c r="F525" s="1317"/>
      <c r="G525" s="1317"/>
      <c r="H525" s="1317"/>
      <c r="I525" s="1317"/>
      <c r="J525" s="1317"/>
      <c r="K525" s="1317"/>
      <c r="L525" s="303"/>
      <c r="M525" s="1316"/>
      <c r="N525" s="1317"/>
      <c r="O525" s="1317"/>
      <c r="P525" s="1317"/>
      <c r="Q525" s="1317"/>
      <c r="R525" s="1317"/>
      <c r="S525" s="1317"/>
      <c r="T525" s="1317"/>
      <c r="U525" s="1317"/>
      <c r="V525" s="1317"/>
      <c r="W525" s="1317"/>
      <c r="X525" s="1317"/>
      <c r="Y525" s="1317"/>
      <c r="Z525" s="1317"/>
      <c r="AA525" s="1317"/>
      <c r="AB525" s="1317"/>
      <c r="AC525" s="1317"/>
      <c r="AD525" s="1317"/>
      <c r="AE525" s="1317"/>
      <c r="AF525" s="1317"/>
      <c r="AG525" s="1317"/>
      <c r="AH525" s="1317"/>
      <c r="AI525" s="1317"/>
      <c r="AJ525" s="303"/>
      <c r="AK525" s="1307"/>
      <c r="AL525" s="1303"/>
      <c r="AM525" s="1303"/>
      <c r="AN525" s="1303"/>
      <c r="AO525" s="1303"/>
      <c r="AP525" s="1303"/>
      <c r="AQ525" s="292"/>
      <c r="AR525" s="292"/>
      <c r="AS525" s="292"/>
      <c r="AT525" s="292"/>
      <c r="AU525" s="296"/>
      <c r="AV525" s="297"/>
      <c r="AW525" s="297"/>
      <c r="AX525" s="298"/>
    </row>
    <row r="526" spans="1:50" ht="24" hidden="1" customHeight="1" x14ac:dyDescent="0.15">
      <c r="A526" s="288"/>
      <c r="B526" s="288"/>
      <c r="C526" s="1316"/>
      <c r="D526" s="1317"/>
      <c r="E526" s="1317"/>
      <c r="F526" s="1317"/>
      <c r="G526" s="1317"/>
      <c r="H526" s="1317"/>
      <c r="I526" s="1317"/>
      <c r="J526" s="1317"/>
      <c r="K526" s="1317"/>
      <c r="L526" s="303"/>
      <c r="M526" s="1316"/>
      <c r="N526" s="1317"/>
      <c r="O526" s="1317"/>
      <c r="P526" s="1317"/>
      <c r="Q526" s="1317"/>
      <c r="R526" s="1317"/>
      <c r="S526" s="1317"/>
      <c r="T526" s="1317"/>
      <c r="U526" s="1317"/>
      <c r="V526" s="1317"/>
      <c r="W526" s="1317"/>
      <c r="X526" s="1317"/>
      <c r="Y526" s="1317"/>
      <c r="Z526" s="1317"/>
      <c r="AA526" s="1317"/>
      <c r="AB526" s="1317"/>
      <c r="AC526" s="1317"/>
      <c r="AD526" s="1317"/>
      <c r="AE526" s="1317"/>
      <c r="AF526" s="1317"/>
      <c r="AG526" s="1317"/>
      <c r="AH526" s="1317"/>
      <c r="AI526" s="1317"/>
      <c r="AJ526" s="303"/>
      <c r="AK526" s="1307"/>
      <c r="AL526" s="1303"/>
      <c r="AM526" s="1303"/>
      <c r="AN526" s="1303"/>
      <c r="AO526" s="1303"/>
      <c r="AP526" s="1303"/>
      <c r="AQ526" s="292"/>
      <c r="AR526" s="292"/>
      <c r="AS526" s="292"/>
      <c r="AT526" s="292"/>
      <c r="AU526" s="296"/>
      <c r="AV526" s="297"/>
      <c r="AW526" s="297"/>
      <c r="AX526" s="298"/>
    </row>
    <row r="527" spans="1:50" ht="24" hidden="1" customHeight="1" x14ac:dyDescent="0.15">
      <c r="A527" s="288"/>
      <c r="B527" s="288"/>
      <c r="C527" s="1316"/>
      <c r="D527" s="1317"/>
      <c r="E527" s="1317"/>
      <c r="F527" s="1317"/>
      <c r="G527" s="1317"/>
      <c r="H527" s="1317"/>
      <c r="I527" s="1317"/>
      <c r="J527" s="1317"/>
      <c r="K527" s="1317"/>
      <c r="L527" s="303"/>
      <c r="M527" s="1316"/>
      <c r="N527" s="1317"/>
      <c r="O527" s="1317"/>
      <c r="P527" s="1317"/>
      <c r="Q527" s="1317"/>
      <c r="R527" s="1317"/>
      <c r="S527" s="1317"/>
      <c r="T527" s="1317"/>
      <c r="U527" s="1317"/>
      <c r="V527" s="1317"/>
      <c r="W527" s="1317"/>
      <c r="X527" s="1317"/>
      <c r="Y527" s="1317"/>
      <c r="Z527" s="1317"/>
      <c r="AA527" s="1317"/>
      <c r="AB527" s="1317"/>
      <c r="AC527" s="1317"/>
      <c r="AD527" s="1317"/>
      <c r="AE527" s="1317"/>
      <c r="AF527" s="1317"/>
      <c r="AG527" s="1317"/>
      <c r="AH527" s="1317"/>
      <c r="AI527" s="1317"/>
      <c r="AJ527" s="303"/>
      <c r="AK527" s="1307"/>
      <c r="AL527" s="1303"/>
      <c r="AM527" s="1303"/>
      <c r="AN527" s="1303"/>
      <c r="AO527" s="1303"/>
      <c r="AP527" s="1303"/>
      <c r="AQ527" s="292"/>
      <c r="AR527" s="292"/>
      <c r="AS527" s="292"/>
      <c r="AT527" s="292"/>
      <c r="AU527" s="296"/>
      <c r="AV527" s="297"/>
      <c r="AW527" s="297"/>
      <c r="AX527" s="298"/>
    </row>
    <row r="528" spans="1:50" ht="24" hidden="1" customHeight="1" x14ac:dyDescent="0.15">
      <c r="A528" s="288"/>
      <c r="B528" s="288"/>
      <c r="C528" s="1316"/>
      <c r="D528" s="1317"/>
      <c r="E528" s="1317"/>
      <c r="F528" s="1317"/>
      <c r="G528" s="1317"/>
      <c r="H528" s="1317"/>
      <c r="I528" s="1317"/>
      <c r="J528" s="1317"/>
      <c r="K528" s="1317"/>
      <c r="L528" s="303"/>
      <c r="M528" s="1316"/>
      <c r="N528" s="1317"/>
      <c r="O528" s="1317"/>
      <c r="P528" s="1317"/>
      <c r="Q528" s="1317"/>
      <c r="R528" s="1317"/>
      <c r="S528" s="1317"/>
      <c r="T528" s="1317"/>
      <c r="U528" s="1317"/>
      <c r="V528" s="1317"/>
      <c r="W528" s="1317"/>
      <c r="X528" s="1317"/>
      <c r="Y528" s="1317"/>
      <c r="Z528" s="1317"/>
      <c r="AA528" s="1317"/>
      <c r="AB528" s="1317"/>
      <c r="AC528" s="1317"/>
      <c r="AD528" s="1317"/>
      <c r="AE528" s="1317"/>
      <c r="AF528" s="1317"/>
      <c r="AG528" s="1317"/>
      <c r="AH528" s="1317"/>
      <c r="AI528" s="1317"/>
      <c r="AJ528" s="303"/>
      <c r="AK528" s="1307"/>
      <c r="AL528" s="1303"/>
      <c r="AM528" s="1303"/>
      <c r="AN528" s="1303"/>
      <c r="AO528" s="1303"/>
      <c r="AP528" s="1303"/>
      <c r="AQ528" s="292"/>
      <c r="AR528" s="292"/>
      <c r="AS528" s="292"/>
      <c r="AT528" s="292"/>
      <c r="AU528" s="296"/>
      <c r="AV528" s="297"/>
      <c r="AW528" s="297"/>
      <c r="AX528" s="298"/>
    </row>
    <row r="529" spans="1:50" ht="24" hidden="1" customHeight="1" x14ac:dyDescent="0.15">
      <c r="A529" s="288"/>
      <c r="B529" s="288"/>
      <c r="C529" s="1316"/>
      <c r="D529" s="1317"/>
      <c r="E529" s="1317"/>
      <c r="F529" s="1317"/>
      <c r="G529" s="1317"/>
      <c r="H529" s="1317"/>
      <c r="I529" s="1317"/>
      <c r="J529" s="1317"/>
      <c r="K529" s="1317"/>
      <c r="L529" s="303"/>
      <c r="M529" s="1316"/>
      <c r="N529" s="1317"/>
      <c r="O529" s="1317"/>
      <c r="P529" s="1317"/>
      <c r="Q529" s="1317"/>
      <c r="R529" s="1317"/>
      <c r="S529" s="1317"/>
      <c r="T529" s="1317"/>
      <c r="U529" s="1317"/>
      <c r="V529" s="1317"/>
      <c r="W529" s="1317"/>
      <c r="X529" s="1317"/>
      <c r="Y529" s="1317"/>
      <c r="Z529" s="1317"/>
      <c r="AA529" s="1317"/>
      <c r="AB529" s="1317"/>
      <c r="AC529" s="1317"/>
      <c r="AD529" s="1317"/>
      <c r="AE529" s="1317"/>
      <c r="AF529" s="1317"/>
      <c r="AG529" s="1317"/>
      <c r="AH529" s="1317"/>
      <c r="AI529" s="1317"/>
      <c r="AJ529" s="303"/>
      <c r="AK529" s="1307"/>
      <c r="AL529" s="1303"/>
      <c r="AM529" s="1303"/>
      <c r="AN529" s="1303"/>
      <c r="AO529" s="1303"/>
      <c r="AP529" s="1303"/>
      <c r="AQ529" s="292"/>
      <c r="AR529" s="292"/>
      <c r="AS529" s="292"/>
      <c r="AT529" s="292"/>
      <c r="AU529" s="296"/>
      <c r="AV529" s="297"/>
      <c r="AW529" s="297"/>
      <c r="AX529" s="298"/>
    </row>
    <row r="530" spans="1:50" ht="24" hidden="1" customHeight="1" x14ac:dyDescent="0.15">
      <c r="A530" s="288"/>
      <c r="B530" s="288"/>
      <c r="C530" s="1316"/>
      <c r="D530" s="1317"/>
      <c r="E530" s="1317"/>
      <c r="F530" s="1317"/>
      <c r="G530" s="1317"/>
      <c r="H530" s="1317"/>
      <c r="I530" s="1317"/>
      <c r="J530" s="1317"/>
      <c r="K530" s="1317"/>
      <c r="L530" s="303"/>
      <c r="M530" s="1316"/>
      <c r="N530" s="1317"/>
      <c r="O530" s="1317"/>
      <c r="P530" s="1317"/>
      <c r="Q530" s="1317"/>
      <c r="R530" s="1317"/>
      <c r="S530" s="1317"/>
      <c r="T530" s="1317"/>
      <c r="U530" s="1317"/>
      <c r="V530" s="1317"/>
      <c r="W530" s="1317"/>
      <c r="X530" s="1317"/>
      <c r="Y530" s="1317"/>
      <c r="Z530" s="1317"/>
      <c r="AA530" s="1317"/>
      <c r="AB530" s="1317"/>
      <c r="AC530" s="1317"/>
      <c r="AD530" s="1317"/>
      <c r="AE530" s="1317"/>
      <c r="AF530" s="1317"/>
      <c r="AG530" s="1317"/>
      <c r="AH530" s="1317"/>
      <c r="AI530" s="1317"/>
      <c r="AJ530" s="303"/>
      <c r="AK530" s="1307"/>
      <c r="AL530" s="1303"/>
      <c r="AM530" s="1303"/>
      <c r="AN530" s="1303"/>
      <c r="AO530" s="1303"/>
      <c r="AP530" s="1303"/>
      <c r="AQ530" s="292"/>
      <c r="AR530" s="292"/>
      <c r="AS530" s="292"/>
      <c r="AT530" s="292"/>
      <c r="AU530" s="296"/>
      <c r="AV530" s="297"/>
      <c r="AW530" s="297"/>
      <c r="AX530" s="298"/>
    </row>
    <row r="531" spans="1:50" ht="24" hidden="1" customHeight="1" x14ac:dyDescent="0.15">
      <c r="A531" s="288"/>
      <c r="B531" s="288"/>
      <c r="C531" s="1316"/>
      <c r="D531" s="1317"/>
      <c r="E531" s="1317"/>
      <c r="F531" s="1317"/>
      <c r="G531" s="1317"/>
      <c r="H531" s="1317"/>
      <c r="I531" s="1317"/>
      <c r="J531" s="1317"/>
      <c r="K531" s="1317"/>
      <c r="L531" s="303"/>
      <c r="M531" s="1316"/>
      <c r="N531" s="1317"/>
      <c r="O531" s="1317"/>
      <c r="P531" s="1317"/>
      <c r="Q531" s="1317"/>
      <c r="R531" s="1317"/>
      <c r="S531" s="1317"/>
      <c r="T531" s="1317"/>
      <c r="U531" s="1317"/>
      <c r="V531" s="1317"/>
      <c r="W531" s="1317"/>
      <c r="X531" s="1317"/>
      <c r="Y531" s="1317"/>
      <c r="Z531" s="1317"/>
      <c r="AA531" s="1317"/>
      <c r="AB531" s="1317"/>
      <c r="AC531" s="1317"/>
      <c r="AD531" s="1317"/>
      <c r="AE531" s="1317"/>
      <c r="AF531" s="1317"/>
      <c r="AG531" s="1317"/>
      <c r="AH531" s="1317"/>
      <c r="AI531" s="1317"/>
      <c r="AJ531" s="303"/>
      <c r="AK531" s="1307"/>
      <c r="AL531" s="1303"/>
      <c r="AM531" s="1303"/>
      <c r="AN531" s="1303"/>
      <c r="AO531" s="1303"/>
      <c r="AP531" s="1303"/>
      <c r="AQ531" s="292"/>
      <c r="AR531" s="292"/>
      <c r="AS531" s="292"/>
      <c r="AT531" s="292"/>
      <c r="AU531" s="296"/>
      <c r="AV531" s="297"/>
      <c r="AW531" s="297"/>
      <c r="AX531" s="298"/>
    </row>
    <row r="532" spans="1:50" ht="14.25" customHeight="1" x14ac:dyDescent="0.15">
      <c r="A532" s="132"/>
      <c r="B532" s="132"/>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1"/>
      <c r="AL532" s="130"/>
      <c r="AM532" s="130"/>
      <c r="AN532" s="130"/>
      <c r="AO532" s="130"/>
      <c r="AP532" s="130"/>
      <c r="AQ532" s="130"/>
      <c r="AR532" s="130"/>
      <c r="AS532" s="130"/>
      <c r="AT532" s="130"/>
      <c r="AU532" s="130"/>
      <c r="AV532" s="130"/>
      <c r="AW532" s="130"/>
      <c r="AX532" s="130"/>
    </row>
    <row r="533" spans="1:50" ht="14.25" customHeight="1" x14ac:dyDescent="0.15">
      <c r="B533" s="25" t="s">
        <v>879</v>
      </c>
    </row>
    <row r="534" spans="1:50" ht="23.25" customHeight="1" x14ac:dyDescent="0.15">
      <c r="A534" s="288"/>
      <c r="B534" s="288"/>
      <c r="C534" s="301" t="s">
        <v>541</v>
      </c>
      <c r="D534" s="302"/>
      <c r="E534" s="302"/>
      <c r="F534" s="302"/>
      <c r="G534" s="302"/>
      <c r="H534" s="302"/>
      <c r="I534" s="302"/>
      <c r="J534" s="302"/>
      <c r="K534" s="302"/>
      <c r="L534" s="610"/>
      <c r="M534" s="301" t="s">
        <v>540</v>
      </c>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c r="AJ534" s="610"/>
      <c r="AK534" s="300" t="s">
        <v>539</v>
      </c>
      <c r="AL534" s="299"/>
      <c r="AM534" s="299"/>
      <c r="AN534" s="299"/>
      <c r="AO534" s="299"/>
      <c r="AP534" s="299"/>
      <c r="AQ534" s="299" t="s">
        <v>193</v>
      </c>
      <c r="AR534" s="299"/>
      <c r="AS534" s="299"/>
      <c r="AT534" s="299"/>
      <c r="AU534" s="301" t="s">
        <v>194</v>
      </c>
      <c r="AV534" s="302"/>
      <c r="AW534" s="302"/>
      <c r="AX534" s="303"/>
    </row>
    <row r="535" spans="1:50" ht="23.25" customHeight="1" x14ac:dyDescent="0.15">
      <c r="A535" s="288">
        <v>1</v>
      </c>
      <c r="B535" s="288">
        <v>1</v>
      </c>
      <c r="C535" s="1316" t="s">
        <v>878</v>
      </c>
      <c r="D535" s="1317"/>
      <c r="E535" s="1317"/>
      <c r="F535" s="1317"/>
      <c r="G535" s="1317"/>
      <c r="H535" s="1317"/>
      <c r="I535" s="1317"/>
      <c r="J535" s="1317"/>
      <c r="K535" s="1317"/>
      <c r="L535" s="303"/>
      <c r="M535" s="1316" t="s">
        <v>877</v>
      </c>
      <c r="N535" s="1317"/>
      <c r="O535" s="1317"/>
      <c r="P535" s="1317"/>
      <c r="Q535" s="1317"/>
      <c r="R535" s="1317"/>
      <c r="S535" s="1317"/>
      <c r="T535" s="1317"/>
      <c r="U535" s="1317"/>
      <c r="V535" s="1317"/>
      <c r="W535" s="1317"/>
      <c r="X535" s="1317"/>
      <c r="Y535" s="1317"/>
      <c r="Z535" s="1317"/>
      <c r="AA535" s="1317"/>
      <c r="AB535" s="1317"/>
      <c r="AC535" s="1317"/>
      <c r="AD535" s="1317"/>
      <c r="AE535" s="1317"/>
      <c r="AF535" s="1317"/>
      <c r="AG535" s="1317"/>
      <c r="AH535" s="1317"/>
      <c r="AI535" s="1317"/>
      <c r="AJ535" s="303"/>
      <c r="AK535" s="1307">
        <v>0.1</v>
      </c>
      <c r="AL535" s="1303"/>
      <c r="AM535" s="1303"/>
      <c r="AN535" s="1303"/>
      <c r="AO535" s="1303"/>
      <c r="AP535" s="1303"/>
      <c r="AQ535" s="1303">
        <v>3</v>
      </c>
      <c r="AR535" s="1303"/>
      <c r="AS535" s="1303"/>
      <c r="AT535" s="1303"/>
      <c r="AU535" s="1316">
        <v>50.1</v>
      </c>
      <c r="AV535" s="1317"/>
      <c r="AW535" s="1317"/>
      <c r="AX535" s="303"/>
    </row>
    <row r="536" spans="1:50" ht="24" hidden="1" customHeight="1" x14ac:dyDescent="0.15">
      <c r="A536" s="288"/>
      <c r="B536" s="288"/>
      <c r="C536" s="1316"/>
      <c r="D536" s="1317"/>
      <c r="E536" s="1317"/>
      <c r="F536" s="1317"/>
      <c r="G536" s="1317"/>
      <c r="H536" s="1317"/>
      <c r="I536" s="1317"/>
      <c r="J536" s="1317"/>
      <c r="K536" s="1317"/>
      <c r="L536" s="303"/>
      <c r="M536" s="1316"/>
      <c r="N536" s="1317"/>
      <c r="O536" s="1317"/>
      <c r="P536" s="1317"/>
      <c r="Q536" s="1317"/>
      <c r="R536" s="1317"/>
      <c r="S536" s="1317"/>
      <c r="T536" s="1317"/>
      <c r="U536" s="1317"/>
      <c r="V536" s="1317"/>
      <c r="W536" s="1317"/>
      <c r="X536" s="1317"/>
      <c r="Y536" s="1317"/>
      <c r="Z536" s="1317"/>
      <c r="AA536" s="1317"/>
      <c r="AB536" s="1317"/>
      <c r="AC536" s="1317"/>
      <c r="AD536" s="1317"/>
      <c r="AE536" s="1317"/>
      <c r="AF536" s="1317"/>
      <c r="AG536" s="1317"/>
      <c r="AH536" s="1317"/>
      <c r="AI536" s="1317"/>
      <c r="AJ536" s="303"/>
      <c r="AK536" s="1307"/>
      <c r="AL536" s="1303"/>
      <c r="AM536" s="1303"/>
      <c r="AN536" s="1303"/>
      <c r="AO536" s="1303"/>
      <c r="AP536" s="1303"/>
      <c r="AQ536" s="292"/>
      <c r="AR536" s="292"/>
      <c r="AS536" s="292"/>
      <c r="AT536" s="292"/>
      <c r="AU536" s="296"/>
      <c r="AV536" s="297"/>
      <c r="AW536" s="297"/>
      <c r="AX536" s="298"/>
    </row>
    <row r="537" spans="1:50" ht="24" hidden="1" customHeight="1" x14ac:dyDescent="0.15">
      <c r="A537" s="288"/>
      <c r="B537" s="288"/>
      <c r="C537" s="1316"/>
      <c r="D537" s="1317"/>
      <c r="E537" s="1317"/>
      <c r="F537" s="1317"/>
      <c r="G537" s="1317"/>
      <c r="H537" s="1317"/>
      <c r="I537" s="1317"/>
      <c r="J537" s="1317"/>
      <c r="K537" s="1317"/>
      <c r="L537" s="303"/>
      <c r="M537" s="1316"/>
      <c r="N537" s="1317"/>
      <c r="O537" s="1317"/>
      <c r="P537" s="1317"/>
      <c r="Q537" s="1317"/>
      <c r="R537" s="1317"/>
      <c r="S537" s="1317"/>
      <c r="T537" s="1317"/>
      <c r="U537" s="1317"/>
      <c r="V537" s="1317"/>
      <c r="W537" s="1317"/>
      <c r="X537" s="1317"/>
      <c r="Y537" s="1317"/>
      <c r="Z537" s="1317"/>
      <c r="AA537" s="1317"/>
      <c r="AB537" s="1317"/>
      <c r="AC537" s="1317"/>
      <c r="AD537" s="1317"/>
      <c r="AE537" s="1317"/>
      <c r="AF537" s="1317"/>
      <c r="AG537" s="1317"/>
      <c r="AH537" s="1317"/>
      <c r="AI537" s="1317"/>
      <c r="AJ537" s="303"/>
      <c r="AK537" s="1307"/>
      <c r="AL537" s="1303"/>
      <c r="AM537" s="1303"/>
      <c r="AN537" s="1303"/>
      <c r="AO537" s="1303"/>
      <c r="AP537" s="1303"/>
      <c r="AQ537" s="292"/>
      <c r="AR537" s="292"/>
      <c r="AS537" s="292"/>
      <c r="AT537" s="292"/>
      <c r="AU537" s="296"/>
      <c r="AV537" s="297"/>
      <c r="AW537" s="297"/>
      <c r="AX537" s="298"/>
    </row>
    <row r="538" spans="1:50" ht="24" hidden="1" customHeight="1" x14ac:dyDescent="0.15">
      <c r="A538" s="288"/>
      <c r="B538" s="288"/>
      <c r="C538" s="1316"/>
      <c r="D538" s="1317"/>
      <c r="E538" s="1317"/>
      <c r="F538" s="1317"/>
      <c r="G538" s="1317"/>
      <c r="H538" s="1317"/>
      <c r="I538" s="1317"/>
      <c r="J538" s="1317"/>
      <c r="K538" s="1317"/>
      <c r="L538" s="303"/>
      <c r="M538" s="1316"/>
      <c r="N538" s="1317"/>
      <c r="O538" s="1317"/>
      <c r="P538" s="1317"/>
      <c r="Q538" s="1317"/>
      <c r="R538" s="1317"/>
      <c r="S538" s="1317"/>
      <c r="T538" s="1317"/>
      <c r="U538" s="1317"/>
      <c r="V538" s="1317"/>
      <c r="W538" s="1317"/>
      <c r="X538" s="1317"/>
      <c r="Y538" s="1317"/>
      <c r="Z538" s="1317"/>
      <c r="AA538" s="1317"/>
      <c r="AB538" s="1317"/>
      <c r="AC538" s="1317"/>
      <c r="AD538" s="1317"/>
      <c r="AE538" s="1317"/>
      <c r="AF538" s="1317"/>
      <c r="AG538" s="1317"/>
      <c r="AH538" s="1317"/>
      <c r="AI538" s="1317"/>
      <c r="AJ538" s="303"/>
      <c r="AK538" s="1307"/>
      <c r="AL538" s="1303"/>
      <c r="AM538" s="1303"/>
      <c r="AN538" s="1303"/>
      <c r="AO538" s="1303"/>
      <c r="AP538" s="1303"/>
      <c r="AQ538" s="292"/>
      <c r="AR538" s="292"/>
      <c r="AS538" s="292"/>
      <c r="AT538" s="292"/>
      <c r="AU538" s="296"/>
      <c r="AV538" s="297"/>
      <c r="AW538" s="297"/>
      <c r="AX538" s="298"/>
    </row>
    <row r="539" spans="1:50" ht="24" hidden="1" customHeight="1" x14ac:dyDescent="0.15">
      <c r="A539" s="288"/>
      <c r="B539" s="288"/>
      <c r="C539" s="1316"/>
      <c r="D539" s="1317"/>
      <c r="E539" s="1317"/>
      <c r="F539" s="1317"/>
      <c r="G539" s="1317"/>
      <c r="H539" s="1317"/>
      <c r="I539" s="1317"/>
      <c r="J539" s="1317"/>
      <c r="K539" s="1317"/>
      <c r="L539" s="303"/>
      <c r="M539" s="1316"/>
      <c r="N539" s="1317"/>
      <c r="O539" s="1317"/>
      <c r="P539" s="1317"/>
      <c r="Q539" s="1317"/>
      <c r="R539" s="1317"/>
      <c r="S539" s="1317"/>
      <c r="T539" s="1317"/>
      <c r="U539" s="1317"/>
      <c r="V539" s="1317"/>
      <c r="W539" s="1317"/>
      <c r="X539" s="1317"/>
      <c r="Y539" s="1317"/>
      <c r="Z539" s="1317"/>
      <c r="AA539" s="1317"/>
      <c r="AB539" s="1317"/>
      <c r="AC539" s="1317"/>
      <c r="AD539" s="1317"/>
      <c r="AE539" s="1317"/>
      <c r="AF539" s="1317"/>
      <c r="AG539" s="1317"/>
      <c r="AH539" s="1317"/>
      <c r="AI539" s="1317"/>
      <c r="AJ539" s="303"/>
      <c r="AK539" s="1307"/>
      <c r="AL539" s="1303"/>
      <c r="AM539" s="1303"/>
      <c r="AN539" s="1303"/>
      <c r="AO539" s="1303"/>
      <c r="AP539" s="1303"/>
      <c r="AQ539" s="292"/>
      <c r="AR539" s="292"/>
      <c r="AS539" s="292"/>
      <c r="AT539" s="292"/>
      <c r="AU539" s="296"/>
      <c r="AV539" s="297"/>
      <c r="AW539" s="297"/>
      <c r="AX539" s="298"/>
    </row>
    <row r="540" spans="1:50" ht="24" hidden="1" customHeight="1" x14ac:dyDescent="0.15">
      <c r="A540" s="288"/>
      <c r="B540" s="288"/>
      <c r="C540" s="1316"/>
      <c r="D540" s="1317"/>
      <c r="E540" s="1317"/>
      <c r="F540" s="1317"/>
      <c r="G540" s="1317"/>
      <c r="H540" s="1317"/>
      <c r="I540" s="1317"/>
      <c r="J540" s="1317"/>
      <c r="K540" s="1317"/>
      <c r="L540" s="303"/>
      <c r="M540" s="1316"/>
      <c r="N540" s="1317"/>
      <c r="O540" s="1317"/>
      <c r="P540" s="1317"/>
      <c r="Q540" s="1317"/>
      <c r="R540" s="1317"/>
      <c r="S540" s="1317"/>
      <c r="T540" s="1317"/>
      <c r="U540" s="1317"/>
      <c r="V540" s="1317"/>
      <c r="W540" s="1317"/>
      <c r="X540" s="1317"/>
      <c r="Y540" s="1317"/>
      <c r="Z540" s="1317"/>
      <c r="AA540" s="1317"/>
      <c r="AB540" s="1317"/>
      <c r="AC540" s="1317"/>
      <c r="AD540" s="1317"/>
      <c r="AE540" s="1317"/>
      <c r="AF540" s="1317"/>
      <c r="AG540" s="1317"/>
      <c r="AH540" s="1317"/>
      <c r="AI540" s="1317"/>
      <c r="AJ540" s="303"/>
      <c r="AK540" s="1307"/>
      <c r="AL540" s="1303"/>
      <c r="AM540" s="1303"/>
      <c r="AN540" s="1303"/>
      <c r="AO540" s="1303"/>
      <c r="AP540" s="1303"/>
      <c r="AQ540" s="292"/>
      <c r="AR540" s="292"/>
      <c r="AS540" s="292"/>
      <c r="AT540" s="292"/>
      <c r="AU540" s="296"/>
      <c r="AV540" s="297"/>
      <c r="AW540" s="297"/>
      <c r="AX540" s="298"/>
    </row>
    <row r="541" spans="1:50" ht="24" hidden="1" customHeight="1" x14ac:dyDescent="0.15">
      <c r="A541" s="288"/>
      <c r="B541" s="288"/>
      <c r="C541" s="1316"/>
      <c r="D541" s="1317"/>
      <c r="E541" s="1317"/>
      <c r="F541" s="1317"/>
      <c r="G541" s="1317"/>
      <c r="H541" s="1317"/>
      <c r="I541" s="1317"/>
      <c r="J541" s="1317"/>
      <c r="K541" s="1317"/>
      <c r="L541" s="303"/>
      <c r="M541" s="1316"/>
      <c r="N541" s="1317"/>
      <c r="O541" s="1317"/>
      <c r="P541" s="1317"/>
      <c r="Q541" s="1317"/>
      <c r="R541" s="1317"/>
      <c r="S541" s="1317"/>
      <c r="T541" s="1317"/>
      <c r="U541" s="1317"/>
      <c r="V541" s="1317"/>
      <c r="W541" s="1317"/>
      <c r="X541" s="1317"/>
      <c r="Y541" s="1317"/>
      <c r="Z541" s="1317"/>
      <c r="AA541" s="1317"/>
      <c r="AB541" s="1317"/>
      <c r="AC541" s="1317"/>
      <c r="AD541" s="1317"/>
      <c r="AE541" s="1317"/>
      <c r="AF541" s="1317"/>
      <c r="AG541" s="1317"/>
      <c r="AH541" s="1317"/>
      <c r="AI541" s="1317"/>
      <c r="AJ541" s="303"/>
      <c r="AK541" s="1307"/>
      <c r="AL541" s="1303"/>
      <c r="AM541" s="1303"/>
      <c r="AN541" s="1303"/>
      <c r="AO541" s="1303"/>
      <c r="AP541" s="1303"/>
      <c r="AQ541" s="292"/>
      <c r="AR541" s="292"/>
      <c r="AS541" s="292"/>
      <c r="AT541" s="292"/>
      <c r="AU541" s="296"/>
      <c r="AV541" s="297"/>
      <c r="AW541" s="297"/>
      <c r="AX541" s="298"/>
    </row>
    <row r="542" spans="1:50" ht="24" hidden="1" customHeight="1" x14ac:dyDescent="0.15">
      <c r="A542" s="288"/>
      <c r="B542" s="288"/>
      <c r="C542" s="1316"/>
      <c r="D542" s="1317"/>
      <c r="E542" s="1317"/>
      <c r="F542" s="1317"/>
      <c r="G542" s="1317"/>
      <c r="H542" s="1317"/>
      <c r="I542" s="1317"/>
      <c r="J542" s="1317"/>
      <c r="K542" s="1317"/>
      <c r="L542" s="303"/>
      <c r="M542" s="1316"/>
      <c r="N542" s="1317"/>
      <c r="O542" s="1317"/>
      <c r="P542" s="1317"/>
      <c r="Q542" s="1317"/>
      <c r="R542" s="1317"/>
      <c r="S542" s="1317"/>
      <c r="T542" s="1317"/>
      <c r="U542" s="1317"/>
      <c r="V542" s="1317"/>
      <c r="W542" s="1317"/>
      <c r="X542" s="1317"/>
      <c r="Y542" s="1317"/>
      <c r="Z542" s="1317"/>
      <c r="AA542" s="1317"/>
      <c r="AB542" s="1317"/>
      <c r="AC542" s="1317"/>
      <c r="AD542" s="1317"/>
      <c r="AE542" s="1317"/>
      <c r="AF542" s="1317"/>
      <c r="AG542" s="1317"/>
      <c r="AH542" s="1317"/>
      <c r="AI542" s="1317"/>
      <c r="AJ542" s="303"/>
      <c r="AK542" s="1307"/>
      <c r="AL542" s="1303"/>
      <c r="AM542" s="1303"/>
      <c r="AN542" s="1303"/>
      <c r="AO542" s="1303"/>
      <c r="AP542" s="1303"/>
      <c r="AQ542" s="292"/>
      <c r="AR542" s="292"/>
      <c r="AS542" s="292"/>
      <c r="AT542" s="292"/>
      <c r="AU542" s="296"/>
      <c r="AV542" s="297"/>
      <c r="AW542" s="297"/>
      <c r="AX542" s="298"/>
    </row>
    <row r="543" spans="1:50" ht="24" hidden="1" customHeight="1" x14ac:dyDescent="0.15">
      <c r="A543" s="288"/>
      <c r="B543" s="288"/>
      <c r="C543" s="1316"/>
      <c r="D543" s="1317"/>
      <c r="E543" s="1317"/>
      <c r="F543" s="1317"/>
      <c r="G543" s="1317"/>
      <c r="H543" s="1317"/>
      <c r="I543" s="1317"/>
      <c r="J543" s="1317"/>
      <c r="K543" s="1317"/>
      <c r="L543" s="303"/>
      <c r="M543" s="1316"/>
      <c r="N543" s="1317"/>
      <c r="O543" s="1317"/>
      <c r="P543" s="1317"/>
      <c r="Q543" s="1317"/>
      <c r="R543" s="1317"/>
      <c r="S543" s="1317"/>
      <c r="T543" s="1317"/>
      <c r="U543" s="1317"/>
      <c r="V543" s="1317"/>
      <c r="W543" s="1317"/>
      <c r="X543" s="1317"/>
      <c r="Y543" s="1317"/>
      <c r="Z543" s="1317"/>
      <c r="AA543" s="1317"/>
      <c r="AB543" s="1317"/>
      <c r="AC543" s="1317"/>
      <c r="AD543" s="1317"/>
      <c r="AE543" s="1317"/>
      <c r="AF543" s="1317"/>
      <c r="AG543" s="1317"/>
      <c r="AH543" s="1317"/>
      <c r="AI543" s="1317"/>
      <c r="AJ543" s="303"/>
      <c r="AK543" s="1307"/>
      <c r="AL543" s="1303"/>
      <c r="AM543" s="1303"/>
      <c r="AN543" s="1303"/>
      <c r="AO543" s="1303"/>
      <c r="AP543" s="1303"/>
      <c r="AQ543" s="292"/>
      <c r="AR543" s="292"/>
      <c r="AS543" s="292"/>
      <c r="AT543" s="292"/>
      <c r="AU543" s="296"/>
      <c r="AV543" s="297"/>
      <c r="AW543" s="297"/>
      <c r="AX543" s="298"/>
    </row>
    <row r="544" spans="1:50" ht="24" hidden="1" customHeight="1" x14ac:dyDescent="0.15">
      <c r="A544" s="288"/>
      <c r="B544" s="288"/>
      <c r="C544" s="1316"/>
      <c r="D544" s="1317"/>
      <c r="E544" s="1317"/>
      <c r="F544" s="1317"/>
      <c r="G544" s="1317"/>
      <c r="H544" s="1317"/>
      <c r="I544" s="1317"/>
      <c r="J544" s="1317"/>
      <c r="K544" s="1317"/>
      <c r="L544" s="303"/>
      <c r="M544" s="1316"/>
      <c r="N544" s="1317"/>
      <c r="O544" s="1317"/>
      <c r="P544" s="1317"/>
      <c r="Q544" s="1317"/>
      <c r="R544" s="1317"/>
      <c r="S544" s="1317"/>
      <c r="T544" s="1317"/>
      <c r="U544" s="1317"/>
      <c r="V544" s="1317"/>
      <c r="W544" s="1317"/>
      <c r="X544" s="1317"/>
      <c r="Y544" s="1317"/>
      <c r="Z544" s="1317"/>
      <c r="AA544" s="1317"/>
      <c r="AB544" s="1317"/>
      <c r="AC544" s="1317"/>
      <c r="AD544" s="1317"/>
      <c r="AE544" s="1317"/>
      <c r="AF544" s="1317"/>
      <c r="AG544" s="1317"/>
      <c r="AH544" s="1317"/>
      <c r="AI544" s="1317"/>
      <c r="AJ544" s="303"/>
      <c r="AK544" s="1307"/>
      <c r="AL544" s="1303"/>
      <c r="AM544" s="1303"/>
      <c r="AN544" s="1303"/>
      <c r="AO544" s="1303"/>
      <c r="AP544" s="1303"/>
      <c r="AQ544" s="292"/>
      <c r="AR544" s="292"/>
      <c r="AS544" s="292"/>
      <c r="AT544" s="292"/>
      <c r="AU544" s="296"/>
      <c r="AV544" s="297"/>
      <c r="AW544" s="297"/>
      <c r="AX544" s="298"/>
    </row>
    <row r="545" spans="1:50" ht="24" hidden="1" customHeight="1" x14ac:dyDescent="0.15">
      <c r="A545" s="288"/>
      <c r="B545" s="288"/>
      <c r="C545" s="1316"/>
      <c r="D545" s="1317"/>
      <c r="E545" s="1317"/>
      <c r="F545" s="1317"/>
      <c r="G545" s="1317"/>
      <c r="H545" s="1317"/>
      <c r="I545" s="1317"/>
      <c r="J545" s="1317"/>
      <c r="K545" s="1317"/>
      <c r="L545" s="303"/>
      <c r="M545" s="1316"/>
      <c r="N545" s="1317"/>
      <c r="O545" s="1317"/>
      <c r="P545" s="1317"/>
      <c r="Q545" s="1317"/>
      <c r="R545" s="1317"/>
      <c r="S545" s="1317"/>
      <c r="T545" s="1317"/>
      <c r="U545" s="1317"/>
      <c r="V545" s="1317"/>
      <c r="W545" s="1317"/>
      <c r="X545" s="1317"/>
      <c r="Y545" s="1317"/>
      <c r="Z545" s="1317"/>
      <c r="AA545" s="1317"/>
      <c r="AB545" s="1317"/>
      <c r="AC545" s="1317"/>
      <c r="AD545" s="1317"/>
      <c r="AE545" s="1317"/>
      <c r="AF545" s="1317"/>
      <c r="AG545" s="1317"/>
      <c r="AH545" s="1317"/>
      <c r="AI545" s="1317"/>
      <c r="AJ545" s="303"/>
      <c r="AK545" s="1307"/>
      <c r="AL545" s="1303"/>
      <c r="AM545" s="1303"/>
      <c r="AN545" s="1303"/>
      <c r="AO545" s="1303"/>
      <c r="AP545" s="1303"/>
      <c r="AQ545" s="292"/>
      <c r="AR545" s="292"/>
      <c r="AS545" s="292"/>
      <c r="AT545" s="292"/>
      <c r="AU545" s="296"/>
      <c r="AV545" s="297"/>
      <c r="AW545" s="297"/>
      <c r="AX545" s="298"/>
    </row>
    <row r="546" spans="1:50" ht="24" hidden="1" customHeight="1" x14ac:dyDescent="0.15">
      <c r="A546" s="288"/>
      <c r="B546" s="288"/>
      <c r="C546" s="1316"/>
      <c r="D546" s="1317"/>
      <c r="E546" s="1317"/>
      <c r="F546" s="1317"/>
      <c r="G546" s="1317"/>
      <c r="H546" s="1317"/>
      <c r="I546" s="1317"/>
      <c r="J546" s="1317"/>
      <c r="K546" s="1317"/>
      <c r="L546" s="303"/>
      <c r="M546" s="1316"/>
      <c r="N546" s="1317"/>
      <c r="O546" s="1317"/>
      <c r="P546" s="1317"/>
      <c r="Q546" s="1317"/>
      <c r="R546" s="1317"/>
      <c r="S546" s="1317"/>
      <c r="T546" s="1317"/>
      <c r="U546" s="1317"/>
      <c r="V546" s="1317"/>
      <c r="W546" s="1317"/>
      <c r="X546" s="1317"/>
      <c r="Y546" s="1317"/>
      <c r="Z546" s="1317"/>
      <c r="AA546" s="1317"/>
      <c r="AB546" s="1317"/>
      <c r="AC546" s="1317"/>
      <c r="AD546" s="1317"/>
      <c r="AE546" s="1317"/>
      <c r="AF546" s="1317"/>
      <c r="AG546" s="1317"/>
      <c r="AH546" s="1317"/>
      <c r="AI546" s="1317"/>
      <c r="AJ546" s="303"/>
      <c r="AK546" s="1307"/>
      <c r="AL546" s="1303"/>
      <c r="AM546" s="1303"/>
      <c r="AN546" s="1303"/>
      <c r="AO546" s="1303"/>
      <c r="AP546" s="1303"/>
      <c r="AQ546" s="292"/>
      <c r="AR546" s="292"/>
      <c r="AS546" s="292"/>
      <c r="AT546" s="292"/>
      <c r="AU546" s="296"/>
      <c r="AV546" s="297"/>
      <c r="AW546" s="297"/>
      <c r="AX546" s="298"/>
    </row>
    <row r="547" spans="1:50" ht="24" hidden="1" customHeight="1" x14ac:dyDescent="0.15">
      <c r="A547" s="288"/>
      <c r="B547" s="288"/>
      <c r="C547" s="1316"/>
      <c r="D547" s="1317"/>
      <c r="E547" s="1317"/>
      <c r="F547" s="1317"/>
      <c r="G547" s="1317"/>
      <c r="H547" s="1317"/>
      <c r="I547" s="1317"/>
      <c r="J547" s="1317"/>
      <c r="K547" s="1317"/>
      <c r="L547" s="303"/>
      <c r="M547" s="1316"/>
      <c r="N547" s="1317"/>
      <c r="O547" s="1317"/>
      <c r="P547" s="1317"/>
      <c r="Q547" s="1317"/>
      <c r="R547" s="1317"/>
      <c r="S547" s="1317"/>
      <c r="T547" s="1317"/>
      <c r="U547" s="1317"/>
      <c r="V547" s="1317"/>
      <c r="W547" s="1317"/>
      <c r="X547" s="1317"/>
      <c r="Y547" s="1317"/>
      <c r="Z547" s="1317"/>
      <c r="AA547" s="1317"/>
      <c r="AB547" s="1317"/>
      <c r="AC547" s="1317"/>
      <c r="AD547" s="1317"/>
      <c r="AE547" s="1317"/>
      <c r="AF547" s="1317"/>
      <c r="AG547" s="1317"/>
      <c r="AH547" s="1317"/>
      <c r="AI547" s="1317"/>
      <c r="AJ547" s="303"/>
      <c r="AK547" s="1307"/>
      <c r="AL547" s="1303"/>
      <c r="AM547" s="1303"/>
      <c r="AN547" s="1303"/>
      <c r="AO547" s="1303"/>
      <c r="AP547" s="1303"/>
      <c r="AQ547" s="292"/>
      <c r="AR547" s="292"/>
      <c r="AS547" s="292"/>
      <c r="AT547" s="292"/>
      <c r="AU547" s="296"/>
      <c r="AV547" s="297"/>
      <c r="AW547" s="297"/>
      <c r="AX547" s="298"/>
    </row>
    <row r="548" spans="1:50" ht="24" hidden="1" customHeight="1" x14ac:dyDescent="0.15">
      <c r="A548" s="288"/>
      <c r="B548" s="288"/>
      <c r="C548" s="1316"/>
      <c r="D548" s="1317"/>
      <c r="E548" s="1317"/>
      <c r="F548" s="1317"/>
      <c r="G548" s="1317"/>
      <c r="H548" s="1317"/>
      <c r="I548" s="1317"/>
      <c r="J548" s="1317"/>
      <c r="K548" s="1317"/>
      <c r="L548" s="303"/>
      <c r="M548" s="1316"/>
      <c r="N548" s="1317"/>
      <c r="O548" s="1317"/>
      <c r="P548" s="1317"/>
      <c r="Q548" s="1317"/>
      <c r="R548" s="1317"/>
      <c r="S548" s="1317"/>
      <c r="T548" s="1317"/>
      <c r="U548" s="1317"/>
      <c r="V548" s="1317"/>
      <c r="W548" s="1317"/>
      <c r="X548" s="1317"/>
      <c r="Y548" s="1317"/>
      <c r="Z548" s="1317"/>
      <c r="AA548" s="1317"/>
      <c r="AB548" s="1317"/>
      <c r="AC548" s="1317"/>
      <c r="AD548" s="1317"/>
      <c r="AE548" s="1317"/>
      <c r="AF548" s="1317"/>
      <c r="AG548" s="1317"/>
      <c r="AH548" s="1317"/>
      <c r="AI548" s="1317"/>
      <c r="AJ548" s="303"/>
      <c r="AK548" s="1307"/>
      <c r="AL548" s="1303"/>
      <c r="AM548" s="1303"/>
      <c r="AN548" s="1303"/>
      <c r="AO548" s="1303"/>
      <c r="AP548" s="1303"/>
      <c r="AQ548" s="292"/>
      <c r="AR548" s="292"/>
      <c r="AS548" s="292"/>
      <c r="AT548" s="292"/>
      <c r="AU548" s="296"/>
      <c r="AV548" s="297"/>
      <c r="AW548" s="297"/>
      <c r="AX548" s="298"/>
    </row>
    <row r="549" spans="1:50" ht="24" hidden="1" customHeight="1" x14ac:dyDescent="0.15">
      <c r="A549" s="288"/>
      <c r="B549" s="288"/>
      <c r="C549" s="1316"/>
      <c r="D549" s="1317"/>
      <c r="E549" s="1317"/>
      <c r="F549" s="1317"/>
      <c r="G549" s="1317"/>
      <c r="H549" s="1317"/>
      <c r="I549" s="1317"/>
      <c r="J549" s="1317"/>
      <c r="K549" s="1317"/>
      <c r="L549" s="303"/>
      <c r="M549" s="1316"/>
      <c r="N549" s="1317"/>
      <c r="O549" s="1317"/>
      <c r="P549" s="1317"/>
      <c r="Q549" s="1317"/>
      <c r="R549" s="1317"/>
      <c r="S549" s="1317"/>
      <c r="T549" s="1317"/>
      <c r="U549" s="1317"/>
      <c r="V549" s="1317"/>
      <c r="W549" s="1317"/>
      <c r="X549" s="1317"/>
      <c r="Y549" s="1317"/>
      <c r="Z549" s="1317"/>
      <c r="AA549" s="1317"/>
      <c r="AB549" s="1317"/>
      <c r="AC549" s="1317"/>
      <c r="AD549" s="1317"/>
      <c r="AE549" s="1317"/>
      <c r="AF549" s="1317"/>
      <c r="AG549" s="1317"/>
      <c r="AH549" s="1317"/>
      <c r="AI549" s="1317"/>
      <c r="AJ549" s="303"/>
      <c r="AK549" s="1307"/>
      <c r="AL549" s="1303"/>
      <c r="AM549" s="1303"/>
      <c r="AN549" s="1303"/>
      <c r="AO549" s="1303"/>
      <c r="AP549" s="1303"/>
      <c r="AQ549" s="292"/>
      <c r="AR549" s="292"/>
      <c r="AS549" s="292"/>
      <c r="AT549" s="292"/>
      <c r="AU549" s="296"/>
      <c r="AV549" s="297"/>
      <c r="AW549" s="297"/>
      <c r="AX549" s="298"/>
    </row>
    <row r="550" spans="1:50" ht="24" hidden="1" customHeight="1" x14ac:dyDescent="0.15">
      <c r="A550" s="288"/>
      <c r="B550" s="288"/>
      <c r="C550" s="1316"/>
      <c r="D550" s="1317"/>
      <c r="E550" s="1317"/>
      <c r="F550" s="1317"/>
      <c r="G550" s="1317"/>
      <c r="H550" s="1317"/>
      <c r="I550" s="1317"/>
      <c r="J550" s="1317"/>
      <c r="K550" s="1317"/>
      <c r="L550" s="303"/>
      <c r="M550" s="1316"/>
      <c r="N550" s="1317"/>
      <c r="O550" s="1317"/>
      <c r="P550" s="1317"/>
      <c r="Q550" s="1317"/>
      <c r="R550" s="1317"/>
      <c r="S550" s="1317"/>
      <c r="T550" s="1317"/>
      <c r="U550" s="1317"/>
      <c r="V550" s="1317"/>
      <c r="W550" s="1317"/>
      <c r="X550" s="1317"/>
      <c r="Y550" s="1317"/>
      <c r="Z550" s="1317"/>
      <c r="AA550" s="1317"/>
      <c r="AB550" s="1317"/>
      <c r="AC550" s="1317"/>
      <c r="AD550" s="1317"/>
      <c r="AE550" s="1317"/>
      <c r="AF550" s="1317"/>
      <c r="AG550" s="1317"/>
      <c r="AH550" s="1317"/>
      <c r="AI550" s="1317"/>
      <c r="AJ550" s="303"/>
      <c r="AK550" s="1307"/>
      <c r="AL550" s="1303"/>
      <c r="AM550" s="1303"/>
      <c r="AN550" s="1303"/>
      <c r="AO550" s="1303"/>
      <c r="AP550" s="1303"/>
      <c r="AQ550" s="292"/>
      <c r="AR550" s="292"/>
      <c r="AS550" s="292"/>
      <c r="AT550" s="292"/>
      <c r="AU550" s="296"/>
      <c r="AV550" s="297"/>
      <c r="AW550" s="297"/>
      <c r="AX550" s="298"/>
    </row>
    <row r="551" spans="1:50" ht="24" hidden="1" customHeight="1" x14ac:dyDescent="0.15">
      <c r="A551" s="288"/>
      <c r="B551" s="288"/>
      <c r="C551" s="1316"/>
      <c r="D551" s="1317"/>
      <c r="E551" s="1317"/>
      <c r="F551" s="1317"/>
      <c r="G551" s="1317"/>
      <c r="H551" s="1317"/>
      <c r="I551" s="1317"/>
      <c r="J551" s="1317"/>
      <c r="K551" s="1317"/>
      <c r="L551" s="303"/>
      <c r="M551" s="1316"/>
      <c r="N551" s="1317"/>
      <c r="O551" s="1317"/>
      <c r="P551" s="1317"/>
      <c r="Q551" s="1317"/>
      <c r="R551" s="1317"/>
      <c r="S551" s="1317"/>
      <c r="T551" s="1317"/>
      <c r="U551" s="1317"/>
      <c r="V551" s="1317"/>
      <c r="W551" s="1317"/>
      <c r="X551" s="1317"/>
      <c r="Y551" s="1317"/>
      <c r="Z551" s="1317"/>
      <c r="AA551" s="1317"/>
      <c r="AB551" s="1317"/>
      <c r="AC551" s="1317"/>
      <c r="AD551" s="1317"/>
      <c r="AE551" s="1317"/>
      <c r="AF551" s="1317"/>
      <c r="AG551" s="1317"/>
      <c r="AH551" s="1317"/>
      <c r="AI551" s="1317"/>
      <c r="AJ551" s="303"/>
      <c r="AK551" s="1307"/>
      <c r="AL551" s="1303"/>
      <c r="AM551" s="1303"/>
      <c r="AN551" s="1303"/>
      <c r="AO551" s="1303"/>
      <c r="AP551" s="1303"/>
      <c r="AQ551" s="292"/>
      <c r="AR551" s="292"/>
      <c r="AS551" s="292"/>
      <c r="AT551" s="292"/>
      <c r="AU551" s="296"/>
      <c r="AV551" s="297"/>
      <c r="AW551" s="297"/>
      <c r="AX551" s="298"/>
    </row>
    <row r="552" spans="1:50" ht="24" hidden="1" customHeight="1" x14ac:dyDescent="0.15">
      <c r="A552" s="288"/>
      <c r="B552" s="288"/>
      <c r="C552" s="1316"/>
      <c r="D552" s="1317"/>
      <c r="E552" s="1317"/>
      <c r="F552" s="1317"/>
      <c r="G552" s="1317"/>
      <c r="H552" s="1317"/>
      <c r="I552" s="1317"/>
      <c r="J552" s="1317"/>
      <c r="K552" s="1317"/>
      <c r="L552" s="303"/>
      <c r="M552" s="1316"/>
      <c r="N552" s="1317"/>
      <c r="O552" s="1317"/>
      <c r="P552" s="1317"/>
      <c r="Q552" s="1317"/>
      <c r="R552" s="1317"/>
      <c r="S552" s="1317"/>
      <c r="T552" s="1317"/>
      <c r="U552" s="1317"/>
      <c r="V552" s="1317"/>
      <c r="W552" s="1317"/>
      <c r="X552" s="1317"/>
      <c r="Y552" s="1317"/>
      <c r="Z552" s="1317"/>
      <c r="AA552" s="1317"/>
      <c r="AB552" s="1317"/>
      <c r="AC552" s="1317"/>
      <c r="AD552" s="1317"/>
      <c r="AE552" s="1317"/>
      <c r="AF552" s="1317"/>
      <c r="AG552" s="1317"/>
      <c r="AH552" s="1317"/>
      <c r="AI552" s="1317"/>
      <c r="AJ552" s="303"/>
      <c r="AK552" s="1307"/>
      <c r="AL552" s="1303"/>
      <c r="AM552" s="1303"/>
      <c r="AN552" s="1303"/>
      <c r="AO552" s="1303"/>
      <c r="AP552" s="1303"/>
      <c r="AQ552" s="292"/>
      <c r="AR552" s="292"/>
      <c r="AS552" s="292"/>
      <c r="AT552" s="292"/>
      <c r="AU552" s="296"/>
      <c r="AV552" s="297"/>
      <c r="AW552" s="297"/>
      <c r="AX552" s="298"/>
    </row>
    <row r="553" spans="1:50" ht="24" hidden="1" customHeight="1" x14ac:dyDescent="0.15">
      <c r="A553" s="288"/>
      <c r="B553" s="288"/>
      <c r="C553" s="1316"/>
      <c r="D553" s="1317"/>
      <c r="E553" s="1317"/>
      <c r="F553" s="1317"/>
      <c r="G553" s="1317"/>
      <c r="H553" s="1317"/>
      <c r="I553" s="1317"/>
      <c r="J553" s="1317"/>
      <c r="K553" s="1317"/>
      <c r="L553" s="303"/>
      <c r="M553" s="1316"/>
      <c r="N553" s="1317"/>
      <c r="O553" s="1317"/>
      <c r="P553" s="1317"/>
      <c r="Q553" s="1317"/>
      <c r="R553" s="1317"/>
      <c r="S553" s="1317"/>
      <c r="T553" s="1317"/>
      <c r="U553" s="1317"/>
      <c r="V553" s="1317"/>
      <c r="W553" s="1317"/>
      <c r="X553" s="1317"/>
      <c r="Y553" s="1317"/>
      <c r="Z553" s="1317"/>
      <c r="AA553" s="1317"/>
      <c r="AB553" s="1317"/>
      <c r="AC553" s="1317"/>
      <c r="AD553" s="1317"/>
      <c r="AE553" s="1317"/>
      <c r="AF553" s="1317"/>
      <c r="AG553" s="1317"/>
      <c r="AH553" s="1317"/>
      <c r="AI553" s="1317"/>
      <c r="AJ553" s="303"/>
      <c r="AK553" s="1307"/>
      <c r="AL553" s="1303"/>
      <c r="AM553" s="1303"/>
      <c r="AN553" s="1303"/>
      <c r="AO553" s="1303"/>
      <c r="AP553" s="1303"/>
      <c r="AQ553" s="292"/>
      <c r="AR553" s="292"/>
      <c r="AS553" s="292"/>
      <c r="AT553" s="292"/>
      <c r="AU553" s="296"/>
      <c r="AV553" s="297"/>
      <c r="AW553" s="297"/>
      <c r="AX553" s="298"/>
    </row>
    <row r="554" spans="1:50" ht="24" hidden="1" customHeight="1" x14ac:dyDescent="0.15">
      <c r="A554" s="288"/>
      <c r="B554" s="288"/>
      <c r="C554" s="1316"/>
      <c r="D554" s="1317"/>
      <c r="E554" s="1317"/>
      <c r="F554" s="1317"/>
      <c r="G554" s="1317"/>
      <c r="H554" s="1317"/>
      <c r="I554" s="1317"/>
      <c r="J554" s="1317"/>
      <c r="K554" s="1317"/>
      <c r="L554" s="303"/>
      <c r="M554" s="1316"/>
      <c r="N554" s="1317"/>
      <c r="O554" s="1317"/>
      <c r="P554" s="1317"/>
      <c r="Q554" s="1317"/>
      <c r="R554" s="1317"/>
      <c r="S554" s="1317"/>
      <c r="T554" s="1317"/>
      <c r="U554" s="1317"/>
      <c r="V554" s="1317"/>
      <c r="W554" s="1317"/>
      <c r="X554" s="1317"/>
      <c r="Y554" s="1317"/>
      <c r="Z554" s="1317"/>
      <c r="AA554" s="1317"/>
      <c r="AB554" s="1317"/>
      <c r="AC554" s="1317"/>
      <c r="AD554" s="1317"/>
      <c r="AE554" s="1317"/>
      <c r="AF554" s="1317"/>
      <c r="AG554" s="1317"/>
      <c r="AH554" s="1317"/>
      <c r="AI554" s="1317"/>
      <c r="AJ554" s="303"/>
      <c r="AK554" s="1307"/>
      <c r="AL554" s="1303"/>
      <c r="AM554" s="1303"/>
      <c r="AN554" s="1303"/>
      <c r="AO554" s="1303"/>
      <c r="AP554" s="1303"/>
      <c r="AQ554" s="292"/>
      <c r="AR554" s="292"/>
      <c r="AS554" s="292"/>
      <c r="AT554" s="292"/>
      <c r="AU554" s="296"/>
      <c r="AV554" s="297"/>
      <c r="AW554" s="297"/>
      <c r="AX554" s="298"/>
    </row>
    <row r="555" spans="1:50" ht="24" hidden="1" customHeight="1" x14ac:dyDescent="0.15">
      <c r="A555" s="288"/>
      <c r="B555" s="288"/>
      <c r="C555" s="1316"/>
      <c r="D555" s="1317"/>
      <c r="E555" s="1317"/>
      <c r="F555" s="1317"/>
      <c r="G555" s="1317"/>
      <c r="H555" s="1317"/>
      <c r="I555" s="1317"/>
      <c r="J555" s="1317"/>
      <c r="K555" s="1317"/>
      <c r="L555" s="303"/>
      <c r="M555" s="1316"/>
      <c r="N555" s="1317"/>
      <c r="O555" s="1317"/>
      <c r="P555" s="1317"/>
      <c r="Q555" s="1317"/>
      <c r="R555" s="1317"/>
      <c r="S555" s="1317"/>
      <c r="T555" s="1317"/>
      <c r="U555" s="1317"/>
      <c r="V555" s="1317"/>
      <c r="W555" s="1317"/>
      <c r="X555" s="1317"/>
      <c r="Y555" s="1317"/>
      <c r="Z555" s="1317"/>
      <c r="AA555" s="1317"/>
      <c r="AB555" s="1317"/>
      <c r="AC555" s="1317"/>
      <c r="AD555" s="1317"/>
      <c r="AE555" s="1317"/>
      <c r="AF555" s="1317"/>
      <c r="AG555" s="1317"/>
      <c r="AH555" s="1317"/>
      <c r="AI555" s="1317"/>
      <c r="AJ555" s="303"/>
      <c r="AK555" s="1307"/>
      <c r="AL555" s="1303"/>
      <c r="AM555" s="1303"/>
      <c r="AN555" s="1303"/>
      <c r="AO555" s="1303"/>
      <c r="AP555" s="1303"/>
      <c r="AQ555" s="292"/>
      <c r="AR555" s="292"/>
      <c r="AS555" s="292"/>
      <c r="AT555" s="292"/>
      <c r="AU555" s="296"/>
      <c r="AV555" s="297"/>
      <c r="AW555" s="297"/>
      <c r="AX555" s="298"/>
    </row>
    <row r="556" spans="1:50" ht="24" hidden="1" customHeight="1" x14ac:dyDescent="0.15">
      <c r="A556" s="288"/>
      <c r="B556" s="288"/>
      <c r="C556" s="1316"/>
      <c r="D556" s="1317"/>
      <c r="E556" s="1317"/>
      <c r="F556" s="1317"/>
      <c r="G556" s="1317"/>
      <c r="H556" s="1317"/>
      <c r="I556" s="1317"/>
      <c r="J556" s="1317"/>
      <c r="K556" s="1317"/>
      <c r="L556" s="303"/>
      <c r="M556" s="1316"/>
      <c r="N556" s="1317"/>
      <c r="O556" s="1317"/>
      <c r="P556" s="1317"/>
      <c r="Q556" s="1317"/>
      <c r="R556" s="1317"/>
      <c r="S556" s="1317"/>
      <c r="T556" s="1317"/>
      <c r="U556" s="1317"/>
      <c r="V556" s="1317"/>
      <c r="W556" s="1317"/>
      <c r="X556" s="1317"/>
      <c r="Y556" s="1317"/>
      <c r="Z556" s="1317"/>
      <c r="AA556" s="1317"/>
      <c r="AB556" s="1317"/>
      <c r="AC556" s="1317"/>
      <c r="AD556" s="1317"/>
      <c r="AE556" s="1317"/>
      <c r="AF556" s="1317"/>
      <c r="AG556" s="1317"/>
      <c r="AH556" s="1317"/>
      <c r="AI556" s="1317"/>
      <c r="AJ556" s="303"/>
      <c r="AK556" s="1307"/>
      <c r="AL556" s="1303"/>
      <c r="AM556" s="1303"/>
      <c r="AN556" s="1303"/>
      <c r="AO556" s="1303"/>
      <c r="AP556" s="1303"/>
      <c r="AQ556" s="292"/>
      <c r="AR556" s="292"/>
      <c r="AS556" s="292"/>
      <c r="AT556" s="292"/>
      <c r="AU556" s="296"/>
      <c r="AV556" s="297"/>
      <c r="AW556" s="297"/>
      <c r="AX556" s="298"/>
    </row>
    <row r="557" spans="1:50" ht="24" hidden="1" customHeight="1" x14ac:dyDescent="0.15">
      <c r="A557" s="288"/>
      <c r="B557" s="288"/>
      <c r="C557" s="1316"/>
      <c r="D557" s="1317"/>
      <c r="E557" s="1317"/>
      <c r="F557" s="1317"/>
      <c r="G557" s="1317"/>
      <c r="H557" s="1317"/>
      <c r="I557" s="1317"/>
      <c r="J557" s="1317"/>
      <c r="K557" s="1317"/>
      <c r="L557" s="303"/>
      <c r="M557" s="1316"/>
      <c r="N557" s="1317"/>
      <c r="O557" s="1317"/>
      <c r="P557" s="1317"/>
      <c r="Q557" s="1317"/>
      <c r="R557" s="1317"/>
      <c r="S557" s="1317"/>
      <c r="T557" s="1317"/>
      <c r="U557" s="1317"/>
      <c r="V557" s="1317"/>
      <c r="W557" s="1317"/>
      <c r="X557" s="1317"/>
      <c r="Y557" s="1317"/>
      <c r="Z557" s="1317"/>
      <c r="AA557" s="1317"/>
      <c r="AB557" s="1317"/>
      <c r="AC557" s="1317"/>
      <c r="AD557" s="1317"/>
      <c r="AE557" s="1317"/>
      <c r="AF557" s="1317"/>
      <c r="AG557" s="1317"/>
      <c r="AH557" s="1317"/>
      <c r="AI557" s="1317"/>
      <c r="AJ557" s="303"/>
      <c r="AK557" s="1307"/>
      <c r="AL557" s="1303"/>
      <c r="AM557" s="1303"/>
      <c r="AN557" s="1303"/>
      <c r="AO557" s="1303"/>
      <c r="AP557" s="1303"/>
      <c r="AQ557" s="292"/>
      <c r="AR557" s="292"/>
      <c r="AS557" s="292"/>
      <c r="AT557" s="292"/>
      <c r="AU557" s="296"/>
      <c r="AV557" s="297"/>
      <c r="AW557" s="297"/>
      <c r="AX557" s="298"/>
    </row>
    <row r="558" spans="1:50" ht="24" hidden="1" customHeight="1" x14ac:dyDescent="0.15">
      <c r="A558" s="288"/>
      <c r="B558" s="288"/>
      <c r="C558" s="1316"/>
      <c r="D558" s="1317"/>
      <c r="E558" s="1317"/>
      <c r="F558" s="1317"/>
      <c r="G558" s="1317"/>
      <c r="H558" s="1317"/>
      <c r="I558" s="1317"/>
      <c r="J558" s="1317"/>
      <c r="K558" s="1317"/>
      <c r="L558" s="303"/>
      <c r="M558" s="1316"/>
      <c r="N558" s="1317"/>
      <c r="O558" s="1317"/>
      <c r="P558" s="1317"/>
      <c r="Q558" s="1317"/>
      <c r="R558" s="1317"/>
      <c r="S558" s="1317"/>
      <c r="T558" s="1317"/>
      <c r="U558" s="1317"/>
      <c r="V558" s="1317"/>
      <c r="W558" s="1317"/>
      <c r="X558" s="1317"/>
      <c r="Y558" s="1317"/>
      <c r="Z558" s="1317"/>
      <c r="AA558" s="1317"/>
      <c r="AB558" s="1317"/>
      <c r="AC558" s="1317"/>
      <c r="AD558" s="1317"/>
      <c r="AE558" s="1317"/>
      <c r="AF558" s="1317"/>
      <c r="AG558" s="1317"/>
      <c r="AH558" s="1317"/>
      <c r="AI558" s="1317"/>
      <c r="AJ558" s="303"/>
      <c r="AK558" s="1307"/>
      <c r="AL558" s="1303"/>
      <c r="AM558" s="1303"/>
      <c r="AN558" s="1303"/>
      <c r="AO558" s="1303"/>
      <c r="AP558" s="1303"/>
      <c r="AQ558" s="292"/>
      <c r="AR558" s="292"/>
      <c r="AS558" s="292"/>
      <c r="AT558" s="292"/>
      <c r="AU558" s="296"/>
      <c r="AV558" s="297"/>
      <c r="AW558" s="297"/>
      <c r="AX558" s="298"/>
    </row>
    <row r="559" spans="1:50" ht="24" hidden="1" customHeight="1" x14ac:dyDescent="0.15">
      <c r="A559" s="288"/>
      <c r="B559" s="288"/>
      <c r="C559" s="1316"/>
      <c r="D559" s="1317"/>
      <c r="E559" s="1317"/>
      <c r="F559" s="1317"/>
      <c r="G559" s="1317"/>
      <c r="H559" s="1317"/>
      <c r="I559" s="1317"/>
      <c r="J559" s="1317"/>
      <c r="K559" s="1317"/>
      <c r="L559" s="303"/>
      <c r="M559" s="1316"/>
      <c r="N559" s="1317"/>
      <c r="O559" s="1317"/>
      <c r="P559" s="1317"/>
      <c r="Q559" s="1317"/>
      <c r="R559" s="1317"/>
      <c r="S559" s="1317"/>
      <c r="T559" s="1317"/>
      <c r="U559" s="1317"/>
      <c r="V559" s="1317"/>
      <c r="W559" s="1317"/>
      <c r="X559" s="1317"/>
      <c r="Y559" s="1317"/>
      <c r="Z559" s="1317"/>
      <c r="AA559" s="1317"/>
      <c r="AB559" s="1317"/>
      <c r="AC559" s="1317"/>
      <c r="AD559" s="1317"/>
      <c r="AE559" s="1317"/>
      <c r="AF559" s="1317"/>
      <c r="AG559" s="1317"/>
      <c r="AH559" s="1317"/>
      <c r="AI559" s="1317"/>
      <c r="AJ559" s="303"/>
      <c r="AK559" s="1307"/>
      <c r="AL559" s="1303"/>
      <c r="AM559" s="1303"/>
      <c r="AN559" s="1303"/>
      <c r="AO559" s="1303"/>
      <c r="AP559" s="1303"/>
      <c r="AQ559" s="292"/>
      <c r="AR559" s="292"/>
      <c r="AS559" s="292"/>
      <c r="AT559" s="292"/>
      <c r="AU559" s="296"/>
      <c r="AV559" s="297"/>
      <c r="AW559" s="297"/>
      <c r="AX559" s="298"/>
    </row>
    <row r="560" spans="1:50" ht="24" hidden="1" customHeight="1" x14ac:dyDescent="0.15">
      <c r="A560" s="288"/>
      <c r="B560" s="288"/>
      <c r="C560" s="1316"/>
      <c r="D560" s="1317"/>
      <c r="E560" s="1317"/>
      <c r="F560" s="1317"/>
      <c r="G560" s="1317"/>
      <c r="H560" s="1317"/>
      <c r="I560" s="1317"/>
      <c r="J560" s="1317"/>
      <c r="K560" s="1317"/>
      <c r="L560" s="303"/>
      <c r="M560" s="1316"/>
      <c r="N560" s="1317"/>
      <c r="O560" s="1317"/>
      <c r="P560" s="1317"/>
      <c r="Q560" s="1317"/>
      <c r="R560" s="1317"/>
      <c r="S560" s="1317"/>
      <c r="T560" s="1317"/>
      <c r="U560" s="1317"/>
      <c r="V560" s="1317"/>
      <c r="W560" s="1317"/>
      <c r="X560" s="1317"/>
      <c r="Y560" s="1317"/>
      <c r="Z560" s="1317"/>
      <c r="AA560" s="1317"/>
      <c r="AB560" s="1317"/>
      <c r="AC560" s="1317"/>
      <c r="AD560" s="1317"/>
      <c r="AE560" s="1317"/>
      <c r="AF560" s="1317"/>
      <c r="AG560" s="1317"/>
      <c r="AH560" s="1317"/>
      <c r="AI560" s="1317"/>
      <c r="AJ560" s="303"/>
      <c r="AK560" s="1307"/>
      <c r="AL560" s="1303"/>
      <c r="AM560" s="1303"/>
      <c r="AN560" s="1303"/>
      <c r="AO560" s="1303"/>
      <c r="AP560" s="1303"/>
      <c r="AQ560" s="292"/>
      <c r="AR560" s="292"/>
      <c r="AS560" s="292"/>
      <c r="AT560" s="292"/>
      <c r="AU560" s="296"/>
      <c r="AV560" s="297"/>
      <c r="AW560" s="297"/>
      <c r="AX560" s="298"/>
    </row>
    <row r="561" spans="1:50" ht="24" hidden="1" customHeight="1" x14ac:dyDescent="0.15">
      <c r="A561" s="288"/>
      <c r="B561" s="288"/>
      <c r="C561" s="1316"/>
      <c r="D561" s="1317"/>
      <c r="E561" s="1317"/>
      <c r="F561" s="1317"/>
      <c r="G561" s="1317"/>
      <c r="H561" s="1317"/>
      <c r="I561" s="1317"/>
      <c r="J561" s="1317"/>
      <c r="K561" s="1317"/>
      <c r="L561" s="303"/>
      <c r="M561" s="1316"/>
      <c r="N561" s="1317"/>
      <c r="O561" s="1317"/>
      <c r="P561" s="1317"/>
      <c r="Q561" s="1317"/>
      <c r="R561" s="1317"/>
      <c r="S561" s="1317"/>
      <c r="T561" s="1317"/>
      <c r="U561" s="1317"/>
      <c r="V561" s="1317"/>
      <c r="W561" s="1317"/>
      <c r="X561" s="1317"/>
      <c r="Y561" s="1317"/>
      <c r="Z561" s="1317"/>
      <c r="AA561" s="1317"/>
      <c r="AB561" s="1317"/>
      <c r="AC561" s="1317"/>
      <c r="AD561" s="1317"/>
      <c r="AE561" s="1317"/>
      <c r="AF561" s="1317"/>
      <c r="AG561" s="1317"/>
      <c r="AH561" s="1317"/>
      <c r="AI561" s="1317"/>
      <c r="AJ561" s="303"/>
      <c r="AK561" s="1307"/>
      <c r="AL561" s="1303"/>
      <c r="AM561" s="1303"/>
      <c r="AN561" s="1303"/>
      <c r="AO561" s="1303"/>
      <c r="AP561" s="1303"/>
      <c r="AQ561" s="292"/>
      <c r="AR561" s="292"/>
      <c r="AS561" s="292"/>
      <c r="AT561" s="292"/>
      <c r="AU561" s="296"/>
      <c r="AV561" s="297"/>
      <c r="AW561" s="297"/>
      <c r="AX561" s="298"/>
    </row>
    <row r="562" spans="1:50" ht="24" hidden="1" customHeight="1" x14ac:dyDescent="0.15">
      <c r="A562" s="288"/>
      <c r="B562" s="288"/>
      <c r="C562" s="1316"/>
      <c r="D562" s="1317"/>
      <c r="E562" s="1317"/>
      <c r="F562" s="1317"/>
      <c r="G562" s="1317"/>
      <c r="H562" s="1317"/>
      <c r="I562" s="1317"/>
      <c r="J562" s="1317"/>
      <c r="K562" s="1317"/>
      <c r="L562" s="303"/>
      <c r="M562" s="1316"/>
      <c r="N562" s="1317"/>
      <c r="O562" s="1317"/>
      <c r="P562" s="1317"/>
      <c r="Q562" s="1317"/>
      <c r="R562" s="1317"/>
      <c r="S562" s="1317"/>
      <c r="T562" s="1317"/>
      <c r="U562" s="1317"/>
      <c r="V562" s="1317"/>
      <c r="W562" s="1317"/>
      <c r="X562" s="1317"/>
      <c r="Y562" s="1317"/>
      <c r="Z562" s="1317"/>
      <c r="AA562" s="1317"/>
      <c r="AB562" s="1317"/>
      <c r="AC562" s="1317"/>
      <c r="AD562" s="1317"/>
      <c r="AE562" s="1317"/>
      <c r="AF562" s="1317"/>
      <c r="AG562" s="1317"/>
      <c r="AH562" s="1317"/>
      <c r="AI562" s="1317"/>
      <c r="AJ562" s="303"/>
      <c r="AK562" s="1307"/>
      <c r="AL562" s="1303"/>
      <c r="AM562" s="1303"/>
      <c r="AN562" s="1303"/>
      <c r="AO562" s="1303"/>
      <c r="AP562" s="1303"/>
      <c r="AQ562" s="292"/>
      <c r="AR562" s="292"/>
      <c r="AS562" s="292"/>
      <c r="AT562" s="292"/>
      <c r="AU562" s="296"/>
      <c r="AV562" s="297"/>
      <c r="AW562" s="297"/>
      <c r="AX562" s="298"/>
    </row>
    <row r="563" spans="1:50" ht="24" hidden="1" customHeight="1" x14ac:dyDescent="0.15">
      <c r="A563" s="288"/>
      <c r="B563" s="288"/>
      <c r="C563" s="1316"/>
      <c r="D563" s="1317"/>
      <c r="E563" s="1317"/>
      <c r="F563" s="1317"/>
      <c r="G563" s="1317"/>
      <c r="H563" s="1317"/>
      <c r="I563" s="1317"/>
      <c r="J563" s="1317"/>
      <c r="K563" s="1317"/>
      <c r="L563" s="303"/>
      <c r="M563" s="1316"/>
      <c r="N563" s="1317"/>
      <c r="O563" s="1317"/>
      <c r="P563" s="1317"/>
      <c r="Q563" s="1317"/>
      <c r="R563" s="1317"/>
      <c r="S563" s="1317"/>
      <c r="T563" s="1317"/>
      <c r="U563" s="1317"/>
      <c r="V563" s="1317"/>
      <c r="W563" s="1317"/>
      <c r="X563" s="1317"/>
      <c r="Y563" s="1317"/>
      <c r="Z563" s="1317"/>
      <c r="AA563" s="1317"/>
      <c r="AB563" s="1317"/>
      <c r="AC563" s="1317"/>
      <c r="AD563" s="1317"/>
      <c r="AE563" s="1317"/>
      <c r="AF563" s="1317"/>
      <c r="AG563" s="1317"/>
      <c r="AH563" s="1317"/>
      <c r="AI563" s="1317"/>
      <c r="AJ563" s="303"/>
      <c r="AK563" s="1307"/>
      <c r="AL563" s="1303"/>
      <c r="AM563" s="1303"/>
      <c r="AN563" s="1303"/>
      <c r="AO563" s="1303"/>
      <c r="AP563" s="1303"/>
      <c r="AQ563" s="292"/>
      <c r="AR563" s="292"/>
      <c r="AS563" s="292"/>
      <c r="AT563" s="292"/>
      <c r="AU563" s="296"/>
      <c r="AV563" s="297"/>
      <c r="AW563" s="297"/>
      <c r="AX563" s="298"/>
    </row>
    <row r="564" spans="1:50" ht="24" hidden="1" customHeight="1" x14ac:dyDescent="0.15">
      <c r="A564" s="288"/>
      <c r="B564" s="288"/>
      <c r="C564" s="1316"/>
      <c r="D564" s="1317"/>
      <c r="E564" s="1317"/>
      <c r="F564" s="1317"/>
      <c r="G564" s="1317"/>
      <c r="H564" s="1317"/>
      <c r="I564" s="1317"/>
      <c r="J564" s="1317"/>
      <c r="K564" s="1317"/>
      <c r="L564" s="303"/>
      <c r="M564" s="1316"/>
      <c r="N564" s="1317"/>
      <c r="O564" s="1317"/>
      <c r="P564" s="1317"/>
      <c r="Q564" s="1317"/>
      <c r="R564" s="1317"/>
      <c r="S564" s="1317"/>
      <c r="T564" s="1317"/>
      <c r="U564" s="1317"/>
      <c r="V564" s="1317"/>
      <c r="W564" s="1317"/>
      <c r="X564" s="1317"/>
      <c r="Y564" s="1317"/>
      <c r="Z564" s="1317"/>
      <c r="AA564" s="1317"/>
      <c r="AB564" s="1317"/>
      <c r="AC564" s="1317"/>
      <c r="AD564" s="1317"/>
      <c r="AE564" s="1317"/>
      <c r="AF564" s="1317"/>
      <c r="AG564" s="1317"/>
      <c r="AH564" s="1317"/>
      <c r="AI564" s="1317"/>
      <c r="AJ564" s="303"/>
      <c r="AK564" s="1307"/>
      <c r="AL564" s="1303"/>
      <c r="AM564" s="1303"/>
      <c r="AN564" s="1303"/>
      <c r="AO564" s="1303"/>
      <c r="AP564" s="1303"/>
      <c r="AQ564" s="292"/>
      <c r="AR564" s="292"/>
      <c r="AS564" s="292"/>
      <c r="AT564" s="292"/>
      <c r="AU564" s="296"/>
      <c r="AV564" s="297"/>
      <c r="AW564" s="297"/>
      <c r="AX564" s="298"/>
    </row>
    <row r="565" spans="1:50" ht="14.25" customHeight="1" x14ac:dyDescent="0.15">
      <c r="A565" s="129"/>
      <c r="B565" s="12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128"/>
      <c r="AL565" s="49"/>
      <c r="AM565" s="49"/>
      <c r="AN565" s="49"/>
      <c r="AO565" s="49"/>
      <c r="AP565" s="49"/>
      <c r="AQ565" s="49"/>
      <c r="AR565" s="49"/>
      <c r="AS565" s="49"/>
      <c r="AT565" s="49"/>
      <c r="AU565" s="49"/>
      <c r="AV565" s="49"/>
      <c r="AW565" s="49"/>
      <c r="AX565" s="49"/>
    </row>
    <row r="566" spans="1:50" ht="13.7" customHeight="1" x14ac:dyDescent="0.15">
      <c r="B566" s="25" t="s">
        <v>732</v>
      </c>
    </row>
    <row r="567" spans="1:50" ht="23.25" customHeight="1" x14ac:dyDescent="0.15">
      <c r="A567" s="288"/>
      <c r="B567" s="288"/>
      <c r="C567" s="301" t="s">
        <v>541</v>
      </c>
      <c r="D567" s="302"/>
      <c r="E567" s="302"/>
      <c r="F567" s="302"/>
      <c r="G567" s="302"/>
      <c r="H567" s="302"/>
      <c r="I567" s="302"/>
      <c r="J567" s="302"/>
      <c r="K567" s="302"/>
      <c r="L567" s="610"/>
      <c r="M567" s="301" t="s">
        <v>540</v>
      </c>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c r="AI567" s="302"/>
      <c r="AJ567" s="610"/>
      <c r="AK567" s="300" t="s">
        <v>539</v>
      </c>
      <c r="AL567" s="299"/>
      <c r="AM567" s="299"/>
      <c r="AN567" s="299"/>
      <c r="AO567" s="299"/>
      <c r="AP567" s="299"/>
      <c r="AQ567" s="299" t="s">
        <v>193</v>
      </c>
      <c r="AR567" s="299"/>
      <c r="AS567" s="299"/>
      <c r="AT567" s="299"/>
      <c r="AU567" s="301" t="s">
        <v>194</v>
      </c>
      <c r="AV567" s="302"/>
      <c r="AW567" s="302"/>
      <c r="AX567" s="303"/>
    </row>
    <row r="568" spans="1:50" ht="23.25" customHeight="1" x14ac:dyDescent="0.15">
      <c r="A568" s="288">
        <v>1</v>
      </c>
      <c r="B568" s="288">
        <v>1</v>
      </c>
      <c r="C568" s="2088" t="s">
        <v>876</v>
      </c>
      <c r="D568" s="2089"/>
      <c r="E568" s="2089"/>
      <c r="F568" s="2089"/>
      <c r="G568" s="2089"/>
      <c r="H568" s="2089"/>
      <c r="I568" s="2089"/>
      <c r="J568" s="2089"/>
      <c r="K568" s="2089"/>
      <c r="L568" s="2090"/>
      <c r="M568" s="1316" t="s">
        <v>875</v>
      </c>
      <c r="N568" s="1317"/>
      <c r="O568" s="1317"/>
      <c r="P568" s="1317"/>
      <c r="Q568" s="1317"/>
      <c r="R568" s="1317"/>
      <c r="S568" s="1317"/>
      <c r="T568" s="1317"/>
      <c r="U568" s="1317"/>
      <c r="V568" s="1317"/>
      <c r="W568" s="1317"/>
      <c r="X568" s="1317"/>
      <c r="Y568" s="1317"/>
      <c r="Z568" s="1317"/>
      <c r="AA568" s="1317"/>
      <c r="AB568" s="1317"/>
      <c r="AC568" s="1317"/>
      <c r="AD568" s="1317"/>
      <c r="AE568" s="1317"/>
      <c r="AF568" s="1317"/>
      <c r="AG568" s="1317"/>
      <c r="AH568" s="1317"/>
      <c r="AI568" s="1317"/>
      <c r="AJ568" s="303"/>
      <c r="AK568" s="1307">
        <v>2</v>
      </c>
      <c r="AL568" s="1303"/>
      <c r="AM568" s="1303"/>
      <c r="AN568" s="1303"/>
      <c r="AO568" s="1303"/>
      <c r="AP568" s="1303"/>
      <c r="AQ568" s="296" t="s">
        <v>837</v>
      </c>
      <c r="AR568" s="297"/>
      <c r="AS568" s="297"/>
      <c r="AT568" s="298"/>
      <c r="AU568" s="296" t="s">
        <v>837</v>
      </c>
      <c r="AV568" s="297"/>
      <c r="AW568" s="297"/>
      <c r="AX568" s="298"/>
    </row>
    <row r="569" spans="1:50" ht="24" hidden="1" customHeight="1" x14ac:dyDescent="0.15">
      <c r="A569" s="288"/>
      <c r="B569" s="288"/>
      <c r="C569" s="1316"/>
      <c r="D569" s="1317"/>
      <c r="E569" s="1317"/>
      <c r="F569" s="1317"/>
      <c r="G569" s="1317"/>
      <c r="H569" s="1317"/>
      <c r="I569" s="1317"/>
      <c r="J569" s="1317"/>
      <c r="K569" s="1317"/>
      <c r="L569" s="303"/>
      <c r="M569" s="1316"/>
      <c r="N569" s="1317"/>
      <c r="O569" s="1317"/>
      <c r="P569" s="1317"/>
      <c r="Q569" s="1317"/>
      <c r="R569" s="1317"/>
      <c r="S569" s="1317"/>
      <c r="T569" s="1317"/>
      <c r="U569" s="1317"/>
      <c r="V569" s="1317"/>
      <c r="W569" s="1317"/>
      <c r="X569" s="1317"/>
      <c r="Y569" s="1317"/>
      <c r="Z569" s="1317"/>
      <c r="AA569" s="1317"/>
      <c r="AB569" s="1317"/>
      <c r="AC569" s="1317"/>
      <c r="AD569" s="1317"/>
      <c r="AE569" s="1317"/>
      <c r="AF569" s="1317"/>
      <c r="AG569" s="1317"/>
      <c r="AH569" s="1317"/>
      <c r="AI569" s="1317"/>
      <c r="AJ569" s="303"/>
      <c r="AK569" s="1307"/>
      <c r="AL569" s="1303"/>
      <c r="AM569" s="1303"/>
      <c r="AN569" s="1303"/>
      <c r="AO569" s="1303"/>
      <c r="AP569" s="1303"/>
      <c r="AQ569" s="292"/>
      <c r="AR569" s="292"/>
      <c r="AS569" s="292"/>
      <c r="AT569" s="292"/>
      <c r="AU569" s="296"/>
      <c r="AV569" s="297"/>
      <c r="AW569" s="297"/>
      <c r="AX569" s="298"/>
    </row>
    <row r="570" spans="1:50" ht="24" hidden="1" customHeight="1" x14ac:dyDescent="0.15">
      <c r="A570" s="288"/>
      <c r="B570" s="288"/>
      <c r="C570" s="1316"/>
      <c r="D570" s="1317"/>
      <c r="E570" s="1317"/>
      <c r="F570" s="1317"/>
      <c r="G570" s="1317"/>
      <c r="H570" s="1317"/>
      <c r="I570" s="1317"/>
      <c r="J570" s="1317"/>
      <c r="K570" s="1317"/>
      <c r="L570" s="303"/>
      <c r="M570" s="1316"/>
      <c r="N570" s="1317"/>
      <c r="O570" s="1317"/>
      <c r="P570" s="1317"/>
      <c r="Q570" s="1317"/>
      <c r="R570" s="1317"/>
      <c r="S570" s="1317"/>
      <c r="T570" s="1317"/>
      <c r="U570" s="1317"/>
      <c r="V570" s="1317"/>
      <c r="W570" s="1317"/>
      <c r="X570" s="1317"/>
      <c r="Y570" s="1317"/>
      <c r="Z570" s="1317"/>
      <c r="AA570" s="1317"/>
      <c r="AB570" s="1317"/>
      <c r="AC570" s="1317"/>
      <c r="AD570" s="1317"/>
      <c r="AE570" s="1317"/>
      <c r="AF570" s="1317"/>
      <c r="AG570" s="1317"/>
      <c r="AH570" s="1317"/>
      <c r="AI570" s="1317"/>
      <c r="AJ570" s="303"/>
      <c r="AK570" s="1307"/>
      <c r="AL570" s="1303"/>
      <c r="AM570" s="1303"/>
      <c r="AN570" s="1303"/>
      <c r="AO570" s="1303"/>
      <c r="AP570" s="1303"/>
      <c r="AQ570" s="292"/>
      <c r="AR570" s="292"/>
      <c r="AS570" s="292"/>
      <c r="AT570" s="292"/>
      <c r="AU570" s="296"/>
      <c r="AV570" s="297"/>
      <c r="AW570" s="297"/>
      <c r="AX570" s="298"/>
    </row>
    <row r="571" spans="1:50" ht="24" hidden="1" customHeight="1" x14ac:dyDescent="0.15">
      <c r="A571" s="288"/>
      <c r="B571" s="288"/>
      <c r="C571" s="1316"/>
      <c r="D571" s="1317"/>
      <c r="E571" s="1317"/>
      <c r="F571" s="1317"/>
      <c r="G571" s="1317"/>
      <c r="H571" s="1317"/>
      <c r="I571" s="1317"/>
      <c r="J571" s="1317"/>
      <c r="K571" s="1317"/>
      <c r="L571" s="303"/>
      <c r="M571" s="1316"/>
      <c r="N571" s="1317"/>
      <c r="O571" s="1317"/>
      <c r="P571" s="1317"/>
      <c r="Q571" s="1317"/>
      <c r="R571" s="1317"/>
      <c r="S571" s="1317"/>
      <c r="T571" s="1317"/>
      <c r="U571" s="1317"/>
      <c r="V571" s="1317"/>
      <c r="W571" s="1317"/>
      <c r="X571" s="1317"/>
      <c r="Y571" s="1317"/>
      <c r="Z571" s="1317"/>
      <c r="AA571" s="1317"/>
      <c r="AB571" s="1317"/>
      <c r="AC571" s="1317"/>
      <c r="AD571" s="1317"/>
      <c r="AE571" s="1317"/>
      <c r="AF571" s="1317"/>
      <c r="AG571" s="1317"/>
      <c r="AH571" s="1317"/>
      <c r="AI571" s="1317"/>
      <c r="AJ571" s="303"/>
      <c r="AK571" s="1307"/>
      <c r="AL571" s="1303"/>
      <c r="AM571" s="1303"/>
      <c r="AN571" s="1303"/>
      <c r="AO571" s="1303"/>
      <c r="AP571" s="1303"/>
      <c r="AQ571" s="292"/>
      <c r="AR571" s="292"/>
      <c r="AS571" s="292"/>
      <c r="AT571" s="292"/>
      <c r="AU571" s="296"/>
      <c r="AV571" s="297"/>
      <c r="AW571" s="297"/>
      <c r="AX571" s="298"/>
    </row>
    <row r="572" spans="1:50" ht="24" hidden="1" customHeight="1" x14ac:dyDescent="0.15">
      <c r="A572" s="288"/>
      <c r="B572" s="288"/>
      <c r="C572" s="1316"/>
      <c r="D572" s="1317"/>
      <c r="E572" s="1317"/>
      <c r="F572" s="1317"/>
      <c r="G572" s="1317"/>
      <c r="H572" s="1317"/>
      <c r="I572" s="1317"/>
      <c r="J572" s="1317"/>
      <c r="K572" s="1317"/>
      <c r="L572" s="303"/>
      <c r="M572" s="1316"/>
      <c r="N572" s="1317"/>
      <c r="O572" s="1317"/>
      <c r="P572" s="1317"/>
      <c r="Q572" s="1317"/>
      <c r="R572" s="1317"/>
      <c r="S572" s="1317"/>
      <c r="T572" s="1317"/>
      <c r="U572" s="1317"/>
      <c r="V572" s="1317"/>
      <c r="W572" s="1317"/>
      <c r="X572" s="1317"/>
      <c r="Y572" s="1317"/>
      <c r="Z572" s="1317"/>
      <c r="AA572" s="1317"/>
      <c r="AB572" s="1317"/>
      <c r="AC572" s="1317"/>
      <c r="AD572" s="1317"/>
      <c r="AE572" s="1317"/>
      <c r="AF572" s="1317"/>
      <c r="AG572" s="1317"/>
      <c r="AH572" s="1317"/>
      <c r="AI572" s="1317"/>
      <c r="AJ572" s="303"/>
      <c r="AK572" s="1307"/>
      <c r="AL572" s="1303"/>
      <c r="AM572" s="1303"/>
      <c r="AN572" s="1303"/>
      <c r="AO572" s="1303"/>
      <c r="AP572" s="1303"/>
      <c r="AQ572" s="292"/>
      <c r="AR572" s="292"/>
      <c r="AS572" s="292"/>
      <c r="AT572" s="292"/>
      <c r="AU572" s="296"/>
      <c r="AV572" s="297"/>
      <c r="AW572" s="297"/>
      <c r="AX572" s="298"/>
    </row>
    <row r="573" spans="1:50" ht="24" hidden="1" customHeight="1" x14ac:dyDescent="0.15">
      <c r="A573" s="288"/>
      <c r="B573" s="288"/>
      <c r="C573" s="1316"/>
      <c r="D573" s="1317"/>
      <c r="E573" s="1317"/>
      <c r="F573" s="1317"/>
      <c r="G573" s="1317"/>
      <c r="H573" s="1317"/>
      <c r="I573" s="1317"/>
      <c r="J573" s="1317"/>
      <c r="K573" s="1317"/>
      <c r="L573" s="303"/>
      <c r="M573" s="1316"/>
      <c r="N573" s="1317"/>
      <c r="O573" s="1317"/>
      <c r="P573" s="1317"/>
      <c r="Q573" s="1317"/>
      <c r="R573" s="1317"/>
      <c r="S573" s="1317"/>
      <c r="T573" s="1317"/>
      <c r="U573" s="1317"/>
      <c r="V573" s="1317"/>
      <c r="W573" s="1317"/>
      <c r="X573" s="1317"/>
      <c r="Y573" s="1317"/>
      <c r="Z573" s="1317"/>
      <c r="AA573" s="1317"/>
      <c r="AB573" s="1317"/>
      <c r="AC573" s="1317"/>
      <c r="AD573" s="1317"/>
      <c r="AE573" s="1317"/>
      <c r="AF573" s="1317"/>
      <c r="AG573" s="1317"/>
      <c r="AH573" s="1317"/>
      <c r="AI573" s="1317"/>
      <c r="AJ573" s="303"/>
      <c r="AK573" s="1307"/>
      <c r="AL573" s="1303"/>
      <c r="AM573" s="1303"/>
      <c r="AN573" s="1303"/>
      <c r="AO573" s="1303"/>
      <c r="AP573" s="1303"/>
      <c r="AQ573" s="292"/>
      <c r="AR573" s="292"/>
      <c r="AS573" s="292"/>
      <c r="AT573" s="292"/>
      <c r="AU573" s="296"/>
      <c r="AV573" s="297"/>
      <c r="AW573" s="297"/>
      <c r="AX573" s="298"/>
    </row>
    <row r="574" spans="1:50" ht="24" hidden="1" customHeight="1" x14ac:dyDescent="0.15">
      <c r="A574" s="288"/>
      <c r="B574" s="288"/>
      <c r="C574" s="1316"/>
      <c r="D574" s="1317"/>
      <c r="E574" s="1317"/>
      <c r="F574" s="1317"/>
      <c r="G574" s="1317"/>
      <c r="H574" s="1317"/>
      <c r="I574" s="1317"/>
      <c r="J574" s="1317"/>
      <c r="K574" s="1317"/>
      <c r="L574" s="303"/>
      <c r="M574" s="1316"/>
      <c r="N574" s="1317"/>
      <c r="O574" s="1317"/>
      <c r="P574" s="1317"/>
      <c r="Q574" s="1317"/>
      <c r="R574" s="1317"/>
      <c r="S574" s="1317"/>
      <c r="T574" s="1317"/>
      <c r="U574" s="1317"/>
      <c r="V574" s="1317"/>
      <c r="W574" s="1317"/>
      <c r="X574" s="1317"/>
      <c r="Y574" s="1317"/>
      <c r="Z574" s="1317"/>
      <c r="AA574" s="1317"/>
      <c r="AB574" s="1317"/>
      <c r="AC574" s="1317"/>
      <c r="AD574" s="1317"/>
      <c r="AE574" s="1317"/>
      <c r="AF574" s="1317"/>
      <c r="AG574" s="1317"/>
      <c r="AH574" s="1317"/>
      <c r="AI574" s="1317"/>
      <c r="AJ574" s="303"/>
      <c r="AK574" s="1307"/>
      <c r="AL574" s="1303"/>
      <c r="AM574" s="1303"/>
      <c r="AN574" s="1303"/>
      <c r="AO574" s="1303"/>
      <c r="AP574" s="1303"/>
      <c r="AQ574" s="292"/>
      <c r="AR574" s="292"/>
      <c r="AS574" s="292"/>
      <c r="AT574" s="292"/>
      <c r="AU574" s="296"/>
      <c r="AV574" s="297"/>
      <c r="AW574" s="297"/>
      <c r="AX574" s="298"/>
    </row>
    <row r="575" spans="1:50" ht="24" hidden="1" customHeight="1" x14ac:dyDescent="0.15">
      <c r="A575" s="288"/>
      <c r="B575" s="288"/>
      <c r="C575" s="1316"/>
      <c r="D575" s="1317"/>
      <c r="E575" s="1317"/>
      <c r="F575" s="1317"/>
      <c r="G575" s="1317"/>
      <c r="H575" s="1317"/>
      <c r="I575" s="1317"/>
      <c r="J575" s="1317"/>
      <c r="K575" s="1317"/>
      <c r="L575" s="303"/>
      <c r="M575" s="1316"/>
      <c r="N575" s="1317"/>
      <c r="O575" s="1317"/>
      <c r="P575" s="1317"/>
      <c r="Q575" s="1317"/>
      <c r="R575" s="1317"/>
      <c r="S575" s="1317"/>
      <c r="T575" s="1317"/>
      <c r="U575" s="1317"/>
      <c r="V575" s="1317"/>
      <c r="W575" s="1317"/>
      <c r="X575" s="1317"/>
      <c r="Y575" s="1317"/>
      <c r="Z575" s="1317"/>
      <c r="AA575" s="1317"/>
      <c r="AB575" s="1317"/>
      <c r="AC575" s="1317"/>
      <c r="AD575" s="1317"/>
      <c r="AE575" s="1317"/>
      <c r="AF575" s="1317"/>
      <c r="AG575" s="1317"/>
      <c r="AH575" s="1317"/>
      <c r="AI575" s="1317"/>
      <c r="AJ575" s="303"/>
      <c r="AK575" s="1307"/>
      <c r="AL575" s="1303"/>
      <c r="AM575" s="1303"/>
      <c r="AN575" s="1303"/>
      <c r="AO575" s="1303"/>
      <c r="AP575" s="1303"/>
      <c r="AQ575" s="292"/>
      <c r="AR575" s="292"/>
      <c r="AS575" s="292"/>
      <c r="AT575" s="292"/>
      <c r="AU575" s="296"/>
      <c r="AV575" s="297"/>
      <c r="AW575" s="297"/>
      <c r="AX575" s="298"/>
    </row>
    <row r="576" spans="1:50" ht="24" hidden="1" customHeight="1" x14ac:dyDescent="0.15">
      <c r="A576" s="288"/>
      <c r="B576" s="288"/>
      <c r="C576" s="1316"/>
      <c r="D576" s="1317"/>
      <c r="E576" s="1317"/>
      <c r="F576" s="1317"/>
      <c r="G576" s="1317"/>
      <c r="H576" s="1317"/>
      <c r="I576" s="1317"/>
      <c r="J576" s="1317"/>
      <c r="K576" s="1317"/>
      <c r="L576" s="303"/>
      <c r="M576" s="1316"/>
      <c r="N576" s="1317"/>
      <c r="O576" s="1317"/>
      <c r="P576" s="1317"/>
      <c r="Q576" s="1317"/>
      <c r="R576" s="1317"/>
      <c r="S576" s="1317"/>
      <c r="T576" s="1317"/>
      <c r="U576" s="1317"/>
      <c r="V576" s="1317"/>
      <c r="W576" s="1317"/>
      <c r="X576" s="1317"/>
      <c r="Y576" s="1317"/>
      <c r="Z576" s="1317"/>
      <c r="AA576" s="1317"/>
      <c r="AB576" s="1317"/>
      <c r="AC576" s="1317"/>
      <c r="AD576" s="1317"/>
      <c r="AE576" s="1317"/>
      <c r="AF576" s="1317"/>
      <c r="AG576" s="1317"/>
      <c r="AH576" s="1317"/>
      <c r="AI576" s="1317"/>
      <c r="AJ576" s="303"/>
      <c r="AK576" s="1307"/>
      <c r="AL576" s="1303"/>
      <c r="AM576" s="1303"/>
      <c r="AN576" s="1303"/>
      <c r="AO576" s="1303"/>
      <c r="AP576" s="1303"/>
      <c r="AQ576" s="292"/>
      <c r="AR576" s="292"/>
      <c r="AS576" s="292"/>
      <c r="AT576" s="292"/>
      <c r="AU576" s="296"/>
      <c r="AV576" s="297"/>
      <c r="AW576" s="297"/>
      <c r="AX576" s="298"/>
    </row>
    <row r="577" spans="1:50" ht="24" hidden="1" customHeight="1" x14ac:dyDescent="0.15">
      <c r="A577" s="288"/>
      <c r="B577" s="288"/>
      <c r="C577" s="1316"/>
      <c r="D577" s="1317"/>
      <c r="E577" s="1317"/>
      <c r="F577" s="1317"/>
      <c r="G577" s="1317"/>
      <c r="H577" s="1317"/>
      <c r="I577" s="1317"/>
      <c r="J577" s="1317"/>
      <c r="K577" s="1317"/>
      <c r="L577" s="303"/>
      <c r="M577" s="1316"/>
      <c r="N577" s="1317"/>
      <c r="O577" s="1317"/>
      <c r="P577" s="1317"/>
      <c r="Q577" s="1317"/>
      <c r="R577" s="1317"/>
      <c r="S577" s="1317"/>
      <c r="T577" s="1317"/>
      <c r="U577" s="1317"/>
      <c r="V577" s="1317"/>
      <c r="W577" s="1317"/>
      <c r="X577" s="1317"/>
      <c r="Y577" s="1317"/>
      <c r="Z577" s="1317"/>
      <c r="AA577" s="1317"/>
      <c r="AB577" s="1317"/>
      <c r="AC577" s="1317"/>
      <c r="AD577" s="1317"/>
      <c r="AE577" s="1317"/>
      <c r="AF577" s="1317"/>
      <c r="AG577" s="1317"/>
      <c r="AH577" s="1317"/>
      <c r="AI577" s="1317"/>
      <c r="AJ577" s="303"/>
      <c r="AK577" s="1307"/>
      <c r="AL577" s="1303"/>
      <c r="AM577" s="1303"/>
      <c r="AN577" s="1303"/>
      <c r="AO577" s="1303"/>
      <c r="AP577" s="1303"/>
      <c r="AQ577" s="292"/>
      <c r="AR577" s="292"/>
      <c r="AS577" s="292"/>
      <c r="AT577" s="292"/>
      <c r="AU577" s="296"/>
      <c r="AV577" s="297"/>
      <c r="AW577" s="297"/>
      <c r="AX577" s="298"/>
    </row>
    <row r="578" spans="1:50" ht="24" hidden="1" customHeight="1" x14ac:dyDescent="0.15">
      <c r="A578" s="288"/>
      <c r="B578" s="288"/>
      <c r="C578" s="1316"/>
      <c r="D578" s="1317"/>
      <c r="E578" s="1317"/>
      <c r="F578" s="1317"/>
      <c r="G578" s="1317"/>
      <c r="H578" s="1317"/>
      <c r="I578" s="1317"/>
      <c r="J578" s="1317"/>
      <c r="K578" s="1317"/>
      <c r="L578" s="303"/>
      <c r="M578" s="1316"/>
      <c r="N578" s="1317"/>
      <c r="O578" s="1317"/>
      <c r="P578" s="1317"/>
      <c r="Q578" s="1317"/>
      <c r="R578" s="1317"/>
      <c r="S578" s="1317"/>
      <c r="T578" s="1317"/>
      <c r="U578" s="1317"/>
      <c r="V578" s="1317"/>
      <c r="W578" s="1317"/>
      <c r="X578" s="1317"/>
      <c r="Y578" s="1317"/>
      <c r="Z578" s="1317"/>
      <c r="AA578" s="1317"/>
      <c r="AB578" s="1317"/>
      <c r="AC578" s="1317"/>
      <c r="AD578" s="1317"/>
      <c r="AE578" s="1317"/>
      <c r="AF578" s="1317"/>
      <c r="AG578" s="1317"/>
      <c r="AH578" s="1317"/>
      <c r="AI578" s="1317"/>
      <c r="AJ578" s="303"/>
      <c r="AK578" s="1307"/>
      <c r="AL578" s="1303"/>
      <c r="AM578" s="1303"/>
      <c r="AN578" s="1303"/>
      <c r="AO578" s="1303"/>
      <c r="AP578" s="1303"/>
      <c r="AQ578" s="292"/>
      <c r="AR578" s="292"/>
      <c r="AS578" s="292"/>
      <c r="AT578" s="292"/>
      <c r="AU578" s="296"/>
      <c r="AV578" s="297"/>
      <c r="AW578" s="297"/>
      <c r="AX578" s="298"/>
    </row>
    <row r="579" spans="1:50" ht="24" hidden="1" customHeight="1" x14ac:dyDescent="0.15">
      <c r="A579" s="288"/>
      <c r="B579" s="288"/>
      <c r="C579" s="1316"/>
      <c r="D579" s="1317"/>
      <c r="E579" s="1317"/>
      <c r="F579" s="1317"/>
      <c r="G579" s="1317"/>
      <c r="H579" s="1317"/>
      <c r="I579" s="1317"/>
      <c r="J579" s="1317"/>
      <c r="K579" s="1317"/>
      <c r="L579" s="303"/>
      <c r="M579" s="1316"/>
      <c r="N579" s="1317"/>
      <c r="O579" s="1317"/>
      <c r="P579" s="1317"/>
      <c r="Q579" s="1317"/>
      <c r="R579" s="1317"/>
      <c r="S579" s="1317"/>
      <c r="T579" s="1317"/>
      <c r="U579" s="1317"/>
      <c r="V579" s="1317"/>
      <c r="W579" s="1317"/>
      <c r="X579" s="1317"/>
      <c r="Y579" s="1317"/>
      <c r="Z579" s="1317"/>
      <c r="AA579" s="1317"/>
      <c r="AB579" s="1317"/>
      <c r="AC579" s="1317"/>
      <c r="AD579" s="1317"/>
      <c r="AE579" s="1317"/>
      <c r="AF579" s="1317"/>
      <c r="AG579" s="1317"/>
      <c r="AH579" s="1317"/>
      <c r="AI579" s="1317"/>
      <c r="AJ579" s="303"/>
      <c r="AK579" s="1307"/>
      <c r="AL579" s="1303"/>
      <c r="AM579" s="1303"/>
      <c r="AN579" s="1303"/>
      <c r="AO579" s="1303"/>
      <c r="AP579" s="1303"/>
      <c r="AQ579" s="292"/>
      <c r="AR579" s="292"/>
      <c r="AS579" s="292"/>
      <c r="AT579" s="292"/>
      <c r="AU579" s="296"/>
      <c r="AV579" s="297"/>
      <c r="AW579" s="297"/>
      <c r="AX579" s="298"/>
    </row>
    <row r="580" spans="1:50" ht="24" hidden="1" customHeight="1" x14ac:dyDescent="0.15">
      <c r="A580" s="288"/>
      <c r="B580" s="288"/>
      <c r="C580" s="1316"/>
      <c r="D580" s="1317"/>
      <c r="E580" s="1317"/>
      <c r="F580" s="1317"/>
      <c r="G580" s="1317"/>
      <c r="H580" s="1317"/>
      <c r="I580" s="1317"/>
      <c r="J580" s="1317"/>
      <c r="K580" s="1317"/>
      <c r="L580" s="303"/>
      <c r="M580" s="1316"/>
      <c r="N580" s="1317"/>
      <c r="O580" s="1317"/>
      <c r="P580" s="1317"/>
      <c r="Q580" s="1317"/>
      <c r="R580" s="1317"/>
      <c r="S580" s="1317"/>
      <c r="T580" s="1317"/>
      <c r="U580" s="1317"/>
      <c r="V580" s="1317"/>
      <c r="W580" s="1317"/>
      <c r="X580" s="1317"/>
      <c r="Y580" s="1317"/>
      <c r="Z580" s="1317"/>
      <c r="AA580" s="1317"/>
      <c r="AB580" s="1317"/>
      <c r="AC580" s="1317"/>
      <c r="AD580" s="1317"/>
      <c r="AE580" s="1317"/>
      <c r="AF580" s="1317"/>
      <c r="AG580" s="1317"/>
      <c r="AH580" s="1317"/>
      <c r="AI580" s="1317"/>
      <c r="AJ580" s="303"/>
      <c r="AK580" s="1307"/>
      <c r="AL580" s="1303"/>
      <c r="AM580" s="1303"/>
      <c r="AN580" s="1303"/>
      <c r="AO580" s="1303"/>
      <c r="AP580" s="1303"/>
      <c r="AQ580" s="292"/>
      <c r="AR580" s="292"/>
      <c r="AS580" s="292"/>
      <c r="AT580" s="292"/>
      <c r="AU580" s="296"/>
      <c r="AV580" s="297"/>
      <c r="AW580" s="297"/>
      <c r="AX580" s="298"/>
    </row>
    <row r="581" spans="1:50" ht="24" hidden="1" customHeight="1" x14ac:dyDescent="0.15">
      <c r="A581" s="288"/>
      <c r="B581" s="288"/>
      <c r="C581" s="1316"/>
      <c r="D581" s="1317"/>
      <c r="E581" s="1317"/>
      <c r="F581" s="1317"/>
      <c r="G581" s="1317"/>
      <c r="H581" s="1317"/>
      <c r="I581" s="1317"/>
      <c r="J581" s="1317"/>
      <c r="K581" s="1317"/>
      <c r="L581" s="303"/>
      <c r="M581" s="1316"/>
      <c r="N581" s="1317"/>
      <c r="O581" s="1317"/>
      <c r="P581" s="1317"/>
      <c r="Q581" s="1317"/>
      <c r="R581" s="1317"/>
      <c r="S581" s="1317"/>
      <c r="T581" s="1317"/>
      <c r="U581" s="1317"/>
      <c r="V581" s="1317"/>
      <c r="W581" s="1317"/>
      <c r="X581" s="1317"/>
      <c r="Y581" s="1317"/>
      <c r="Z581" s="1317"/>
      <c r="AA581" s="1317"/>
      <c r="AB581" s="1317"/>
      <c r="AC581" s="1317"/>
      <c r="AD581" s="1317"/>
      <c r="AE581" s="1317"/>
      <c r="AF581" s="1317"/>
      <c r="AG581" s="1317"/>
      <c r="AH581" s="1317"/>
      <c r="AI581" s="1317"/>
      <c r="AJ581" s="303"/>
      <c r="AK581" s="1307"/>
      <c r="AL581" s="1303"/>
      <c r="AM581" s="1303"/>
      <c r="AN581" s="1303"/>
      <c r="AO581" s="1303"/>
      <c r="AP581" s="1303"/>
      <c r="AQ581" s="292"/>
      <c r="AR581" s="292"/>
      <c r="AS581" s="292"/>
      <c r="AT581" s="292"/>
      <c r="AU581" s="296"/>
      <c r="AV581" s="297"/>
      <c r="AW581" s="297"/>
      <c r="AX581" s="298"/>
    </row>
    <row r="582" spans="1:50" ht="24" hidden="1" customHeight="1" x14ac:dyDescent="0.15">
      <c r="A582" s="288"/>
      <c r="B582" s="288"/>
      <c r="C582" s="1316"/>
      <c r="D582" s="1317"/>
      <c r="E582" s="1317"/>
      <c r="F582" s="1317"/>
      <c r="G582" s="1317"/>
      <c r="H582" s="1317"/>
      <c r="I582" s="1317"/>
      <c r="J582" s="1317"/>
      <c r="K582" s="1317"/>
      <c r="L582" s="303"/>
      <c r="M582" s="1316"/>
      <c r="N582" s="1317"/>
      <c r="O582" s="1317"/>
      <c r="P582" s="1317"/>
      <c r="Q582" s="1317"/>
      <c r="R582" s="1317"/>
      <c r="S582" s="1317"/>
      <c r="T582" s="1317"/>
      <c r="U582" s="1317"/>
      <c r="V582" s="1317"/>
      <c r="W582" s="1317"/>
      <c r="X582" s="1317"/>
      <c r="Y582" s="1317"/>
      <c r="Z582" s="1317"/>
      <c r="AA582" s="1317"/>
      <c r="AB582" s="1317"/>
      <c r="AC582" s="1317"/>
      <c r="AD582" s="1317"/>
      <c r="AE582" s="1317"/>
      <c r="AF582" s="1317"/>
      <c r="AG582" s="1317"/>
      <c r="AH582" s="1317"/>
      <c r="AI582" s="1317"/>
      <c r="AJ582" s="303"/>
      <c r="AK582" s="1307"/>
      <c r="AL582" s="1303"/>
      <c r="AM582" s="1303"/>
      <c r="AN582" s="1303"/>
      <c r="AO582" s="1303"/>
      <c r="AP582" s="1303"/>
      <c r="AQ582" s="292"/>
      <c r="AR582" s="292"/>
      <c r="AS582" s="292"/>
      <c r="AT582" s="292"/>
      <c r="AU582" s="296"/>
      <c r="AV582" s="297"/>
      <c r="AW582" s="297"/>
      <c r="AX582" s="298"/>
    </row>
    <row r="583" spans="1:50" ht="24" hidden="1" customHeight="1" x14ac:dyDescent="0.15">
      <c r="A583" s="288"/>
      <c r="B583" s="288"/>
      <c r="C583" s="1316"/>
      <c r="D583" s="1317"/>
      <c r="E583" s="1317"/>
      <c r="F583" s="1317"/>
      <c r="G583" s="1317"/>
      <c r="H583" s="1317"/>
      <c r="I583" s="1317"/>
      <c r="J583" s="1317"/>
      <c r="K583" s="1317"/>
      <c r="L583" s="303"/>
      <c r="M583" s="1316"/>
      <c r="N583" s="1317"/>
      <c r="O583" s="1317"/>
      <c r="P583" s="1317"/>
      <c r="Q583" s="1317"/>
      <c r="R583" s="1317"/>
      <c r="S583" s="1317"/>
      <c r="T583" s="1317"/>
      <c r="U583" s="1317"/>
      <c r="V583" s="1317"/>
      <c r="W583" s="1317"/>
      <c r="X583" s="1317"/>
      <c r="Y583" s="1317"/>
      <c r="Z583" s="1317"/>
      <c r="AA583" s="1317"/>
      <c r="AB583" s="1317"/>
      <c r="AC583" s="1317"/>
      <c r="AD583" s="1317"/>
      <c r="AE583" s="1317"/>
      <c r="AF583" s="1317"/>
      <c r="AG583" s="1317"/>
      <c r="AH583" s="1317"/>
      <c r="AI583" s="1317"/>
      <c r="AJ583" s="303"/>
      <c r="AK583" s="1307"/>
      <c r="AL583" s="1303"/>
      <c r="AM583" s="1303"/>
      <c r="AN583" s="1303"/>
      <c r="AO583" s="1303"/>
      <c r="AP583" s="1303"/>
      <c r="AQ583" s="292"/>
      <c r="AR583" s="292"/>
      <c r="AS583" s="292"/>
      <c r="AT583" s="292"/>
      <c r="AU583" s="296"/>
      <c r="AV583" s="297"/>
      <c r="AW583" s="297"/>
      <c r="AX583" s="298"/>
    </row>
    <row r="584" spans="1:50" ht="24" hidden="1" customHeight="1" x14ac:dyDescent="0.15">
      <c r="A584" s="288"/>
      <c r="B584" s="288"/>
      <c r="C584" s="1316"/>
      <c r="D584" s="1317"/>
      <c r="E584" s="1317"/>
      <c r="F584" s="1317"/>
      <c r="G584" s="1317"/>
      <c r="H584" s="1317"/>
      <c r="I584" s="1317"/>
      <c r="J584" s="1317"/>
      <c r="K584" s="1317"/>
      <c r="L584" s="303"/>
      <c r="M584" s="1316"/>
      <c r="N584" s="1317"/>
      <c r="O584" s="1317"/>
      <c r="P584" s="1317"/>
      <c r="Q584" s="1317"/>
      <c r="R584" s="1317"/>
      <c r="S584" s="1317"/>
      <c r="T584" s="1317"/>
      <c r="U584" s="1317"/>
      <c r="V584" s="1317"/>
      <c r="W584" s="1317"/>
      <c r="X584" s="1317"/>
      <c r="Y584" s="1317"/>
      <c r="Z584" s="1317"/>
      <c r="AA584" s="1317"/>
      <c r="AB584" s="1317"/>
      <c r="AC584" s="1317"/>
      <c r="AD584" s="1317"/>
      <c r="AE584" s="1317"/>
      <c r="AF584" s="1317"/>
      <c r="AG584" s="1317"/>
      <c r="AH584" s="1317"/>
      <c r="AI584" s="1317"/>
      <c r="AJ584" s="303"/>
      <c r="AK584" s="1307"/>
      <c r="AL584" s="1303"/>
      <c r="AM584" s="1303"/>
      <c r="AN584" s="1303"/>
      <c r="AO584" s="1303"/>
      <c r="AP584" s="1303"/>
      <c r="AQ584" s="292"/>
      <c r="AR584" s="292"/>
      <c r="AS584" s="292"/>
      <c r="AT584" s="292"/>
      <c r="AU584" s="296"/>
      <c r="AV584" s="297"/>
      <c r="AW584" s="297"/>
      <c r="AX584" s="298"/>
    </row>
    <row r="585" spans="1:50" ht="24" hidden="1" customHeight="1" x14ac:dyDescent="0.15">
      <c r="A585" s="288"/>
      <c r="B585" s="288"/>
      <c r="C585" s="1316"/>
      <c r="D585" s="1317"/>
      <c r="E585" s="1317"/>
      <c r="F585" s="1317"/>
      <c r="G585" s="1317"/>
      <c r="H585" s="1317"/>
      <c r="I585" s="1317"/>
      <c r="J585" s="1317"/>
      <c r="K585" s="1317"/>
      <c r="L585" s="303"/>
      <c r="M585" s="1316"/>
      <c r="N585" s="1317"/>
      <c r="O585" s="1317"/>
      <c r="P585" s="1317"/>
      <c r="Q585" s="1317"/>
      <c r="R585" s="1317"/>
      <c r="S585" s="1317"/>
      <c r="T585" s="1317"/>
      <c r="U585" s="1317"/>
      <c r="V585" s="1317"/>
      <c r="W585" s="1317"/>
      <c r="X585" s="1317"/>
      <c r="Y585" s="1317"/>
      <c r="Z585" s="1317"/>
      <c r="AA585" s="1317"/>
      <c r="AB585" s="1317"/>
      <c r="AC585" s="1317"/>
      <c r="AD585" s="1317"/>
      <c r="AE585" s="1317"/>
      <c r="AF585" s="1317"/>
      <c r="AG585" s="1317"/>
      <c r="AH585" s="1317"/>
      <c r="AI585" s="1317"/>
      <c r="AJ585" s="303"/>
      <c r="AK585" s="1307"/>
      <c r="AL585" s="1303"/>
      <c r="AM585" s="1303"/>
      <c r="AN585" s="1303"/>
      <c r="AO585" s="1303"/>
      <c r="AP585" s="1303"/>
      <c r="AQ585" s="292"/>
      <c r="AR585" s="292"/>
      <c r="AS585" s="292"/>
      <c r="AT585" s="292"/>
      <c r="AU585" s="296"/>
      <c r="AV585" s="297"/>
      <c r="AW585" s="297"/>
      <c r="AX585" s="298"/>
    </row>
    <row r="586" spans="1:50" ht="24" hidden="1" customHeight="1" x14ac:dyDescent="0.15">
      <c r="A586" s="288"/>
      <c r="B586" s="288"/>
      <c r="C586" s="1316"/>
      <c r="D586" s="1317"/>
      <c r="E586" s="1317"/>
      <c r="F586" s="1317"/>
      <c r="G586" s="1317"/>
      <c r="H586" s="1317"/>
      <c r="I586" s="1317"/>
      <c r="J586" s="1317"/>
      <c r="K586" s="1317"/>
      <c r="L586" s="303"/>
      <c r="M586" s="1316"/>
      <c r="N586" s="1317"/>
      <c r="O586" s="1317"/>
      <c r="P586" s="1317"/>
      <c r="Q586" s="1317"/>
      <c r="R586" s="1317"/>
      <c r="S586" s="1317"/>
      <c r="T586" s="1317"/>
      <c r="U586" s="1317"/>
      <c r="V586" s="1317"/>
      <c r="W586" s="1317"/>
      <c r="X586" s="1317"/>
      <c r="Y586" s="1317"/>
      <c r="Z586" s="1317"/>
      <c r="AA586" s="1317"/>
      <c r="AB586" s="1317"/>
      <c r="AC586" s="1317"/>
      <c r="AD586" s="1317"/>
      <c r="AE586" s="1317"/>
      <c r="AF586" s="1317"/>
      <c r="AG586" s="1317"/>
      <c r="AH586" s="1317"/>
      <c r="AI586" s="1317"/>
      <c r="AJ586" s="303"/>
      <c r="AK586" s="1307"/>
      <c r="AL586" s="1303"/>
      <c r="AM586" s="1303"/>
      <c r="AN586" s="1303"/>
      <c r="AO586" s="1303"/>
      <c r="AP586" s="1303"/>
      <c r="AQ586" s="292"/>
      <c r="AR586" s="292"/>
      <c r="AS586" s="292"/>
      <c r="AT586" s="292"/>
      <c r="AU586" s="296"/>
      <c r="AV586" s="297"/>
      <c r="AW586" s="297"/>
      <c r="AX586" s="298"/>
    </row>
    <row r="587" spans="1:50" ht="24" hidden="1" customHeight="1" x14ac:dyDescent="0.15">
      <c r="A587" s="288"/>
      <c r="B587" s="288"/>
      <c r="C587" s="1316"/>
      <c r="D587" s="1317"/>
      <c r="E587" s="1317"/>
      <c r="F587" s="1317"/>
      <c r="G587" s="1317"/>
      <c r="H587" s="1317"/>
      <c r="I587" s="1317"/>
      <c r="J587" s="1317"/>
      <c r="K587" s="1317"/>
      <c r="L587" s="303"/>
      <c r="M587" s="1316"/>
      <c r="N587" s="1317"/>
      <c r="O587" s="1317"/>
      <c r="P587" s="1317"/>
      <c r="Q587" s="1317"/>
      <c r="R587" s="1317"/>
      <c r="S587" s="1317"/>
      <c r="T587" s="1317"/>
      <c r="U587" s="1317"/>
      <c r="V587" s="1317"/>
      <c r="W587" s="1317"/>
      <c r="X587" s="1317"/>
      <c r="Y587" s="1317"/>
      <c r="Z587" s="1317"/>
      <c r="AA587" s="1317"/>
      <c r="AB587" s="1317"/>
      <c r="AC587" s="1317"/>
      <c r="AD587" s="1317"/>
      <c r="AE587" s="1317"/>
      <c r="AF587" s="1317"/>
      <c r="AG587" s="1317"/>
      <c r="AH587" s="1317"/>
      <c r="AI587" s="1317"/>
      <c r="AJ587" s="303"/>
      <c r="AK587" s="1307"/>
      <c r="AL587" s="1303"/>
      <c r="AM587" s="1303"/>
      <c r="AN587" s="1303"/>
      <c r="AO587" s="1303"/>
      <c r="AP587" s="1303"/>
      <c r="AQ587" s="292"/>
      <c r="AR587" s="292"/>
      <c r="AS587" s="292"/>
      <c r="AT587" s="292"/>
      <c r="AU587" s="296"/>
      <c r="AV587" s="297"/>
      <c r="AW587" s="297"/>
      <c r="AX587" s="298"/>
    </row>
    <row r="588" spans="1:50" ht="24" hidden="1" customHeight="1" x14ac:dyDescent="0.15">
      <c r="A588" s="288"/>
      <c r="B588" s="288"/>
      <c r="C588" s="1316"/>
      <c r="D588" s="1317"/>
      <c r="E588" s="1317"/>
      <c r="F588" s="1317"/>
      <c r="G588" s="1317"/>
      <c r="H588" s="1317"/>
      <c r="I588" s="1317"/>
      <c r="J588" s="1317"/>
      <c r="K588" s="1317"/>
      <c r="L588" s="303"/>
      <c r="M588" s="1316"/>
      <c r="N588" s="1317"/>
      <c r="O588" s="1317"/>
      <c r="P588" s="1317"/>
      <c r="Q588" s="1317"/>
      <c r="R588" s="1317"/>
      <c r="S588" s="1317"/>
      <c r="T588" s="1317"/>
      <c r="U588" s="1317"/>
      <c r="V588" s="1317"/>
      <c r="W588" s="1317"/>
      <c r="X588" s="1317"/>
      <c r="Y588" s="1317"/>
      <c r="Z588" s="1317"/>
      <c r="AA588" s="1317"/>
      <c r="AB588" s="1317"/>
      <c r="AC588" s="1317"/>
      <c r="AD588" s="1317"/>
      <c r="AE588" s="1317"/>
      <c r="AF588" s="1317"/>
      <c r="AG588" s="1317"/>
      <c r="AH588" s="1317"/>
      <c r="AI588" s="1317"/>
      <c r="AJ588" s="303"/>
      <c r="AK588" s="1307"/>
      <c r="AL588" s="1303"/>
      <c r="AM588" s="1303"/>
      <c r="AN588" s="1303"/>
      <c r="AO588" s="1303"/>
      <c r="AP588" s="1303"/>
      <c r="AQ588" s="292"/>
      <c r="AR588" s="292"/>
      <c r="AS588" s="292"/>
      <c r="AT588" s="292"/>
      <c r="AU588" s="296"/>
      <c r="AV588" s="297"/>
      <c r="AW588" s="297"/>
      <c r="AX588" s="298"/>
    </row>
    <row r="589" spans="1:50" ht="24" hidden="1" customHeight="1" x14ac:dyDescent="0.15">
      <c r="A589" s="288"/>
      <c r="B589" s="288"/>
      <c r="C589" s="1316"/>
      <c r="D589" s="1317"/>
      <c r="E589" s="1317"/>
      <c r="F589" s="1317"/>
      <c r="G589" s="1317"/>
      <c r="H589" s="1317"/>
      <c r="I589" s="1317"/>
      <c r="J589" s="1317"/>
      <c r="K589" s="1317"/>
      <c r="L589" s="303"/>
      <c r="M589" s="1316"/>
      <c r="N589" s="1317"/>
      <c r="O589" s="1317"/>
      <c r="P589" s="1317"/>
      <c r="Q589" s="1317"/>
      <c r="R589" s="1317"/>
      <c r="S589" s="1317"/>
      <c r="T589" s="1317"/>
      <c r="U589" s="1317"/>
      <c r="V589" s="1317"/>
      <c r="W589" s="1317"/>
      <c r="X589" s="1317"/>
      <c r="Y589" s="1317"/>
      <c r="Z589" s="1317"/>
      <c r="AA589" s="1317"/>
      <c r="AB589" s="1317"/>
      <c r="AC589" s="1317"/>
      <c r="AD589" s="1317"/>
      <c r="AE589" s="1317"/>
      <c r="AF589" s="1317"/>
      <c r="AG589" s="1317"/>
      <c r="AH589" s="1317"/>
      <c r="AI589" s="1317"/>
      <c r="AJ589" s="303"/>
      <c r="AK589" s="1307"/>
      <c r="AL589" s="1303"/>
      <c r="AM589" s="1303"/>
      <c r="AN589" s="1303"/>
      <c r="AO589" s="1303"/>
      <c r="AP589" s="1303"/>
      <c r="AQ589" s="292"/>
      <c r="AR589" s="292"/>
      <c r="AS589" s="292"/>
      <c r="AT589" s="292"/>
      <c r="AU589" s="296"/>
      <c r="AV589" s="297"/>
      <c r="AW589" s="297"/>
      <c r="AX589" s="298"/>
    </row>
    <row r="590" spans="1:50" ht="24" hidden="1" customHeight="1" x14ac:dyDescent="0.15">
      <c r="A590" s="288"/>
      <c r="B590" s="288"/>
      <c r="C590" s="1316"/>
      <c r="D590" s="1317"/>
      <c r="E590" s="1317"/>
      <c r="F590" s="1317"/>
      <c r="G590" s="1317"/>
      <c r="H590" s="1317"/>
      <c r="I590" s="1317"/>
      <c r="J590" s="1317"/>
      <c r="K590" s="1317"/>
      <c r="L590" s="303"/>
      <c r="M590" s="1316"/>
      <c r="N590" s="1317"/>
      <c r="O590" s="1317"/>
      <c r="P590" s="1317"/>
      <c r="Q590" s="1317"/>
      <c r="R590" s="1317"/>
      <c r="S590" s="1317"/>
      <c r="T590" s="1317"/>
      <c r="U590" s="1317"/>
      <c r="V590" s="1317"/>
      <c r="W590" s="1317"/>
      <c r="X590" s="1317"/>
      <c r="Y590" s="1317"/>
      <c r="Z590" s="1317"/>
      <c r="AA590" s="1317"/>
      <c r="AB590" s="1317"/>
      <c r="AC590" s="1317"/>
      <c r="AD590" s="1317"/>
      <c r="AE590" s="1317"/>
      <c r="AF590" s="1317"/>
      <c r="AG590" s="1317"/>
      <c r="AH590" s="1317"/>
      <c r="AI590" s="1317"/>
      <c r="AJ590" s="303"/>
      <c r="AK590" s="1307"/>
      <c r="AL590" s="1303"/>
      <c r="AM590" s="1303"/>
      <c r="AN590" s="1303"/>
      <c r="AO590" s="1303"/>
      <c r="AP590" s="1303"/>
      <c r="AQ590" s="292"/>
      <c r="AR590" s="292"/>
      <c r="AS590" s="292"/>
      <c r="AT590" s="292"/>
      <c r="AU590" s="296"/>
      <c r="AV590" s="297"/>
      <c r="AW590" s="297"/>
      <c r="AX590" s="298"/>
    </row>
    <row r="591" spans="1:50" ht="24" hidden="1" customHeight="1" x14ac:dyDescent="0.15">
      <c r="A591" s="288"/>
      <c r="B591" s="288"/>
      <c r="C591" s="1316"/>
      <c r="D591" s="1317"/>
      <c r="E591" s="1317"/>
      <c r="F591" s="1317"/>
      <c r="G591" s="1317"/>
      <c r="H591" s="1317"/>
      <c r="I591" s="1317"/>
      <c r="J591" s="1317"/>
      <c r="K591" s="1317"/>
      <c r="L591" s="303"/>
      <c r="M591" s="1316"/>
      <c r="N591" s="1317"/>
      <c r="O591" s="1317"/>
      <c r="P591" s="1317"/>
      <c r="Q591" s="1317"/>
      <c r="R591" s="1317"/>
      <c r="S591" s="1317"/>
      <c r="T591" s="1317"/>
      <c r="U591" s="1317"/>
      <c r="V591" s="1317"/>
      <c r="W591" s="1317"/>
      <c r="X591" s="1317"/>
      <c r="Y591" s="1317"/>
      <c r="Z591" s="1317"/>
      <c r="AA591" s="1317"/>
      <c r="AB591" s="1317"/>
      <c r="AC591" s="1317"/>
      <c r="AD591" s="1317"/>
      <c r="AE591" s="1317"/>
      <c r="AF591" s="1317"/>
      <c r="AG591" s="1317"/>
      <c r="AH591" s="1317"/>
      <c r="AI591" s="1317"/>
      <c r="AJ591" s="303"/>
      <c r="AK591" s="1307"/>
      <c r="AL591" s="1303"/>
      <c r="AM591" s="1303"/>
      <c r="AN591" s="1303"/>
      <c r="AO591" s="1303"/>
      <c r="AP591" s="1303"/>
      <c r="AQ591" s="292"/>
      <c r="AR591" s="292"/>
      <c r="AS591" s="292"/>
      <c r="AT591" s="292"/>
      <c r="AU591" s="296"/>
      <c r="AV591" s="297"/>
      <c r="AW591" s="297"/>
      <c r="AX591" s="298"/>
    </row>
    <row r="592" spans="1:50" ht="24" hidden="1" customHeight="1" x14ac:dyDescent="0.15">
      <c r="A592" s="288"/>
      <c r="B592" s="288"/>
      <c r="C592" s="1316"/>
      <c r="D592" s="1317"/>
      <c r="E592" s="1317"/>
      <c r="F592" s="1317"/>
      <c r="G592" s="1317"/>
      <c r="H592" s="1317"/>
      <c r="I592" s="1317"/>
      <c r="J592" s="1317"/>
      <c r="K592" s="1317"/>
      <c r="L592" s="303"/>
      <c r="M592" s="1316"/>
      <c r="N592" s="1317"/>
      <c r="O592" s="1317"/>
      <c r="P592" s="1317"/>
      <c r="Q592" s="1317"/>
      <c r="R592" s="1317"/>
      <c r="S592" s="1317"/>
      <c r="T592" s="1317"/>
      <c r="U592" s="1317"/>
      <c r="V592" s="1317"/>
      <c r="W592" s="1317"/>
      <c r="X592" s="1317"/>
      <c r="Y592" s="1317"/>
      <c r="Z592" s="1317"/>
      <c r="AA592" s="1317"/>
      <c r="AB592" s="1317"/>
      <c r="AC592" s="1317"/>
      <c r="AD592" s="1317"/>
      <c r="AE592" s="1317"/>
      <c r="AF592" s="1317"/>
      <c r="AG592" s="1317"/>
      <c r="AH592" s="1317"/>
      <c r="AI592" s="1317"/>
      <c r="AJ592" s="303"/>
      <c r="AK592" s="1307"/>
      <c r="AL592" s="1303"/>
      <c r="AM592" s="1303"/>
      <c r="AN592" s="1303"/>
      <c r="AO592" s="1303"/>
      <c r="AP592" s="1303"/>
      <c r="AQ592" s="292"/>
      <c r="AR592" s="292"/>
      <c r="AS592" s="292"/>
      <c r="AT592" s="292"/>
      <c r="AU592" s="296"/>
      <c r="AV592" s="297"/>
      <c r="AW592" s="297"/>
      <c r="AX592" s="298"/>
    </row>
    <row r="593" spans="1:50" ht="24" hidden="1" customHeight="1" x14ac:dyDescent="0.15">
      <c r="A593" s="288"/>
      <c r="B593" s="288"/>
      <c r="C593" s="1316"/>
      <c r="D593" s="1317"/>
      <c r="E593" s="1317"/>
      <c r="F593" s="1317"/>
      <c r="G593" s="1317"/>
      <c r="H593" s="1317"/>
      <c r="I593" s="1317"/>
      <c r="J593" s="1317"/>
      <c r="K593" s="1317"/>
      <c r="L593" s="303"/>
      <c r="M593" s="1316"/>
      <c r="N593" s="1317"/>
      <c r="O593" s="1317"/>
      <c r="P593" s="1317"/>
      <c r="Q593" s="1317"/>
      <c r="R593" s="1317"/>
      <c r="S593" s="1317"/>
      <c r="T593" s="1317"/>
      <c r="U593" s="1317"/>
      <c r="V593" s="1317"/>
      <c r="W593" s="1317"/>
      <c r="X593" s="1317"/>
      <c r="Y593" s="1317"/>
      <c r="Z593" s="1317"/>
      <c r="AA593" s="1317"/>
      <c r="AB593" s="1317"/>
      <c r="AC593" s="1317"/>
      <c r="AD593" s="1317"/>
      <c r="AE593" s="1317"/>
      <c r="AF593" s="1317"/>
      <c r="AG593" s="1317"/>
      <c r="AH593" s="1317"/>
      <c r="AI593" s="1317"/>
      <c r="AJ593" s="303"/>
      <c r="AK593" s="1307"/>
      <c r="AL593" s="1303"/>
      <c r="AM593" s="1303"/>
      <c r="AN593" s="1303"/>
      <c r="AO593" s="1303"/>
      <c r="AP593" s="1303"/>
      <c r="AQ593" s="292"/>
      <c r="AR593" s="292"/>
      <c r="AS593" s="292"/>
      <c r="AT593" s="292"/>
      <c r="AU593" s="296"/>
      <c r="AV593" s="297"/>
      <c r="AW593" s="297"/>
      <c r="AX593" s="298"/>
    </row>
    <row r="594" spans="1:50" ht="24" hidden="1" customHeight="1" x14ac:dyDescent="0.15">
      <c r="A594" s="288"/>
      <c r="B594" s="288"/>
      <c r="C594" s="1316"/>
      <c r="D594" s="1317"/>
      <c r="E594" s="1317"/>
      <c r="F594" s="1317"/>
      <c r="G594" s="1317"/>
      <c r="H594" s="1317"/>
      <c r="I594" s="1317"/>
      <c r="J594" s="1317"/>
      <c r="K594" s="1317"/>
      <c r="L594" s="303"/>
      <c r="M594" s="1316"/>
      <c r="N594" s="1317"/>
      <c r="O594" s="1317"/>
      <c r="P594" s="1317"/>
      <c r="Q594" s="1317"/>
      <c r="R594" s="1317"/>
      <c r="S594" s="1317"/>
      <c r="T594" s="1317"/>
      <c r="U594" s="1317"/>
      <c r="V594" s="1317"/>
      <c r="W594" s="1317"/>
      <c r="X594" s="1317"/>
      <c r="Y594" s="1317"/>
      <c r="Z594" s="1317"/>
      <c r="AA594" s="1317"/>
      <c r="AB594" s="1317"/>
      <c r="AC594" s="1317"/>
      <c r="AD594" s="1317"/>
      <c r="AE594" s="1317"/>
      <c r="AF594" s="1317"/>
      <c r="AG594" s="1317"/>
      <c r="AH594" s="1317"/>
      <c r="AI594" s="1317"/>
      <c r="AJ594" s="303"/>
      <c r="AK594" s="1307"/>
      <c r="AL594" s="1303"/>
      <c r="AM594" s="1303"/>
      <c r="AN594" s="1303"/>
      <c r="AO594" s="1303"/>
      <c r="AP594" s="1303"/>
      <c r="AQ594" s="292"/>
      <c r="AR594" s="292"/>
      <c r="AS594" s="292"/>
      <c r="AT594" s="292"/>
      <c r="AU594" s="296"/>
      <c r="AV594" s="297"/>
      <c r="AW594" s="297"/>
      <c r="AX594" s="298"/>
    </row>
    <row r="595" spans="1:50" ht="24" hidden="1" customHeight="1" x14ac:dyDescent="0.15">
      <c r="A595" s="288"/>
      <c r="B595" s="288"/>
      <c r="C595" s="1316"/>
      <c r="D595" s="1317"/>
      <c r="E595" s="1317"/>
      <c r="F595" s="1317"/>
      <c r="G595" s="1317"/>
      <c r="H595" s="1317"/>
      <c r="I595" s="1317"/>
      <c r="J595" s="1317"/>
      <c r="K595" s="1317"/>
      <c r="L595" s="303"/>
      <c r="M595" s="1316"/>
      <c r="N595" s="1317"/>
      <c r="O595" s="1317"/>
      <c r="P595" s="1317"/>
      <c r="Q595" s="1317"/>
      <c r="R595" s="1317"/>
      <c r="S595" s="1317"/>
      <c r="T595" s="1317"/>
      <c r="U595" s="1317"/>
      <c r="V595" s="1317"/>
      <c r="W595" s="1317"/>
      <c r="X595" s="1317"/>
      <c r="Y595" s="1317"/>
      <c r="Z595" s="1317"/>
      <c r="AA595" s="1317"/>
      <c r="AB595" s="1317"/>
      <c r="AC595" s="1317"/>
      <c r="AD595" s="1317"/>
      <c r="AE595" s="1317"/>
      <c r="AF595" s="1317"/>
      <c r="AG595" s="1317"/>
      <c r="AH595" s="1317"/>
      <c r="AI595" s="1317"/>
      <c r="AJ595" s="303"/>
      <c r="AK595" s="1307"/>
      <c r="AL595" s="1303"/>
      <c r="AM595" s="1303"/>
      <c r="AN595" s="1303"/>
      <c r="AO595" s="1303"/>
      <c r="AP595" s="1303"/>
      <c r="AQ595" s="292"/>
      <c r="AR595" s="292"/>
      <c r="AS595" s="292"/>
      <c r="AT595" s="292"/>
      <c r="AU595" s="296"/>
      <c r="AV595" s="297"/>
      <c r="AW595" s="297"/>
      <c r="AX595" s="298"/>
    </row>
    <row r="596" spans="1:50" ht="24" hidden="1" customHeight="1" x14ac:dyDescent="0.15">
      <c r="A596" s="288"/>
      <c r="B596" s="288"/>
      <c r="C596" s="1316"/>
      <c r="D596" s="1317"/>
      <c r="E596" s="1317"/>
      <c r="F596" s="1317"/>
      <c r="G596" s="1317"/>
      <c r="H596" s="1317"/>
      <c r="I596" s="1317"/>
      <c r="J596" s="1317"/>
      <c r="K596" s="1317"/>
      <c r="L596" s="303"/>
      <c r="M596" s="1316"/>
      <c r="N596" s="1317"/>
      <c r="O596" s="1317"/>
      <c r="P596" s="1317"/>
      <c r="Q596" s="1317"/>
      <c r="R596" s="1317"/>
      <c r="S596" s="1317"/>
      <c r="T596" s="1317"/>
      <c r="U596" s="1317"/>
      <c r="V596" s="1317"/>
      <c r="W596" s="1317"/>
      <c r="X596" s="1317"/>
      <c r="Y596" s="1317"/>
      <c r="Z596" s="1317"/>
      <c r="AA596" s="1317"/>
      <c r="AB596" s="1317"/>
      <c r="AC596" s="1317"/>
      <c r="AD596" s="1317"/>
      <c r="AE596" s="1317"/>
      <c r="AF596" s="1317"/>
      <c r="AG596" s="1317"/>
      <c r="AH596" s="1317"/>
      <c r="AI596" s="1317"/>
      <c r="AJ596" s="303"/>
      <c r="AK596" s="1307"/>
      <c r="AL596" s="1303"/>
      <c r="AM596" s="1303"/>
      <c r="AN596" s="1303"/>
      <c r="AO596" s="1303"/>
      <c r="AP596" s="1303"/>
      <c r="AQ596" s="292"/>
      <c r="AR596" s="292"/>
      <c r="AS596" s="292"/>
      <c r="AT596" s="292"/>
      <c r="AU596" s="296"/>
      <c r="AV596" s="297"/>
      <c r="AW596" s="297"/>
      <c r="AX596" s="298"/>
    </row>
    <row r="597" spans="1:50" ht="24" hidden="1" customHeight="1" x14ac:dyDescent="0.15">
      <c r="A597" s="288"/>
      <c r="B597" s="288"/>
      <c r="C597" s="1316"/>
      <c r="D597" s="1317"/>
      <c r="E597" s="1317"/>
      <c r="F597" s="1317"/>
      <c r="G597" s="1317"/>
      <c r="H597" s="1317"/>
      <c r="I597" s="1317"/>
      <c r="J597" s="1317"/>
      <c r="K597" s="1317"/>
      <c r="L597" s="303"/>
      <c r="M597" s="1316"/>
      <c r="N597" s="1317"/>
      <c r="O597" s="1317"/>
      <c r="P597" s="1317"/>
      <c r="Q597" s="1317"/>
      <c r="R597" s="1317"/>
      <c r="S597" s="1317"/>
      <c r="T597" s="1317"/>
      <c r="U597" s="1317"/>
      <c r="V597" s="1317"/>
      <c r="W597" s="1317"/>
      <c r="X597" s="1317"/>
      <c r="Y597" s="1317"/>
      <c r="Z597" s="1317"/>
      <c r="AA597" s="1317"/>
      <c r="AB597" s="1317"/>
      <c r="AC597" s="1317"/>
      <c r="AD597" s="1317"/>
      <c r="AE597" s="1317"/>
      <c r="AF597" s="1317"/>
      <c r="AG597" s="1317"/>
      <c r="AH597" s="1317"/>
      <c r="AI597" s="1317"/>
      <c r="AJ597" s="303"/>
      <c r="AK597" s="1307"/>
      <c r="AL597" s="1303"/>
      <c r="AM597" s="1303"/>
      <c r="AN597" s="1303"/>
      <c r="AO597" s="1303"/>
      <c r="AP597" s="1303"/>
      <c r="AQ597" s="292"/>
      <c r="AR597" s="292"/>
      <c r="AS597" s="292"/>
      <c r="AT597" s="292"/>
      <c r="AU597" s="296"/>
      <c r="AV597" s="297"/>
      <c r="AW597" s="297"/>
      <c r="AX597" s="298"/>
    </row>
    <row r="598" spans="1:50" ht="14.25" customHeight="1" x14ac:dyDescent="0.15"/>
    <row r="599" spans="1:50" ht="14.25" customHeight="1" x14ac:dyDescent="0.15">
      <c r="B599" s="25" t="s">
        <v>874</v>
      </c>
    </row>
    <row r="600" spans="1:50" ht="23.25" customHeight="1" x14ac:dyDescent="0.15">
      <c r="A600" s="288"/>
      <c r="B600" s="288"/>
      <c r="C600" s="301" t="s">
        <v>541</v>
      </c>
      <c r="D600" s="302"/>
      <c r="E600" s="302"/>
      <c r="F600" s="302"/>
      <c r="G600" s="302"/>
      <c r="H600" s="302"/>
      <c r="I600" s="302"/>
      <c r="J600" s="302"/>
      <c r="K600" s="302"/>
      <c r="L600" s="610"/>
      <c r="M600" s="301" t="s">
        <v>540</v>
      </c>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c r="AJ600" s="610"/>
      <c r="AK600" s="300" t="s">
        <v>539</v>
      </c>
      <c r="AL600" s="299"/>
      <c r="AM600" s="299"/>
      <c r="AN600" s="299"/>
      <c r="AO600" s="299"/>
      <c r="AP600" s="299"/>
      <c r="AQ600" s="299" t="s">
        <v>193</v>
      </c>
      <c r="AR600" s="299"/>
      <c r="AS600" s="299"/>
      <c r="AT600" s="299"/>
      <c r="AU600" s="301" t="s">
        <v>194</v>
      </c>
      <c r="AV600" s="302"/>
      <c r="AW600" s="302"/>
      <c r="AX600" s="303"/>
    </row>
    <row r="601" spans="1:50" ht="23.25" customHeight="1" x14ac:dyDescent="0.15">
      <c r="A601" s="288">
        <v>1</v>
      </c>
      <c r="B601" s="288">
        <v>1</v>
      </c>
      <c r="C601" s="1318" t="s">
        <v>873</v>
      </c>
      <c r="D601" s="1319"/>
      <c r="E601" s="1319"/>
      <c r="F601" s="1319"/>
      <c r="G601" s="1319"/>
      <c r="H601" s="1319"/>
      <c r="I601" s="1319"/>
      <c r="J601" s="1319"/>
      <c r="K601" s="1319"/>
      <c r="L601" s="1320"/>
      <c r="M601" s="1316" t="s">
        <v>872</v>
      </c>
      <c r="N601" s="1317"/>
      <c r="O601" s="1317"/>
      <c r="P601" s="1317"/>
      <c r="Q601" s="1317"/>
      <c r="R601" s="1317"/>
      <c r="S601" s="1317"/>
      <c r="T601" s="1317"/>
      <c r="U601" s="1317"/>
      <c r="V601" s="1317"/>
      <c r="W601" s="1317"/>
      <c r="X601" s="1317"/>
      <c r="Y601" s="1317"/>
      <c r="Z601" s="1317"/>
      <c r="AA601" s="1317"/>
      <c r="AB601" s="1317"/>
      <c r="AC601" s="1317"/>
      <c r="AD601" s="1317"/>
      <c r="AE601" s="1317"/>
      <c r="AF601" s="1317"/>
      <c r="AG601" s="1317"/>
      <c r="AH601" s="1317"/>
      <c r="AI601" s="1317"/>
      <c r="AJ601" s="303"/>
      <c r="AK601" s="1307">
        <v>0.1</v>
      </c>
      <c r="AL601" s="1303"/>
      <c r="AM601" s="1303"/>
      <c r="AN601" s="1303"/>
      <c r="AO601" s="1303"/>
      <c r="AP601" s="1303"/>
      <c r="AQ601" s="296">
        <v>2</v>
      </c>
      <c r="AR601" s="297"/>
      <c r="AS601" s="297"/>
      <c r="AT601" s="298"/>
      <c r="AU601" s="2091">
        <v>76.900000000000006</v>
      </c>
      <c r="AV601" s="2092"/>
      <c r="AW601" s="2092"/>
      <c r="AX601" s="2093"/>
    </row>
    <row r="602" spans="1:50" ht="24" hidden="1" customHeight="1" x14ac:dyDescent="0.15">
      <c r="A602" s="288"/>
      <c r="B602" s="288"/>
      <c r="C602" s="1316"/>
      <c r="D602" s="1317"/>
      <c r="E602" s="1317"/>
      <c r="F602" s="1317"/>
      <c r="G602" s="1317"/>
      <c r="H602" s="1317"/>
      <c r="I602" s="1317"/>
      <c r="J602" s="1317"/>
      <c r="K602" s="1317"/>
      <c r="L602" s="303"/>
      <c r="M602" s="1316"/>
      <c r="N602" s="1317"/>
      <c r="O602" s="1317"/>
      <c r="P602" s="1317"/>
      <c r="Q602" s="1317"/>
      <c r="R602" s="1317"/>
      <c r="S602" s="1317"/>
      <c r="T602" s="1317"/>
      <c r="U602" s="1317"/>
      <c r="V602" s="1317"/>
      <c r="W602" s="1317"/>
      <c r="X602" s="1317"/>
      <c r="Y602" s="1317"/>
      <c r="Z602" s="1317"/>
      <c r="AA602" s="1317"/>
      <c r="AB602" s="1317"/>
      <c r="AC602" s="1317"/>
      <c r="AD602" s="1317"/>
      <c r="AE602" s="1317"/>
      <c r="AF602" s="1317"/>
      <c r="AG602" s="1317"/>
      <c r="AH602" s="1317"/>
      <c r="AI602" s="1317"/>
      <c r="AJ602" s="303"/>
      <c r="AK602" s="1307"/>
      <c r="AL602" s="1303"/>
      <c r="AM602" s="1303"/>
      <c r="AN602" s="1303"/>
      <c r="AO602" s="1303"/>
      <c r="AP602" s="1303"/>
      <c r="AQ602" s="292"/>
      <c r="AR602" s="292"/>
      <c r="AS602" s="292"/>
      <c r="AT602" s="292"/>
      <c r="AU602" s="296"/>
      <c r="AV602" s="297"/>
      <c r="AW602" s="297"/>
      <c r="AX602" s="298"/>
    </row>
    <row r="603" spans="1:50" ht="24" hidden="1" customHeight="1" x14ac:dyDescent="0.15">
      <c r="A603" s="288"/>
      <c r="B603" s="288"/>
      <c r="C603" s="1316"/>
      <c r="D603" s="1317"/>
      <c r="E603" s="1317"/>
      <c r="F603" s="1317"/>
      <c r="G603" s="1317"/>
      <c r="H603" s="1317"/>
      <c r="I603" s="1317"/>
      <c r="J603" s="1317"/>
      <c r="K603" s="1317"/>
      <c r="L603" s="303"/>
      <c r="M603" s="1316"/>
      <c r="N603" s="1317"/>
      <c r="O603" s="1317"/>
      <c r="P603" s="1317"/>
      <c r="Q603" s="1317"/>
      <c r="R603" s="1317"/>
      <c r="S603" s="1317"/>
      <c r="T603" s="1317"/>
      <c r="U603" s="1317"/>
      <c r="V603" s="1317"/>
      <c r="W603" s="1317"/>
      <c r="X603" s="1317"/>
      <c r="Y603" s="1317"/>
      <c r="Z603" s="1317"/>
      <c r="AA603" s="1317"/>
      <c r="AB603" s="1317"/>
      <c r="AC603" s="1317"/>
      <c r="AD603" s="1317"/>
      <c r="AE603" s="1317"/>
      <c r="AF603" s="1317"/>
      <c r="AG603" s="1317"/>
      <c r="AH603" s="1317"/>
      <c r="AI603" s="1317"/>
      <c r="AJ603" s="303"/>
      <c r="AK603" s="1307"/>
      <c r="AL603" s="1303"/>
      <c r="AM603" s="1303"/>
      <c r="AN603" s="1303"/>
      <c r="AO603" s="1303"/>
      <c r="AP603" s="1303"/>
      <c r="AQ603" s="292"/>
      <c r="AR603" s="292"/>
      <c r="AS603" s="292"/>
      <c r="AT603" s="292"/>
      <c r="AU603" s="296"/>
      <c r="AV603" s="297"/>
      <c r="AW603" s="297"/>
      <c r="AX603" s="298"/>
    </row>
    <row r="604" spans="1:50" ht="24" hidden="1" customHeight="1" x14ac:dyDescent="0.15">
      <c r="A604" s="288"/>
      <c r="B604" s="288"/>
      <c r="C604" s="1316"/>
      <c r="D604" s="1317"/>
      <c r="E604" s="1317"/>
      <c r="F604" s="1317"/>
      <c r="G604" s="1317"/>
      <c r="H604" s="1317"/>
      <c r="I604" s="1317"/>
      <c r="J604" s="1317"/>
      <c r="K604" s="1317"/>
      <c r="L604" s="303"/>
      <c r="M604" s="1316"/>
      <c r="N604" s="1317"/>
      <c r="O604" s="1317"/>
      <c r="P604" s="1317"/>
      <c r="Q604" s="1317"/>
      <c r="R604" s="1317"/>
      <c r="S604" s="1317"/>
      <c r="T604" s="1317"/>
      <c r="U604" s="1317"/>
      <c r="V604" s="1317"/>
      <c r="W604" s="1317"/>
      <c r="X604" s="1317"/>
      <c r="Y604" s="1317"/>
      <c r="Z604" s="1317"/>
      <c r="AA604" s="1317"/>
      <c r="AB604" s="1317"/>
      <c r="AC604" s="1317"/>
      <c r="AD604" s="1317"/>
      <c r="AE604" s="1317"/>
      <c r="AF604" s="1317"/>
      <c r="AG604" s="1317"/>
      <c r="AH604" s="1317"/>
      <c r="AI604" s="1317"/>
      <c r="AJ604" s="303"/>
      <c r="AK604" s="1307"/>
      <c r="AL604" s="1303"/>
      <c r="AM604" s="1303"/>
      <c r="AN604" s="1303"/>
      <c r="AO604" s="1303"/>
      <c r="AP604" s="1303"/>
      <c r="AQ604" s="292"/>
      <c r="AR604" s="292"/>
      <c r="AS604" s="292"/>
      <c r="AT604" s="292"/>
      <c r="AU604" s="296"/>
      <c r="AV604" s="297"/>
      <c r="AW604" s="297"/>
      <c r="AX604" s="298"/>
    </row>
    <row r="605" spans="1:50" ht="24" hidden="1" customHeight="1" x14ac:dyDescent="0.15">
      <c r="A605" s="288"/>
      <c r="B605" s="288"/>
      <c r="C605" s="1316"/>
      <c r="D605" s="1317"/>
      <c r="E605" s="1317"/>
      <c r="F605" s="1317"/>
      <c r="G605" s="1317"/>
      <c r="H605" s="1317"/>
      <c r="I605" s="1317"/>
      <c r="J605" s="1317"/>
      <c r="K605" s="1317"/>
      <c r="L605" s="303"/>
      <c r="M605" s="1316"/>
      <c r="N605" s="1317"/>
      <c r="O605" s="1317"/>
      <c r="P605" s="1317"/>
      <c r="Q605" s="1317"/>
      <c r="R605" s="1317"/>
      <c r="S605" s="1317"/>
      <c r="T605" s="1317"/>
      <c r="U605" s="1317"/>
      <c r="V605" s="1317"/>
      <c r="W605" s="1317"/>
      <c r="X605" s="1317"/>
      <c r="Y605" s="1317"/>
      <c r="Z605" s="1317"/>
      <c r="AA605" s="1317"/>
      <c r="AB605" s="1317"/>
      <c r="AC605" s="1317"/>
      <c r="AD605" s="1317"/>
      <c r="AE605" s="1317"/>
      <c r="AF605" s="1317"/>
      <c r="AG605" s="1317"/>
      <c r="AH605" s="1317"/>
      <c r="AI605" s="1317"/>
      <c r="AJ605" s="303"/>
      <c r="AK605" s="1307"/>
      <c r="AL605" s="1303"/>
      <c r="AM605" s="1303"/>
      <c r="AN605" s="1303"/>
      <c r="AO605" s="1303"/>
      <c r="AP605" s="1303"/>
      <c r="AQ605" s="292"/>
      <c r="AR605" s="292"/>
      <c r="AS605" s="292"/>
      <c r="AT605" s="292"/>
      <c r="AU605" s="296"/>
      <c r="AV605" s="297"/>
      <c r="AW605" s="297"/>
      <c r="AX605" s="298"/>
    </row>
    <row r="606" spans="1:50" ht="24" hidden="1" customHeight="1" x14ac:dyDescent="0.15">
      <c r="A606" s="288"/>
      <c r="B606" s="288"/>
      <c r="C606" s="1316"/>
      <c r="D606" s="1317"/>
      <c r="E606" s="1317"/>
      <c r="F606" s="1317"/>
      <c r="G606" s="1317"/>
      <c r="H606" s="1317"/>
      <c r="I606" s="1317"/>
      <c r="J606" s="1317"/>
      <c r="K606" s="1317"/>
      <c r="L606" s="303"/>
      <c r="M606" s="1316"/>
      <c r="N606" s="1317"/>
      <c r="O606" s="1317"/>
      <c r="P606" s="1317"/>
      <c r="Q606" s="1317"/>
      <c r="R606" s="1317"/>
      <c r="S606" s="1317"/>
      <c r="T606" s="1317"/>
      <c r="U606" s="1317"/>
      <c r="V606" s="1317"/>
      <c r="W606" s="1317"/>
      <c r="X606" s="1317"/>
      <c r="Y606" s="1317"/>
      <c r="Z606" s="1317"/>
      <c r="AA606" s="1317"/>
      <c r="AB606" s="1317"/>
      <c r="AC606" s="1317"/>
      <c r="AD606" s="1317"/>
      <c r="AE606" s="1317"/>
      <c r="AF606" s="1317"/>
      <c r="AG606" s="1317"/>
      <c r="AH606" s="1317"/>
      <c r="AI606" s="1317"/>
      <c r="AJ606" s="303"/>
      <c r="AK606" s="1307"/>
      <c r="AL606" s="1303"/>
      <c r="AM606" s="1303"/>
      <c r="AN606" s="1303"/>
      <c r="AO606" s="1303"/>
      <c r="AP606" s="1303"/>
      <c r="AQ606" s="292"/>
      <c r="AR606" s="292"/>
      <c r="AS606" s="292"/>
      <c r="AT606" s="292"/>
      <c r="AU606" s="296"/>
      <c r="AV606" s="297"/>
      <c r="AW606" s="297"/>
      <c r="AX606" s="298"/>
    </row>
    <row r="607" spans="1:50" ht="24" hidden="1" customHeight="1" x14ac:dyDescent="0.15">
      <c r="A607" s="288"/>
      <c r="B607" s="288"/>
      <c r="C607" s="1316"/>
      <c r="D607" s="1317"/>
      <c r="E607" s="1317"/>
      <c r="F607" s="1317"/>
      <c r="G607" s="1317"/>
      <c r="H607" s="1317"/>
      <c r="I607" s="1317"/>
      <c r="J607" s="1317"/>
      <c r="K607" s="1317"/>
      <c r="L607" s="303"/>
      <c r="M607" s="1316"/>
      <c r="N607" s="1317"/>
      <c r="O607" s="1317"/>
      <c r="P607" s="1317"/>
      <c r="Q607" s="1317"/>
      <c r="R607" s="1317"/>
      <c r="S607" s="1317"/>
      <c r="T607" s="1317"/>
      <c r="U607" s="1317"/>
      <c r="V607" s="1317"/>
      <c r="W607" s="1317"/>
      <c r="X607" s="1317"/>
      <c r="Y607" s="1317"/>
      <c r="Z607" s="1317"/>
      <c r="AA607" s="1317"/>
      <c r="AB607" s="1317"/>
      <c r="AC607" s="1317"/>
      <c r="AD607" s="1317"/>
      <c r="AE607" s="1317"/>
      <c r="AF607" s="1317"/>
      <c r="AG607" s="1317"/>
      <c r="AH607" s="1317"/>
      <c r="AI607" s="1317"/>
      <c r="AJ607" s="303"/>
      <c r="AK607" s="1307"/>
      <c r="AL607" s="1303"/>
      <c r="AM607" s="1303"/>
      <c r="AN607" s="1303"/>
      <c r="AO607" s="1303"/>
      <c r="AP607" s="1303"/>
      <c r="AQ607" s="292"/>
      <c r="AR607" s="292"/>
      <c r="AS607" s="292"/>
      <c r="AT607" s="292"/>
      <c r="AU607" s="296"/>
      <c r="AV607" s="297"/>
      <c r="AW607" s="297"/>
      <c r="AX607" s="298"/>
    </row>
    <row r="608" spans="1:50" ht="24" hidden="1" customHeight="1" x14ac:dyDescent="0.15">
      <c r="A608" s="288"/>
      <c r="B608" s="288"/>
      <c r="C608" s="1316"/>
      <c r="D608" s="1317"/>
      <c r="E608" s="1317"/>
      <c r="F608" s="1317"/>
      <c r="G608" s="1317"/>
      <c r="H608" s="1317"/>
      <c r="I608" s="1317"/>
      <c r="J608" s="1317"/>
      <c r="K608" s="1317"/>
      <c r="L608" s="303"/>
      <c r="M608" s="1316"/>
      <c r="N608" s="1317"/>
      <c r="O608" s="1317"/>
      <c r="P608" s="1317"/>
      <c r="Q608" s="1317"/>
      <c r="R608" s="1317"/>
      <c r="S608" s="1317"/>
      <c r="T608" s="1317"/>
      <c r="U608" s="1317"/>
      <c r="V608" s="1317"/>
      <c r="W608" s="1317"/>
      <c r="X608" s="1317"/>
      <c r="Y608" s="1317"/>
      <c r="Z608" s="1317"/>
      <c r="AA608" s="1317"/>
      <c r="AB608" s="1317"/>
      <c r="AC608" s="1317"/>
      <c r="AD608" s="1317"/>
      <c r="AE608" s="1317"/>
      <c r="AF608" s="1317"/>
      <c r="AG608" s="1317"/>
      <c r="AH608" s="1317"/>
      <c r="AI608" s="1317"/>
      <c r="AJ608" s="303"/>
      <c r="AK608" s="1307"/>
      <c r="AL608" s="1303"/>
      <c r="AM608" s="1303"/>
      <c r="AN608" s="1303"/>
      <c r="AO608" s="1303"/>
      <c r="AP608" s="1303"/>
      <c r="AQ608" s="292"/>
      <c r="AR608" s="292"/>
      <c r="AS608" s="292"/>
      <c r="AT608" s="292"/>
      <c r="AU608" s="296"/>
      <c r="AV608" s="297"/>
      <c r="AW608" s="297"/>
      <c r="AX608" s="298"/>
    </row>
    <row r="609" spans="1:50" ht="24" hidden="1" customHeight="1" x14ac:dyDescent="0.15">
      <c r="A609" s="288"/>
      <c r="B609" s="288"/>
      <c r="C609" s="1316"/>
      <c r="D609" s="1317"/>
      <c r="E609" s="1317"/>
      <c r="F609" s="1317"/>
      <c r="G609" s="1317"/>
      <c r="H609" s="1317"/>
      <c r="I609" s="1317"/>
      <c r="J609" s="1317"/>
      <c r="K609" s="1317"/>
      <c r="L609" s="303"/>
      <c r="M609" s="1316"/>
      <c r="N609" s="1317"/>
      <c r="O609" s="1317"/>
      <c r="P609" s="1317"/>
      <c r="Q609" s="1317"/>
      <c r="R609" s="1317"/>
      <c r="S609" s="1317"/>
      <c r="T609" s="1317"/>
      <c r="U609" s="1317"/>
      <c r="V609" s="1317"/>
      <c r="W609" s="1317"/>
      <c r="X609" s="1317"/>
      <c r="Y609" s="1317"/>
      <c r="Z609" s="1317"/>
      <c r="AA609" s="1317"/>
      <c r="AB609" s="1317"/>
      <c r="AC609" s="1317"/>
      <c r="AD609" s="1317"/>
      <c r="AE609" s="1317"/>
      <c r="AF609" s="1317"/>
      <c r="AG609" s="1317"/>
      <c r="AH609" s="1317"/>
      <c r="AI609" s="1317"/>
      <c r="AJ609" s="303"/>
      <c r="AK609" s="1307"/>
      <c r="AL609" s="1303"/>
      <c r="AM609" s="1303"/>
      <c r="AN609" s="1303"/>
      <c r="AO609" s="1303"/>
      <c r="AP609" s="1303"/>
      <c r="AQ609" s="292"/>
      <c r="AR609" s="292"/>
      <c r="AS609" s="292"/>
      <c r="AT609" s="292"/>
      <c r="AU609" s="296"/>
      <c r="AV609" s="297"/>
      <c r="AW609" s="297"/>
      <c r="AX609" s="298"/>
    </row>
    <row r="610" spans="1:50" ht="24" hidden="1" customHeight="1" x14ac:dyDescent="0.15">
      <c r="A610" s="288"/>
      <c r="B610" s="288"/>
      <c r="C610" s="1316"/>
      <c r="D610" s="1317"/>
      <c r="E610" s="1317"/>
      <c r="F610" s="1317"/>
      <c r="G610" s="1317"/>
      <c r="H610" s="1317"/>
      <c r="I610" s="1317"/>
      <c r="J610" s="1317"/>
      <c r="K610" s="1317"/>
      <c r="L610" s="303"/>
      <c r="M610" s="1316"/>
      <c r="N610" s="1317"/>
      <c r="O610" s="1317"/>
      <c r="P610" s="1317"/>
      <c r="Q610" s="1317"/>
      <c r="R610" s="1317"/>
      <c r="S610" s="1317"/>
      <c r="T610" s="1317"/>
      <c r="U610" s="1317"/>
      <c r="V610" s="1317"/>
      <c r="W610" s="1317"/>
      <c r="X610" s="1317"/>
      <c r="Y610" s="1317"/>
      <c r="Z610" s="1317"/>
      <c r="AA610" s="1317"/>
      <c r="AB610" s="1317"/>
      <c r="AC610" s="1317"/>
      <c r="AD610" s="1317"/>
      <c r="AE610" s="1317"/>
      <c r="AF610" s="1317"/>
      <c r="AG610" s="1317"/>
      <c r="AH610" s="1317"/>
      <c r="AI610" s="1317"/>
      <c r="AJ610" s="303"/>
      <c r="AK610" s="1307"/>
      <c r="AL610" s="1303"/>
      <c r="AM610" s="1303"/>
      <c r="AN610" s="1303"/>
      <c r="AO610" s="1303"/>
      <c r="AP610" s="1303"/>
      <c r="AQ610" s="292"/>
      <c r="AR610" s="292"/>
      <c r="AS610" s="292"/>
      <c r="AT610" s="292"/>
      <c r="AU610" s="296"/>
      <c r="AV610" s="297"/>
      <c r="AW610" s="297"/>
      <c r="AX610" s="298"/>
    </row>
    <row r="611" spans="1:50" ht="24" hidden="1" customHeight="1" x14ac:dyDescent="0.15">
      <c r="A611" s="288"/>
      <c r="B611" s="288"/>
      <c r="C611" s="1316"/>
      <c r="D611" s="1317"/>
      <c r="E611" s="1317"/>
      <c r="F611" s="1317"/>
      <c r="G611" s="1317"/>
      <c r="H611" s="1317"/>
      <c r="I611" s="1317"/>
      <c r="J611" s="1317"/>
      <c r="K611" s="1317"/>
      <c r="L611" s="303"/>
      <c r="M611" s="1316"/>
      <c r="N611" s="1317"/>
      <c r="O611" s="1317"/>
      <c r="P611" s="1317"/>
      <c r="Q611" s="1317"/>
      <c r="R611" s="1317"/>
      <c r="S611" s="1317"/>
      <c r="T611" s="1317"/>
      <c r="U611" s="1317"/>
      <c r="V611" s="1317"/>
      <c r="W611" s="1317"/>
      <c r="X611" s="1317"/>
      <c r="Y611" s="1317"/>
      <c r="Z611" s="1317"/>
      <c r="AA611" s="1317"/>
      <c r="AB611" s="1317"/>
      <c r="AC611" s="1317"/>
      <c r="AD611" s="1317"/>
      <c r="AE611" s="1317"/>
      <c r="AF611" s="1317"/>
      <c r="AG611" s="1317"/>
      <c r="AH611" s="1317"/>
      <c r="AI611" s="1317"/>
      <c r="AJ611" s="303"/>
      <c r="AK611" s="1307"/>
      <c r="AL611" s="1303"/>
      <c r="AM611" s="1303"/>
      <c r="AN611" s="1303"/>
      <c r="AO611" s="1303"/>
      <c r="AP611" s="1303"/>
      <c r="AQ611" s="292"/>
      <c r="AR611" s="292"/>
      <c r="AS611" s="292"/>
      <c r="AT611" s="292"/>
      <c r="AU611" s="296"/>
      <c r="AV611" s="297"/>
      <c r="AW611" s="297"/>
      <c r="AX611" s="298"/>
    </row>
    <row r="612" spans="1:50" ht="24" hidden="1" customHeight="1" x14ac:dyDescent="0.15">
      <c r="A612" s="288"/>
      <c r="B612" s="288"/>
      <c r="C612" s="1316"/>
      <c r="D612" s="1317"/>
      <c r="E612" s="1317"/>
      <c r="F612" s="1317"/>
      <c r="G612" s="1317"/>
      <c r="H612" s="1317"/>
      <c r="I612" s="1317"/>
      <c r="J612" s="1317"/>
      <c r="K612" s="1317"/>
      <c r="L612" s="303"/>
      <c r="M612" s="1316"/>
      <c r="N612" s="1317"/>
      <c r="O612" s="1317"/>
      <c r="P612" s="1317"/>
      <c r="Q612" s="1317"/>
      <c r="R612" s="1317"/>
      <c r="S612" s="1317"/>
      <c r="T612" s="1317"/>
      <c r="U612" s="1317"/>
      <c r="V612" s="1317"/>
      <c r="W612" s="1317"/>
      <c r="X612" s="1317"/>
      <c r="Y612" s="1317"/>
      <c r="Z612" s="1317"/>
      <c r="AA612" s="1317"/>
      <c r="AB612" s="1317"/>
      <c r="AC612" s="1317"/>
      <c r="AD612" s="1317"/>
      <c r="AE612" s="1317"/>
      <c r="AF612" s="1317"/>
      <c r="AG612" s="1317"/>
      <c r="AH612" s="1317"/>
      <c r="AI612" s="1317"/>
      <c r="AJ612" s="303"/>
      <c r="AK612" s="1307"/>
      <c r="AL612" s="1303"/>
      <c r="AM612" s="1303"/>
      <c r="AN612" s="1303"/>
      <c r="AO612" s="1303"/>
      <c r="AP612" s="1303"/>
      <c r="AQ612" s="292"/>
      <c r="AR612" s="292"/>
      <c r="AS612" s="292"/>
      <c r="AT612" s="292"/>
      <c r="AU612" s="296"/>
      <c r="AV612" s="297"/>
      <c r="AW612" s="297"/>
      <c r="AX612" s="298"/>
    </row>
    <row r="613" spans="1:50" ht="24" hidden="1" customHeight="1" x14ac:dyDescent="0.15">
      <c r="A613" s="288"/>
      <c r="B613" s="288"/>
      <c r="C613" s="1316"/>
      <c r="D613" s="1317"/>
      <c r="E613" s="1317"/>
      <c r="F613" s="1317"/>
      <c r="G613" s="1317"/>
      <c r="H613" s="1317"/>
      <c r="I613" s="1317"/>
      <c r="J613" s="1317"/>
      <c r="K613" s="1317"/>
      <c r="L613" s="303"/>
      <c r="M613" s="1316"/>
      <c r="N613" s="1317"/>
      <c r="O613" s="1317"/>
      <c r="P613" s="1317"/>
      <c r="Q613" s="1317"/>
      <c r="R613" s="1317"/>
      <c r="S613" s="1317"/>
      <c r="T613" s="1317"/>
      <c r="U613" s="1317"/>
      <c r="V613" s="1317"/>
      <c r="W613" s="1317"/>
      <c r="X613" s="1317"/>
      <c r="Y613" s="1317"/>
      <c r="Z613" s="1317"/>
      <c r="AA613" s="1317"/>
      <c r="AB613" s="1317"/>
      <c r="AC613" s="1317"/>
      <c r="AD613" s="1317"/>
      <c r="AE613" s="1317"/>
      <c r="AF613" s="1317"/>
      <c r="AG613" s="1317"/>
      <c r="AH613" s="1317"/>
      <c r="AI613" s="1317"/>
      <c r="AJ613" s="303"/>
      <c r="AK613" s="1307"/>
      <c r="AL613" s="1303"/>
      <c r="AM613" s="1303"/>
      <c r="AN613" s="1303"/>
      <c r="AO613" s="1303"/>
      <c r="AP613" s="1303"/>
      <c r="AQ613" s="292"/>
      <c r="AR613" s="292"/>
      <c r="AS613" s="292"/>
      <c r="AT613" s="292"/>
      <c r="AU613" s="296"/>
      <c r="AV613" s="297"/>
      <c r="AW613" s="297"/>
      <c r="AX613" s="298"/>
    </row>
    <row r="614" spans="1:50" ht="24" hidden="1" customHeight="1" x14ac:dyDescent="0.15">
      <c r="A614" s="288"/>
      <c r="B614" s="288"/>
      <c r="C614" s="1316"/>
      <c r="D614" s="1317"/>
      <c r="E614" s="1317"/>
      <c r="F614" s="1317"/>
      <c r="G614" s="1317"/>
      <c r="H614" s="1317"/>
      <c r="I614" s="1317"/>
      <c r="J614" s="1317"/>
      <c r="K614" s="1317"/>
      <c r="L614" s="303"/>
      <c r="M614" s="1316"/>
      <c r="N614" s="1317"/>
      <c r="O614" s="1317"/>
      <c r="P614" s="1317"/>
      <c r="Q614" s="1317"/>
      <c r="R614" s="1317"/>
      <c r="S614" s="1317"/>
      <c r="T614" s="1317"/>
      <c r="U614" s="1317"/>
      <c r="V614" s="1317"/>
      <c r="W614" s="1317"/>
      <c r="X614" s="1317"/>
      <c r="Y614" s="1317"/>
      <c r="Z614" s="1317"/>
      <c r="AA614" s="1317"/>
      <c r="AB614" s="1317"/>
      <c r="AC614" s="1317"/>
      <c r="AD614" s="1317"/>
      <c r="AE614" s="1317"/>
      <c r="AF614" s="1317"/>
      <c r="AG614" s="1317"/>
      <c r="AH614" s="1317"/>
      <c r="AI614" s="1317"/>
      <c r="AJ614" s="303"/>
      <c r="AK614" s="1307"/>
      <c r="AL614" s="1303"/>
      <c r="AM614" s="1303"/>
      <c r="AN614" s="1303"/>
      <c r="AO614" s="1303"/>
      <c r="AP614" s="1303"/>
      <c r="AQ614" s="292"/>
      <c r="AR614" s="292"/>
      <c r="AS614" s="292"/>
      <c r="AT614" s="292"/>
      <c r="AU614" s="296"/>
      <c r="AV614" s="297"/>
      <c r="AW614" s="297"/>
      <c r="AX614" s="298"/>
    </row>
    <row r="615" spans="1:50" ht="24" hidden="1" customHeight="1" x14ac:dyDescent="0.15">
      <c r="A615" s="288"/>
      <c r="B615" s="288"/>
      <c r="C615" s="1316"/>
      <c r="D615" s="1317"/>
      <c r="E615" s="1317"/>
      <c r="F615" s="1317"/>
      <c r="G615" s="1317"/>
      <c r="H615" s="1317"/>
      <c r="I615" s="1317"/>
      <c r="J615" s="1317"/>
      <c r="K615" s="1317"/>
      <c r="L615" s="303"/>
      <c r="M615" s="1316"/>
      <c r="N615" s="1317"/>
      <c r="O615" s="1317"/>
      <c r="P615" s="1317"/>
      <c r="Q615" s="1317"/>
      <c r="R615" s="1317"/>
      <c r="S615" s="1317"/>
      <c r="T615" s="1317"/>
      <c r="U615" s="1317"/>
      <c r="V615" s="1317"/>
      <c r="W615" s="1317"/>
      <c r="X615" s="1317"/>
      <c r="Y615" s="1317"/>
      <c r="Z615" s="1317"/>
      <c r="AA615" s="1317"/>
      <c r="AB615" s="1317"/>
      <c r="AC615" s="1317"/>
      <c r="AD615" s="1317"/>
      <c r="AE615" s="1317"/>
      <c r="AF615" s="1317"/>
      <c r="AG615" s="1317"/>
      <c r="AH615" s="1317"/>
      <c r="AI615" s="1317"/>
      <c r="AJ615" s="303"/>
      <c r="AK615" s="1307"/>
      <c r="AL615" s="1303"/>
      <c r="AM615" s="1303"/>
      <c r="AN615" s="1303"/>
      <c r="AO615" s="1303"/>
      <c r="AP615" s="1303"/>
      <c r="AQ615" s="292"/>
      <c r="AR615" s="292"/>
      <c r="AS615" s="292"/>
      <c r="AT615" s="292"/>
      <c r="AU615" s="296"/>
      <c r="AV615" s="297"/>
      <c r="AW615" s="297"/>
      <c r="AX615" s="298"/>
    </row>
    <row r="616" spans="1:50" ht="24" hidden="1" customHeight="1" x14ac:dyDescent="0.15">
      <c r="A616" s="288"/>
      <c r="B616" s="288"/>
      <c r="C616" s="1316"/>
      <c r="D616" s="1317"/>
      <c r="E616" s="1317"/>
      <c r="F616" s="1317"/>
      <c r="G616" s="1317"/>
      <c r="H616" s="1317"/>
      <c r="I616" s="1317"/>
      <c r="J616" s="1317"/>
      <c r="K616" s="1317"/>
      <c r="L616" s="303"/>
      <c r="M616" s="1316"/>
      <c r="N616" s="1317"/>
      <c r="O616" s="1317"/>
      <c r="P616" s="1317"/>
      <c r="Q616" s="1317"/>
      <c r="R616" s="1317"/>
      <c r="S616" s="1317"/>
      <c r="T616" s="1317"/>
      <c r="U616" s="1317"/>
      <c r="V616" s="1317"/>
      <c r="W616" s="1317"/>
      <c r="X616" s="1317"/>
      <c r="Y616" s="1317"/>
      <c r="Z616" s="1317"/>
      <c r="AA616" s="1317"/>
      <c r="AB616" s="1317"/>
      <c r="AC616" s="1317"/>
      <c r="AD616" s="1317"/>
      <c r="AE616" s="1317"/>
      <c r="AF616" s="1317"/>
      <c r="AG616" s="1317"/>
      <c r="AH616" s="1317"/>
      <c r="AI616" s="1317"/>
      <c r="AJ616" s="303"/>
      <c r="AK616" s="1307"/>
      <c r="AL616" s="1303"/>
      <c r="AM616" s="1303"/>
      <c r="AN616" s="1303"/>
      <c r="AO616" s="1303"/>
      <c r="AP616" s="1303"/>
      <c r="AQ616" s="292"/>
      <c r="AR616" s="292"/>
      <c r="AS616" s="292"/>
      <c r="AT616" s="292"/>
      <c r="AU616" s="296"/>
      <c r="AV616" s="297"/>
      <c r="AW616" s="297"/>
      <c r="AX616" s="298"/>
    </row>
    <row r="617" spans="1:50" ht="24" hidden="1" customHeight="1" x14ac:dyDescent="0.15">
      <c r="A617" s="288"/>
      <c r="B617" s="288"/>
      <c r="C617" s="1316"/>
      <c r="D617" s="1317"/>
      <c r="E617" s="1317"/>
      <c r="F617" s="1317"/>
      <c r="G617" s="1317"/>
      <c r="H617" s="1317"/>
      <c r="I617" s="1317"/>
      <c r="J617" s="1317"/>
      <c r="K617" s="1317"/>
      <c r="L617" s="303"/>
      <c r="M617" s="1316"/>
      <c r="N617" s="1317"/>
      <c r="O617" s="1317"/>
      <c r="P617" s="1317"/>
      <c r="Q617" s="1317"/>
      <c r="R617" s="1317"/>
      <c r="S617" s="1317"/>
      <c r="T617" s="1317"/>
      <c r="U617" s="1317"/>
      <c r="V617" s="1317"/>
      <c r="W617" s="1317"/>
      <c r="X617" s="1317"/>
      <c r="Y617" s="1317"/>
      <c r="Z617" s="1317"/>
      <c r="AA617" s="1317"/>
      <c r="AB617" s="1317"/>
      <c r="AC617" s="1317"/>
      <c r="AD617" s="1317"/>
      <c r="AE617" s="1317"/>
      <c r="AF617" s="1317"/>
      <c r="AG617" s="1317"/>
      <c r="AH617" s="1317"/>
      <c r="AI617" s="1317"/>
      <c r="AJ617" s="303"/>
      <c r="AK617" s="1307"/>
      <c r="AL617" s="1303"/>
      <c r="AM617" s="1303"/>
      <c r="AN617" s="1303"/>
      <c r="AO617" s="1303"/>
      <c r="AP617" s="1303"/>
      <c r="AQ617" s="292"/>
      <c r="AR617" s="292"/>
      <c r="AS617" s="292"/>
      <c r="AT617" s="292"/>
      <c r="AU617" s="296"/>
      <c r="AV617" s="297"/>
      <c r="AW617" s="297"/>
      <c r="AX617" s="298"/>
    </row>
    <row r="618" spans="1:50" ht="24" hidden="1" customHeight="1" x14ac:dyDescent="0.15">
      <c r="A618" s="288"/>
      <c r="B618" s="288"/>
      <c r="C618" s="1316"/>
      <c r="D618" s="1317"/>
      <c r="E618" s="1317"/>
      <c r="F618" s="1317"/>
      <c r="G618" s="1317"/>
      <c r="H618" s="1317"/>
      <c r="I618" s="1317"/>
      <c r="J618" s="1317"/>
      <c r="K618" s="1317"/>
      <c r="L618" s="303"/>
      <c r="M618" s="1316"/>
      <c r="N618" s="1317"/>
      <c r="O618" s="1317"/>
      <c r="P618" s="1317"/>
      <c r="Q618" s="1317"/>
      <c r="R618" s="1317"/>
      <c r="S618" s="1317"/>
      <c r="T618" s="1317"/>
      <c r="U618" s="1317"/>
      <c r="V618" s="1317"/>
      <c r="W618" s="1317"/>
      <c r="X618" s="1317"/>
      <c r="Y618" s="1317"/>
      <c r="Z618" s="1317"/>
      <c r="AA618" s="1317"/>
      <c r="AB618" s="1317"/>
      <c r="AC618" s="1317"/>
      <c r="AD618" s="1317"/>
      <c r="AE618" s="1317"/>
      <c r="AF618" s="1317"/>
      <c r="AG618" s="1317"/>
      <c r="AH618" s="1317"/>
      <c r="AI618" s="1317"/>
      <c r="AJ618" s="303"/>
      <c r="AK618" s="1307"/>
      <c r="AL618" s="1303"/>
      <c r="AM618" s="1303"/>
      <c r="AN618" s="1303"/>
      <c r="AO618" s="1303"/>
      <c r="AP618" s="1303"/>
      <c r="AQ618" s="292"/>
      <c r="AR618" s="292"/>
      <c r="AS618" s="292"/>
      <c r="AT618" s="292"/>
      <c r="AU618" s="296"/>
      <c r="AV618" s="297"/>
      <c r="AW618" s="297"/>
      <c r="AX618" s="298"/>
    </row>
    <row r="619" spans="1:50" ht="24" hidden="1" customHeight="1" x14ac:dyDescent="0.15">
      <c r="A619" s="288"/>
      <c r="B619" s="288"/>
      <c r="C619" s="1316"/>
      <c r="D619" s="1317"/>
      <c r="E619" s="1317"/>
      <c r="F619" s="1317"/>
      <c r="G619" s="1317"/>
      <c r="H619" s="1317"/>
      <c r="I619" s="1317"/>
      <c r="J619" s="1317"/>
      <c r="K619" s="1317"/>
      <c r="L619" s="303"/>
      <c r="M619" s="1316"/>
      <c r="N619" s="1317"/>
      <c r="O619" s="1317"/>
      <c r="P619" s="1317"/>
      <c r="Q619" s="1317"/>
      <c r="R619" s="1317"/>
      <c r="S619" s="1317"/>
      <c r="T619" s="1317"/>
      <c r="U619" s="1317"/>
      <c r="V619" s="1317"/>
      <c r="W619" s="1317"/>
      <c r="X619" s="1317"/>
      <c r="Y619" s="1317"/>
      <c r="Z619" s="1317"/>
      <c r="AA619" s="1317"/>
      <c r="AB619" s="1317"/>
      <c r="AC619" s="1317"/>
      <c r="AD619" s="1317"/>
      <c r="AE619" s="1317"/>
      <c r="AF619" s="1317"/>
      <c r="AG619" s="1317"/>
      <c r="AH619" s="1317"/>
      <c r="AI619" s="1317"/>
      <c r="AJ619" s="303"/>
      <c r="AK619" s="1307"/>
      <c r="AL619" s="1303"/>
      <c r="AM619" s="1303"/>
      <c r="AN619" s="1303"/>
      <c r="AO619" s="1303"/>
      <c r="AP619" s="1303"/>
      <c r="AQ619" s="292"/>
      <c r="AR619" s="292"/>
      <c r="AS619" s="292"/>
      <c r="AT619" s="292"/>
      <c r="AU619" s="296"/>
      <c r="AV619" s="297"/>
      <c r="AW619" s="297"/>
      <c r="AX619" s="298"/>
    </row>
    <row r="620" spans="1:50" ht="24" hidden="1" customHeight="1" x14ac:dyDescent="0.15">
      <c r="A620" s="288"/>
      <c r="B620" s="288"/>
      <c r="C620" s="1316"/>
      <c r="D620" s="1317"/>
      <c r="E620" s="1317"/>
      <c r="F620" s="1317"/>
      <c r="G620" s="1317"/>
      <c r="H620" s="1317"/>
      <c r="I620" s="1317"/>
      <c r="J620" s="1317"/>
      <c r="K620" s="1317"/>
      <c r="L620" s="303"/>
      <c r="M620" s="1316"/>
      <c r="N620" s="1317"/>
      <c r="O620" s="1317"/>
      <c r="P620" s="1317"/>
      <c r="Q620" s="1317"/>
      <c r="R620" s="1317"/>
      <c r="S620" s="1317"/>
      <c r="T620" s="1317"/>
      <c r="U620" s="1317"/>
      <c r="V620" s="1317"/>
      <c r="W620" s="1317"/>
      <c r="X620" s="1317"/>
      <c r="Y620" s="1317"/>
      <c r="Z620" s="1317"/>
      <c r="AA620" s="1317"/>
      <c r="AB620" s="1317"/>
      <c r="AC620" s="1317"/>
      <c r="AD620" s="1317"/>
      <c r="AE620" s="1317"/>
      <c r="AF620" s="1317"/>
      <c r="AG620" s="1317"/>
      <c r="AH620" s="1317"/>
      <c r="AI620" s="1317"/>
      <c r="AJ620" s="303"/>
      <c r="AK620" s="1307"/>
      <c r="AL620" s="1303"/>
      <c r="AM620" s="1303"/>
      <c r="AN620" s="1303"/>
      <c r="AO620" s="1303"/>
      <c r="AP620" s="1303"/>
      <c r="AQ620" s="292"/>
      <c r="AR620" s="292"/>
      <c r="AS620" s="292"/>
      <c r="AT620" s="292"/>
      <c r="AU620" s="296"/>
      <c r="AV620" s="297"/>
      <c r="AW620" s="297"/>
      <c r="AX620" s="298"/>
    </row>
    <row r="621" spans="1:50" ht="24" hidden="1" customHeight="1" x14ac:dyDescent="0.15">
      <c r="A621" s="288"/>
      <c r="B621" s="288"/>
      <c r="C621" s="1316"/>
      <c r="D621" s="1317"/>
      <c r="E621" s="1317"/>
      <c r="F621" s="1317"/>
      <c r="G621" s="1317"/>
      <c r="H621" s="1317"/>
      <c r="I621" s="1317"/>
      <c r="J621" s="1317"/>
      <c r="K621" s="1317"/>
      <c r="L621" s="303"/>
      <c r="M621" s="1316"/>
      <c r="N621" s="1317"/>
      <c r="O621" s="1317"/>
      <c r="P621" s="1317"/>
      <c r="Q621" s="1317"/>
      <c r="R621" s="1317"/>
      <c r="S621" s="1317"/>
      <c r="T621" s="1317"/>
      <c r="U621" s="1317"/>
      <c r="V621" s="1317"/>
      <c r="W621" s="1317"/>
      <c r="X621" s="1317"/>
      <c r="Y621" s="1317"/>
      <c r="Z621" s="1317"/>
      <c r="AA621" s="1317"/>
      <c r="AB621" s="1317"/>
      <c r="AC621" s="1317"/>
      <c r="AD621" s="1317"/>
      <c r="AE621" s="1317"/>
      <c r="AF621" s="1317"/>
      <c r="AG621" s="1317"/>
      <c r="AH621" s="1317"/>
      <c r="AI621" s="1317"/>
      <c r="AJ621" s="303"/>
      <c r="AK621" s="1307"/>
      <c r="AL621" s="1303"/>
      <c r="AM621" s="1303"/>
      <c r="AN621" s="1303"/>
      <c r="AO621" s="1303"/>
      <c r="AP621" s="1303"/>
      <c r="AQ621" s="292"/>
      <c r="AR621" s="292"/>
      <c r="AS621" s="292"/>
      <c r="AT621" s="292"/>
      <c r="AU621" s="296"/>
      <c r="AV621" s="297"/>
      <c r="AW621" s="297"/>
      <c r="AX621" s="298"/>
    </row>
    <row r="622" spans="1:50" ht="24" hidden="1" customHeight="1" x14ac:dyDescent="0.15">
      <c r="A622" s="288"/>
      <c r="B622" s="288"/>
      <c r="C622" s="1316"/>
      <c r="D622" s="1317"/>
      <c r="E622" s="1317"/>
      <c r="F622" s="1317"/>
      <c r="G622" s="1317"/>
      <c r="H622" s="1317"/>
      <c r="I622" s="1317"/>
      <c r="J622" s="1317"/>
      <c r="K622" s="1317"/>
      <c r="L622" s="303"/>
      <c r="M622" s="1316"/>
      <c r="N622" s="1317"/>
      <c r="O622" s="1317"/>
      <c r="P622" s="1317"/>
      <c r="Q622" s="1317"/>
      <c r="R622" s="1317"/>
      <c r="S622" s="1317"/>
      <c r="T622" s="1317"/>
      <c r="U622" s="1317"/>
      <c r="V622" s="1317"/>
      <c r="W622" s="1317"/>
      <c r="X622" s="1317"/>
      <c r="Y622" s="1317"/>
      <c r="Z622" s="1317"/>
      <c r="AA622" s="1317"/>
      <c r="AB622" s="1317"/>
      <c r="AC622" s="1317"/>
      <c r="AD622" s="1317"/>
      <c r="AE622" s="1317"/>
      <c r="AF622" s="1317"/>
      <c r="AG622" s="1317"/>
      <c r="AH622" s="1317"/>
      <c r="AI622" s="1317"/>
      <c r="AJ622" s="303"/>
      <c r="AK622" s="1307"/>
      <c r="AL622" s="1303"/>
      <c r="AM622" s="1303"/>
      <c r="AN622" s="1303"/>
      <c r="AO622" s="1303"/>
      <c r="AP622" s="1303"/>
      <c r="AQ622" s="292"/>
      <c r="AR622" s="292"/>
      <c r="AS622" s="292"/>
      <c r="AT622" s="292"/>
      <c r="AU622" s="296"/>
      <c r="AV622" s="297"/>
      <c r="AW622" s="297"/>
      <c r="AX622" s="298"/>
    </row>
    <row r="623" spans="1:50" ht="24" hidden="1" customHeight="1" x14ac:dyDescent="0.15">
      <c r="A623" s="288"/>
      <c r="B623" s="288"/>
      <c r="C623" s="1316"/>
      <c r="D623" s="1317"/>
      <c r="E623" s="1317"/>
      <c r="F623" s="1317"/>
      <c r="G623" s="1317"/>
      <c r="H623" s="1317"/>
      <c r="I623" s="1317"/>
      <c r="J623" s="1317"/>
      <c r="K623" s="1317"/>
      <c r="L623" s="303"/>
      <c r="M623" s="1316"/>
      <c r="N623" s="1317"/>
      <c r="O623" s="1317"/>
      <c r="P623" s="1317"/>
      <c r="Q623" s="1317"/>
      <c r="R623" s="1317"/>
      <c r="S623" s="1317"/>
      <c r="T623" s="1317"/>
      <c r="U623" s="1317"/>
      <c r="V623" s="1317"/>
      <c r="W623" s="1317"/>
      <c r="X623" s="1317"/>
      <c r="Y623" s="1317"/>
      <c r="Z623" s="1317"/>
      <c r="AA623" s="1317"/>
      <c r="AB623" s="1317"/>
      <c r="AC623" s="1317"/>
      <c r="AD623" s="1317"/>
      <c r="AE623" s="1317"/>
      <c r="AF623" s="1317"/>
      <c r="AG623" s="1317"/>
      <c r="AH623" s="1317"/>
      <c r="AI623" s="1317"/>
      <c r="AJ623" s="303"/>
      <c r="AK623" s="1307"/>
      <c r="AL623" s="1303"/>
      <c r="AM623" s="1303"/>
      <c r="AN623" s="1303"/>
      <c r="AO623" s="1303"/>
      <c r="AP623" s="1303"/>
      <c r="AQ623" s="292"/>
      <c r="AR623" s="292"/>
      <c r="AS623" s="292"/>
      <c r="AT623" s="292"/>
      <c r="AU623" s="296"/>
      <c r="AV623" s="297"/>
      <c r="AW623" s="297"/>
      <c r="AX623" s="298"/>
    </row>
    <row r="624" spans="1:50" ht="24" hidden="1" customHeight="1" x14ac:dyDescent="0.15">
      <c r="A624" s="288"/>
      <c r="B624" s="288"/>
      <c r="C624" s="1316"/>
      <c r="D624" s="1317"/>
      <c r="E624" s="1317"/>
      <c r="F624" s="1317"/>
      <c r="G624" s="1317"/>
      <c r="H624" s="1317"/>
      <c r="I624" s="1317"/>
      <c r="J624" s="1317"/>
      <c r="K624" s="1317"/>
      <c r="L624" s="303"/>
      <c r="M624" s="1316"/>
      <c r="N624" s="1317"/>
      <c r="O624" s="1317"/>
      <c r="P624" s="1317"/>
      <c r="Q624" s="1317"/>
      <c r="R624" s="1317"/>
      <c r="S624" s="1317"/>
      <c r="T624" s="1317"/>
      <c r="U624" s="1317"/>
      <c r="V624" s="1317"/>
      <c r="W624" s="1317"/>
      <c r="X624" s="1317"/>
      <c r="Y624" s="1317"/>
      <c r="Z624" s="1317"/>
      <c r="AA624" s="1317"/>
      <c r="AB624" s="1317"/>
      <c r="AC624" s="1317"/>
      <c r="AD624" s="1317"/>
      <c r="AE624" s="1317"/>
      <c r="AF624" s="1317"/>
      <c r="AG624" s="1317"/>
      <c r="AH624" s="1317"/>
      <c r="AI624" s="1317"/>
      <c r="AJ624" s="303"/>
      <c r="AK624" s="1307"/>
      <c r="AL624" s="1303"/>
      <c r="AM624" s="1303"/>
      <c r="AN624" s="1303"/>
      <c r="AO624" s="1303"/>
      <c r="AP624" s="1303"/>
      <c r="AQ624" s="292"/>
      <c r="AR624" s="292"/>
      <c r="AS624" s="292"/>
      <c r="AT624" s="292"/>
      <c r="AU624" s="296"/>
      <c r="AV624" s="297"/>
      <c r="AW624" s="297"/>
      <c r="AX624" s="298"/>
    </row>
    <row r="625" spans="1:50" ht="24" hidden="1" customHeight="1" x14ac:dyDescent="0.15">
      <c r="A625" s="288"/>
      <c r="B625" s="288"/>
      <c r="C625" s="1316"/>
      <c r="D625" s="1317"/>
      <c r="E625" s="1317"/>
      <c r="F625" s="1317"/>
      <c r="G625" s="1317"/>
      <c r="H625" s="1317"/>
      <c r="I625" s="1317"/>
      <c r="J625" s="1317"/>
      <c r="K625" s="1317"/>
      <c r="L625" s="303"/>
      <c r="M625" s="1316"/>
      <c r="N625" s="1317"/>
      <c r="O625" s="1317"/>
      <c r="P625" s="1317"/>
      <c r="Q625" s="1317"/>
      <c r="R625" s="1317"/>
      <c r="S625" s="1317"/>
      <c r="T625" s="1317"/>
      <c r="U625" s="1317"/>
      <c r="V625" s="1317"/>
      <c r="W625" s="1317"/>
      <c r="X625" s="1317"/>
      <c r="Y625" s="1317"/>
      <c r="Z625" s="1317"/>
      <c r="AA625" s="1317"/>
      <c r="AB625" s="1317"/>
      <c r="AC625" s="1317"/>
      <c r="AD625" s="1317"/>
      <c r="AE625" s="1317"/>
      <c r="AF625" s="1317"/>
      <c r="AG625" s="1317"/>
      <c r="AH625" s="1317"/>
      <c r="AI625" s="1317"/>
      <c r="AJ625" s="303"/>
      <c r="AK625" s="1307"/>
      <c r="AL625" s="1303"/>
      <c r="AM625" s="1303"/>
      <c r="AN625" s="1303"/>
      <c r="AO625" s="1303"/>
      <c r="AP625" s="1303"/>
      <c r="AQ625" s="292"/>
      <c r="AR625" s="292"/>
      <c r="AS625" s="292"/>
      <c r="AT625" s="292"/>
      <c r="AU625" s="296"/>
      <c r="AV625" s="297"/>
      <c r="AW625" s="297"/>
      <c r="AX625" s="298"/>
    </row>
    <row r="626" spans="1:50" ht="24" hidden="1" customHeight="1" x14ac:dyDescent="0.15">
      <c r="A626" s="288"/>
      <c r="B626" s="288"/>
      <c r="C626" s="1316"/>
      <c r="D626" s="1317"/>
      <c r="E626" s="1317"/>
      <c r="F626" s="1317"/>
      <c r="G626" s="1317"/>
      <c r="H626" s="1317"/>
      <c r="I626" s="1317"/>
      <c r="J626" s="1317"/>
      <c r="K626" s="1317"/>
      <c r="L626" s="303"/>
      <c r="M626" s="1316"/>
      <c r="N626" s="1317"/>
      <c r="O626" s="1317"/>
      <c r="P626" s="1317"/>
      <c r="Q626" s="1317"/>
      <c r="R626" s="1317"/>
      <c r="S626" s="1317"/>
      <c r="T626" s="1317"/>
      <c r="U626" s="1317"/>
      <c r="V626" s="1317"/>
      <c r="W626" s="1317"/>
      <c r="X626" s="1317"/>
      <c r="Y626" s="1317"/>
      <c r="Z626" s="1317"/>
      <c r="AA626" s="1317"/>
      <c r="AB626" s="1317"/>
      <c r="AC626" s="1317"/>
      <c r="AD626" s="1317"/>
      <c r="AE626" s="1317"/>
      <c r="AF626" s="1317"/>
      <c r="AG626" s="1317"/>
      <c r="AH626" s="1317"/>
      <c r="AI626" s="1317"/>
      <c r="AJ626" s="303"/>
      <c r="AK626" s="1307"/>
      <c r="AL626" s="1303"/>
      <c r="AM626" s="1303"/>
      <c r="AN626" s="1303"/>
      <c r="AO626" s="1303"/>
      <c r="AP626" s="1303"/>
      <c r="AQ626" s="292"/>
      <c r="AR626" s="292"/>
      <c r="AS626" s="292"/>
      <c r="AT626" s="292"/>
      <c r="AU626" s="296"/>
      <c r="AV626" s="297"/>
      <c r="AW626" s="297"/>
      <c r="AX626" s="298"/>
    </row>
    <row r="627" spans="1:50" ht="24" hidden="1" customHeight="1" x14ac:dyDescent="0.15">
      <c r="A627" s="288"/>
      <c r="B627" s="288"/>
      <c r="C627" s="1316"/>
      <c r="D627" s="1317"/>
      <c r="E627" s="1317"/>
      <c r="F627" s="1317"/>
      <c r="G627" s="1317"/>
      <c r="H627" s="1317"/>
      <c r="I627" s="1317"/>
      <c r="J627" s="1317"/>
      <c r="K627" s="1317"/>
      <c r="L627" s="303"/>
      <c r="M627" s="1316"/>
      <c r="N627" s="1317"/>
      <c r="O627" s="1317"/>
      <c r="P627" s="1317"/>
      <c r="Q627" s="1317"/>
      <c r="R627" s="1317"/>
      <c r="S627" s="1317"/>
      <c r="T627" s="1317"/>
      <c r="U627" s="1317"/>
      <c r="V627" s="1317"/>
      <c r="W627" s="1317"/>
      <c r="X627" s="1317"/>
      <c r="Y627" s="1317"/>
      <c r="Z627" s="1317"/>
      <c r="AA627" s="1317"/>
      <c r="AB627" s="1317"/>
      <c r="AC627" s="1317"/>
      <c r="AD627" s="1317"/>
      <c r="AE627" s="1317"/>
      <c r="AF627" s="1317"/>
      <c r="AG627" s="1317"/>
      <c r="AH627" s="1317"/>
      <c r="AI627" s="1317"/>
      <c r="AJ627" s="303"/>
      <c r="AK627" s="1307"/>
      <c r="AL627" s="1303"/>
      <c r="AM627" s="1303"/>
      <c r="AN627" s="1303"/>
      <c r="AO627" s="1303"/>
      <c r="AP627" s="1303"/>
      <c r="AQ627" s="292"/>
      <c r="AR627" s="292"/>
      <c r="AS627" s="292"/>
      <c r="AT627" s="292"/>
      <c r="AU627" s="296"/>
      <c r="AV627" s="297"/>
      <c r="AW627" s="297"/>
      <c r="AX627" s="298"/>
    </row>
    <row r="628" spans="1:50" ht="24" hidden="1" customHeight="1" x14ac:dyDescent="0.15">
      <c r="A628" s="288"/>
      <c r="B628" s="288"/>
      <c r="C628" s="1316"/>
      <c r="D628" s="1317"/>
      <c r="E628" s="1317"/>
      <c r="F628" s="1317"/>
      <c r="G628" s="1317"/>
      <c r="H628" s="1317"/>
      <c r="I628" s="1317"/>
      <c r="J628" s="1317"/>
      <c r="K628" s="1317"/>
      <c r="L628" s="303"/>
      <c r="M628" s="1316"/>
      <c r="N628" s="1317"/>
      <c r="O628" s="1317"/>
      <c r="P628" s="1317"/>
      <c r="Q628" s="1317"/>
      <c r="R628" s="1317"/>
      <c r="S628" s="1317"/>
      <c r="T628" s="1317"/>
      <c r="U628" s="1317"/>
      <c r="V628" s="1317"/>
      <c r="W628" s="1317"/>
      <c r="X628" s="1317"/>
      <c r="Y628" s="1317"/>
      <c r="Z628" s="1317"/>
      <c r="AA628" s="1317"/>
      <c r="AB628" s="1317"/>
      <c r="AC628" s="1317"/>
      <c r="AD628" s="1317"/>
      <c r="AE628" s="1317"/>
      <c r="AF628" s="1317"/>
      <c r="AG628" s="1317"/>
      <c r="AH628" s="1317"/>
      <c r="AI628" s="1317"/>
      <c r="AJ628" s="303"/>
      <c r="AK628" s="1307"/>
      <c r="AL628" s="1303"/>
      <c r="AM628" s="1303"/>
      <c r="AN628" s="1303"/>
      <c r="AO628" s="1303"/>
      <c r="AP628" s="1303"/>
      <c r="AQ628" s="292"/>
      <c r="AR628" s="292"/>
      <c r="AS628" s="292"/>
      <c r="AT628" s="292"/>
      <c r="AU628" s="296"/>
      <c r="AV628" s="297"/>
      <c r="AW628" s="297"/>
      <c r="AX628" s="298"/>
    </row>
    <row r="629" spans="1:50" ht="24" hidden="1" customHeight="1" x14ac:dyDescent="0.15">
      <c r="A629" s="288"/>
      <c r="B629" s="288"/>
      <c r="C629" s="1316"/>
      <c r="D629" s="1317"/>
      <c r="E629" s="1317"/>
      <c r="F629" s="1317"/>
      <c r="G629" s="1317"/>
      <c r="H629" s="1317"/>
      <c r="I629" s="1317"/>
      <c r="J629" s="1317"/>
      <c r="K629" s="1317"/>
      <c r="L629" s="303"/>
      <c r="M629" s="1316"/>
      <c r="N629" s="1317"/>
      <c r="O629" s="1317"/>
      <c r="P629" s="1317"/>
      <c r="Q629" s="1317"/>
      <c r="R629" s="1317"/>
      <c r="S629" s="1317"/>
      <c r="T629" s="1317"/>
      <c r="U629" s="1317"/>
      <c r="V629" s="1317"/>
      <c r="W629" s="1317"/>
      <c r="X629" s="1317"/>
      <c r="Y629" s="1317"/>
      <c r="Z629" s="1317"/>
      <c r="AA629" s="1317"/>
      <c r="AB629" s="1317"/>
      <c r="AC629" s="1317"/>
      <c r="AD629" s="1317"/>
      <c r="AE629" s="1317"/>
      <c r="AF629" s="1317"/>
      <c r="AG629" s="1317"/>
      <c r="AH629" s="1317"/>
      <c r="AI629" s="1317"/>
      <c r="AJ629" s="303"/>
      <c r="AK629" s="1307"/>
      <c r="AL629" s="1303"/>
      <c r="AM629" s="1303"/>
      <c r="AN629" s="1303"/>
      <c r="AO629" s="1303"/>
      <c r="AP629" s="1303"/>
      <c r="AQ629" s="292"/>
      <c r="AR629" s="292"/>
      <c r="AS629" s="292"/>
      <c r="AT629" s="292"/>
      <c r="AU629" s="296"/>
      <c r="AV629" s="297"/>
      <c r="AW629" s="297"/>
      <c r="AX629" s="298"/>
    </row>
    <row r="630" spans="1:50" ht="24" hidden="1" customHeight="1" x14ac:dyDescent="0.15">
      <c r="A630" s="288"/>
      <c r="B630" s="288"/>
      <c r="C630" s="1316"/>
      <c r="D630" s="1317"/>
      <c r="E630" s="1317"/>
      <c r="F630" s="1317"/>
      <c r="G630" s="1317"/>
      <c r="H630" s="1317"/>
      <c r="I630" s="1317"/>
      <c r="J630" s="1317"/>
      <c r="K630" s="1317"/>
      <c r="L630" s="303"/>
      <c r="M630" s="1316"/>
      <c r="N630" s="1317"/>
      <c r="O630" s="1317"/>
      <c r="P630" s="1317"/>
      <c r="Q630" s="1317"/>
      <c r="R630" s="1317"/>
      <c r="S630" s="1317"/>
      <c r="T630" s="1317"/>
      <c r="U630" s="1317"/>
      <c r="V630" s="1317"/>
      <c r="W630" s="1317"/>
      <c r="X630" s="1317"/>
      <c r="Y630" s="1317"/>
      <c r="Z630" s="1317"/>
      <c r="AA630" s="1317"/>
      <c r="AB630" s="1317"/>
      <c r="AC630" s="1317"/>
      <c r="AD630" s="1317"/>
      <c r="AE630" s="1317"/>
      <c r="AF630" s="1317"/>
      <c r="AG630" s="1317"/>
      <c r="AH630" s="1317"/>
      <c r="AI630" s="1317"/>
      <c r="AJ630" s="303"/>
      <c r="AK630" s="1307"/>
      <c r="AL630" s="1303"/>
      <c r="AM630" s="1303"/>
      <c r="AN630" s="1303"/>
      <c r="AO630" s="1303"/>
      <c r="AP630" s="1303"/>
      <c r="AQ630" s="292"/>
      <c r="AR630" s="292"/>
      <c r="AS630" s="292"/>
      <c r="AT630" s="292"/>
      <c r="AU630" s="296"/>
      <c r="AV630" s="297"/>
      <c r="AW630" s="297"/>
      <c r="AX630" s="298"/>
    </row>
    <row r="631" spans="1:50" ht="14.25" customHeight="1" x14ac:dyDescent="0.15"/>
    <row r="632" spans="1:50" ht="14.25" customHeight="1" x14ac:dyDescent="0.15">
      <c r="B632" s="25" t="s">
        <v>871</v>
      </c>
    </row>
    <row r="633" spans="1:50" ht="24" customHeight="1" x14ac:dyDescent="0.15">
      <c r="A633" s="288"/>
      <c r="B633" s="288"/>
      <c r="C633" s="301" t="s">
        <v>541</v>
      </c>
      <c r="D633" s="302"/>
      <c r="E633" s="302"/>
      <c r="F633" s="302"/>
      <c r="G633" s="302"/>
      <c r="H633" s="302"/>
      <c r="I633" s="302"/>
      <c r="J633" s="302"/>
      <c r="K633" s="302"/>
      <c r="L633" s="610"/>
      <c r="M633" s="301" t="s">
        <v>540</v>
      </c>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610"/>
      <c r="AK633" s="300" t="s">
        <v>539</v>
      </c>
      <c r="AL633" s="299"/>
      <c r="AM633" s="299"/>
      <c r="AN633" s="299"/>
      <c r="AO633" s="299"/>
      <c r="AP633" s="299"/>
      <c r="AQ633" s="299" t="s">
        <v>193</v>
      </c>
      <c r="AR633" s="299"/>
      <c r="AS633" s="299"/>
      <c r="AT633" s="299"/>
      <c r="AU633" s="301" t="s">
        <v>194</v>
      </c>
      <c r="AV633" s="302"/>
      <c r="AW633" s="302"/>
      <c r="AX633" s="303"/>
    </row>
    <row r="634" spans="1:50" ht="24" customHeight="1" x14ac:dyDescent="0.15">
      <c r="A634" s="288">
        <v>1</v>
      </c>
      <c r="B634" s="288">
        <v>1</v>
      </c>
      <c r="C634" s="1318" t="s">
        <v>870</v>
      </c>
      <c r="D634" s="1319"/>
      <c r="E634" s="1319"/>
      <c r="F634" s="1319"/>
      <c r="G634" s="1319"/>
      <c r="H634" s="1319"/>
      <c r="I634" s="1319"/>
      <c r="J634" s="1319"/>
      <c r="K634" s="1319"/>
      <c r="L634" s="1320"/>
      <c r="M634" s="1316" t="s">
        <v>867</v>
      </c>
      <c r="N634" s="1317"/>
      <c r="O634" s="1317"/>
      <c r="P634" s="1317"/>
      <c r="Q634" s="1317"/>
      <c r="R634" s="1317"/>
      <c r="S634" s="1317"/>
      <c r="T634" s="1317"/>
      <c r="U634" s="1317"/>
      <c r="V634" s="1317"/>
      <c r="W634" s="1317"/>
      <c r="X634" s="1317"/>
      <c r="Y634" s="1317"/>
      <c r="Z634" s="1317"/>
      <c r="AA634" s="1317"/>
      <c r="AB634" s="1317"/>
      <c r="AC634" s="1317"/>
      <c r="AD634" s="1317"/>
      <c r="AE634" s="1317"/>
      <c r="AF634" s="1317"/>
      <c r="AG634" s="1317"/>
      <c r="AH634" s="1317"/>
      <c r="AI634" s="1317"/>
      <c r="AJ634" s="303"/>
      <c r="AK634" s="1307">
        <v>1.1000000000000001</v>
      </c>
      <c r="AL634" s="1303"/>
      <c r="AM634" s="1303"/>
      <c r="AN634" s="1303"/>
      <c r="AO634" s="1303"/>
      <c r="AP634" s="1303"/>
      <c r="AQ634" s="296" t="s">
        <v>837</v>
      </c>
      <c r="AR634" s="297"/>
      <c r="AS634" s="297"/>
      <c r="AT634" s="298"/>
      <c r="AU634" s="296" t="s">
        <v>837</v>
      </c>
      <c r="AV634" s="297"/>
      <c r="AW634" s="297"/>
      <c r="AX634" s="298"/>
    </row>
    <row r="635" spans="1:50" ht="24" customHeight="1" x14ac:dyDescent="0.15">
      <c r="A635" s="288">
        <v>2</v>
      </c>
      <c r="B635" s="288">
        <v>1</v>
      </c>
      <c r="C635" s="1316" t="s">
        <v>869</v>
      </c>
      <c r="D635" s="1317"/>
      <c r="E635" s="1317"/>
      <c r="F635" s="1317"/>
      <c r="G635" s="1317"/>
      <c r="H635" s="1317"/>
      <c r="I635" s="1317"/>
      <c r="J635" s="1317"/>
      <c r="K635" s="1317"/>
      <c r="L635" s="303"/>
      <c r="M635" s="1316" t="s">
        <v>867</v>
      </c>
      <c r="N635" s="1317"/>
      <c r="O635" s="1317"/>
      <c r="P635" s="1317"/>
      <c r="Q635" s="1317"/>
      <c r="R635" s="1317"/>
      <c r="S635" s="1317"/>
      <c r="T635" s="1317"/>
      <c r="U635" s="1317"/>
      <c r="V635" s="1317"/>
      <c r="W635" s="1317"/>
      <c r="X635" s="1317"/>
      <c r="Y635" s="1317"/>
      <c r="Z635" s="1317"/>
      <c r="AA635" s="1317"/>
      <c r="AB635" s="1317"/>
      <c r="AC635" s="1317"/>
      <c r="AD635" s="1317"/>
      <c r="AE635" s="1317"/>
      <c r="AF635" s="1317"/>
      <c r="AG635" s="1317"/>
      <c r="AH635" s="1317"/>
      <c r="AI635" s="1317"/>
      <c r="AJ635" s="303"/>
      <c r="AK635" s="1307">
        <v>0.7</v>
      </c>
      <c r="AL635" s="1303"/>
      <c r="AM635" s="1303"/>
      <c r="AN635" s="1303"/>
      <c r="AO635" s="1303"/>
      <c r="AP635" s="1303"/>
      <c r="AQ635" s="292" t="s">
        <v>837</v>
      </c>
      <c r="AR635" s="292"/>
      <c r="AS635" s="292"/>
      <c r="AT635" s="292"/>
      <c r="AU635" s="296" t="s">
        <v>837</v>
      </c>
      <c r="AV635" s="297"/>
      <c r="AW635" s="297"/>
      <c r="AX635" s="298"/>
    </row>
    <row r="636" spans="1:50" ht="24" customHeight="1" x14ac:dyDescent="0.15">
      <c r="A636" s="288">
        <v>3</v>
      </c>
      <c r="B636" s="288">
        <v>1</v>
      </c>
      <c r="C636" s="1316" t="s">
        <v>868</v>
      </c>
      <c r="D636" s="1317"/>
      <c r="E636" s="1317"/>
      <c r="F636" s="1317"/>
      <c r="G636" s="1317"/>
      <c r="H636" s="1317"/>
      <c r="I636" s="1317"/>
      <c r="J636" s="1317"/>
      <c r="K636" s="1317"/>
      <c r="L636" s="303"/>
      <c r="M636" s="1316" t="s">
        <v>867</v>
      </c>
      <c r="N636" s="1317"/>
      <c r="O636" s="1317"/>
      <c r="P636" s="1317"/>
      <c r="Q636" s="1317"/>
      <c r="R636" s="1317"/>
      <c r="S636" s="1317"/>
      <c r="T636" s="1317"/>
      <c r="U636" s="1317"/>
      <c r="V636" s="1317"/>
      <c r="W636" s="1317"/>
      <c r="X636" s="1317"/>
      <c r="Y636" s="1317"/>
      <c r="Z636" s="1317"/>
      <c r="AA636" s="1317"/>
      <c r="AB636" s="1317"/>
      <c r="AC636" s="1317"/>
      <c r="AD636" s="1317"/>
      <c r="AE636" s="1317"/>
      <c r="AF636" s="1317"/>
      <c r="AG636" s="1317"/>
      <c r="AH636" s="1317"/>
      <c r="AI636" s="1317"/>
      <c r="AJ636" s="303"/>
      <c r="AK636" s="1307">
        <v>0.6</v>
      </c>
      <c r="AL636" s="1303"/>
      <c r="AM636" s="1303"/>
      <c r="AN636" s="1303"/>
      <c r="AO636" s="1303"/>
      <c r="AP636" s="1303"/>
      <c r="AQ636" s="292" t="s">
        <v>837</v>
      </c>
      <c r="AR636" s="292"/>
      <c r="AS636" s="292"/>
      <c r="AT636" s="292"/>
      <c r="AU636" s="296" t="s">
        <v>837</v>
      </c>
      <c r="AV636" s="297"/>
      <c r="AW636" s="297"/>
      <c r="AX636" s="298"/>
    </row>
    <row r="637" spans="1:50" ht="24" hidden="1" customHeight="1" x14ac:dyDescent="0.15">
      <c r="A637" s="288"/>
      <c r="B637" s="288"/>
      <c r="C637" s="1316"/>
      <c r="D637" s="1317"/>
      <c r="E637" s="1317"/>
      <c r="F637" s="1317"/>
      <c r="G637" s="1317"/>
      <c r="H637" s="1317"/>
      <c r="I637" s="1317"/>
      <c r="J637" s="1317"/>
      <c r="K637" s="1317"/>
      <c r="L637" s="303"/>
      <c r="M637" s="1316"/>
      <c r="N637" s="1317"/>
      <c r="O637" s="1317"/>
      <c r="P637" s="1317"/>
      <c r="Q637" s="1317"/>
      <c r="R637" s="1317"/>
      <c r="S637" s="1317"/>
      <c r="T637" s="1317"/>
      <c r="U637" s="1317"/>
      <c r="V637" s="1317"/>
      <c r="W637" s="1317"/>
      <c r="X637" s="1317"/>
      <c r="Y637" s="1317"/>
      <c r="Z637" s="1317"/>
      <c r="AA637" s="1317"/>
      <c r="AB637" s="1317"/>
      <c r="AC637" s="1317"/>
      <c r="AD637" s="1317"/>
      <c r="AE637" s="1317"/>
      <c r="AF637" s="1317"/>
      <c r="AG637" s="1317"/>
      <c r="AH637" s="1317"/>
      <c r="AI637" s="1317"/>
      <c r="AJ637" s="303"/>
      <c r="AK637" s="1307"/>
      <c r="AL637" s="1303"/>
      <c r="AM637" s="1303"/>
      <c r="AN637" s="1303"/>
      <c r="AO637" s="1303"/>
      <c r="AP637" s="1303"/>
      <c r="AQ637" s="292"/>
      <c r="AR637" s="292"/>
      <c r="AS637" s="292"/>
      <c r="AT637" s="292"/>
      <c r="AU637" s="296"/>
      <c r="AV637" s="297"/>
      <c r="AW637" s="297"/>
      <c r="AX637" s="298"/>
    </row>
    <row r="638" spans="1:50" ht="24" hidden="1" customHeight="1" x14ac:dyDescent="0.15">
      <c r="A638" s="288"/>
      <c r="B638" s="288"/>
      <c r="C638" s="1316"/>
      <c r="D638" s="1317"/>
      <c r="E638" s="1317"/>
      <c r="F638" s="1317"/>
      <c r="G638" s="1317"/>
      <c r="H638" s="1317"/>
      <c r="I638" s="1317"/>
      <c r="J638" s="1317"/>
      <c r="K638" s="1317"/>
      <c r="L638" s="303"/>
      <c r="M638" s="1316"/>
      <c r="N638" s="1317"/>
      <c r="O638" s="1317"/>
      <c r="P638" s="1317"/>
      <c r="Q638" s="1317"/>
      <c r="R638" s="1317"/>
      <c r="S638" s="1317"/>
      <c r="T638" s="1317"/>
      <c r="U638" s="1317"/>
      <c r="V638" s="1317"/>
      <c r="W638" s="1317"/>
      <c r="X638" s="1317"/>
      <c r="Y638" s="1317"/>
      <c r="Z638" s="1317"/>
      <c r="AA638" s="1317"/>
      <c r="AB638" s="1317"/>
      <c r="AC638" s="1317"/>
      <c r="AD638" s="1317"/>
      <c r="AE638" s="1317"/>
      <c r="AF638" s="1317"/>
      <c r="AG638" s="1317"/>
      <c r="AH638" s="1317"/>
      <c r="AI638" s="1317"/>
      <c r="AJ638" s="303"/>
      <c r="AK638" s="1307"/>
      <c r="AL638" s="1303"/>
      <c r="AM638" s="1303"/>
      <c r="AN638" s="1303"/>
      <c r="AO638" s="1303"/>
      <c r="AP638" s="1303"/>
      <c r="AQ638" s="292"/>
      <c r="AR638" s="292"/>
      <c r="AS638" s="292"/>
      <c r="AT638" s="292"/>
      <c r="AU638" s="296"/>
      <c r="AV638" s="297"/>
      <c r="AW638" s="297"/>
      <c r="AX638" s="298"/>
    </row>
    <row r="639" spans="1:50" ht="24" hidden="1" customHeight="1" x14ac:dyDescent="0.15">
      <c r="A639" s="288"/>
      <c r="B639" s="288"/>
      <c r="C639" s="1316"/>
      <c r="D639" s="1317"/>
      <c r="E639" s="1317"/>
      <c r="F639" s="1317"/>
      <c r="G639" s="1317"/>
      <c r="H639" s="1317"/>
      <c r="I639" s="1317"/>
      <c r="J639" s="1317"/>
      <c r="K639" s="1317"/>
      <c r="L639" s="303"/>
      <c r="M639" s="1316"/>
      <c r="N639" s="1317"/>
      <c r="O639" s="1317"/>
      <c r="P639" s="1317"/>
      <c r="Q639" s="1317"/>
      <c r="R639" s="1317"/>
      <c r="S639" s="1317"/>
      <c r="T639" s="1317"/>
      <c r="U639" s="1317"/>
      <c r="V639" s="1317"/>
      <c r="W639" s="1317"/>
      <c r="X639" s="1317"/>
      <c r="Y639" s="1317"/>
      <c r="Z639" s="1317"/>
      <c r="AA639" s="1317"/>
      <c r="AB639" s="1317"/>
      <c r="AC639" s="1317"/>
      <c r="AD639" s="1317"/>
      <c r="AE639" s="1317"/>
      <c r="AF639" s="1317"/>
      <c r="AG639" s="1317"/>
      <c r="AH639" s="1317"/>
      <c r="AI639" s="1317"/>
      <c r="AJ639" s="303"/>
      <c r="AK639" s="1307"/>
      <c r="AL639" s="1303"/>
      <c r="AM639" s="1303"/>
      <c r="AN639" s="1303"/>
      <c r="AO639" s="1303"/>
      <c r="AP639" s="1303"/>
      <c r="AQ639" s="292"/>
      <c r="AR639" s="292"/>
      <c r="AS639" s="292"/>
      <c r="AT639" s="292"/>
      <c r="AU639" s="296"/>
      <c r="AV639" s="297"/>
      <c r="AW639" s="297"/>
      <c r="AX639" s="298"/>
    </row>
    <row r="640" spans="1:50" ht="24" hidden="1" customHeight="1" x14ac:dyDescent="0.15">
      <c r="A640" s="288"/>
      <c r="B640" s="288"/>
      <c r="C640" s="1316"/>
      <c r="D640" s="1317"/>
      <c r="E640" s="1317"/>
      <c r="F640" s="1317"/>
      <c r="G640" s="1317"/>
      <c r="H640" s="1317"/>
      <c r="I640" s="1317"/>
      <c r="J640" s="1317"/>
      <c r="K640" s="1317"/>
      <c r="L640" s="303"/>
      <c r="M640" s="1316"/>
      <c r="N640" s="1317"/>
      <c r="O640" s="1317"/>
      <c r="P640" s="1317"/>
      <c r="Q640" s="1317"/>
      <c r="R640" s="1317"/>
      <c r="S640" s="1317"/>
      <c r="T640" s="1317"/>
      <c r="U640" s="1317"/>
      <c r="V640" s="1317"/>
      <c r="W640" s="1317"/>
      <c r="X640" s="1317"/>
      <c r="Y640" s="1317"/>
      <c r="Z640" s="1317"/>
      <c r="AA640" s="1317"/>
      <c r="AB640" s="1317"/>
      <c r="AC640" s="1317"/>
      <c r="AD640" s="1317"/>
      <c r="AE640" s="1317"/>
      <c r="AF640" s="1317"/>
      <c r="AG640" s="1317"/>
      <c r="AH640" s="1317"/>
      <c r="AI640" s="1317"/>
      <c r="AJ640" s="303"/>
      <c r="AK640" s="1307"/>
      <c r="AL640" s="1303"/>
      <c r="AM640" s="1303"/>
      <c r="AN640" s="1303"/>
      <c r="AO640" s="1303"/>
      <c r="AP640" s="1303"/>
      <c r="AQ640" s="292"/>
      <c r="AR640" s="292"/>
      <c r="AS640" s="292"/>
      <c r="AT640" s="292"/>
      <c r="AU640" s="296"/>
      <c r="AV640" s="297"/>
      <c r="AW640" s="297"/>
      <c r="AX640" s="298"/>
    </row>
    <row r="641" spans="1:50" ht="24" hidden="1" customHeight="1" x14ac:dyDescent="0.15">
      <c r="A641" s="288"/>
      <c r="B641" s="288"/>
      <c r="C641" s="1316"/>
      <c r="D641" s="1317"/>
      <c r="E641" s="1317"/>
      <c r="F641" s="1317"/>
      <c r="G641" s="1317"/>
      <c r="H641" s="1317"/>
      <c r="I641" s="1317"/>
      <c r="J641" s="1317"/>
      <c r="K641" s="1317"/>
      <c r="L641" s="303"/>
      <c r="M641" s="1316"/>
      <c r="N641" s="1317"/>
      <c r="O641" s="1317"/>
      <c r="P641" s="1317"/>
      <c r="Q641" s="1317"/>
      <c r="R641" s="1317"/>
      <c r="S641" s="1317"/>
      <c r="T641" s="1317"/>
      <c r="U641" s="1317"/>
      <c r="V641" s="1317"/>
      <c r="W641" s="1317"/>
      <c r="X641" s="1317"/>
      <c r="Y641" s="1317"/>
      <c r="Z641" s="1317"/>
      <c r="AA641" s="1317"/>
      <c r="AB641" s="1317"/>
      <c r="AC641" s="1317"/>
      <c r="AD641" s="1317"/>
      <c r="AE641" s="1317"/>
      <c r="AF641" s="1317"/>
      <c r="AG641" s="1317"/>
      <c r="AH641" s="1317"/>
      <c r="AI641" s="1317"/>
      <c r="AJ641" s="303"/>
      <c r="AK641" s="1307"/>
      <c r="AL641" s="1303"/>
      <c r="AM641" s="1303"/>
      <c r="AN641" s="1303"/>
      <c r="AO641" s="1303"/>
      <c r="AP641" s="1303"/>
      <c r="AQ641" s="292"/>
      <c r="AR641" s="292"/>
      <c r="AS641" s="292"/>
      <c r="AT641" s="292"/>
      <c r="AU641" s="296"/>
      <c r="AV641" s="297"/>
      <c r="AW641" s="297"/>
      <c r="AX641" s="298"/>
    </row>
    <row r="642" spans="1:50" ht="24" hidden="1" customHeight="1" x14ac:dyDescent="0.15">
      <c r="A642" s="288"/>
      <c r="B642" s="288"/>
      <c r="C642" s="1316"/>
      <c r="D642" s="1317"/>
      <c r="E642" s="1317"/>
      <c r="F642" s="1317"/>
      <c r="G642" s="1317"/>
      <c r="H642" s="1317"/>
      <c r="I642" s="1317"/>
      <c r="J642" s="1317"/>
      <c r="K642" s="1317"/>
      <c r="L642" s="303"/>
      <c r="M642" s="1316"/>
      <c r="N642" s="1317"/>
      <c r="O642" s="1317"/>
      <c r="P642" s="1317"/>
      <c r="Q642" s="1317"/>
      <c r="R642" s="1317"/>
      <c r="S642" s="1317"/>
      <c r="T642" s="1317"/>
      <c r="U642" s="1317"/>
      <c r="V642" s="1317"/>
      <c r="W642" s="1317"/>
      <c r="X642" s="1317"/>
      <c r="Y642" s="1317"/>
      <c r="Z642" s="1317"/>
      <c r="AA642" s="1317"/>
      <c r="AB642" s="1317"/>
      <c r="AC642" s="1317"/>
      <c r="AD642" s="1317"/>
      <c r="AE642" s="1317"/>
      <c r="AF642" s="1317"/>
      <c r="AG642" s="1317"/>
      <c r="AH642" s="1317"/>
      <c r="AI642" s="1317"/>
      <c r="AJ642" s="303"/>
      <c r="AK642" s="1307"/>
      <c r="AL642" s="1303"/>
      <c r="AM642" s="1303"/>
      <c r="AN642" s="1303"/>
      <c r="AO642" s="1303"/>
      <c r="AP642" s="1303"/>
      <c r="AQ642" s="292"/>
      <c r="AR642" s="292"/>
      <c r="AS642" s="292"/>
      <c r="AT642" s="292"/>
      <c r="AU642" s="296"/>
      <c r="AV642" s="297"/>
      <c r="AW642" s="297"/>
      <c r="AX642" s="298"/>
    </row>
    <row r="643" spans="1:50" ht="24" hidden="1" customHeight="1" x14ac:dyDescent="0.15">
      <c r="A643" s="288"/>
      <c r="B643" s="288"/>
      <c r="C643" s="1316"/>
      <c r="D643" s="1317"/>
      <c r="E643" s="1317"/>
      <c r="F643" s="1317"/>
      <c r="G643" s="1317"/>
      <c r="H643" s="1317"/>
      <c r="I643" s="1317"/>
      <c r="J643" s="1317"/>
      <c r="K643" s="1317"/>
      <c r="L643" s="303"/>
      <c r="M643" s="1316"/>
      <c r="N643" s="1317"/>
      <c r="O643" s="1317"/>
      <c r="P643" s="1317"/>
      <c r="Q643" s="1317"/>
      <c r="R643" s="1317"/>
      <c r="S643" s="1317"/>
      <c r="T643" s="1317"/>
      <c r="U643" s="1317"/>
      <c r="V643" s="1317"/>
      <c r="W643" s="1317"/>
      <c r="X643" s="1317"/>
      <c r="Y643" s="1317"/>
      <c r="Z643" s="1317"/>
      <c r="AA643" s="1317"/>
      <c r="AB643" s="1317"/>
      <c r="AC643" s="1317"/>
      <c r="AD643" s="1317"/>
      <c r="AE643" s="1317"/>
      <c r="AF643" s="1317"/>
      <c r="AG643" s="1317"/>
      <c r="AH643" s="1317"/>
      <c r="AI643" s="1317"/>
      <c r="AJ643" s="303"/>
      <c r="AK643" s="1307"/>
      <c r="AL643" s="1303"/>
      <c r="AM643" s="1303"/>
      <c r="AN643" s="1303"/>
      <c r="AO643" s="1303"/>
      <c r="AP643" s="1303"/>
      <c r="AQ643" s="292"/>
      <c r="AR643" s="292"/>
      <c r="AS643" s="292"/>
      <c r="AT643" s="292"/>
      <c r="AU643" s="296"/>
      <c r="AV643" s="297"/>
      <c r="AW643" s="297"/>
      <c r="AX643" s="298"/>
    </row>
    <row r="644" spans="1:50" ht="24" hidden="1" customHeight="1" x14ac:dyDescent="0.15">
      <c r="A644" s="288"/>
      <c r="B644" s="288"/>
      <c r="C644" s="1316"/>
      <c r="D644" s="1317"/>
      <c r="E644" s="1317"/>
      <c r="F644" s="1317"/>
      <c r="G644" s="1317"/>
      <c r="H644" s="1317"/>
      <c r="I644" s="1317"/>
      <c r="J644" s="1317"/>
      <c r="K644" s="1317"/>
      <c r="L644" s="303"/>
      <c r="M644" s="1316"/>
      <c r="N644" s="1317"/>
      <c r="O644" s="1317"/>
      <c r="P644" s="1317"/>
      <c r="Q644" s="1317"/>
      <c r="R644" s="1317"/>
      <c r="S644" s="1317"/>
      <c r="T644" s="1317"/>
      <c r="U644" s="1317"/>
      <c r="V644" s="1317"/>
      <c r="W644" s="1317"/>
      <c r="X644" s="1317"/>
      <c r="Y644" s="1317"/>
      <c r="Z644" s="1317"/>
      <c r="AA644" s="1317"/>
      <c r="AB644" s="1317"/>
      <c r="AC644" s="1317"/>
      <c r="AD644" s="1317"/>
      <c r="AE644" s="1317"/>
      <c r="AF644" s="1317"/>
      <c r="AG644" s="1317"/>
      <c r="AH644" s="1317"/>
      <c r="AI644" s="1317"/>
      <c r="AJ644" s="303"/>
      <c r="AK644" s="1307"/>
      <c r="AL644" s="1303"/>
      <c r="AM644" s="1303"/>
      <c r="AN644" s="1303"/>
      <c r="AO644" s="1303"/>
      <c r="AP644" s="1303"/>
      <c r="AQ644" s="292"/>
      <c r="AR644" s="292"/>
      <c r="AS644" s="292"/>
      <c r="AT644" s="292"/>
      <c r="AU644" s="296"/>
      <c r="AV644" s="297"/>
      <c r="AW644" s="297"/>
      <c r="AX644" s="298"/>
    </row>
    <row r="645" spans="1:50" ht="24" hidden="1" customHeight="1" x14ac:dyDescent="0.15">
      <c r="A645" s="288"/>
      <c r="B645" s="288"/>
      <c r="C645" s="1316"/>
      <c r="D645" s="1317"/>
      <c r="E645" s="1317"/>
      <c r="F645" s="1317"/>
      <c r="G645" s="1317"/>
      <c r="H645" s="1317"/>
      <c r="I645" s="1317"/>
      <c r="J645" s="1317"/>
      <c r="K645" s="1317"/>
      <c r="L645" s="303"/>
      <c r="M645" s="1316"/>
      <c r="N645" s="1317"/>
      <c r="O645" s="1317"/>
      <c r="P645" s="1317"/>
      <c r="Q645" s="1317"/>
      <c r="R645" s="1317"/>
      <c r="S645" s="1317"/>
      <c r="T645" s="1317"/>
      <c r="U645" s="1317"/>
      <c r="V645" s="1317"/>
      <c r="W645" s="1317"/>
      <c r="X645" s="1317"/>
      <c r="Y645" s="1317"/>
      <c r="Z645" s="1317"/>
      <c r="AA645" s="1317"/>
      <c r="AB645" s="1317"/>
      <c r="AC645" s="1317"/>
      <c r="AD645" s="1317"/>
      <c r="AE645" s="1317"/>
      <c r="AF645" s="1317"/>
      <c r="AG645" s="1317"/>
      <c r="AH645" s="1317"/>
      <c r="AI645" s="1317"/>
      <c r="AJ645" s="303"/>
      <c r="AK645" s="1307"/>
      <c r="AL645" s="1303"/>
      <c r="AM645" s="1303"/>
      <c r="AN645" s="1303"/>
      <c r="AO645" s="1303"/>
      <c r="AP645" s="1303"/>
      <c r="AQ645" s="292"/>
      <c r="AR645" s="292"/>
      <c r="AS645" s="292"/>
      <c r="AT645" s="292"/>
      <c r="AU645" s="296"/>
      <c r="AV645" s="297"/>
      <c r="AW645" s="297"/>
      <c r="AX645" s="298"/>
    </row>
    <row r="646" spans="1:50" ht="24" hidden="1" customHeight="1" x14ac:dyDescent="0.15">
      <c r="A646" s="288"/>
      <c r="B646" s="288"/>
      <c r="C646" s="1316"/>
      <c r="D646" s="1317"/>
      <c r="E646" s="1317"/>
      <c r="F646" s="1317"/>
      <c r="G646" s="1317"/>
      <c r="H646" s="1317"/>
      <c r="I646" s="1317"/>
      <c r="J646" s="1317"/>
      <c r="K646" s="1317"/>
      <c r="L646" s="303"/>
      <c r="M646" s="1316"/>
      <c r="N646" s="1317"/>
      <c r="O646" s="1317"/>
      <c r="P646" s="1317"/>
      <c r="Q646" s="1317"/>
      <c r="R646" s="1317"/>
      <c r="S646" s="1317"/>
      <c r="T646" s="1317"/>
      <c r="U646" s="1317"/>
      <c r="V646" s="1317"/>
      <c r="W646" s="1317"/>
      <c r="X646" s="1317"/>
      <c r="Y646" s="1317"/>
      <c r="Z646" s="1317"/>
      <c r="AA646" s="1317"/>
      <c r="AB646" s="1317"/>
      <c r="AC646" s="1317"/>
      <c r="AD646" s="1317"/>
      <c r="AE646" s="1317"/>
      <c r="AF646" s="1317"/>
      <c r="AG646" s="1317"/>
      <c r="AH646" s="1317"/>
      <c r="AI646" s="1317"/>
      <c r="AJ646" s="303"/>
      <c r="AK646" s="1307"/>
      <c r="AL646" s="1303"/>
      <c r="AM646" s="1303"/>
      <c r="AN646" s="1303"/>
      <c r="AO646" s="1303"/>
      <c r="AP646" s="1303"/>
      <c r="AQ646" s="292"/>
      <c r="AR646" s="292"/>
      <c r="AS646" s="292"/>
      <c r="AT646" s="292"/>
      <c r="AU646" s="296"/>
      <c r="AV646" s="297"/>
      <c r="AW646" s="297"/>
      <c r="AX646" s="298"/>
    </row>
    <row r="647" spans="1:50" ht="24" hidden="1" customHeight="1" x14ac:dyDescent="0.15">
      <c r="A647" s="288"/>
      <c r="B647" s="288"/>
      <c r="C647" s="1316"/>
      <c r="D647" s="1317"/>
      <c r="E647" s="1317"/>
      <c r="F647" s="1317"/>
      <c r="G647" s="1317"/>
      <c r="H647" s="1317"/>
      <c r="I647" s="1317"/>
      <c r="J647" s="1317"/>
      <c r="K647" s="1317"/>
      <c r="L647" s="303"/>
      <c r="M647" s="1316"/>
      <c r="N647" s="1317"/>
      <c r="O647" s="1317"/>
      <c r="P647" s="1317"/>
      <c r="Q647" s="1317"/>
      <c r="R647" s="1317"/>
      <c r="S647" s="1317"/>
      <c r="T647" s="1317"/>
      <c r="U647" s="1317"/>
      <c r="V647" s="1317"/>
      <c r="W647" s="1317"/>
      <c r="X647" s="1317"/>
      <c r="Y647" s="1317"/>
      <c r="Z647" s="1317"/>
      <c r="AA647" s="1317"/>
      <c r="AB647" s="1317"/>
      <c r="AC647" s="1317"/>
      <c r="AD647" s="1317"/>
      <c r="AE647" s="1317"/>
      <c r="AF647" s="1317"/>
      <c r="AG647" s="1317"/>
      <c r="AH647" s="1317"/>
      <c r="AI647" s="1317"/>
      <c r="AJ647" s="303"/>
      <c r="AK647" s="1307"/>
      <c r="AL647" s="1303"/>
      <c r="AM647" s="1303"/>
      <c r="AN647" s="1303"/>
      <c r="AO647" s="1303"/>
      <c r="AP647" s="1303"/>
      <c r="AQ647" s="292"/>
      <c r="AR647" s="292"/>
      <c r="AS647" s="292"/>
      <c r="AT647" s="292"/>
      <c r="AU647" s="296"/>
      <c r="AV647" s="297"/>
      <c r="AW647" s="297"/>
      <c r="AX647" s="298"/>
    </row>
    <row r="648" spans="1:50" ht="24" hidden="1" customHeight="1" x14ac:dyDescent="0.15">
      <c r="A648" s="288"/>
      <c r="B648" s="288"/>
      <c r="C648" s="1316"/>
      <c r="D648" s="1317"/>
      <c r="E648" s="1317"/>
      <c r="F648" s="1317"/>
      <c r="G648" s="1317"/>
      <c r="H648" s="1317"/>
      <c r="I648" s="1317"/>
      <c r="J648" s="1317"/>
      <c r="K648" s="1317"/>
      <c r="L648" s="303"/>
      <c r="M648" s="1316"/>
      <c r="N648" s="1317"/>
      <c r="O648" s="1317"/>
      <c r="P648" s="1317"/>
      <c r="Q648" s="1317"/>
      <c r="R648" s="1317"/>
      <c r="S648" s="1317"/>
      <c r="T648" s="1317"/>
      <c r="U648" s="1317"/>
      <c r="V648" s="1317"/>
      <c r="W648" s="1317"/>
      <c r="X648" s="1317"/>
      <c r="Y648" s="1317"/>
      <c r="Z648" s="1317"/>
      <c r="AA648" s="1317"/>
      <c r="AB648" s="1317"/>
      <c r="AC648" s="1317"/>
      <c r="AD648" s="1317"/>
      <c r="AE648" s="1317"/>
      <c r="AF648" s="1317"/>
      <c r="AG648" s="1317"/>
      <c r="AH648" s="1317"/>
      <c r="AI648" s="1317"/>
      <c r="AJ648" s="303"/>
      <c r="AK648" s="1307"/>
      <c r="AL648" s="1303"/>
      <c r="AM648" s="1303"/>
      <c r="AN648" s="1303"/>
      <c r="AO648" s="1303"/>
      <c r="AP648" s="1303"/>
      <c r="AQ648" s="292"/>
      <c r="AR648" s="292"/>
      <c r="AS648" s="292"/>
      <c r="AT648" s="292"/>
      <c r="AU648" s="296"/>
      <c r="AV648" s="297"/>
      <c r="AW648" s="297"/>
      <c r="AX648" s="298"/>
    </row>
    <row r="649" spans="1:50" ht="24" hidden="1" customHeight="1" x14ac:dyDescent="0.15">
      <c r="A649" s="288"/>
      <c r="B649" s="288"/>
      <c r="C649" s="1316"/>
      <c r="D649" s="1317"/>
      <c r="E649" s="1317"/>
      <c r="F649" s="1317"/>
      <c r="G649" s="1317"/>
      <c r="H649" s="1317"/>
      <c r="I649" s="1317"/>
      <c r="J649" s="1317"/>
      <c r="K649" s="1317"/>
      <c r="L649" s="303"/>
      <c r="M649" s="1316"/>
      <c r="N649" s="1317"/>
      <c r="O649" s="1317"/>
      <c r="P649" s="1317"/>
      <c r="Q649" s="1317"/>
      <c r="R649" s="1317"/>
      <c r="S649" s="1317"/>
      <c r="T649" s="1317"/>
      <c r="U649" s="1317"/>
      <c r="V649" s="1317"/>
      <c r="W649" s="1317"/>
      <c r="X649" s="1317"/>
      <c r="Y649" s="1317"/>
      <c r="Z649" s="1317"/>
      <c r="AA649" s="1317"/>
      <c r="AB649" s="1317"/>
      <c r="AC649" s="1317"/>
      <c r="AD649" s="1317"/>
      <c r="AE649" s="1317"/>
      <c r="AF649" s="1317"/>
      <c r="AG649" s="1317"/>
      <c r="AH649" s="1317"/>
      <c r="AI649" s="1317"/>
      <c r="AJ649" s="303"/>
      <c r="AK649" s="1307"/>
      <c r="AL649" s="1303"/>
      <c r="AM649" s="1303"/>
      <c r="AN649" s="1303"/>
      <c r="AO649" s="1303"/>
      <c r="AP649" s="1303"/>
      <c r="AQ649" s="292"/>
      <c r="AR649" s="292"/>
      <c r="AS649" s="292"/>
      <c r="AT649" s="292"/>
      <c r="AU649" s="296"/>
      <c r="AV649" s="297"/>
      <c r="AW649" s="297"/>
      <c r="AX649" s="298"/>
    </row>
    <row r="650" spans="1:50" ht="24" hidden="1" customHeight="1" x14ac:dyDescent="0.15">
      <c r="A650" s="288"/>
      <c r="B650" s="288"/>
      <c r="C650" s="1316"/>
      <c r="D650" s="1317"/>
      <c r="E650" s="1317"/>
      <c r="F650" s="1317"/>
      <c r="G650" s="1317"/>
      <c r="H650" s="1317"/>
      <c r="I650" s="1317"/>
      <c r="J650" s="1317"/>
      <c r="K650" s="1317"/>
      <c r="L650" s="303"/>
      <c r="M650" s="1316"/>
      <c r="N650" s="1317"/>
      <c r="O650" s="1317"/>
      <c r="P650" s="1317"/>
      <c r="Q650" s="1317"/>
      <c r="R650" s="1317"/>
      <c r="S650" s="1317"/>
      <c r="T650" s="1317"/>
      <c r="U650" s="1317"/>
      <c r="V650" s="1317"/>
      <c r="W650" s="1317"/>
      <c r="X650" s="1317"/>
      <c r="Y650" s="1317"/>
      <c r="Z650" s="1317"/>
      <c r="AA650" s="1317"/>
      <c r="AB650" s="1317"/>
      <c r="AC650" s="1317"/>
      <c r="AD650" s="1317"/>
      <c r="AE650" s="1317"/>
      <c r="AF650" s="1317"/>
      <c r="AG650" s="1317"/>
      <c r="AH650" s="1317"/>
      <c r="AI650" s="1317"/>
      <c r="AJ650" s="303"/>
      <c r="AK650" s="1307"/>
      <c r="AL650" s="1303"/>
      <c r="AM650" s="1303"/>
      <c r="AN650" s="1303"/>
      <c r="AO650" s="1303"/>
      <c r="AP650" s="1303"/>
      <c r="AQ650" s="292"/>
      <c r="AR650" s="292"/>
      <c r="AS650" s="292"/>
      <c r="AT650" s="292"/>
      <c r="AU650" s="296"/>
      <c r="AV650" s="297"/>
      <c r="AW650" s="297"/>
      <c r="AX650" s="298"/>
    </row>
    <row r="651" spans="1:50" ht="24" hidden="1" customHeight="1" x14ac:dyDescent="0.15">
      <c r="A651" s="288"/>
      <c r="B651" s="288"/>
      <c r="C651" s="1316"/>
      <c r="D651" s="1317"/>
      <c r="E651" s="1317"/>
      <c r="F651" s="1317"/>
      <c r="G651" s="1317"/>
      <c r="H651" s="1317"/>
      <c r="I651" s="1317"/>
      <c r="J651" s="1317"/>
      <c r="K651" s="1317"/>
      <c r="L651" s="303"/>
      <c r="M651" s="1316"/>
      <c r="N651" s="1317"/>
      <c r="O651" s="1317"/>
      <c r="P651" s="1317"/>
      <c r="Q651" s="1317"/>
      <c r="R651" s="1317"/>
      <c r="S651" s="1317"/>
      <c r="T651" s="1317"/>
      <c r="U651" s="1317"/>
      <c r="V651" s="1317"/>
      <c r="W651" s="1317"/>
      <c r="X651" s="1317"/>
      <c r="Y651" s="1317"/>
      <c r="Z651" s="1317"/>
      <c r="AA651" s="1317"/>
      <c r="AB651" s="1317"/>
      <c r="AC651" s="1317"/>
      <c r="AD651" s="1317"/>
      <c r="AE651" s="1317"/>
      <c r="AF651" s="1317"/>
      <c r="AG651" s="1317"/>
      <c r="AH651" s="1317"/>
      <c r="AI651" s="1317"/>
      <c r="AJ651" s="303"/>
      <c r="AK651" s="1307"/>
      <c r="AL651" s="1303"/>
      <c r="AM651" s="1303"/>
      <c r="AN651" s="1303"/>
      <c r="AO651" s="1303"/>
      <c r="AP651" s="1303"/>
      <c r="AQ651" s="292"/>
      <c r="AR651" s="292"/>
      <c r="AS651" s="292"/>
      <c r="AT651" s="292"/>
      <c r="AU651" s="296"/>
      <c r="AV651" s="297"/>
      <c r="AW651" s="297"/>
      <c r="AX651" s="298"/>
    </row>
    <row r="652" spans="1:50" ht="24" hidden="1" customHeight="1" x14ac:dyDescent="0.15">
      <c r="A652" s="288"/>
      <c r="B652" s="288"/>
      <c r="C652" s="1316"/>
      <c r="D652" s="1317"/>
      <c r="E652" s="1317"/>
      <c r="F652" s="1317"/>
      <c r="G652" s="1317"/>
      <c r="H652" s="1317"/>
      <c r="I652" s="1317"/>
      <c r="J652" s="1317"/>
      <c r="K652" s="1317"/>
      <c r="L652" s="303"/>
      <c r="M652" s="1316"/>
      <c r="N652" s="1317"/>
      <c r="O652" s="1317"/>
      <c r="P652" s="1317"/>
      <c r="Q652" s="1317"/>
      <c r="R652" s="1317"/>
      <c r="S652" s="1317"/>
      <c r="T652" s="1317"/>
      <c r="U652" s="1317"/>
      <c r="V652" s="1317"/>
      <c r="W652" s="1317"/>
      <c r="X652" s="1317"/>
      <c r="Y652" s="1317"/>
      <c r="Z652" s="1317"/>
      <c r="AA652" s="1317"/>
      <c r="AB652" s="1317"/>
      <c r="AC652" s="1317"/>
      <c r="AD652" s="1317"/>
      <c r="AE652" s="1317"/>
      <c r="AF652" s="1317"/>
      <c r="AG652" s="1317"/>
      <c r="AH652" s="1317"/>
      <c r="AI652" s="1317"/>
      <c r="AJ652" s="303"/>
      <c r="AK652" s="1307"/>
      <c r="AL652" s="1303"/>
      <c r="AM652" s="1303"/>
      <c r="AN652" s="1303"/>
      <c r="AO652" s="1303"/>
      <c r="AP652" s="1303"/>
      <c r="AQ652" s="292"/>
      <c r="AR652" s="292"/>
      <c r="AS652" s="292"/>
      <c r="AT652" s="292"/>
      <c r="AU652" s="296"/>
      <c r="AV652" s="297"/>
      <c r="AW652" s="297"/>
      <c r="AX652" s="298"/>
    </row>
    <row r="653" spans="1:50" ht="24" hidden="1" customHeight="1" x14ac:dyDescent="0.15">
      <c r="A653" s="288"/>
      <c r="B653" s="288"/>
      <c r="C653" s="1316"/>
      <c r="D653" s="1317"/>
      <c r="E653" s="1317"/>
      <c r="F653" s="1317"/>
      <c r="G653" s="1317"/>
      <c r="H653" s="1317"/>
      <c r="I653" s="1317"/>
      <c r="J653" s="1317"/>
      <c r="K653" s="1317"/>
      <c r="L653" s="303"/>
      <c r="M653" s="1316"/>
      <c r="N653" s="1317"/>
      <c r="O653" s="1317"/>
      <c r="P653" s="1317"/>
      <c r="Q653" s="1317"/>
      <c r="R653" s="1317"/>
      <c r="S653" s="1317"/>
      <c r="T653" s="1317"/>
      <c r="U653" s="1317"/>
      <c r="V653" s="1317"/>
      <c r="W653" s="1317"/>
      <c r="X653" s="1317"/>
      <c r="Y653" s="1317"/>
      <c r="Z653" s="1317"/>
      <c r="AA653" s="1317"/>
      <c r="AB653" s="1317"/>
      <c r="AC653" s="1317"/>
      <c r="AD653" s="1317"/>
      <c r="AE653" s="1317"/>
      <c r="AF653" s="1317"/>
      <c r="AG653" s="1317"/>
      <c r="AH653" s="1317"/>
      <c r="AI653" s="1317"/>
      <c r="AJ653" s="303"/>
      <c r="AK653" s="1307"/>
      <c r="AL653" s="1303"/>
      <c r="AM653" s="1303"/>
      <c r="AN653" s="1303"/>
      <c r="AO653" s="1303"/>
      <c r="AP653" s="1303"/>
      <c r="AQ653" s="292"/>
      <c r="AR653" s="292"/>
      <c r="AS653" s="292"/>
      <c r="AT653" s="292"/>
      <c r="AU653" s="296"/>
      <c r="AV653" s="297"/>
      <c r="AW653" s="297"/>
      <c r="AX653" s="298"/>
    </row>
    <row r="654" spans="1:50" ht="24" hidden="1" customHeight="1" x14ac:dyDescent="0.15">
      <c r="A654" s="288"/>
      <c r="B654" s="288"/>
      <c r="C654" s="1316"/>
      <c r="D654" s="1317"/>
      <c r="E654" s="1317"/>
      <c r="F654" s="1317"/>
      <c r="G654" s="1317"/>
      <c r="H654" s="1317"/>
      <c r="I654" s="1317"/>
      <c r="J654" s="1317"/>
      <c r="K654" s="1317"/>
      <c r="L654" s="303"/>
      <c r="M654" s="1316"/>
      <c r="N654" s="1317"/>
      <c r="O654" s="1317"/>
      <c r="P654" s="1317"/>
      <c r="Q654" s="1317"/>
      <c r="R654" s="1317"/>
      <c r="S654" s="1317"/>
      <c r="T654" s="1317"/>
      <c r="U654" s="1317"/>
      <c r="V654" s="1317"/>
      <c r="W654" s="1317"/>
      <c r="X654" s="1317"/>
      <c r="Y654" s="1317"/>
      <c r="Z654" s="1317"/>
      <c r="AA654" s="1317"/>
      <c r="AB654" s="1317"/>
      <c r="AC654" s="1317"/>
      <c r="AD654" s="1317"/>
      <c r="AE654" s="1317"/>
      <c r="AF654" s="1317"/>
      <c r="AG654" s="1317"/>
      <c r="AH654" s="1317"/>
      <c r="AI654" s="1317"/>
      <c r="AJ654" s="303"/>
      <c r="AK654" s="1307"/>
      <c r="AL654" s="1303"/>
      <c r="AM654" s="1303"/>
      <c r="AN654" s="1303"/>
      <c r="AO654" s="1303"/>
      <c r="AP654" s="1303"/>
      <c r="AQ654" s="292"/>
      <c r="AR654" s="292"/>
      <c r="AS654" s="292"/>
      <c r="AT654" s="292"/>
      <c r="AU654" s="296"/>
      <c r="AV654" s="297"/>
      <c r="AW654" s="297"/>
      <c r="AX654" s="298"/>
    </row>
    <row r="655" spans="1:50" ht="24" hidden="1" customHeight="1" x14ac:dyDescent="0.15">
      <c r="A655" s="288"/>
      <c r="B655" s="288"/>
      <c r="C655" s="1316"/>
      <c r="D655" s="1317"/>
      <c r="E655" s="1317"/>
      <c r="F655" s="1317"/>
      <c r="G655" s="1317"/>
      <c r="H655" s="1317"/>
      <c r="I655" s="1317"/>
      <c r="J655" s="1317"/>
      <c r="K655" s="1317"/>
      <c r="L655" s="303"/>
      <c r="M655" s="1316"/>
      <c r="N655" s="1317"/>
      <c r="O655" s="1317"/>
      <c r="P655" s="1317"/>
      <c r="Q655" s="1317"/>
      <c r="R655" s="1317"/>
      <c r="S655" s="1317"/>
      <c r="T655" s="1317"/>
      <c r="U655" s="1317"/>
      <c r="V655" s="1317"/>
      <c r="W655" s="1317"/>
      <c r="X655" s="1317"/>
      <c r="Y655" s="1317"/>
      <c r="Z655" s="1317"/>
      <c r="AA655" s="1317"/>
      <c r="AB655" s="1317"/>
      <c r="AC655" s="1317"/>
      <c r="AD655" s="1317"/>
      <c r="AE655" s="1317"/>
      <c r="AF655" s="1317"/>
      <c r="AG655" s="1317"/>
      <c r="AH655" s="1317"/>
      <c r="AI655" s="1317"/>
      <c r="AJ655" s="303"/>
      <c r="AK655" s="1307"/>
      <c r="AL655" s="1303"/>
      <c r="AM655" s="1303"/>
      <c r="AN655" s="1303"/>
      <c r="AO655" s="1303"/>
      <c r="AP655" s="1303"/>
      <c r="AQ655" s="292"/>
      <c r="AR655" s="292"/>
      <c r="AS655" s="292"/>
      <c r="AT655" s="292"/>
      <c r="AU655" s="296"/>
      <c r="AV655" s="297"/>
      <c r="AW655" s="297"/>
      <c r="AX655" s="298"/>
    </row>
    <row r="656" spans="1:50" ht="24" hidden="1" customHeight="1" x14ac:dyDescent="0.15">
      <c r="A656" s="288"/>
      <c r="B656" s="288"/>
      <c r="C656" s="1316"/>
      <c r="D656" s="1317"/>
      <c r="E656" s="1317"/>
      <c r="F656" s="1317"/>
      <c r="G656" s="1317"/>
      <c r="H656" s="1317"/>
      <c r="I656" s="1317"/>
      <c r="J656" s="1317"/>
      <c r="K656" s="1317"/>
      <c r="L656" s="303"/>
      <c r="M656" s="1316"/>
      <c r="N656" s="1317"/>
      <c r="O656" s="1317"/>
      <c r="P656" s="1317"/>
      <c r="Q656" s="1317"/>
      <c r="R656" s="1317"/>
      <c r="S656" s="1317"/>
      <c r="T656" s="1317"/>
      <c r="U656" s="1317"/>
      <c r="V656" s="1317"/>
      <c r="W656" s="1317"/>
      <c r="X656" s="1317"/>
      <c r="Y656" s="1317"/>
      <c r="Z656" s="1317"/>
      <c r="AA656" s="1317"/>
      <c r="AB656" s="1317"/>
      <c r="AC656" s="1317"/>
      <c r="AD656" s="1317"/>
      <c r="AE656" s="1317"/>
      <c r="AF656" s="1317"/>
      <c r="AG656" s="1317"/>
      <c r="AH656" s="1317"/>
      <c r="AI656" s="1317"/>
      <c r="AJ656" s="303"/>
      <c r="AK656" s="1307"/>
      <c r="AL656" s="1303"/>
      <c r="AM656" s="1303"/>
      <c r="AN656" s="1303"/>
      <c r="AO656" s="1303"/>
      <c r="AP656" s="1303"/>
      <c r="AQ656" s="292"/>
      <c r="AR656" s="292"/>
      <c r="AS656" s="292"/>
      <c r="AT656" s="292"/>
      <c r="AU656" s="296"/>
      <c r="AV656" s="297"/>
      <c r="AW656" s="297"/>
      <c r="AX656" s="298"/>
    </row>
    <row r="657" spans="1:50" ht="24" hidden="1" customHeight="1" x14ac:dyDescent="0.15">
      <c r="A657" s="288"/>
      <c r="B657" s="288"/>
      <c r="C657" s="1316"/>
      <c r="D657" s="1317"/>
      <c r="E657" s="1317"/>
      <c r="F657" s="1317"/>
      <c r="G657" s="1317"/>
      <c r="H657" s="1317"/>
      <c r="I657" s="1317"/>
      <c r="J657" s="1317"/>
      <c r="K657" s="1317"/>
      <c r="L657" s="303"/>
      <c r="M657" s="1316"/>
      <c r="N657" s="1317"/>
      <c r="O657" s="1317"/>
      <c r="P657" s="1317"/>
      <c r="Q657" s="1317"/>
      <c r="R657" s="1317"/>
      <c r="S657" s="1317"/>
      <c r="T657" s="1317"/>
      <c r="U657" s="1317"/>
      <c r="V657" s="1317"/>
      <c r="W657" s="1317"/>
      <c r="X657" s="1317"/>
      <c r="Y657" s="1317"/>
      <c r="Z657" s="1317"/>
      <c r="AA657" s="1317"/>
      <c r="AB657" s="1317"/>
      <c r="AC657" s="1317"/>
      <c r="AD657" s="1317"/>
      <c r="AE657" s="1317"/>
      <c r="AF657" s="1317"/>
      <c r="AG657" s="1317"/>
      <c r="AH657" s="1317"/>
      <c r="AI657" s="1317"/>
      <c r="AJ657" s="303"/>
      <c r="AK657" s="1307"/>
      <c r="AL657" s="1303"/>
      <c r="AM657" s="1303"/>
      <c r="AN657" s="1303"/>
      <c r="AO657" s="1303"/>
      <c r="AP657" s="1303"/>
      <c r="AQ657" s="292"/>
      <c r="AR657" s="292"/>
      <c r="AS657" s="292"/>
      <c r="AT657" s="292"/>
      <c r="AU657" s="296"/>
      <c r="AV657" s="297"/>
      <c r="AW657" s="297"/>
      <c r="AX657" s="298"/>
    </row>
    <row r="658" spans="1:50" ht="24" hidden="1" customHeight="1" x14ac:dyDescent="0.15">
      <c r="A658" s="288"/>
      <c r="B658" s="288"/>
      <c r="C658" s="1316"/>
      <c r="D658" s="1317"/>
      <c r="E658" s="1317"/>
      <c r="F658" s="1317"/>
      <c r="G658" s="1317"/>
      <c r="H658" s="1317"/>
      <c r="I658" s="1317"/>
      <c r="J658" s="1317"/>
      <c r="K658" s="1317"/>
      <c r="L658" s="303"/>
      <c r="M658" s="1316"/>
      <c r="N658" s="1317"/>
      <c r="O658" s="1317"/>
      <c r="P658" s="1317"/>
      <c r="Q658" s="1317"/>
      <c r="R658" s="1317"/>
      <c r="S658" s="1317"/>
      <c r="T658" s="1317"/>
      <c r="U658" s="1317"/>
      <c r="V658" s="1317"/>
      <c r="W658" s="1317"/>
      <c r="X658" s="1317"/>
      <c r="Y658" s="1317"/>
      <c r="Z658" s="1317"/>
      <c r="AA658" s="1317"/>
      <c r="AB658" s="1317"/>
      <c r="AC658" s="1317"/>
      <c r="AD658" s="1317"/>
      <c r="AE658" s="1317"/>
      <c r="AF658" s="1317"/>
      <c r="AG658" s="1317"/>
      <c r="AH658" s="1317"/>
      <c r="AI658" s="1317"/>
      <c r="AJ658" s="303"/>
      <c r="AK658" s="1307"/>
      <c r="AL658" s="1303"/>
      <c r="AM658" s="1303"/>
      <c r="AN658" s="1303"/>
      <c r="AO658" s="1303"/>
      <c r="AP658" s="1303"/>
      <c r="AQ658" s="292"/>
      <c r="AR658" s="292"/>
      <c r="AS658" s="292"/>
      <c r="AT658" s="292"/>
      <c r="AU658" s="296"/>
      <c r="AV658" s="297"/>
      <c r="AW658" s="297"/>
      <c r="AX658" s="298"/>
    </row>
    <row r="659" spans="1:50" ht="24" hidden="1" customHeight="1" x14ac:dyDescent="0.15">
      <c r="A659" s="288"/>
      <c r="B659" s="288"/>
      <c r="C659" s="1316"/>
      <c r="D659" s="1317"/>
      <c r="E659" s="1317"/>
      <c r="F659" s="1317"/>
      <c r="G659" s="1317"/>
      <c r="H659" s="1317"/>
      <c r="I659" s="1317"/>
      <c r="J659" s="1317"/>
      <c r="K659" s="1317"/>
      <c r="L659" s="303"/>
      <c r="M659" s="1316"/>
      <c r="N659" s="1317"/>
      <c r="O659" s="1317"/>
      <c r="P659" s="1317"/>
      <c r="Q659" s="1317"/>
      <c r="R659" s="1317"/>
      <c r="S659" s="1317"/>
      <c r="T659" s="1317"/>
      <c r="U659" s="1317"/>
      <c r="V659" s="1317"/>
      <c r="W659" s="1317"/>
      <c r="X659" s="1317"/>
      <c r="Y659" s="1317"/>
      <c r="Z659" s="1317"/>
      <c r="AA659" s="1317"/>
      <c r="AB659" s="1317"/>
      <c r="AC659" s="1317"/>
      <c r="AD659" s="1317"/>
      <c r="AE659" s="1317"/>
      <c r="AF659" s="1317"/>
      <c r="AG659" s="1317"/>
      <c r="AH659" s="1317"/>
      <c r="AI659" s="1317"/>
      <c r="AJ659" s="303"/>
      <c r="AK659" s="1307"/>
      <c r="AL659" s="1303"/>
      <c r="AM659" s="1303"/>
      <c r="AN659" s="1303"/>
      <c r="AO659" s="1303"/>
      <c r="AP659" s="1303"/>
      <c r="AQ659" s="292"/>
      <c r="AR659" s="292"/>
      <c r="AS659" s="292"/>
      <c r="AT659" s="292"/>
      <c r="AU659" s="296"/>
      <c r="AV659" s="297"/>
      <c r="AW659" s="297"/>
      <c r="AX659" s="298"/>
    </row>
    <row r="660" spans="1:50" ht="24" hidden="1" customHeight="1" x14ac:dyDescent="0.15">
      <c r="A660" s="288"/>
      <c r="B660" s="288"/>
      <c r="C660" s="1316"/>
      <c r="D660" s="1317"/>
      <c r="E660" s="1317"/>
      <c r="F660" s="1317"/>
      <c r="G660" s="1317"/>
      <c r="H660" s="1317"/>
      <c r="I660" s="1317"/>
      <c r="J660" s="1317"/>
      <c r="K660" s="1317"/>
      <c r="L660" s="303"/>
      <c r="M660" s="1316"/>
      <c r="N660" s="1317"/>
      <c r="O660" s="1317"/>
      <c r="P660" s="1317"/>
      <c r="Q660" s="1317"/>
      <c r="R660" s="1317"/>
      <c r="S660" s="1317"/>
      <c r="T660" s="1317"/>
      <c r="U660" s="1317"/>
      <c r="V660" s="1317"/>
      <c r="W660" s="1317"/>
      <c r="X660" s="1317"/>
      <c r="Y660" s="1317"/>
      <c r="Z660" s="1317"/>
      <c r="AA660" s="1317"/>
      <c r="AB660" s="1317"/>
      <c r="AC660" s="1317"/>
      <c r="AD660" s="1317"/>
      <c r="AE660" s="1317"/>
      <c r="AF660" s="1317"/>
      <c r="AG660" s="1317"/>
      <c r="AH660" s="1317"/>
      <c r="AI660" s="1317"/>
      <c r="AJ660" s="303"/>
      <c r="AK660" s="1307"/>
      <c r="AL660" s="1303"/>
      <c r="AM660" s="1303"/>
      <c r="AN660" s="1303"/>
      <c r="AO660" s="1303"/>
      <c r="AP660" s="1303"/>
      <c r="AQ660" s="292"/>
      <c r="AR660" s="292"/>
      <c r="AS660" s="292"/>
      <c r="AT660" s="292"/>
      <c r="AU660" s="296"/>
      <c r="AV660" s="297"/>
      <c r="AW660" s="297"/>
      <c r="AX660" s="298"/>
    </row>
    <row r="661" spans="1:50" ht="24" hidden="1" customHeight="1" x14ac:dyDescent="0.15">
      <c r="A661" s="288"/>
      <c r="B661" s="288"/>
      <c r="C661" s="1316"/>
      <c r="D661" s="1317"/>
      <c r="E661" s="1317"/>
      <c r="F661" s="1317"/>
      <c r="G661" s="1317"/>
      <c r="H661" s="1317"/>
      <c r="I661" s="1317"/>
      <c r="J661" s="1317"/>
      <c r="K661" s="1317"/>
      <c r="L661" s="303"/>
      <c r="M661" s="1316"/>
      <c r="N661" s="1317"/>
      <c r="O661" s="1317"/>
      <c r="P661" s="1317"/>
      <c r="Q661" s="1317"/>
      <c r="R661" s="1317"/>
      <c r="S661" s="1317"/>
      <c r="T661" s="1317"/>
      <c r="U661" s="1317"/>
      <c r="V661" s="1317"/>
      <c r="W661" s="1317"/>
      <c r="X661" s="1317"/>
      <c r="Y661" s="1317"/>
      <c r="Z661" s="1317"/>
      <c r="AA661" s="1317"/>
      <c r="AB661" s="1317"/>
      <c r="AC661" s="1317"/>
      <c r="AD661" s="1317"/>
      <c r="AE661" s="1317"/>
      <c r="AF661" s="1317"/>
      <c r="AG661" s="1317"/>
      <c r="AH661" s="1317"/>
      <c r="AI661" s="1317"/>
      <c r="AJ661" s="303"/>
      <c r="AK661" s="1307"/>
      <c r="AL661" s="1303"/>
      <c r="AM661" s="1303"/>
      <c r="AN661" s="1303"/>
      <c r="AO661" s="1303"/>
      <c r="AP661" s="1303"/>
      <c r="AQ661" s="292"/>
      <c r="AR661" s="292"/>
      <c r="AS661" s="292"/>
      <c r="AT661" s="292"/>
      <c r="AU661" s="296"/>
      <c r="AV661" s="297"/>
      <c r="AW661" s="297"/>
      <c r="AX661" s="298"/>
    </row>
    <row r="662" spans="1:50" ht="24" hidden="1" customHeight="1" x14ac:dyDescent="0.15">
      <c r="A662" s="288"/>
      <c r="B662" s="288"/>
      <c r="C662" s="1316"/>
      <c r="D662" s="1317"/>
      <c r="E662" s="1317"/>
      <c r="F662" s="1317"/>
      <c r="G662" s="1317"/>
      <c r="H662" s="1317"/>
      <c r="I662" s="1317"/>
      <c r="J662" s="1317"/>
      <c r="K662" s="1317"/>
      <c r="L662" s="303"/>
      <c r="M662" s="1316"/>
      <c r="N662" s="1317"/>
      <c r="O662" s="1317"/>
      <c r="P662" s="1317"/>
      <c r="Q662" s="1317"/>
      <c r="R662" s="1317"/>
      <c r="S662" s="1317"/>
      <c r="T662" s="1317"/>
      <c r="U662" s="1317"/>
      <c r="V662" s="1317"/>
      <c r="W662" s="1317"/>
      <c r="X662" s="1317"/>
      <c r="Y662" s="1317"/>
      <c r="Z662" s="1317"/>
      <c r="AA662" s="1317"/>
      <c r="AB662" s="1317"/>
      <c r="AC662" s="1317"/>
      <c r="AD662" s="1317"/>
      <c r="AE662" s="1317"/>
      <c r="AF662" s="1317"/>
      <c r="AG662" s="1317"/>
      <c r="AH662" s="1317"/>
      <c r="AI662" s="1317"/>
      <c r="AJ662" s="303"/>
      <c r="AK662" s="1307"/>
      <c r="AL662" s="1303"/>
      <c r="AM662" s="1303"/>
      <c r="AN662" s="1303"/>
      <c r="AO662" s="1303"/>
      <c r="AP662" s="1303"/>
      <c r="AQ662" s="292"/>
      <c r="AR662" s="292"/>
      <c r="AS662" s="292"/>
      <c r="AT662" s="292"/>
      <c r="AU662" s="296"/>
      <c r="AV662" s="297"/>
      <c r="AW662" s="297"/>
      <c r="AX662" s="298"/>
    </row>
    <row r="663" spans="1:50" ht="24" hidden="1" customHeight="1" x14ac:dyDescent="0.15">
      <c r="A663" s="288"/>
      <c r="B663" s="288"/>
      <c r="C663" s="1316"/>
      <c r="D663" s="1317"/>
      <c r="E663" s="1317"/>
      <c r="F663" s="1317"/>
      <c r="G663" s="1317"/>
      <c r="H663" s="1317"/>
      <c r="I663" s="1317"/>
      <c r="J663" s="1317"/>
      <c r="K663" s="1317"/>
      <c r="L663" s="303"/>
      <c r="M663" s="1316"/>
      <c r="N663" s="1317"/>
      <c r="O663" s="1317"/>
      <c r="P663" s="1317"/>
      <c r="Q663" s="1317"/>
      <c r="R663" s="1317"/>
      <c r="S663" s="1317"/>
      <c r="T663" s="1317"/>
      <c r="U663" s="1317"/>
      <c r="V663" s="1317"/>
      <c r="W663" s="1317"/>
      <c r="X663" s="1317"/>
      <c r="Y663" s="1317"/>
      <c r="Z663" s="1317"/>
      <c r="AA663" s="1317"/>
      <c r="AB663" s="1317"/>
      <c r="AC663" s="1317"/>
      <c r="AD663" s="1317"/>
      <c r="AE663" s="1317"/>
      <c r="AF663" s="1317"/>
      <c r="AG663" s="1317"/>
      <c r="AH663" s="1317"/>
      <c r="AI663" s="1317"/>
      <c r="AJ663" s="303"/>
      <c r="AK663" s="1307"/>
      <c r="AL663" s="1303"/>
      <c r="AM663" s="1303"/>
      <c r="AN663" s="1303"/>
      <c r="AO663" s="1303"/>
      <c r="AP663" s="1303"/>
      <c r="AQ663" s="292"/>
      <c r="AR663" s="292"/>
      <c r="AS663" s="292"/>
      <c r="AT663" s="292"/>
      <c r="AU663" s="296"/>
      <c r="AV663" s="297"/>
      <c r="AW663" s="297"/>
      <c r="AX663" s="298"/>
    </row>
    <row r="664" spans="1:50" s="127" customFormat="1" x14ac:dyDescent="0.15">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3"/>
      <c r="AL664" s="122"/>
      <c r="AM664" s="122"/>
      <c r="AN664" s="122"/>
      <c r="AO664" s="122"/>
      <c r="AP664" s="122"/>
      <c r="AQ664" s="121"/>
      <c r="AR664" s="121"/>
      <c r="AS664" s="121"/>
      <c r="AT664" s="121"/>
      <c r="AU664" s="121"/>
      <c r="AV664" s="121"/>
      <c r="AW664" s="121"/>
      <c r="AX664" s="121"/>
    </row>
    <row r="665" spans="1:50" s="60" customFormat="1" ht="20.25" customHeight="1" thickBot="1" x14ac:dyDescent="0.2">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2097" t="s">
        <v>277</v>
      </c>
      <c r="AR665" s="2097"/>
      <c r="AS665" s="2097"/>
      <c r="AT665" s="2097"/>
      <c r="AU665" s="2097"/>
      <c r="AV665" s="2097"/>
      <c r="AW665" s="2097"/>
      <c r="AX665" s="2097"/>
    </row>
    <row r="666" spans="1:50" ht="25.15" customHeight="1" x14ac:dyDescent="0.15">
      <c r="A666" s="713" t="s">
        <v>276</v>
      </c>
      <c r="B666" s="714"/>
      <c r="C666" s="714"/>
      <c r="D666" s="714"/>
      <c r="E666" s="714"/>
      <c r="F666" s="2098"/>
      <c r="G666" s="1953" t="s">
        <v>866</v>
      </c>
      <c r="H666" s="2099"/>
      <c r="I666" s="2099"/>
      <c r="J666" s="2099"/>
      <c r="K666" s="2099"/>
      <c r="L666" s="2099"/>
      <c r="M666" s="2099"/>
      <c r="N666" s="2099"/>
      <c r="O666" s="2099"/>
      <c r="P666" s="2099"/>
      <c r="Q666" s="2099"/>
      <c r="R666" s="2099"/>
      <c r="S666" s="2099"/>
      <c r="T666" s="2099"/>
      <c r="U666" s="2099"/>
      <c r="V666" s="2099"/>
      <c r="W666" s="2099"/>
      <c r="X666" s="2100"/>
      <c r="Y666" s="717" t="s">
        <v>696</v>
      </c>
      <c r="Z666" s="2101"/>
      <c r="AA666" s="2101"/>
      <c r="AB666" s="2101"/>
      <c r="AC666" s="2101"/>
      <c r="AD666" s="2102"/>
      <c r="AE666" s="2103" t="s">
        <v>843</v>
      </c>
      <c r="AF666" s="1129"/>
      <c r="AG666" s="1129"/>
      <c r="AH666" s="1129"/>
      <c r="AI666" s="1129"/>
      <c r="AJ666" s="1129"/>
      <c r="AK666" s="1129"/>
      <c r="AL666" s="1129"/>
      <c r="AM666" s="1129"/>
      <c r="AN666" s="1129"/>
      <c r="AO666" s="1129"/>
      <c r="AP666" s="2104"/>
      <c r="AQ666" s="774" t="s">
        <v>7</v>
      </c>
      <c r="AR666" s="2105"/>
      <c r="AS666" s="2105"/>
      <c r="AT666" s="2105"/>
      <c r="AU666" s="2105"/>
      <c r="AV666" s="2105"/>
      <c r="AW666" s="2105"/>
      <c r="AX666" s="2106"/>
    </row>
    <row r="667" spans="1:50" ht="30" customHeight="1" x14ac:dyDescent="0.15">
      <c r="A667" s="751" t="s">
        <v>8</v>
      </c>
      <c r="B667" s="2107"/>
      <c r="C667" s="2107"/>
      <c r="D667" s="2107"/>
      <c r="E667" s="2107"/>
      <c r="F667" s="2108"/>
      <c r="G667" s="1950" t="s">
        <v>842</v>
      </c>
      <c r="H667" s="1951"/>
      <c r="I667" s="1951"/>
      <c r="J667" s="1951"/>
      <c r="K667" s="1951"/>
      <c r="L667" s="1951"/>
      <c r="M667" s="1951"/>
      <c r="N667" s="1951"/>
      <c r="O667" s="1951"/>
      <c r="P667" s="1951"/>
      <c r="Q667" s="1951"/>
      <c r="R667" s="1951"/>
      <c r="S667" s="1951"/>
      <c r="T667" s="1951"/>
      <c r="U667" s="1951"/>
      <c r="V667" s="1951"/>
      <c r="W667" s="1951"/>
      <c r="X667" s="2109"/>
      <c r="Y667" s="756" t="s">
        <v>10</v>
      </c>
      <c r="Z667" s="2110"/>
      <c r="AA667" s="2110"/>
      <c r="AB667" s="2110"/>
      <c r="AC667" s="2110"/>
      <c r="AD667" s="2111"/>
      <c r="AE667" s="1786" t="s">
        <v>841</v>
      </c>
      <c r="AF667" s="757"/>
      <c r="AG667" s="757"/>
      <c r="AH667" s="757"/>
      <c r="AI667" s="757"/>
      <c r="AJ667" s="757"/>
      <c r="AK667" s="757"/>
      <c r="AL667" s="757"/>
      <c r="AM667" s="757"/>
      <c r="AN667" s="757"/>
      <c r="AO667" s="757"/>
      <c r="AP667" s="758"/>
      <c r="AQ667" s="1131" t="s">
        <v>840</v>
      </c>
      <c r="AR667" s="783"/>
      <c r="AS667" s="783"/>
      <c r="AT667" s="783"/>
      <c r="AU667" s="783"/>
      <c r="AV667" s="783"/>
      <c r="AW667" s="783"/>
      <c r="AX667" s="784"/>
    </row>
    <row r="668" spans="1:50" ht="30" customHeight="1" x14ac:dyDescent="0.15">
      <c r="A668" s="764" t="s">
        <v>13</v>
      </c>
      <c r="B668" s="765"/>
      <c r="C668" s="765"/>
      <c r="D668" s="765"/>
      <c r="E668" s="765"/>
      <c r="F668" s="2112"/>
      <c r="G668" s="1952" t="s">
        <v>14</v>
      </c>
      <c r="H668" s="2113"/>
      <c r="I668" s="2113"/>
      <c r="J668" s="2113"/>
      <c r="K668" s="2113"/>
      <c r="L668" s="2113"/>
      <c r="M668" s="2113"/>
      <c r="N668" s="2113"/>
      <c r="O668" s="2113"/>
      <c r="P668" s="2113"/>
      <c r="Q668" s="2113"/>
      <c r="R668" s="2113"/>
      <c r="S668" s="2113"/>
      <c r="T668" s="2113"/>
      <c r="U668" s="2113"/>
      <c r="V668" s="2113"/>
      <c r="W668" s="2113"/>
      <c r="X668" s="2114"/>
      <c r="Y668" s="681" t="s">
        <v>15</v>
      </c>
      <c r="Z668" s="682"/>
      <c r="AA668" s="682"/>
      <c r="AB668" s="682"/>
      <c r="AC668" s="682"/>
      <c r="AD668" s="683"/>
      <c r="AE668" s="786" t="s">
        <v>839</v>
      </c>
      <c r="AF668" s="786"/>
      <c r="AG668" s="786"/>
      <c r="AH668" s="786"/>
      <c r="AI668" s="786"/>
      <c r="AJ668" s="786"/>
      <c r="AK668" s="786"/>
      <c r="AL668" s="786"/>
      <c r="AM668" s="786"/>
      <c r="AN668" s="786"/>
      <c r="AO668" s="786"/>
      <c r="AP668" s="786"/>
      <c r="AQ668" s="297"/>
      <c r="AR668" s="297"/>
      <c r="AS668" s="297"/>
      <c r="AT668" s="297"/>
      <c r="AU668" s="297"/>
      <c r="AV668" s="297"/>
      <c r="AW668" s="297"/>
      <c r="AX668" s="1132"/>
    </row>
    <row r="669" spans="1:50" ht="30" customHeight="1" x14ac:dyDescent="0.15">
      <c r="A669" s="2115" t="s">
        <v>17</v>
      </c>
      <c r="B669" s="1480"/>
      <c r="C669" s="1480"/>
      <c r="D669" s="1480"/>
      <c r="E669" s="1480"/>
      <c r="F669" s="2116"/>
      <c r="G669" s="2117" t="s">
        <v>838</v>
      </c>
      <c r="H669" s="2118"/>
      <c r="I669" s="2118"/>
      <c r="J669" s="2118"/>
      <c r="K669" s="2118"/>
      <c r="L669" s="2118"/>
      <c r="M669" s="2118"/>
      <c r="N669" s="2118"/>
      <c r="O669" s="2118"/>
      <c r="P669" s="2118"/>
      <c r="Q669" s="2118"/>
      <c r="R669" s="2118"/>
      <c r="S669" s="2118"/>
      <c r="T669" s="2118"/>
      <c r="U669" s="2118"/>
      <c r="V669" s="2118"/>
      <c r="W669" s="2118"/>
      <c r="X669" s="2119"/>
      <c r="Y669" s="747" t="s">
        <v>688</v>
      </c>
      <c r="Z669" s="2120"/>
      <c r="AA669" s="2120"/>
      <c r="AB669" s="2120"/>
      <c r="AC669" s="2120"/>
      <c r="AD669" s="2121"/>
      <c r="AE669" s="2122" t="s">
        <v>837</v>
      </c>
      <c r="AF669" s="2123"/>
      <c r="AG669" s="2123"/>
      <c r="AH669" s="2123"/>
      <c r="AI669" s="2123"/>
      <c r="AJ669" s="2123"/>
      <c r="AK669" s="2123"/>
      <c r="AL669" s="2123"/>
      <c r="AM669" s="2123"/>
      <c r="AN669" s="2123"/>
      <c r="AO669" s="2123"/>
      <c r="AP669" s="2123"/>
      <c r="AQ669" s="2123"/>
      <c r="AR669" s="2123"/>
      <c r="AS669" s="2123"/>
      <c r="AT669" s="2123"/>
      <c r="AU669" s="2123"/>
      <c r="AV669" s="2123"/>
      <c r="AW669" s="2123"/>
      <c r="AX669" s="2124"/>
    </row>
    <row r="670" spans="1:50" ht="32.25" customHeight="1" x14ac:dyDescent="0.15">
      <c r="A670" s="725" t="s">
        <v>288</v>
      </c>
      <c r="B670" s="726"/>
      <c r="C670" s="726"/>
      <c r="D670" s="726"/>
      <c r="E670" s="726"/>
      <c r="F670" s="730"/>
      <c r="G670" s="2125" t="s">
        <v>859</v>
      </c>
      <c r="H670" s="2126"/>
      <c r="I670" s="2126"/>
      <c r="J670" s="2126"/>
      <c r="K670" s="2126"/>
      <c r="L670" s="2126"/>
      <c r="M670" s="2126"/>
      <c r="N670" s="2126"/>
      <c r="O670" s="2126"/>
      <c r="P670" s="2126"/>
      <c r="Q670" s="2126"/>
      <c r="R670" s="2126"/>
      <c r="S670" s="2126"/>
      <c r="T670" s="2126"/>
      <c r="U670" s="2126"/>
      <c r="V670" s="2126"/>
      <c r="W670" s="2126"/>
      <c r="X670" s="2126"/>
      <c r="Y670" s="2126"/>
      <c r="Z670" s="2126"/>
      <c r="AA670" s="2126"/>
      <c r="AB670" s="2126"/>
      <c r="AC670" s="2126"/>
      <c r="AD670" s="2126"/>
      <c r="AE670" s="2126"/>
      <c r="AF670" s="2126"/>
      <c r="AG670" s="2126"/>
      <c r="AH670" s="2126"/>
      <c r="AI670" s="2126"/>
      <c r="AJ670" s="2126"/>
      <c r="AK670" s="2126"/>
      <c r="AL670" s="2126"/>
      <c r="AM670" s="2126"/>
      <c r="AN670" s="2126"/>
      <c r="AO670" s="2126"/>
      <c r="AP670" s="2126"/>
      <c r="AQ670" s="2126"/>
      <c r="AR670" s="2126"/>
      <c r="AS670" s="2126"/>
      <c r="AT670" s="2126"/>
      <c r="AU670" s="2126"/>
      <c r="AV670" s="2126"/>
      <c r="AW670" s="2126"/>
      <c r="AX670" s="2127"/>
    </row>
    <row r="671" spans="1:50" ht="55.5" customHeight="1" x14ac:dyDescent="0.15">
      <c r="A671" s="725" t="s">
        <v>286</v>
      </c>
      <c r="B671" s="726"/>
      <c r="C671" s="726"/>
      <c r="D671" s="726"/>
      <c r="E671" s="726"/>
      <c r="F671" s="730"/>
      <c r="G671" s="2128" t="s">
        <v>865</v>
      </c>
      <c r="H671" s="2129"/>
      <c r="I671" s="2129"/>
      <c r="J671" s="2129"/>
      <c r="K671" s="2129"/>
      <c r="L671" s="2129"/>
      <c r="M671" s="2129"/>
      <c r="N671" s="2129"/>
      <c r="O671" s="2129"/>
      <c r="P671" s="2129"/>
      <c r="Q671" s="2129"/>
      <c r="R671" s="2129"/>
      <c r="S671" s="2129"/>
      <c r="T671" s="2129"/>
      <c r="U671" s="2129"/>
      <c r="V671" s="2129"/>
      <c r="W671" s="2129"/>
      <c r="X671" s="2129"/>
      <c r="Y671" s="2129"/>
      <c r="Z671" s="2129"/>
      <c r="AA671" s="2129"/>
      <c r="AB671" s="2129"/>
      <c r="AC671" s="2129"/>
      <c r="AD671" s="2129"/>
      <c r="AE671" s="2129"/>
      <c r="AF671" s="2129"/>
      <c r="AG671" s="2129"/>
      <c r="AH671" s="2129"/>
      <c r="AI671" s="2129"/>
      <c r="AJ671" s="2129"/>
      <c r="AK671" s="2129"/>
      <c r="AL671" s="2129"/>
      <c r="AM671" s="2129"/>
      <c r="AN671" s="2129"/>
      <c r="AO671" s="2129"/>
      <c r="AP671" s="2129"/>
      <c r="AQ671" s="2129"/>
      <c r="AR671" s="2129"/>
      <c r="AS671" s="2129"/>
      <c r="AT671" s="2129"/>
      <c r="AU671" s="2129"/>
      <c r="AV671" s="2129"/>
      <c r="AW671" s="2129"/>
      <c r="AX671" s="2130"/>
    </row>
    <row r="672" spans="1:50" ht="22.7" customHeight="1" x14ac:dyDescent="0.15">
      <c r="A672" s="725" t="s">
        <v>25</v>
      </c>
      <c r="B672" s="726"/>
      <c r="C672" s="726"/>
      <c r="D672" s="726"/>
      <c r="E672" s="726"/>
      <c r="F672" s="730"/>
      <c r="G672" s="1137" t="s">
        <v>523</v>
      </c>
      <c r="H672" s="732"/>
      <c r="I672" s="732"/>
      <c r="J672" s="732"/>
      <c r="K672" s="732"/>
      <c r="L672" s="732"/>
      <c r="M672" s="732"/>
      <c r="N672" s="732"/>
      <c r="O672" s="732"/>
      <c r="P672" s="732"/>
      <c r="Q672" s="732"/>
      <c r="R672" s="732"/>
      <c r="S672" s="732"/>
      <c r="T672" s="732"/>
      <c r="U672" s="732"/>
      <c r="V672" s="732"/>
      <c r="W672" s="732"/>
      <c r="X672" s="732"/>
      <c r="Y672" s="732"/>
      <c r="Z672" s="732"/>
      <c r="AA672" s="732"/>
      <c r="AB672" s="732"/>
      <c r="AC672" s="732"/>
      <c r="AD672" s="732"/>
      <c r="AE672" s="732"/>
      <c r="AF672" s="732"/>
      <c r="AG672" s="732"/>
      <c r="AH672" s="732"/>
      <c r="AI672" s="732"/>
      <c r="AJ672" s="732"/>
      <c r="AK672" s="732"/>
      <c r="AL672" s="732"/>
      <c r="AM672" s="732"/>
      <c r="AN672" s="732"/>
      <c r="AO672" s="732"/>
      <c r="AP672" s="732"/>
      <c r="AQ672" s="732"/>
      <c r="AR672" s="732"/>
      <c r="AS672" s="732"/>
      <c r="AT672" s="732"/>
      <c r="AU672" s="732"/>
      <c r="AV672" s="732"/>
      <c r="AW672" s="732"/>
      <c r="AX672" s="733"/>
    </row>
    <row r="673" spans="1:50" ht="19.5" customHeight="1" x14ac:dyDescent="0.15">
      <c r="A673" s="734" t="s">
        <v>27</v>
      </c>
      <c r="B673" s="735"/>
      <c r="C673" s="735"/>
      <c r="D673" s="735"/>
      <c r="E673" s="735"/>
      <c r="F673" s="736"/>
      <c r="G673" s="2094"/>
      <c r="H673" s="2095"/>
      <c r="I673" s="2095"/>
      <c r="J673" s="2095"/>
      <c r="K673" s="2095"/>
      <c r="L673" s="2095"/>
      <c r="M673" s="2095"/>
      <c r="N673" s="2095"/>
      <c r="O673" s="2096"/>
      <c r="P673" s="301" t="s">
        <v>265</v>
      </c>
      <c r="Q673" s="302"/>
      <c r="R673" s="302"/>
      <c r="S673" s="302"/>
      <c r="T673" s="302"/>
      <c r="U673" s="302"/>
      <c r="V673" s="610"/>
      <c r="W673" s="301" t="s">
        <v>264</v>
      </c>
      <c r="X673" s="302"/>
      <c r="Y673" s="302"/>
      <c r="Z673" s="302"/>
      <c r="AA673" s="302"/>
      <c r="AB673" s="302"/>
      <c r="AC673" s="610"/>
      <c r="AD673" s="301" t="s">
        <v>263</v>
      </c>
      <c r="AE673" s="302"/>
      <c r="AF673" s="302"/>
      <c r="AG673" s="302"/>
      <c r="AH673" s="302"/>
      <c r="AI673" s="302"/>
      <c r="AJ673" s="610"/>
      <c r="AK673" s="301" t="s">
        <v>262</v>
      </c>
      <c r="AL673" s="302"/>
      <c r="AM673" s="302"/>
      <c r="AN673" s="302"/>
      <c r="AO673" s="302"/>
      <c r="AP673" s="302"/>
      <c r="AQ673" s="610"/>
      <c r="AR673" s="301" t="s">
        <v>260</v>
      </c>
      <c r="AS673" s="302"/>
      <c r="AT673" s="302"/>
      <c r="AU673" s="302"/>
      <c r="AV673" s="302"/>
      <c r="AW673" s="302"/>
      <c r="AX673" s="688"/>
    </row>
    <row r="674" spans="1:50" ht="19.5" customHeight="1" x14ac:dyDescent="0.15">
      <c r="A674" s="424"/>
      <c r="B674" s="425"/>
      <c r="C674" s="425"/>
      <c r="D674" s="425"/>
      <c r="E674" s="425"/>
      <c r="F674" s="426"/>
      <c r="G674" s="689" t="s">
        <v>33</v>
      </c>
      <c r="H674" s="697"/>
      <c r="I674" s="2134" t="s">
        <v>34</v>
      </c>
      <c r="J674" s="2135"/>
      <c r="K674" s="2135"/>
      <c r="L674" s="2135"/>
      <c r="M674" s="2135"/>
      <c r="N674" s="2135"/>
      <c r="O674" s="2136"/>
      <c r="P674" s="486">
        <v>166</v>
      </c>
      <c r="Q674" s="487"/>
      <c r="R674" s="487"/>
      <c r="S674" s="487"/>
      <c r="T674" s="487"/>
      <c r="U674" s="487"/>
      <c r="V674" s="579"/>
      <c r="W674" s="486">
        <v>146</v>
      </c>
      <c r="X674" s="487"/>
      <c r="Y674" s="487"/>
      <c r="Z674" s="487"/>
      <c r="AA674" s="487"/>
      <c r="AB674" s="487"/>
      <c r="AC674" s="579"/>
      <c r="AD674" s="486">
        <v>139</v>
      </c>
      <c r="AE674" s="487"/>
      <c r="AF674" s="487"/>
      <c r="AG674" s="487"/>
      <c r="AH674" s="487"/>
      <c r="AI674" s="487"/>
      <c r="AJ674" s="579"/>
      <c r="AK674" s="486">
        <v>139</v>
      </c>
      <c r="AL674" s="487"/>
      <c r="AM674" s="487"/>
      <c r="AN674" s="487"/>
      <c r="AO674" s="487"/>
      <c r="AP674" s="487"/>
      <c r="AQ674" s="579"/>
      <c r="AR674" s="486">
        <v>131</v>
      </c>
      <c r="AS674" s="487"/>
      <c r="AT674" s="487"/>
      <c r="AU674" s="487"/>
      <c r="AV674" s="487"/>
      <c r="AW674" s="487"/>
      <c r="AX674" s="2137"/>
    </row>
    <row r="675" spans="1:50" ht="19.5" customHeight="1" x14ac:dyDescent="0.15">
      <c r="A675" s="424"/>
      <c r="B675" s="425"/>
      <c r="C675" s="425"/>
      <c r="D675" s="425"/>
      <c r="E675" s="425"/>
      <c r="F675" s="426"/>
      <c r="G675" s="2131"/>
      <c r="H675" s="2132"/>
      <c r="I675" s="653" t="s">
        <v>35</v>
      </c>
      <c r="J675" s="699"/>
      <c r="K675" s="699"/>
      <c r="L675" s="699"/>
      <c r="M675" s="699"/>
      <c r="N675" s="699"/>
      <c r="O675" s="700"/>
      <c r="P675" s="515">
        <v>0</v>
      </c>
      <c r="Q675" s="516"/>
      <c r="R675" s="516"/>
      <c r="S675" s="516"/>
      <c r="T675" s="516"/>
      <c r="U675" s="516"/>
      <c r="V675" s="562"/>
      <c r="W675" s="515">
        <v>0</v>
      </c>
      <c r="X675" s="516"/>
      <c r="Y675" s="516"/>
      <c r="Z675" s="516"/>
      <c r="AA675" s="516"/>
      <c r="AB675" s="516"/>
      <c r="AC675" s="562"/>
      <c r="AD675" s="515">
        <v>0</v>
      </c>
      <c r="AE675" s="516"/>
      <c r="AF675" s="516"/>
      <c r="AG675" s="516"/>
      <c r="AH675" s="516"/>
      <c r="AI675" s="516"/>
      <c r="AJ675" s="562"/>
      <c r="AK675" s="515">
        <v>0</v>
      </c>
      <c r="AL675" s="516"/>
      <c r="AM675" s="516"/>
      <c r="AN675" s="516"/>
      <c r="AO675" s="516"/>
      <c r="AP675" s="516"/>
      <c r="AQ675" s="562"/>
      <c r="AR675" s="805"/>
      <c r="AS675" s="806"/>
      <c r="AT675" s="806"/>
      <c r="AU675" s="806"/>
      <c r="AV675" s="806"/>
      <c r="AW675" s="806"/>
      <c r="AX675" s="807"/>
    </row>
    <row r="676" spans="1:50" ht="19.5" customHeight="1" x14ac:dyDescent="0.15">
      <c r="A676" s="424"/>
      <c r="B676" s="425"/>
      <c r="C676" s="425"/>
      <c r="D676" s="425"/>
      <c r="E676" s="425"/>
      <c r="F676" s="426"/>
      <c r="G676" s="2131"/>
      <c r="H676" s="2132"/>
      <c r="I676" s="653" t="s">
        <v>37</v>
      </c>
      <c r="J676" s="699"/>
      <c r="K676" s="699"/>
      <c r="L676" s="699"/>
      <c r="M676" s="699"/>
      <c r="N676" s="699"/>
      <c r="O676" s="700"/>
      <c r="P676" s="1958">
        <v>0</v>
      </c>
      <c r="Q676" s="1959"/>
      <c r="R676" s="1959"/>
      <c r="S676" s="1959"/>
      <c r="T676" s="1959"/>
      <c r="U676" s="1959"/>
      <c r="V676" s="1960"/>
      <c r="W676" s="1958">
        <v>0</v>
      </c>
      <c r="X676" s="1959"/>
      <c r="Y676" s="1959"/>
      <c r="Z676" s="1959"/>
      <c r="AA676" s="1959"/>
      <c r="AB676" s="1959"/>
      <c r="AC676" s="1960"/>
      <c r="AD676" s="1958">
        <v>0</v>
      </c>
      <c r="AE676" s="1959"/>
      <c r="AF676" s="1959"/>
      <c r="AG676" s="1959"/>
      <c r="AH676" s="1959"/>
      <c r="AI676" s="1959"/>
      <c r="AJ676" s="1960"/>
      <c r="AK676" s="1958">
        <v>0</v>
      </c>
      <c r="AL676" s="1959"/>
      <c r="AM676" s="1959"/>
      <c r="AN676" s="1959"/>
      <c r="AO676" s="1959"/>
      <c r="AP676" s="1959"/>
      <c r="AQ676" s="1960"/>
      <c r="AR676" s="515"/>
      <c r="AS676" s="516"/>
      <c r="AT676" s="516"/>
      <c r="AU676" s="516"/>
      <c r="AV676" s="516"/>
      <c r="AW676" s="516"/>
      <c r="AX676" s="804"/>
    </row>
    <row r="677" spans="1:50" ht="19.5" customHeight="1" x14ac:dyDescent="0.15">
      <c r="A677" s="424"/>
      <c r="B677" s="425"/>
      <c r="C677" s="425"/>
      <c r="D677" s="425"/>
      <c r="E677" s="425"/>
      <c r="F677" s="426"/>
      <c r="G677" s="2131"/>
      <c r="H677" s="2132"/>
      <c r="I677" s="653" t="s">
        <v>38</v>
      </c>
      <c r="J677" s="699"/>
      <c r="K677" s="699"/>
      <c r="L677" s="699"/>
      <c r="M677" s="699"/>
      <c r="N677" s="699"/>
      <c r="O677" s="700"/>
      <c r="P677" s="1958">
        <v>0</v>
      </c>
      <c r="Q677" s="1959"/>
      <c r="R677" s="1959"/>
      <c r="S677" s="1959"/>
      <c r="T677" s="1959"/>
      <c r="U677" s="1959"/>
      <c r="V677" s="1960"/>
      <c r="W677" s="1958">
        <v>0</v>
      </c>
      <c r="X677" s="1959"/>
      <c r="Y677" s="1959"/>
      <c r="Z677" s="1959"/>
      <c r="AA677" s="1959"/>
      <c r="AB677" s="1959"/>
      <c r="AC677" s="1960"/>
      <c r="AD677" s="1958">
        <v>0</v>
      </c>
      <c r="AE677" s="1959"/>
      <c r="AF677" s="1959"/>
      <c r="AG677" s="1959"/>
      <c r="AH677" s="1959"/>
      <c r="AI677" s="1959"/>
      <c r="AJ677" s="1960"/>
      <c r="AK677" s="1958">
        <v>0</v>
      </c>
      <c r="AL677" s="1959"/>
      <c r="AM677" s="1959"/>
      <c r="AN677" s="1959"/>
      <c r="AO677" s="1959"/>
      <c r="AP677" s="1959"/>
      <c r="AQ677" s="1960"/>
      <c r="AR677" s="805"/>
      <c r="AS677" s="806"/>
      <c r="AT677" s="806"/>
      <c r="AU677" s="806"/>
      <c r="AV677" s="806"/>
      <c r="AW677" s="806"/>
      <c r="AX677" s="807"/>
    </row>
    <row r="678" spans="1:50" ht="19.5" customHeight="1" x14ac:dyDescent="0.15">
      <c r="A678" s="424"/>
      <c r="B678" s="425"/>
      <c r="C678" s="425"/>
      <c r="D678" s="425"/>
      <c r="E678" s="425"/>
      <c r="F678" s="426"/>
      <c r="G678" s="2131"/>
      <c r="H678" s="2132"/>
      <c r="I678" s="653" t="s">
        <v>39</v>
      </c>
      <c r="J678" s="699"/>
      <c r="K678" s="699"/>
      <c r="L678" s="699"/>
      <c r="M678" s="699"/>
      <c r="N678" s="699"/>
      <c r="O678" s="700"/>
      <c r="P678" s="1958">
        <v>0</v>
      </c>
      <c r="Q678" s="1959"/>
      <c r="R678" s="1959"/>
      <c r="S678" s="1959"/>
      <c r="T678" s="1959"/>
      <c r="U678" s="1959"/>
      <c r="V678" s="1960"/>
      <c r="W678" s="1958">
        <v>0</v>
      </c>
      <c r="X678" s="1959"/>
      <c r="Y678" s="1959"/>
      <c r="Z678" s="1959"/>
      <c r="AA678" s="1959"/>
      <c r="AB678" s="1959"/>
      <c r="AC678" s="1960"/>
      <c r="AD678" s="1958">
        <v>0</v>
      </c>
      <c r="AE678" s="1959"/>
      <c r="AF678" s="1959"/>
      <c r="AG678" s="1959"/>
      <c r="AH678" s="1959"/>
      <c r="AI678" s="1959"/>
      <c r="AJ678" s="1960"/>
      <c r="AK678" s="1958">
        <v>0</v>
      </c>
      <c r="AL678" s="1959"/>
      <c r="AM678" s="1959"/>
      <c r="AN678" s="1959"/>
      <c r="AO678" s="1959"/>
      <c r="AP678" s="1959"/>
      <c r="AQ678" s="1960"/>
      <c r="AR678" s="805"/>
      <c r="AS678" s="806"/>
      <c r="AT678" s="806"/>
      <c r="AU678" s="806"/>
      <c r="AV678" s="806"/>
      <c r="AW678" s="806"/>
      <c r="AX678" s="807"/>
    </row>
    <row r="679" spans="1:50" ht="19.5" customHeight="1" x14ac:dyDescent="0.15">
      <c r="A679" s="424"/>
      <c r="B679" s="425"/>
      <c r="C679" s="425"/>
      <c r="D679" s="425"/>
      <c r="E679" s="425"/>
      <c r="F679" s="426"/>
      <c r="G679" s="2133"/>
      <c r="H679" s="703"/>
      <c r="I679" s="2138" t="s">
        <v>41</v>
      </c>
      <c r="J679" s="2139"/>
      <c r="K679" s="2139"/>
      <c r="L679" s="2139"/>
      <c r="M679" s="2139"/>
      <c r="N679" s="2139"/>
      <c r="O679" s="2140"/>
      <c r="P679" s="519">
        <f>SUM(P674:P678)</f>
        <v>166</v>
      </c>
      <c r="Q679" s="520"/>
      <c r="R679" s="520"/>
      <c r="S679" s="520"/>
      <c r="T679" s="520"/>
      <c r="U679" s="520"/>
      <c r="V679" s="542"/>
      <c r="W679" s="519">
        <f>SUM(W674:W678)</f>
        <v>146</v>
      </c>
      <c r="X679" s="520"/>
      <c r="Y679" s="520"/>
      <c r="Z679" s="520"/>
      <c r="AA679" s="520"/>
      <c r="AB679" s="520"/>
      <c r="AC679" s="542"/>
      <c r="AD679" s="519">
        <f>SUM(AD674:AD678)</f>
        <v>139</v>
      </c>
      <c r="AE679" s="520"/>
      <c r="AF679" s="520"/>
      <c r="AG679" s="520"/>
      <c r="AH679" s="520"/>
      <c r="AI679" s="520"/>
      <c r="AJ679" s="542"/>
      <c r="AK679" s="519">
        <f>SUM(AK674:AK678)</f>
        <v>139</v>
      </c>
      <c r="AL679" s="520"/>
      <c r="AM679" s="520"/>
      <c r="AN679" s="520"/>
      <c r="AO679" s="520"/>
      <c r="AP679" s="520"/>
      <c r="AQ679" s="542"/>
      <c r="AR679" s="519"/>
      <c r="AS679" s="520"/>
      <c r="AT679" s="520"/>
      <c r="AU679" s="520"/>
      <c r="AV679" s="520"/>
      <c r="AW679" s="520"/>
      <c r="AX679" s="2141"/>
    </row>
    <row r="680" spans="1:50" ht="19.5" customHeight="1" x14ac:dyDescent="0.15">
      <c r="A680" s="424"/>
      <c r="B680" s="425"/>
      <c r="C680" s="425"/>
      <c r="D680" s="425"/>
      <c r="E680" s="425"/>
      <c r="F680" s="426"/>
      <c r="G680" s="2142" t="s">
        <v>42</v>
      </c>
      <c r="H680" s="2143"/>
      <c r="I680" s="2143"/>
      <c r="J680" s="2143"/>
      <c r="K680" s="2143"/>
      <c r="L680" s="2143"/>
      <c r="M680" s="2143"/>
      <c r="N680" s="2143"/>
      <c r="O680" s="2144"/>
      <c r="P680" s="360">
        <v>120</v>
      </c>
      <c r="Q680" s="585"/>
      <c r="R680" s="585"/>
      <c r="S680" s="585"/>
      <c r="T680" s="585"/>
      <c r="U680" s="585"/>
      <c r="V680" s="590"/>
      <c r="W680" s="360">
        <v>124</v>
      </c>
      <c r="X680" s="585"/>
      <c r="Y680" s="585"/>
      <c r="Z680" s="585"/>
      <c r="AA680" s="585"/>
      <c r="AB680" s="585"/>
      <c r="AC680" s="590"/>
      <c r="AD680" s="1578">
        <v>110</v>
      </c>
      <c r="AE680" s="1579"/>
      <c r="AF680" s="1579"/>
      <c r="AG680" s="1579"/>
      <c r="AH680" s="1579"/>
      <c r="AI680" s="1579"/>
      <c r="AJ680" s="1580"/>
      <c r="AK680" s="2145"/>
      <c r="AL680" s="1011"/>
      <c r="AM680" s="1011"/>
      <c r="AN680" s="1011"/>
      <c r="AO680" s="1011"/>
      <c r="AP680" s="1011"/>
      <c r="AQ680" s="1012"/>
      <c r="AR680" s="2145"/>
      <c r="AS680" s="1011"/>
      <c r="AT680" s="1011"/>
      <c r="AU680" s="1011"/>
      <c r="AV680" s="1011"/>
      <c r="AW680" s="1011"/>
      <c r="AX680" s="2146"/>
    </row>
    <row r="681" spans="1:50" ht="19.5" customHeight="1" x14ac:dyDescent="0.15">
      <c r="A681" s="737"/>
      <c r="B681" s="738"/>
      <c r="C681" s="738"/>
      <c r="D681" s="738"/>
      <c r="E681" s="738"/>
      <c r="F681" s="739"/>
      <c r="G681" s="2142" t="s">
        <v>43</v>
      </c>
      <c r="H681" s="2143"/>
      <c r="I681" s="2143"/>
      <c r="J681" s="2143"/>
      <c r="K681" s="2143"/>
      <c r="L681" s="2143"/>
      <c r="M681" s="2143"/>
      <c r="N681" s="2143"/>
      <c r="O681" s="2144"/>
      <c r="P681" s="360">
        <v>72.2</v>
      </c>
      <c r="Q681" s="585"/>
      <c r="R681" s="585"/>
      <c r="S681" s="585"/>
      <c r="T681" s="585"/>
      <c r="U681" s="585"/>
      <c r="V681" s="590"/>
      <c r="W681" s="360">
        <v>84.9</v>
      </c>
      <c r="X681" s="585"/>
      <c r="Y681" s="585"/>
      <c r="Z681" s="585"/>
      <c r="AA681" s="585"/>
      <c r="AB681" s="585"/>
      <c r="AC681" s="590"/>
      <c r="AD681" s="1578">
        <v>79.2</v>
      </c>
      <c r="AE681" s="1579"/>
      <c r="AF681" s="1579"/>
      <c r="AG681" s="1579"/>
      <c r="AH681" s="1579"/>
      <c r="AI681" s="1579"/>
      <c r="AJ681" s="1580"/>
      <c r="AK681" s="2145"/>
      <c r="AL681" s="1011"/>
      <c r="AM681" s="1011"/>
      <c r="AN681" s="1011"/>
      <c r="AO681" s="1011"/>
      <c r="AP681" s="1011"/>
      <c r="AQ681" s="1012"/>
      <c r="AR681" s="2145"/>
      <c r="AS681" s="1011"/>
      <c r="AT681" s="1011"/>
      <c r="AU681" s="1011"/>
      <c r="AV681" s="1011"/>
      <c r="AW681" s="1011"/>
      <c r="AX681" s="2146"/>
    </row>
    <row r="682" spans="1:50" ht="20.25" customHeight="1" x14ac:dyDescent="0.15">
      <c r="A682" s="565" t="s">
        <v>80</v>
      </c>
      <c r="B682" s="566"/>
      <c r="C682" s="2147" t="s">
        <v>81</v>
      </c>
      <c r="D682" s="2148"/>
      <c r="E682" s="2148"/>
      <c r="F682" s="2148"/>
      <c r="G682" s="2148"/>
      <c r="H682" s="2148"/>
      <c r="I682" s="2148"/>
      <c r="J682" s="2148"/>
      <c r="K682" s="2149"/>
      <c r="L682" s="2150" t="s">
        <v>82</v>
      </c>
      <c r="M682" s="2151"/>
      <c r="N682" s="2151"/>
      <c r="O682" s="2151"/>
      <c r="P682" s="2151"/>
      <c r="Q682" s="2152"/>
      <c r="R682" s="2153" t="s">
        <v>260</v>
      </c>
      <c r="S682" s="2148"/>
      <c r="T682" s="2148"/>
      <c r="U682" s="2148"/>
      <c r="V682" s="2148"/>
      <c r="W682" s="2149"/>
      <c r="X682" s="2153" t="s">
        <v>84</v>
      </c>
      <c r="Y682" s="2148"/>
      <c r="Z682" s="2148"/>
      <c r="AA682" s="2148"/>
      <c r="AB682" s="2148"/>
      <c r="AC682" s="2148"/>
      <c r="AD682" s="2148"/>
      <c r="AE682" s="2148"/>
      <c r="AF682" s="2148"/>
      <c r="AG682" s="2148"/>
      <c r="AH682" s="2148"/>
      <c r="AI682" s="2148"/>
      <c r="AJ682" s="2148"/>
      <c r="AK682" s="2148"/>
      <c r="AL682" s="2148"/>
      <c r="AM682" s="2148"/>
      <c r="AN682" s="2148"/>
      <c r="AO682" s="2148"/>
      <c r="AP682" s="2148"/>
      <c r="AQ682" s="2148"/>
      <c r="AR682" s="2148"/>
      <c r="AS682" s="2148"/>
      <c r="AT682" s="2148"/>
      <c r="AU682" s="2148"/>
      <c r="AV682" s="2148"/>
      <c r="AW682" s="2148"/>
      <c r="AX682" s="2154"/>
    </row>
    <row r="683" spans="1:50" ht="20.25" customHeight="1" x14ac:dyDescent="0.15">
      <c r="A683" s="567"/>
      <c r="B683" s="568"/>
      <c r="C683" s="2155" t="s">
        <v>848</v>
      </c>
      <c r="D683" s="2156"/>
      <c r="E683" s="2156"/>
      <c r="F683" s="2156"/>
      <c r="G683" s="2156"/>
      <c r="H683" s="2156"/>
      <c r="I683" s="2156"/>
      <c r="J683" s="2156"/>
      <c r="K683" s="2157"/>
      <c r="L683" s="2158">
        <v>120</v>
      </c>
      <c r="M683" s="901"/>
      <c r="N683" s="901"/>
      <c r="O683" s="901"/>
      <c r="P683" s="901"/>
      <c r="Q683" s="902"/>
      <c r="R683" s="2158">
        <v>115</v>
      </c>
      <c r="S683" s="901"/>
      <c r="T683" s="901"/>
      <c r="U683" s="901"/>
      <c r="V683" s="901"/>
      <c r="W683" s="902"/>
      <c r="X683" s="126" t="s">
        <v>864</v>
      </c>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4"/>
    </row>
    <row r="684" spans="1:50" ht="20.25" customHeight="1" x14ac:dyDescent="0.15">
      <c r="A684" s="567"/>
      <c r="B684" s="568"/>
      <c r="C684" s="2159" t="s">
        <v>863</v>
      </c>
      <c r="D684" s="2160"/>
      <c r="E684" s="2160"/>
      <c r="F684" s="2160"/>
      <c r="G684" s="2160"/>
      <c r="H684" s="2160"/>
      <c r="I684" s="2160"/>
      <c r="J684" s="2160"/>
      <c r="K684" s="2161"/>
      <c r="L684" s="1879">
        <v>6</v>
      </c>
      <c r="M684" s="874"/>
      <c r="N684" s="874"/>
      <c r="O684" s="874"/>
      <c r="P684" s="874"/>
      <c r="Q684" s="875"/>
      <c r="R684" s="1879">
        <v>5</v>
      </c>
      <c r="S684" s="874"/>
      <c r="T684" s="874"/>
      <c r="U684" s="874"/>
      <c r="V684" s="874"/>
      <c r="W684" s="875"/>
      <c r="X684" s="2048" t="s">
        <v>861</v>
      </c>
      <c r="Y684" s="2049"/>
      <c r="Z684" s="2049"/>
      <c r="AA684" s="2049"/>
      <c r="AB684" s="2049"/>
      <c r="AC684" s="2049"/>
      <c r="AD684" s="2049"/>
      <c r="AE684" s="2049"/>
      <c r="AF684" s="2049"/>
      <c r="AG684" s="2049"/>
      <c r="AH684" s="2049"/>
      <c r="AI684" s="2049"/>
      <c r="AJ684" s="2049"/>
      <c r="AK684" s="2049"/>
      <c r="AL684" s="2049"/>
      <c r="AM684" s="2049"/>
      <c r="AN684" s="2049"/>
      <c r="AO684" s="2049"/>
      <c r="AP684" s="2049"/>
      <c r="AQ684" s="2049"/>
      <c r="AR684" s="2049"/>
      <c r="AS684" s="2049"/>
      <c r="AT684" s="2049"/>
      <c r="AU684" s="2049"/>
      <c r="AV684" s="2049"/>
      <c r="AW684" s="2049"/>
      <c r="AX684" s="2050"/>
    </row>
    <row r="685" spans="1:50" ht="20.25" customHeight="1" x14ac:dyDescent="0.15">
      <c r="A685" s="567"/>
      <c r="B685" s="568"/>
      <c r="C685" s="2159" t="s">
        <v>862</v>
      </c>
      <c r="D685" s="2160"/>
      <c r="E685" s="2160"/>
      <c r="F685" s="2160"/>
      <c r="G685" s="2160"/>
      <c r="H685" s="2160"/>
      <c r="I685" s="2160"/>
      <c r="J685" s="2160"/>
      <c r="K685" s="2161"/>
      <c r="L685" s="1879">
        <v>13</v>
      </c>
      <c r="M685" s="874"/>
      <c r="N685" s="874"/>
      <c r="O685" s="874"/>
      <c r="P685" s="874"/>
      <c r="Q685" s="875"/>
      <c r="R685" s="1879">
        <v>11</v>
      </c>
      <c r="S685" s="874"/>
      <c r="T685" s="874"/>
      <c r="U685" s="874"/>
      <c r="V685" s="874"/>
      <c r="W685" s="875"/>
      <c r="X685" s="2048" t="s">
        <v>861</v>
      </c>
      <c r="Y685" s="2049"/>
      <c r="Z685" s="2049"/>
      <c r="AA685" s="2049"/>
      <c r="AB685" s="2049"/>
      <c r="AC685" s="2049"/>
      <c r="AD685" s="2049"/>
      <c r="AE685" s="2049"/>
      <c r="AF685" s="2049"/>
      <c r="AG685" s="2049"/>
      <c r="AH685" s="2049"/>
      <c r="AI685" s="2049"/>
      <c r="AJ685" s="2049"/>
      <c r="AK685" s="2049"/>
      <c r="AL685" s="2049"/>
      <c r="AM685" s="2049"/>
      <c r="AN685" s="2049"/>
      <c r="AO685" s="2049"/>
      <c r="AP685" s="2049"/>
      <c r="AQ685" s="2049"/>
      <c r="AR685" s="2049"/>
      <c r="AS685" s="2049"/>
      <c r="AT685" s="2049"/>
      <c r="AU685" s="2049"/>
      <c r="AV685" s="2049"/>
      <c r="AW685" s="2049"/>
      <c r="AX685" s="2050"/>
    </row>
    <row r="686" spans="1:50" ht="20.25" customHeight="1" x14ac:dyDescent="0.15">
      <c r="A686" s="567"/>
      <c r="B686" s="568"/>
      <c r="C686" s="2162"/>
      <c r="D686" s="2163"/>
      <c r="E686" s="2163"/>
      <c r="F686" s="2163"/>
      <c r="G686" s="2163"/>
      <c r="H686" s="2163"/>
      <c r="I686" s="2163"/>
      <c r="J686" s="2163"/>
      <c r="K686" s="2164"/>
      <c r="L686" s="1879"/>
      <c r="M686" s="874"/>
      <c r="N686" s="874"/>
      <c r="O686" s="874"/>
      <c r="P686" s="874"/>
      <c r="Q686" s="875"/>
      <c r="R686" s="1879"/>
      <c r="S686" s="874"/>
      <c r="T686" s="874"/>
      <c r="U686" s="874"/>
      <c r="V686" s="874"/>
      <c r="W686" s="875"/>
      <c r="X686" s="546"/>
      <c r="Y686" s="547"/>
      <c r="Z686" s="547"/>
      <c r="AA686" s="547"/>
      <c r="AB686" s="547"/>
      <c r="AC686" s="547"/>
      <c r="AD686" s="547"/>
      <c r="AE686" s="547"/>
      <c r="AF686" s="547"/>
      <c r="AG686" s="547"/>
      <c r="AH686" s="547"/>
      <c r="AI686" s="547"/>
      <c r="AJ686" s="547"/>
      <c r="AK686" s="547"/>
      <c r="AL686" s="547"/>
      <c r="AM686" s="547"/>
      <c r="AN686" s="547"/>
      <c r="AO686" s="547"/>
      <c r="AP686" s="547"/>
      <c r="AQ686" s="547"/>
      <c r="AR686" s="547"/>
      <c r="AS686" s="547"/>
      <c r="AT686" s="547"/>
      <c r="AU686" s="547"/>
      <c r="AV686" s="547"/>
      <c r="AW686" s="547"/>
      <c r="AX686" s="548"/>
    </row>
    <row r="687" spans="1:50" ht="20.25" customHeight="1" x14ac:dyDescent="0.15">
      <c r="A687" s="567"/>
      <c r="B687" s="568"/>
      <c r="C687" s="2162"/>
      <c r="D687" s="2163"/>
      <c r="E687" s="2163"/>
      <c r="F687" s="2163"/>
      <c r="G687" s="2163"/>
      <c r="H687" s="2163"/>
      <c r="I687" s="2163"/>
      <c r="J687" s="2163"/>
      <c r="K687" s="2164"/>
      <c r="L687" s="1879"/>
      <c r="M687" s="874"/>
      <c r="N687" s="874"/>
      <c r="O687" s="874"/>
      <c r="P687" s="874"/>
      <c r="Q687" s="875"/>
      <c r="R687" s="1879"/>
      <c r="S687" s="874"/>
      <c r="T687" s="874"/>
      <c r="U687" s="874"/>
      <c r="V687" s="874"/>
      <c r="W687" s="875"/>
      <c r="X687" s="546"/>
      <c r="Y687" s="547"/>
      <c r="Z687" s="547"/>
      <c r="AA687" s="547"/>
      <c r="AB687" s="547"/>
      <c r="AC687" s="547"/>
      <c r="AD687" s="547"/>
      <c r="AE687" s="547"/>
      <c r="AF687" s="547"/>
      <c r="AG687" s="547"/>
      <c r="AH687" s="547"/>
      <c r="AI687" s="547"/>
      <c r="AJ687" s="547"/>
      <c r="AK687" s="547"/>
      <c r="AL687" s="547"/>
      <c r="AM687" s="547"/>
      <c r="AN687" s="547"/>
      <c r="AO687" s="547"/>
      <c r="AP687" s="547"/>
      <c r="AQ687" s="547"/>
      <c r="AR687" s="547"/>
      <c r="AS687" s="547"/>
      <c r="AT687" s="547"/>
      <c r="AU687" s="547"/>
      <c r="AV687" s="547"/>
      <c r="AW687" s="547"/>
      <c r="AX687" s="548"/>
    </row>
    <row r="688" spans="1:50" ht="20.25" customHeight="1" x14ac:dyDescent="0.15">
      <c r="A688" s="567"/>
      <c r="B688" s="568"/>
      <c r="C688" s="2165"/>
      <c r="D688" s="2166"/>
      <c r="E688" s="2166"/>
      <c r="F688" s="2166"/>
      <c r="G688" s="2166"/>
      <c r="H688" s="2166"/>
      <c r="I688" s="2166"/>
      <c r="J688" s="2166"/>
      <c r="K688" s="2167"/>
      <c r="L688" s="884"/>
      <c r="M688" s="882"/>
      <c r="N688" s="882"/>
      <c r="O688" s="882"/>
      <c r="P688" s="882"/>
      <c r="Q688" s="883"/>
      <c r="R688" s="884"/>
      <c r="S688" s="882"/>
      <c r="T688" s="882"/>
      <c r="U688" s="882"/>
      <c r="V688" s="882"/>
      <c r="W688" s="883"/>
      <c r="X688" s="546"/>
      <c r="Y688" s="547"/>
      <c r="Z688" s="547"/>
      <c r="AA688" s="547"/>
      <c r="AB688" s="547"/>
      <c r="AC688" s="547"/>
      <c r="AD688" s="547"/>
      <c r="AE688" s="547"/>
      <c r="AF688" s="547"/>
      <c r="AG688" s="547"/>
      <c r="AH688" s="547"/>
      <c r="AI688" s="547"/>
      <c r="AJ688" s="547"/>
      <c r="AK688" s="547"/>
      <c r="AL688" s="547"/>
      <c r="AM688" s="547"/>
      <c r="AN688" s="547"/>
      <c r="AO688" s="547"/>
      <c r="AP688" s="547"/>
      <c r="AQ688" s="547"/>
      <c r="AR688" s="547"/>
      <c r="AS688" s="547"/>
      <c r="AT688" s="547"/>
      <c r="AU688" s="547"/>
      <c r="AV688" s="547"/>
      <c r="AW688" s="547"/>
      <c r="AX688" s="548"/>
    </row>
    <row r="689" spans="1:50" ht="20.25" customHeight="1" thickBot="1" x14ac:dyDescent="0.2">
      <c r="A689" s="569"/>
      <c r="B689" s="570"/>
      <c r="C689" s="549" t="s">
        <v>41</v>
      </c>
      <c r="D689" s="550"/>
      <c r="E689" s="550"/>
      <c r="F689" s="550"/>
      <c r="G689" s="550"/>
      <c r="H689" s="550"/>
      <c r="I689" s="550"/>
      <c r="J689" s="550"/>
      <c r="K689" s="551"/>
      <c r="L689" s="1206">
        <f>SUM(L683:L688)</f>
        <v>139</v>
      </c>
      <c r="M689" s="1207"/>
      <c r="N689" s="1207"/>
      <c r="O689" s="1207"/>
      <c r="P689" s="1207"/>
      <c r="Q689" s="1208"/>
      <c r="R689" s="1206">
        <f>SUM(R683:R688)</f>
        <v>131</v>
      </c>
      <c r="S689" s="1207"/>
      <c r="T689" s="1207"/>
      <c r="U689" s="1207"/>
      <c r="V689" s="1207"/>
      <c r="W689" s="1208"/>
      <c r="X689" s="558"/>
      <c r="Y689" s="559"/>
      <c r="Z689" s="559"/>
      <c r="AA689" s="559"/>
      <c r="AB689" s="559"/>
      <c r="AC689" s="559"/>
      <c r="AD689" s="559"/>
      <c r="AE689" s="559"/>
      <c r="AF689" s="559"/>
      <c r="AG689" s="559"/>
      <c r="AH689" s="559"/>
      <c r="AI689" s="559"/>
      <c r="AJ689" s="559"/>
      <c r="AK689" s="559"/>
      <c r="AL689" s="559"/>
      <c r="AM689" s="559"/>
      <c r="AN689" s="559"/>
      <c r="AO689" s="559"/>
      <c r="AP689" s="559"/>
      <c r="AQ689" s="559"/>
      <c r="AR689" s="559"/>
      <c r="AS689" s="559"/>
      <c r="AT689" s="559"/>
      <c r="AU689" s="559"/>
      <c r="AV689" s="559"/>
      <c r="AW689" s="559"/>
      <c r="AX689" s="560"/>
    </row>
    <row r="690" spans="1:50" ht="20.25" customHeight="1" thickBo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711" t="s">
        <v>277</v>
      </c>
      <c r="AR690" s="711"/>
      <c r="AS690" s="711"/>
      <c r="AT690" s="711"/>
      <c r="AU690" s="711"/>
      <c r="AV690" s="711"/>
      <c r="AW690" s="711"/>
      <c r="AX690" s="711"/>
    </row>
    <row r="691" spans="1:50" ht="25.15" customHeight="1" x14ac:dyDescent="0.15">
      <c r="A691" s="713" t="s">
        <v>276</v>
      </c>
      <c r="B691" s="714"/>
      <c r="C691" s="714"/>
      <c r="D691" s="714"/>
      <c r="E691" s="714"/>
      <c r="F691" s="2098"/>
      <c r="G691" s="1953" t="s">
        <v>860</v>
      </c>
      <c r="H691" s="2099"/>
      <c r="I691" s="2099"/>
      <c r="J691" s="2099"/>
      <c r="K691" s="2099"/>
      <c r="L691" s="2099"/>
      <c r="M691" s="2099"/>
      <c r="N691" s="2099"/>
      <c r="O691" s="2099"/>
      <c r="P691" s="2099"/>
      <c r="Q691" s="2099"/>
      <c r="R691" s="2099"/>
      <c r="S691" s="2099"/>
      <c r="T691" s="2099"/>
      <c r="U691" s="2099"/>
      <c r="V691" s="2099"/>
      <c r="W691" s="2099"/>
      <c r="X691" s="2100"/>
      <c r="Y691" s="717" t="s">
        <v>696</v>
      </c>
      <c r="Z691" s="2101"/>
      <c r="AA691" s="2101"/>
      <c r="AB691" s="2101"/>
      <c r="AC691" s="2101"/>
      <c r="AD691" s="2102"/>
      <c r="AE691" s="2103" t="s">
        <v>843</v>
      </c>
      <c r="AF691" s="1129"/>
      <c r="AG691" s="1129"/>
      <c r="AH691" s="1129"/>
      <c r="AI691" s="1129"/>
      <c r="AJ691" s="1129"/>
      <c r="AK691" s="1129"/>
      <c r="AL691" s="1129"/>
      <c r="AM691" s="1129"/>
      <c r="AN691" s="1129"/>
      <c r="AO691" s="1129"/>
      <c r="AP691" s="2104"/>
      <c r="AQ691" s="774" t="s">
        <v>7</v>
      </c>
      <c r="AR691" s="2105"/>
      <c r="AS691" s="2105"/>
      <c r="AT691" s="2105"/>
      <c r="AU691" s="2105"/>
      <c r="AV691" s="2105"/>
      <c r="AW691" s="2105"/>
      <c r="AX691" s="2106"/>
    </row>
    <row r="692" spans="1:50" ht="30" customHeight="1" x14ac:dyDescent="0.15">
      <c r="A692" s="751" t="s">
        <v>8</v>
      </c>
      <c r="B692" s="2107"/>
      <c r="C692" s="2107"/>
      <c r="D692" s="2107"/>
      <c r="E692" s="2107"/>
      <c r="F692" s="2108"/>
      <c r="G692" s="1950" t="s">
        <v>842</v>
      </c>
      <c r="H692" s="1951"/>
      <c r="I692" s="1951"/>
      <c r="J692" s="1951"/>
      <c r="K692" s="1951"/>
      <c r="L692" s="1951"/>
      <c r="M692" s="1951"/>
      <c r="N692" s="1951"/>
      <c r="O692" s="1951"/>
      <c r="P692" s="1951"/>
      <c r="Q692" s="1951"/>
      <c r="R692" s="1951"/>
      <c r="S692" s="1951"/>
      <c r="T692" s="1951"/>
      <c r="U692" s="1951"/>
      <c r="V692" s="1951"/>
      <c r="W692" s="1951"/>
      <c r="X692" s="2109"/>
      <c r="Y692" s="756" t="s">
        <v>10</v>
      </c>
      <c r="Z692" s="2110"/>
      <c r="AA692" s="2110"/>
      <c r="AB692" s="2110"/>
      <c r="AC692" s="2110"/>
      <c r="AD692" s="2111"/>
      <c r="AE692" s="1786" t="s">
        <v>841</v>
      </c>
      <c r="AF692" s="757"/>
      <c r="AG692" s="757"/>
      <c r="AH692" s="757"/>
      <c r="AI692" s="757"/>
      <c r="AJ692" s="757"/>
      <c r="AK692" s="757"/>
      <c r="AL692" s="757"/>
      <c r="AM692" s="757"/>
      <c r="AN692" s="757"/>
      <c r="AO692" s="757"/>
      <c r="AP692" s="758"/>
      <c r="AQ692" s="1131" t="s">
        <v>840</v>
      </c>
      <c r="AR692" s="783"/>
      <c r="AS692" s="783"/>
      <c r="AT692" s="783"/>
      <c r="AU692" s="783"/>
      <c r="AV692" s="783"/>
      <c r="AW692" s="783"/>
      <c r="AX692" s="784"/>
    </row>
    <row r="693" spans="1:50" ht="30" customHeight="1" x14ac:dyDescent="0.15">
      <c r="A693" s="764" t="s">
        <v>13</v>
      </c>
      <c r="B693" s="765"/>
      <c r="C693" s="765"/>
      <c r="D693" s="765"/>
      <c r="E693" s="765"/>
      <c r="F693" s="2112"/>
      <c r="G693" s="1952" t="s">
        <v>14</v>
      </c>
      <c r="H693" s="2113"/>
      <c r="I693" s="2113"/>
      <c r="J693" s="2113"/>
      <c r="K693" s="2113"/>
      <c r="L693" s="2113"/>
      <c r="M693" s="2113"/>
      <c r="N693" s="2113"/>
      <c r="O693" s="2113"/>
      <c r="P693" s="2113"/>
      <c r="Q693" s="2113"/>
      <c r="R693" s="2113"/>
      <c r="S693" s="2113"/>
      <c r="T693" s="2113"/>
      <c r="U693" s="2113"/>
      <c r="V693" s="2113"/>
      <c r="W693" s="2113"/>
      <c r="X693" s="2114"/>
      <c r="Y693" s="681" t="s">
        <v>15</v>
      </c>
      <c r="Z693" s="682"/>
      <c r="AA693" s="682"/>
      <c r="AB693" s="682"/>
      <c r="AC693" s="682"/>
      <c r="AD693" s="683"/>
      <c r="AE693" s="786" t="s">
        <v>839</v>
      </c>
      <c r="AF693" s="786"/>
      <c r="AG693" s="786"/>
      <c r="AH693" s="786"/>
      <c r="AI693" s="786"/>
      <c r="AJ693" s="786"/>
      <c r="AK693" s="786"/>
      <c r="AL693" s="786"/>
      <c r="AM693" s="786"/>
      <c r="AN693" s="786"/>
      <c r="AO693" s="786"/>
      <c r="AP693" s="786"/>
      <c r="AQ693" s="297"/>
      <c r="AR693" s="297"/>
      <c r="AS693" s="297"/>
      <c r="AT693" s="297"/>
      <c r="AU693" s="297"/>
      <c r="AV693" s="297"/>
      <c r="AW693" s="297"/>
      <c r="AX693" s="1132"/>
    </row>
    <row r="694" spans="1:50" ht="30" customHeight="1" x14ac:dyDescent="0.15">
      <c r="A694" s="2115" t="s">
        <v>17</v>
      </c>
      <c r="B694" s="1480"/>
      <c r="C694" s="1480"/>
      <c r="D694" s="1480"/>
      <c r="E694" s="1480"/>
      <c r="F694" s="2116"/>
      <c r="G694" s="2117" t="s">
        <v>838</v>
      </c>
      <c r="H694" s="2118"/>
      <c r="I694" s="2118"/>
      <c r="J694" s="2118"/>
      <c r="K694" s="2118"/>
      <c r="L694" s="2118"/>
      <c r="M694" s="2118"/>
      <c r="N694" s="2118"/>
      <c r="O694" s="2118"/>
      <c r="P694" s="2118"/>
      <c r="Q694" s="2118"/>
      <c r="R694" s="2118"/>
      <c r="S694" s="2118"/>
      <c r="T694" s="2118"/>
      <c r="U694" s="2118"/>
      <c r="V694" s="2118"/>
      <c r="W694" s="2118"/>
      <c r="X694" s="2119"/>
      <c r="Y694" s="747" t="s">
        <v>688</v>
      </c>
      <c r="Z694" s="2120"/>
      <c r="AA694" s="2120"/>
      <c r="AB694" s="2120"/>
      <c r="AC694" s="2120"/>
      <c r="AD694" s="2121"/>
      <c r="AE694" s="2122" t="s">
        <v>837</v>
      </c>
      <c r="AF694" s="2123"/>
      <c r="AG694" s="2123"/>
      <c r="AH694" s="2123"/>
      <c r="AI694" s="2123"/>
      <c r="AJ694" s="2123"/>
      <c r="AK694" s="2123"/>
      <c r="AL694" s="2123"/>
      <c r="AM694" s="2123"/>
      <c r="AN694" s="2123"/>
      <c r="AO694" s="2123"/>
      <c r="AP694" s="2123"/>
      <c r="AQ694" s="2123"/>
      <c r="AR694" s="2123"/>
      <c r="AS694" s="2123"/>
      <c r="AT694" s="2123"/>
      <c r="AU694" s="2123"/>
      <c r="AV694" s="2123"/>
      <c r="AW694" s="2123"/>
      <c r="AX694" s="2124"/>
    </row>
    <row r="695" spans="1:50" ht="36.950000000000003" customHeight="1" x14ac:dyDescent="0.15">
      <c r="A695" s="725" t="s">
        <v>288</v>
      </c>
      <c r="B695" s="726"/>
      <c r="C695" s="726"/>
      <c r="D695" s="726"/>
      <c r="E695" s="726"/>
      <c r="F695" s="730"/>
      <c r="G695" s="2125" t="s">
        <v>859</v>
      </c>
      <c r="H695" s="2126"/>
      <c r="I695" s="2126"/>
      <c r="J695" s="2126"/>
      <c r="K695" s="2126"/>
      <c r="L695" s="2126"/>
      <c r="M695" s="2126"/>
      <c r="N695" s="2126"/>
      <c r="O695" s="2126"/>
      <c r="P695" s="2126"/>
      <c r="Q695" s="2126"/>
      <c r="R695" s="2126"/>
      <c r="S695" s="2126"/>
      <c r="T695" s="2126"/>
      <c r="U695" s="2126"/>
      <c r="V695" s="2126"/>
      <c r="W695" s="2126"/>
      <c r="X695" s="2126"/>
      <c r="Y695" s="2126"/>
      <c r="Z695" s="2126"/>
      <c r="AA695" s="2126"/>
      <c r="AB695" s="2126"/>
      <c r="AC695" s="2126"/>
      <c r="AD695" s="2126"/>
      <c r="AE695" s="2126"/>
      <c r="AF695" s="2126"/>
      <c r="AG695" s="2126"/>
      <c r="AH695" s="2126"/>
      <c r="AI695" s="2126"/>
      <c r="AJ695" s="2126"/>
      <c r="AK695" s="2126"/>
      <c r="AL695" s="2126"/>
      <c r="AM695" s="2126"/>
      <c r="AN695" s="2126"/>
      <c r="AO695" s="2126"/>
      <c r="AP695" s="2126"/>
      <c r="AQ695" s="2126"/>
      <c r="AR695" s="2126"/>
      <c r="AS695" s="2126"/>
      <c r="AT695" s="2126"/>
      <c r="AU695" s="2126"/>
      <c r="AV695" s="2126"/>
      <c r="AW695" s="2126"/>
      <c r="AX695" s="2127"/>
    </row>
    <row r="696" spans="1:50" ht="47.25" customHeight="1" x14ac:dyDescent="0.15">
      <c r="A696" s="725" t="s">
        <v>286</v>
      </c>
      <c r="B696" s="726"/>
      <c r="C696" s="726"/>
      <c r="D696" s="726"/>
      <c r="E696" s="726"/>
      <c r="F696" s="730"/>
      <c r="G696" s="2168" t="s">
        <v>858</v>
      </c>
      <c r="H696" s="2169"/>
      <c r="I696" s="2169"/>
      <c r="J696" s="2169"/>
      <c r="K696" s="2169"/>
      <c r="L696" s="2169"/>
      <c r="M696" s="2169"/>
      <c r="N696" s="2169"/>
      <c r="O696" s="2169"/>
      <c r="P696" s="2169"/>
      <c r="Q696" s="2169"/>
      <c r="R696" s="2169"/>
      <c r="S696" s="2169"/>
      <c r="T696" s="2169"/>
      <c r="U696" s="2169"/>
      <c r="V696" s="2169"/>
      <c r="W696" s="2169"/>
      <c r="X696" s="2169"/>
      <c r="Y696" s="2169"/>
      <c r="Z696" s="2169"/>
      <c r="AA696" s="2169"/>
      <c r="AB696" s="2169"/>
      <c r="AC696" s="2169"/>
      <c r="AD696" s="2169"/>
      <c r="AE696" s="2169"/>
      <c r="AF696" s="2169"/>
      <c r="AG696" s="2169"/>
      <c r="AH696" s="2169"/>
      <c r="AI696" s="2169"/>
      <c r="AJ696" s="2169"/>
      <c r="AK696" s="2169"/>
      <c r="AL696" s="2169"/>
      <c r="AM696" s="2169"/>
      <c r="AN696" s="2169"/>
      <c r="AO696" s="2169"/>
      <c r="AP696" s="2169"/>
      <c r="AQ696" s="2169"/>
      <c r="AR696" s="2169"/>
      <c r="AS696" s="2169"/>
      <c r="AT696" s="2169"/>
      <c r="AU696" s="2169"/>
      <c r="AV696" s="2169"/>
      <c r="AW696" s="2169"/>
      <c r="AX696" s="2170"/>
    </row>
    <row r="697" spans="1:50" ht="22.7" customHeight="1" x14ac:dyDescent="0.15">
      <c r="A697" s="725" t="s">
        <v>25</v>
      </c>
      <c r="B697" s="726"/>
      <c r="C697" s="726"/>
      <c r="D697" s="726"/>
      <c r="E697" s="726"/>
      <c r="F697" s="730"/>
      <c r="G697" s="2171" t="s">
        <v>266</v>
      </c>
      <c r="H697" s="1491"/>
      <c r="I697" s="1491"/>
      <c r="J697" s="1491"/>
      <c r="K697" s="1491"/>
      <c r="L697" s="1491"/>
      <c r="M697" s="1491"/>
      <c r="N697" s="1491"/>
      <c r="O697" s="1491"/>
      <c r="P697" s="1491"/>
      <c r="Q697" s="1491"/>
      <c r="R697" s="1491"/>
      <c r="S697" s="1491"/>
      <c r="T697" s="1491"/>
      <c r="U697" s="1491"/>
      <c r="V697" s="1491"/>
      <c r="W697" s="1491"/>
      <c r="X697" s="1491"/>
      <c r="Y697" s="1491"/>
      <c r="Z697" s="1491"/>
      <c r="AA697" s="1491"/>
      <c r="AB697" s="1491"/>
      <c r="AC697" s="1491"/>
      <c r="AD697" s="1491"/>
      <c r="AE697" s="1491"/>
      <c r="AF697" s="1491"/>
      <c r="AG697" s="1491"/>
      <c r="AH697" s="1491"/>
      <c r="AI697" s="1491"/>
      <c r="AJ697" s="1491"/>
      <c r="AK697" s="1491"/>
      <c r="AL697" s="1491"/>
      <c r="AM697" s="1491"/>
      <c r="AN697" s="1491"/>
      <c r="AO697" s="1491"/>
      <c r="AP697" s="1491"/>
      <c r="AQ697" s="1491"/>
      <c r="AR697" s="1491"/>
      <c r="AS697" s="1491"/>
      <c r="AT697" s="1491"/>
      <c r="AU697" s="1491"/>
      <c r="AV697" s="1491"/>
      <c r="AW697" s="1491"/>
      <c r="AX697" s="1492"/>
    </row>
    <row r="698" spans="1:50" ht="19.5" customHeight="1" x14ac:dyDescent="0.15">
      <c r="A698" s="734" t="s">
        <v>27</v>
      </c>
      <c r="B698" s="735"/>
      <c r="C698" s="735"/>
      <c r="D698" s="735"/>
      <c r="E698" s="735"/>
      <c r="F698" s="736"/>
      <c r="G698" s="2094"/>
      <c r="H698" s="2095"/>
      <c r="I698" s="2095"/>
      <c r="J698" s="2095"/>
      <c r="K698" s="2095"/>
      <c r="L698" s="2095"/>
      <c r="M698" s="2095"/>
      <c r="N698" s="2095"/>
      <c r="O698" s="2096"/>
      <c r="P698" s="301" t="s">
        <v>265</v>
      </c>
      <c r="Q698" s="302"/>
      <c r="R698" s="302"/>
      <c r="S698" s="302"/>
      <c r="T698" s="302"/>
      <c r="U698" s="302"/>
      <c r="V698" s="610"/>
      <c r="W698" s="301" t="s">
        <v>264</v>
      </c>
      <c r="X698" s="302"/>
      <c r="Y698" s="302"/>
      <c r="Z698" s="302"/>
      <c r="AA698" s="302"/>
      <c r="AB698" s="302"/>
      <c r="AC698" s="610"/>
      <c r="AD698" s="301" t="s">
        <v>263</v>
      </c>
      <c r="AE698" s="302"/>
      <c r="AF698" s="302"/>
      <c r="AG698" s="302"/>
      <c r="AH698" s="302"/>
      <c r="AI698" s="302"/>
      <c r="AJ698" s="610"/>
      <c r="AK698" s="301" t="s">
        <v>262</v>
      </c>
      <c r="AL698" s="302"/>
      <c r="AM698" s="302"/>
      <c r="AN698" s="302"/>
      <c r="AO698" s="302"/>
      <c r="AP698" s="302"/>
      <c r="AQ698" s="610"/>
      <c r="AR698" s="301" t="s">
        <v>260</v>
      </c>
      <c r="AS698" s="302"/>
      <c r="AT698" s="302"/>
      <c r="AU698" s="302"/>
      <c r="AV698" s="302"/>
      <c r="AW698" s="302"/>
      <c r="AX698" s="688"/>
    </row>
    <row r="699" spans="1:50" ht="19.5" customHeight="1" x14ac:dyDescent="0.15">
      <c r="A699" s="424"/>
      <c r="B699" s="425"/>
      <c r="C699" s="425"/>
      <c r="D699" s="425"/>
      <c r="E699" s="425"/>
      <c r="F699" s="426"/>
      <c r="G699" s="689" t="s">
        <v>33</v>
      </c>
      <c r="H699" s="697"/>
      <c r="I699" s="2134" t="s">
        <v>34</v>
      </c>
      <c r="J699" s="2135"/>
      <c r="K699" s="2135"/>
      <c r="L699" s="2135"/>
      <c r="M699" s="2135"/>
      <c r="N699" s="2135"/>
      <c r="O699" s="2136"/>
      <c r="P699" s="486">
        <v>3</v>
      </c>
      <c r="Q699" s="487"/>
      <c r="R699" s="487"/>
      <c r="S699" s="487"/>
      <c r="T699" s="487"/>
      <c r="U699" s="487"/>
      <c r="V699" s="579"/>
      <c r="W699" s="486">
        <v>3</v>
      </c>
      <c r="X699" s="487"/>
      <c r="Y699" s="487"/>
      <c r="Z699" s="487"/>
      <c r="AA699" s="487"/>
      <c r="AB699" s="487"/>
      <c r="AC699" s="579"/>
      <c r="AD699" s="486">
        <v>3</v>
      </c>
      <c r="AE699" s="487"/>
      <c r="AF699" s="487"/>
      <c r="AG699" s="487"/>
      <c r="AH699" s="487"/>
      <c r="AI699" s="487"/>
      <c r="AJ699" s="579"/>
      <c r="AK699" s="486">
        <v>3</v>
      </c>
      <c r="AL699" s="487"/>
      <c r="AM699" s="487"/>
      <c r="AN699" s="487"/>
      <c r="AO699" s="487"/>
      <c r="AP699" s="487"/>
      <c r="AQ699" s="579"/>
      <c r="AR699" s="486">
        <v>3</v>
      </c>
      <c r="AS699" s="487"/>
      <c r="AT699" s="487"/>
      <c r="AU699" s="487"/>
      <c r="AV699" s="487"/>
      <c r="AW699" s="487"/>
      <c r="AX699" s="2137"/>
    </row>
    <row r="700" spans="1:50" ht="19.5" customHeight="1" x14ac:dyDescent="0.15">
      <c r="A700" s="424"/>
      <c r="B700" s="425"/>
      <c r="C700" s="425"/>
      <c r="D700" s="425"/>
      <c r="E700" s="425"/>
      <c r="F700" s="426"/>
      <c r="G700" s="2131"/>
      <c r="H700" s="2132"/>
      <c r="I700" s="653" t="s">
        <v>35</v>
      </c>
      <c r="J700" s="699"/>
      <c r="K700" s="699"/>
      <c r="L700" s="699"/>
      <c r="M700" s="699"/>
      <c r="N700" s="699"/>
      <c r="O700" s="700"/>
      <c r="P700" s="515">
        <v>0</v>
      </c>
      <c r="Q700" s="516"/>
      <c r="R700" s="516"/>
      <c r="S700" s="516"/>
      <c r="T700" s="516"/>
      <c r="U700" s="516"/>
      <c r="V700" s="562"/>
      <c r="W700" s="515">
        <v>0</v>
      </c>
      <c r="X700" s="516"/>
      <c r="Y700" s="516"/>
      <c r="Z700" s="516"/>
      <c r="AA700" s="516"/>
      <c r="AB700" s="516"/>
      <c r="AC700" s="562"/>
      <c r="AD700" s="515">
        <v>0</v>
      </c>
      <c r="AE700" s="516"/>
      <c r="AF700" s="516"/>
      <c r="AG700" s="516"/>
      <c r="AH700" s="516"/>
      <c r="AI700" s="516"/>
      <c r="AJ700" s="562"/>
      <c r="AK700" s="515">
        <v>0</v>
      </c>
      <c r="AL700" s="516"/>
      <c r="AM700" s="516"/>
      <c r="AN700" s="516"/>
      <c r="AO700" s="516"/>
      <c r="AP700" s="516"/>
      <c r="AQ700" s="562"/>
      <c r="AR700" s="805"/>
      <c r="AS700" s="806"/>
      <c r="AT700" s="806"/>
      <c r="AU700" s="806"/>
      <c r="AV700" s="806"/>
      <c r="AW700" s="806"/>
      <c r="AX700" s="807"/>
    </row>
    <row r="701" spans="1:50" ht="19.5" customHeight="1" x14ac:dyDescent="0.15">
      <c r="A701" s="424"/>
      <c r="B701" s="425"/>
      <c r="C701" s="425"/>
      <c r="D701" s="425"/>
      <c r="E701" s="425"/>
      <c r="F701" s="426"/>
      <c r="G701" s="2131"/>
      <c r="H701" s="2132"/>
      <c r="I701" s="653" t="s">
        <v>37</v>
      </c>
      <c r="J701" s="699"/>
      <c r="K701" s="699"/>
      <c r="L701" s="699"/>
      <c r="M701" s="699"/>
      <c r="N701" s="699"/>
      <c r="O701" s="700"/>
      <c r="P701" s="1958">
        <v>0</v>
      </c>
      <c r="Q701" s="1959"/>
      <c r="R701" s="1959"/>
      <c r="S701" s="1959"/>
      <c r="T701" s="1959"/>
      <c r="U701" s="1959"/>
      <c r="V701" s="1960"/>
      <c r="W701" s="1958">
        <v>0</v>
      </c>
      <c r="X701" s="1959"/>
      <c r="Y701" s="1959"/>
      <c r="Z701" s="1959"/>
      <c r="AA701" s="1959"/>
      <c r="AB701" s="1959"/>
      <c r="AC701" s="1960"/>
      <c r="AD701" s="1958">
        <v>0</v>
      </c>
      <c r="AE701" s="1959"/>
      <c r="AF701" s="1959"/>
      <c r="AG701" s="1959"/>
      <c r="AH701" s="1959"/>
      <c r="AI701" s="1959"/>
      <c r="AJ701" s="1960"/>
      <c r="AK701" s="1958">
        <v>0</v>
      </c>
      <c r="AL701" s="1959"/>
      <c r="AM701" s="1959"/>
      <c r="AN701" s="1959"/>
      <c r="AO701" s="1959"/>
      <c r="AP701" s="1959"/>
      <c r="AQ701" s="1960"/>
      <c r="AR701" s="515"/>
      <c r="AS701" s="516"/>
      <c r="AT701" s="516"/>
      <c r="AU701" s="516"/>
      <c r="AV701" s="516"/>
      <c r="AW701" s="516"/>
      <c r="AX701" s="804"/>
    </row>
    <row r="702" spans="1:50" ht="19.5" customHeight="1" x14ac:dyDescent="0.15">
      <c r="A702" s="424"/>
      <c r="B702" s="425"/>
      <c r="C702" s="425"/>
      <c r="D702" s="425"/>
      <c r="E702" s="425"/>
      <c r="F702" s="426"/>
      <c r="G702" s="2131"/>
      <c r="H702" s="2132"/>
      <c r="I702" s="653" t="s">
        <v>38</v>
      </c>
      <c r="J702" s="699"/>
      <c r="K702" s="699"/>
      <c r="L702" s="699"/>
      <c r="M702" s="699"/>
      <c r="N702" s="699"/>
      <c r="O702" s="700"/>
      <c r="P702" s="1958">
        <v>0</v>
      </c>
      <c r="Q702" s="1959"/>
      <c r="R702" s="1959"/>
      <c r="S702" s="1959"/>
      <c r="T702" s="1959"/>
      <c r="U702" s="1959"/>
      <c r="V702" s="1960"/>
      <c r="W702" s="1958">
        <v>0</v>
      </c>
      <c r="X702" s="1959"/>
      <c r="Y702" s="1959"/>
      <c r="Z702" s="1959"/>
      <c r="AA702" s="1959"/>
      <c r="AB702" s="1959"/>
      <c r="AC702" s="1960"/>
      <c r="AD702" s="1958">
        <v>0</v>
      </c>
      <c r="AE702" s="1959"/>
      <c r="AF702" s="1959"/>
      <c r="AG702" s="1959"/>
      <c r="AH702" s="1959"/>
      <c r="AI702" s="1959"/>
      <c r="AJ702" s="1960"/>
      <c r="AK702" s="1958">
        <v>0</v>
      </c>
      <c r="AL702" s="1959"/>
      <c r="AM702" s="1959"/>
      <c r="AN702" s="1959"/>
      <c r="AO702" s="1959"/>
      <c r="AP702" s="1959"/>
      <c r="AQ702" s="1960"/>
      <c r="AR702" s="805"/>
      <c r="AS702" s="806"/>
      <c r="AT702" s="806"/>
      <c r="AU702" s="806"/>
      <c r="AV702" s="806"/>
      <c r="AW702" s="806"/>
      <c r="AX702" s="807"/>
    </row>
    <row r="703" spans="1:50" ht="19.5" customHeight="1" x14ac:dyDescent="0.15">
      <c r="A703" s="424"/>
      <c r="B703" s="425"/>
      <c r="C703" s="425"/>
      <c r="D703" s="425"/>
      <c r="E703" s="425"/>
      <c r="F703" s="426"/>
      <c r="G703" s="2131"/>
      <c r="H703" s="2132"/>
      <c r="I703" s="653" t="s">
        <v>39</v>
      </c>
      <c r="J703" s="699"/>
      <c r="K703" s="699"/>
      <c r="L703" s="699"/>
      <c r="M703" s="699"/>
      <c r="N703" s="699"/>
      <c r="O703" s="700"/>
      <c r="P703" s="1958">
        <v>0</v>
      </c>
      <c r="Q703" s="1959"/>
      <c r="R703" s="1959"/>
      <c r="S703" s="1959"/>
      <c r="T703" s="1959"/>
      <c r="U703" s="1959"/>
      <c r="V703" s="1960"/>
      <c r="W703" s="1958">
        <v>0</v>
      </c>
      <c r="X703" s="1959"/>
      <c r="Y703" s="1959"/>
      <c r="Z703" s="1959"/>
      <c r="AA703" s="1959"/>
      <c r="AB703" s="1959"/>
      <c r="AC703" s="1960"/>
      <c r="AD703" s="1958">
        <v>0</v>
      </c>
      <c r="AE703" s="1959"/>
      <c r="AF703" s="1959"/>
      <c r="AG703" s="1959"/>
      <c r="AH703" s="1959"/>
      <c r="AI703" s="1959"/>
      <c r="AJ703" s="1960"/>
      <c r="AK703" s="1958">
        <v>0</v>
      </c>
      <c r="AL703" s="1959"/>
      <c r="AM703" s="1959"/>
      <c r="AN703" s="1959"/>
      <c r="AO703" s="1959"/>
      <c r="AP703" s="1959"/>
      <c r="AQ703" s="1960"/>
      <c r="AR703" s="805"/>
      <c r="AS703" s="806"/>
      <c r="AT703" s="806"/>
      <c r="AU703" s="806"/>
      <c r="AV703" s="806"/>
      <c r="AW703" s="806"/>
      <c r="AX703" s="807"/>
    </row>
    <row r="704" spans="1:50" ht="19.5" customHeight="1" x14ac:dyDescent="0.15">
      <c r="A704" s="424"/>
      <c r="B704" s="425"/>
      <c r="C704" s="425"/>
      <c r="D704" s="425"/>
      <c r="E704" s="425"/>
      <c r="F704" s="426"/>
      <c r="G704" s="2133"/>
      <c r="H704" s="703"/>
      <c r="I704" s="2138" t="s">
        <v>41</v>
      </c>
      <c r="J704" s="2139"/>
      <c r="K704" s="2139"/>
      <c r="L704" s="2139"/>
      <c r="M704" s="2139"/>
      <c r="N704" s="2139"/>
      <c r="O704" s="2140"/>
      <c r="P704" s="519">
        <f>SUM(P699:P703)</f>
        <v>3</v>
      </c>
      <c r="Q704" s="520"/>
      <c r="R704" s="520"/>
      <c r="S704" s="520"/>
      <c r="T704" s="520"/>
      <c r="U704" s="520"/>
      <c r="V704" s="542"/>
      <c r="W704" s="519">
        <f>SUM(W699:W703)</f>
        <v>3</v>
      </c>
      <c r="X704" s="520"/>
      <c r="Y704" s="520"/>
      <c r="Z704" s="520"/>
      <c r="AA704" s="520"/>
      <c r="AB704" s="520"/>
      <c r="AC704" s="542"/>
      <c r="AD704" s="519">
        <f>SUM(AD699:AD703)</f>
        <v>3</v>
      </c>
      <c r="AE704" s="520"/>
      <c r="AF704" s="520"/>
      <c r="AG704" s="520"/>
      <c r="AH704" s="520"/>
      <c r="AI704" s="520"/>
      <c r="AJ704" s="542"/>
      <c r="AK704" s="519">
        <f>SUM(AK699:AK703)</f>
        <v>3</v>
      </c>
      <c r="AL704" s="520"/>
      <c r="AM704" s="520"/>
      <c r="AN704" s="520"/>
      <c r="AO704" s="520"/>
      <c r="AP704" s="520"/>
      <c r="AQ704" s="542"/>
      <c r="AR704" s="519"/>
      <c r="AS704" s="520"/>
      <c r="AT704" s="520"/>
      <c r="AU704" s="520"/>
      <c r="AV704" s="520"/>
      <c r="AW704" s="520"/>
      <c r="AX704" s="2141"/>
    </row>
    <row r="705" spans="1:50" ht="19.5" customHeight="1" x14ac:dyDescent="0.15">
      <c r="A705" s="424"/>
      <c r="B705" s="425"/>
      <c r="C705" s="425"/>
      <c r="D705" s="425"/>
      <c r="E705" s="425"/>
      <c r="F705" s="426"/>
      <c r="G705" s="2142" t="s">
        <v>42</v>
      </c>
      <c r="H705" s="2143"/>
      <c r="I705" s="2143"/>
      <c r="J705" s="2143"/>
      <c r="K705" s="2143"/>
      <c r="L705" s="2143"/>
      <c r="M705" s="2143"/>
      <c r="N705" s="2143"/>
      <c r="O705" s="2144"/>
      <c r="P705" s="360">
        <v>3</v>
      </c>
      <c r="Q705" s="585"/>
      <c r="R705" s="585"/>
      <c r="S705" s="585"/>
      <c r="T705" s="585"/>
      <c r="U705" s="585"/>
      <c r="V705" s="590"/>
      <c r="W705" s="360">
        <v>3</v>
      </c>
      <c r="X705" s="585"/>
      <c r="Y705" s="585"/>
      <c r="Z705" s="585"/>
      <c r="AA705" s="585"/>
      <c r="AB705" s="585"/>
      <c r="AC705" s="590"/>
      <c r="AD705" s="360">
        <v>3</v>
      </c>
      <c r="AE705" s="585"/>
      <c r="AF705" s="585"/>
      <c r="AG705" s="585"/>
      <c r="AH705" s="585"/>
      <c r="AI705" s="585"/>
      <c r="AJ705" s="590"/>
      <c r="AK705" s="2145"/>
      <c r="AL705" s="1011"/>
      <c r="AM705" s="1011"/>
      <c r="AN705" s="1011"/>
      <c r="AO705" s="1011"/>
      <c r="AP705" s="1011"/>
      <c r="AQ705" s="1012"/>
      <c r="AR705" s="2145"/>
      <c r="AS705" s="1011"/>
      <c r="AT705" s="1011"/>
      <c r="AU705" s="1011"/>
      <c r="AV705" s="1011"/>
      <c r="AW705" s="1011"/>
      <c r="AX705" s="2146"/>
    </row>
    <row r="706" spans="1:50" ht="19.5" customHeight="1" x14ac:dyDescent="0.15">
      <c r="A706" s="737"/>
      <c r="B706" s="738"/>
      <c r="C706" s="738"/>
      <c r="D706" s="738"/>
      <c r="E706" s="738"/>
      <c r="F706" s="739"/>
      <c r="G706" s="2142" t="s">
        <v>43</v>
      </c>
      <c r="H706" s="2143"/>
      <c r="I706" s="2143"/>
      <c r="J706" s="2143"/>
      <c r="K706" s="2143"/>
      <c r="L706" s="2143"/>
      <c r="M706" s="2143"/>
      <c r="N706" s="2143"/>
      <c r="O706" s="2144"/>
      <c r="P706" s="360">
        <v>100</v>
      </c>
      <c r="Q706" s="585"/>
      <c r="R706" s="585"/>
      <c r="S706" s="585"/>
      <c r="T706" s="585"/>
      <c r="U706" s="585"/>
      <c r="V706" s="590"/>
      <c r="W706" s="360">
        <v>100</v>
      </c>
      <c r="X706" s="585"/>
      <c r="Y706" s="585"/>
      <c r="Z706" s="585"/>
      <c r="AA706" s="585"/>
      <c r="AB706" s="585"/>
      <c r="AC706" s="590"/>
      <c r="AD706" s="1578">
        <v>91.7</v>
      </c>
      <c r="AE706" s="1579"/>
      <c r="AF706" s="1579"/>
      <c r="AG706" s="1579"/>
      <c r="AH706" s="1579"/>
      <c r="AI706" s="1579"/>
      <c r="AJ706" s="1580"/>
      <c r="AK706" s="2145"/>
      <c r="AL706" s="1011"/>
      <c r="AM706" s="1011"/>
      <c r="AN706" s="1011"/>
      <c r="AO706" s="1011"/>
      <c r="AP706" s="1011"/>
      <c r="AQ706" s="1012"/>
      <c r="AR706" s="2145"/>
      <c r="AS706" s="1011"/>
      <c r="AT706" s="1011"/>
      <c r="AU706" s="1011"/>
      <c r="AV706" s="1011"/>
      <c r="AW706" s="1011"/>
      <c r="AX706" s="2146"/>
    </row>
    <row r="707" spans="1:50" ht="20.25" customHeight="1" x14ac:dyDescent="0.15">
      <c r="A707" s="565" t="s">
        <v>80</v>
      </c>
      <c r="B707" s="566"/>
      <c r="C707" s="2147" t="s">
        <v>81</v>
      </c>
      <c r="D707" s="2148"/>
      <c r="E707" s="2148"/>
      <c r="F707" s="2148"/>
      <c r="G707" s="2148"/>
      <c r="H707" s="2148"/>
      <c r="I707" s="2148"/>
      <c r="J707" s="2148"/>
      <c r="K707" s="2149"/>
      <c r="L707" s="2150" t="s">
        <v>82</v>
      </c>
      <c r="M707" s="2151"/>
      <c r="N707" s="2151"/>
      <c r="O707" s="2151"/>
      <c r="P707" s="2151"/>
      <c r="Q707" s="2152"/>
      <c r="R707" s="2153" t="s">
        <v>260</v>
      </c>
      <c r="S707" s="2148"/>
      <c r="T707" s="2148"/>
      <c r="U707" s="2148"/>
      <c r="V707" s="2148"/>
      <c r="W707" s="2149"/>
      <c r="X707" s="2153" t="s">
        <v>84</v>
      </c>
      <c r="Y707" s="2148"/>
      <c r="Z707" s="2148"/>
      <c r="AA707" s="2148"/>
      <c r="AB707" s="2148"/>
      <c r="AC707" s="2148"/>
      <c r="AD707" s="2148"/>
      <c r="AE707" s="2148"/>
      <c r="AF707" s="2148"/>
      <c r="AG707" s="2148"/>
      <c r="AH707" s="2148"/>
      <c r="AI707" s="2148"/>
      <c r="AJ707" s="2148"/>
      <c r="AK707" s="2148"/>
      <c r="AL707" s="2148"/>
      <c r="AM707" s="2148"/>
      <c r="AN707" s="2148"/>
      <c r="AO707" s="2148"/>
      <c r="AP707" s="2148"/>
      <c r="AQ707" s="2148"/>
      <c r="AR707" s="2148"/>
      <c r="AS707" s="2148"/>
      <c r="AT707" s="2148"/>
      <c r="AU707" s="2148"/>
      <c r="AV707" s="2148"/>
      <c r="AW707" s="2148"/>
      <c r="AX707" s="2154"/>
    </row>
    <row r="708" spans="1:50" ht="20.25" customHeight="1" x14ac:dyDescent="0.15">
      <c r="A708" s="567"/>
      <c r="B708" s="568"/>
      <c r="C708" s="2155" t="s">
        <v>857</v>
      </c>
      <c r="D708" s="2156"/>
      <c r="E708" s="2156"/>
      <c r="F708" s="2156"/>
      <c r="G708" s="2156"/>
      <c r="H708" s="2156"/>
      <c r="I708" s="2156"/>
      <c r="J708" s="2156"/>
      <c r="K708" s="2157"/>
      <c r="L708" s="2158">
        <v>3</v>
      </c>
      <c r="M708" s="901"/>
      <c r="N708" s="901"/>
      <c r="O708" s="901"/>
      <c r="P708" s="901"/>
      <c r="Q708" s="902"/>
      <c r="R708" s="2158">
        <v>3</v>
      </c>
      <c r="S708" s="901"/>
      <c r="T708" s="901"/>
      <c r="U708" s="901"/>
      <c r="V708" s="901"/>
      <c r="W708" s="902"/>
      <c r="X708" s="582"/>
      <c r="Y708" s="583"/>
      <c r="Z708" s="583"/>
      <c r="AA708" s="583"/>
      <c r="AB708" s="583"/>
      <c r="AC708" s="583"/>
      <c r="AD708" s="583"/>
      <c r="AE708" s="583"/>
      <c r="AF708" s="583"/>
      <c r="AG708" s="583"/>
      <c r="AH708" s="583"/>
      <c r="AI708" s="583"/>
      <c r="AJ708" s="583"/>
      <c r="AK708" s="583"/>
      <c r="AL708" s="583"/>
      <c r="AM708" s="583"/>
      <c r="AN708" s="583"/>
      <c r="AO708" s="583"/>
      <c r="AP708" s="583"/>
      <c r="AQ708" s="583"/>
      <c r="AR708" s="583"/>
      <c r="AS708" s="583"/>
      <c r="AT708" s="583"/>
      <c r="AU708" s="583"/>
      <c r="AV708" s="583"/>
      <c r="AW708" s="583"/>
      <c r="AX708" s="584"/>
    </row>
    <row r="709" spans="1:50" ht="20.25" customHeight="1" x14ac:dyDescent="0.15">
      <c r="A709" s="567"/>
      <c r="B709" s="568"/>
      <c r="C709" s="873"/>
      <c r="D709" s="874"/>
      <c r="E709" s="874"/>
      <c r="F709" s="874"/>
      <c r="G709" s="874"/>
      <c r="H709" s="874"/>
      <c r="I709" s="874"/>
      <c r="J709" s="874"/>
      <c r="K709" s="875"/>
      <c r="L709" s="1879"/>
      <c r="M709" s="874"/>
      <c r="N709" s="874"/>
      <c r="O709" s="874"/>
      <c r="P709" s="874"/>
      <c r="Q709" s="875"/>
      <c r="R709" s="1879"/>
      <c r="S709" s="874"/>
      <c r="T709" s="874"/>
      <c r="U709" s="874"/>
      <c r="V709" s="874"/>
      <c r="W709" s="875"/>
      <c r="X709" s="546"/>
      <c r="Y709" s="547"/>
      <c r="Z709" s="547"/>
      <c r="AA709" s="547"/>
      <c r="AB709" s="547"/>
      <c r="AC709" s="547"/>
      <c r="AD709" s="547"/>
      <c r="AE709" s="547"/>
      <c r="AF709" s="547"/>
      <c r="AG709" s="547"/>
      <c r="AH709" s="547"/>
      <c r="AI709" s="547"/>
      <c r="AJ709" s="547"/>
      <c r="AK709" s="547"/>
      <c r="AL709" s="547"/>
      <c r="AM709" s="547"/>
      <c r="AN709" s="547"/>
      <c r="AO709" s="547"/>
      <c r="AP709" s="547"/>
      <c r="AQ709" s="547"/>
      <c r="AR709" s="547"/>
      <c r="AS709" s="547"/>
      <c r="AT709" s="547"/>
      <c r="AU709" s="547"/>
      <c r="AV709" s="547"/>
      <c r="AW709" s="547"/>
      <c r="AX709" s="548"/>
    </row>
    <row r="710" spans="1:50" ht="20.25" customHeight="1" x14ac:dyDescent="0.15">
      <c r="A710" s="567"/>
      <c r="B710" s="568"/>
      <c r="C710" s="873"/>
      <c r="D710" s="874"/>
      <c r="E710" s="874"/>
      <c r="F710" s="874"/>
      <c r="G710" s="874"/>
      <c r="H710" s="874"/>
      <c r="I710" s="874"/>
      <c r="J710" s="874"/>
      <c r="K710" s="875"/>
      <c r="L710" s="1879"/>
      <c r="M710" s="874"/>
      <c r="N710" s="874"/>
      <c r="O710" s="874"/>
      <c r="P710" s="874"/>
      <c r="Q710" s="875"/>
      <c r="R710" s="1879"/>
      <c r="S710" s="874"/>
      <c r="T710" s="874"/>
      <c r="U710" s="874"/>
      <c r="V710" s="874"/>
      <c r="W710" s="875"/>
      <c r="X710" s="546"/>
      <c r="Y710" s="547"/>
      <c r="Z710" s="547"/>
      <c r="AA710" s="547"/>
      <c r="AB710" s="547"/>
      <c r="AC710" s="547"/>
      <c r="AD710" s="547"/>
      <c r="AE710" s="547"/>
      <c r="AF710" s="547"/>
      <c r="AG710" s="547"/>
      <c r="AH710" s="547"/>
      <c r="AI710" s="547"/>
      <c r="AJ710" s="547"/>
      <c r="AK710" s="547"/>
      <c r="AL710" s="547"/>
      <c r="AM710" s="547"/>
      <c r="AN710" s="547"/>
      <c r="AO710" s="547"/>
      <c r="AP710" s="547"/>
      <c r="AQ710" s="547"/>
      <c r="AR710" s="547"/>
      <c r="AS710" s="547"/>
      <c r="AT710" s="547"/>
      <c r="AU710" s="547"/>
      <c r="AV710" s="547"/>
      <c r="AW710" s="547"/>
      <c r="AX710" s="548"/>
    </row>
    <row r="711" spans="1:50" ht="20.25" customHeight="1" x14ac:dyDescent="0.15">
      <c r="A711" s="567"/>
      <c r="B711" s="568"/>
      <c r="C711" s="873"/>
      <c r="D711" s="874"/>
      <c r="E711" s="874"/>
      <c r="F711" s="874"/>
      <c r="G711" s="874"/>
      <c r="H711" s="874"/>
      <c r="I711" s="874"/>
      <c r="J711" s="874"/>
      <c r="K711" s="875"/>
      <c r="L711" s="1879"/>
      <c r="M711" s="874"/>
      <c r="N711" s="874"/>
      <c r="O711" s="874"/>
      <c r="P711" s="874"/>
      <c r="Q711" s="875"/>
      <c r="R711" s="1879"/>
      <c r="S711" s="874"/>
      <c r="T711" s="874"/>
      <c r="U711" s="874"/>
      <c r="V711" s="874"/>
      <c r="W711" s="875"/>
      <c r="X711" s="546"/>
      <c r="Y711" s="547"/>
      <c r="Z711" s="547"/>
      <c r="AA711" s="547"/>
      <c r="AB711" s="547"/>
      <c r="AC711" s="547"/>
      <c r="AD711" s="547"/>
      <c r="AE711" s="547"/>
      <c r="AF711" s="547"/>
      <c r="AG711" s="547"/>
      <c r="AH711" s="547"/>
      <c r="AI711" s="547"/>
      <c r="AJ711" s="547"/>
      <c r="AK711" s="547"/>
      <c r="AL711" s="547"/>
      <c r="AM711" s="547"/>
      <c r="AN711" s="547"/>
      <c r="AO711" s="547"/>
      <c r="AP711" s="547"/>
      <c r="AQ711" s="547"/>
      <c r="AR711" s="547"/>
      <c r="AS711" s="547"/>
      <c r="AT711" s="547"/>
      <c r="AU711" s="547"/>
      <c r="AV711" s="547"/>
      <c r="AW711" s="547"/>
      <c r="AX711" s="548"/>
    </row>
    <row r="712" spans="1:50" ht="20.25" customHeight="1" x14ac:dyDescent="0.15">
      <c r="A712" s="567"/>
      <c r="B712" s="568"/>
      <c r="C712" s="873"/>
      <c r="D712" s="874"/>
      <c r="E712" s="874"/>
      <c r="F712" s="874"/>
      <c r="G712" s="874"/>
      <c r="H712" s="874"/>
      <c r="I712" s="874"/>
      <c r="J712" s="874"/>
      <c r="K712" s="875"/>
      <c r="L712" s="1879"/>
      <c r="M712" s="874"/>
      <c r="N712" s="874"/>
      <c r="O712" s="874"/>
      <c r="P712" s="874"/>
      <c r="Q712" s="875"/>
      <c r="R712" s="1879"/>
      <c r="S712" s="874"/>
      <c r="T712" s="874"/>
      <c r="U712" s="874"/>
      <c r="V712" s="874"/>
      <c r="W712" s="875"/>
      <c r="X712" s="546"/>
      <c r="Y712" s="547"/>
      <c r="Z712" s="547"/>
      <c r="AA712" s="547"/>
      <c r="AB712" s="547"/>
      <c r="AC712" s="547"/>
      <c r="AD712" s="547"/>
      <c r="AE712" s="547"/>
      <c r="AF712" s="547"/>
      <c r="AG712" s="547"/>
      <c r="AH712" s="547"/>
      <c r="AI712" s="547"/>
      <c r="AJ712" s="547"/>
      <c r="AK712" s="547"/>
      <c r="AL712" s="547"/>
      <c r="AM712" s="547"/>
      <c r="AN712" s="547"/>
      <c r="AO712" s="547"/>
      <c r="AP712" s="547"/>
      <c r="AQ712" s="547"/>
      <c r="AR712" s="547"/>
      <c r="AS712" s="547"/>
      <c r="AT712" s="547"/>
      <c r="AU712" s="547"/>
      <c r="AV712" s="547"/>
      <c r="AW712" s="547"/>
      <c r="AX712" s="548"/>
    </row>
    <row r="713" spans="1:50" ht="20.25" customHeight="1" x14ac:dyDescent="0.15">
      <c r="A713" s="567"/>
      <c r="B713" s="568"/>
      <c r="C713" s="881"/>
      <c r="D713" s="882"/>
      <c r="E713" s="882"/>
      <c r="F713" s="882"/>
      <c r="G713" s="882"/>
      <c r="H713" s="882"/>
      <c r="I713" s="882"/>
      <c r="J713" s="882"/>
      <c r="K713" s="883"/>
      <c r="L713" s="884"/>
      <c r="M713" s="882"/>
      <c r="N713" s="882"/>
      <c r="O713" s="882"/>
      <c r="P713" s="882"/>
      <c r="Q713" s="883"/>
      <c r="R713" s="884"/>
      <c r="S713" s="882"/>
      <c r="T713" s="882"/>
      <c r="U713" s="882"/>
      <c r="V713" s="882"/>
      <c r="W713" s="883"/>
      <c r="X713" s="546"/>
      <c r="Y713" s="547"/>
      <c r="Z713" s="547"/>
      <c r="AA713" s="547"/>
      <c r="AB713" s="547"/>
      <c r="AC713" s="547"/>
      <c r="AD713" s="547"/>
      <c r="AE713" s="547"/>
      <c r="AF713" s="547"/>
      <c r="AG713" s="547"/>
      <c r="AH713" s="547"/>
      <c r="AI713" s="547"/>
      <c r="AJ713" s="547"/>
      <c r="AK713" s="547"/>
      <c r="AL713" s="547"/>
      <c r="AM713" s="547"/>
      <c r="AN713" s="547"/>
      <c r="AO713" s="547"/>
      <c r="AP713" s="547"/>
      <c r="AQ713" s="547"/>
      <c r="AR713" s="547"/>
      <c r="AS713" s="547"/>
      <c r="AT713" s="547"/>
      <c r="AU713" s="547"/>
      <c r="AV713" s="547"/>
      <c r="AW713" s="547"/>
      <c r="AX713" s="548"/>
    </row>
    <row r="714" spans="1:50" ht="20.25" customHeight="1" thickBot="1" x14ac:dyDescent="0.2">
      <c r="A714" s="569"/>
      <c r="B714" s="570"/>
      <c r="C714" s="549" t="s">
        <v>41</v>
      </c>
      <c r="D714" s="550"/>
      <c r="E714" s="550"/>
      <c r="F714" s="550"/>
      <c r="G714" s="550"/>
      <c r="H714" s="550"/>
      <c r="I714" s="550"/>
      <c r="J714" s="550"/>
      <c r="K714" s="551"/>
      <c r="L714" s="1206">
        <f>SUM(L708:L713)</f>
        <v>3</v>
      </c>
      <c r="M714" s="1207"/>
      <c r="N714" s="1207"/>
      <c r="O714" s="1207"/>
      <c r="P714" s="1207"/>
      <c r="Q714" s="1208"/>
      <c r="R714" s="1206">
        <v>3</v>
      </c>
      <c r="S714" s="1207"/>
      <c r="T714" s="1207"/>
      <c r="U714" s="1207"/>
      <c r="V714" s="1207"/>
      <c r="W714" s="1208"/>
      <c r="X714" s="558"/>
      <c r="Y714" s="559"/>
      <c r="Z714" s="559"/>
      <c r="AA714" s="559"/>
      <c r="AB714" s="559"/>
      <c r="AC714" s="559"/>
      <c r="AD714" s="559"/>
      <c r="AE714" s="559"/>
      <c r="AF714" s="559"/>
      <c r="AG714" s="559"/>
      <c r="AH714" s="559"/>
      <c r="AI714" s="559"/>
      <c r="AJ714" s="559"/>
      <c r="AK714" s="559"/>
      <c r="AL714" s="559"/>
      <c r="AM714" s="559"/>
      <c r="AN714" s="559"/>
      <c r="AO714" s="559"/>
      <c r="AP714" s="559"/>
      <c r="AQ714" s="559"/>
      <c r="AR714" s="559"/>
      <c r="AS714" s="559"/>
      <c r="AT714" s="559"/>
      <c r="AU714" s="559"/>
      <c r="AV714" s="559"/>
      <c r="AW714" s="559"/>
      <c r="AX714" s="560"/>
    </row>
    <row r="715" spans="1:50" ht="18.95" customHeight="1" x14ac:dyDescent="0.15">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3"/>
      <c r="AL715" s="122"/>
      <c r="AM715" s="122"/>
      <c r="AN715" s="122"/>
      <c r="AO715" s="122"/>
      <c r="AP715" s="122"/>
      <c r="AQ715" s="121"/>
      <c r="AR715" s="121"/>
      <c r="AS715" s="121"/>
      <c r="AT715" s="121"/>
      <c r="AU715" s="121"/>
      <c r="AV715" s="121"/>
      <c r="AW715" s="121"/>
      <c r="AX715" s="121"/>
    </row>
    <row r="716" spans="1:50" ht="19.5" customHeight="1" thickBot="1" x14ac:dyDescent="0.2">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2097" t="s">
        <v>277</v>
      </c>
      <c r="AR716" s="2097"/>
      <c r="AS716" s="2097"/>
      <c r="AT716" s="2097"/>
      <c r="AU716" s="2097"/>
      <c r="AV716" s="2097"/>
      <c r="AW716" s="2097"/>
      <c r="AX716" s="2097"/>
    </row>
    <row r="717" spans="1:50" ht="24" customHeight="1" x14ac:dyDescent="0.15">
      <c r="A717" s="713" t="s">
        <v>276</v>
      </c>
      <c r="B717" s="714"/>
      <c r="C717" s="714"/>
      <c r="D717" s="714"/>
      <c r="E717" s="714"/>
      <c r="F717" s="2098"/>
      <c r="G717" s="1953" t="s">
        <v>856</v>
      </c>
      <c r="H717" s="2099"/>
      <c r="I717" s="2099"/>
      <c r="J717" s="2099"/>
      <c r="K717" s="2099"/>
      <c r="L717" s="2099"/>
      <c r="M717" s="2099"/>
      <c r="N717" s="2099"/>
      <c r="O717" s="2099"/>
      <c r="P717" s="2099"/>
      <c r="Q717" s="2099"/>
      <c r="R717" s="2099"/>
      <c r="S717" s="2099"/>
      <c r="T717" s="2099"/>
      <c r="U717" s="2099"/>
      <c r="V717" s="2099"/>
      <c r="W717" s="2099"/>
      <c r="X717" s="2100"/>
      <c r="Y717" s="717" t="s">
        <v>696</v>
      </c>
      <c r="Z717" s="2101"/>
      <c r="AA717" s="2101"/>
      <c r="AB717" s="2101"/>
      <c r="AC717" s="2101"/>
      <c r="AD717" s="2102"/>
      <c r="AE717" s="2103" t="s">
        <v>843</v>
      </c>
      <c r="AF717" s="1129"/>
      <c r="AG717" s="1129"/>
      <c r="AH717" s="1129"/>
      <c r="AI717" s="1129"/>
      <c r="AJ717" s="1129"/>
      <c r="AK717" s="1129"/>
      <c r="AL717" s="1129"/>
      <c r="AM717" s="1129"/>
      <c r="AN717" s="1129"/>
      <c r="AO717" s="1129"/>
      <c r="AP717" s="2104"/>
      <c r="AQ717" s="774" t="s">
        <v>7</v>
      </c>
      <c r="AR717" s="2105"/>
      <c r="AS717" s="2105"/>
      <c r="AT717" s="2105"/>
      <c r="AU717" s="2105"/>
      <c r="AV717" s="2105"/>
      <c r="AW717" s="2105"/>
      <c r="AX717" s="2106"/>
    </row>
    <row r="718" spans="1:50" ht="30" customHeight="1" x14ac:dyDescent="0.15">
      <c r="A718" s="751" t="s">
        <v>8</v>
      </c>
      <c r="B718" s="2107"/>
      <c r="C718" s="2107"/>
      <c r="D718" s="2107"/>
      <c r="E718" s="2107"/>
      <c r="F718" s="2108"/>
      <c r="G718" s="1950" t="s">
        <v>842</v>
      </c>
      <c r="H718" s="1951"/>
      <c r="I718" s="1951"/>
      <c r="J718" s="1951"/>
      <c r="K718" s="1951"/>
      <c r="L718" s="1951"/>
      <c r="M718" s="1951"/>
      <c r="N718" s="1951"/>
      <c r="O718" s="1951"/>
      <c r="P718" s="1951"/>
      <c r="Q718" s="1951"/>
      <c r="R718" s="1951"/>
      <c r="S718" s="1951"/>
      <c r="T718" s="1951"/>
      <c r="U718" s="1951"/>
      <c r="V718" s="1951"/>
      <c r="W718" s="1951"/>
      <c r="X718" s="2109"/>
      <c r="Y718" s="756" t="s">
        <v>10</v>
      </c>
      <c r="Z718" s="2110"/>
      <c r="AA718" s="2110"/>
      <c r="AB718" s="2110"/>
      <c r="AC718" s="2110"/>
      <c r="AD718" s="2111"/>
      <c r="AE718" s="1786" t="s">
        <v>841</v>
      </c>
      <c r="AF718" s="757"/>
      <c r="AG718" s="757"/>
      <c r="AH718" s="757"/>
      <c r="AI718" s="757"/>
      <c r="AJ718" s="757"/>
      <c r="AK718" s="757"/>
      <c r="AL718" s="757"/>
      <c r="AM718" s="757"/>
      <c r="AN718" s="757"/>
      <c r="AO718" s="757"/>
      <c r="AP718" s="758"/>
      <c r="AQ718" s="1131" t="s">
        <v>840</v>
      </c>
      <c r="AR718" s="783"/>
      <c r="AS718" s="783"/>
      <c r="AT718" s="783"/>
      <c r="AU718" s="783"/>
      <c r="AV718" s="783"/>
      <c r="AW718" s="783"/>
      <c r="AX718" s="784"/>
    </row>
    <row r="719" spans="1:50" ht="30" customHeight="1" x14ac:dyDescent="0.15">
      <c r="A719" s="764" t="s">
        <v>13</v>
      </c>
      <c r="B719" s="765"/>
      <c r="C719" s="765"/>
      <c r="D719" s="765"/>
      <c r="E719" s="765"/>
      <c r="F719" s="2112"/>
      <c r="G719" s="1952" t="s">
        <v>14</v>
      </c>
      <c r="H719" s="2113"/>
      <c r="I719" s="2113"/>
      <c r="J719" s="2113"/>
      <c r="K719" s="2113"/>
      <c r="L719" s="2113"/>
      <c r="M719" s="2113"/>
      <c r="N719" s="2113"/>
      <c r="O719" s="2113"/>
      <c r="P719" s="2113"/>
      <c r="Q719" s="2113"/>
      <c r="R719" s="2113"/>
      <c r="S719" s="2113"/>
      <c r="T719" s="2113"/>
      <c r="U719" s="2113"/>
      <c r="V719" s="2113"/>
      <c r="W719" s="2113"/>
      <c r="X719" s="2114"/>
      <c r="Y719" s="681" t="s">
        <v>15</v>
      </c>
      <c r="Z719" s="682"/>
      <c r="AA719" s="682"/>
      <c r="AB719" s="682"/>
      <c r="AC719" s="682"/>
      <c r="AD719" s="683"/>
      <c r="AE719" s="786" t="s">
        <v>839</v>
      </c>
      <c r="AF719" s="786"/>
      <c r="AG719" s="786"/>
      <c r="AH719" s="786"/>
      <c r="AI719" s="786"/>
      <c r="AJ719" s="786"/>
      <c r="AK719" s="786"/>
      <c r="AL719" s="786"/>
      <c r="AM719" s="786"/>
      <c r="AN719" s="786"/>
      <c r="AO719" s="786"/>
      <c r="AP719" s="786"/>
      <c r="AQ719" s="297"/>
      <c r="AR719" s="297"/>
      <c r="AS719" s="297"/>
      <c r="AT719" s="297"/>
      <c r="AU719" s="297"/>
      <c r="AV719" s="297"/>
      <c r="AW719" s="297"/>
      <c r="AX719" s="1132"/>
    </row>
    <row r="720" spans="1:50" ht="30" customHeight="1" x14ac:dyDescent="0.15">
      <c r="A720" s="2115" t="s">
        <v>17</v>
      </c>
      <c r="B720" s="1480"/>
      <c r="C720" s="1480"/>
      <c r="D720" s="1480"/>
      <c r="E720" s="1480"/>
      <c r="F720" s="2116"/>
      <c r="G720" s="2117" t="s">
        <v>838</v>
      </c>
      <c r="H720" s="2118"/>
      <c r="I720" s="2118"/>
      <c r="J720" s="2118"/>
      <c r="K720" s="2118"/>
      <c r="L720" s="2118"/>
      <c r="M720" s="2118"/>
      <c r="N720" s="2118"/>
      <c r="O720" s="2118"/>
      <c r="P720" s="2118"/>
      <c r="Q720" s="2118"/>
      <c r="R720" s="2118"/>
      <c r="S720" s="2118"/>
      <c r="T720" s="2118"/>
      <c r="U720" s="2118"/>
      <c r="V720" s="2118"/>
      <c r="W720" s="2118"/>
      <c r="X720" s="2119"/>
      <c r="Y720" s="747" t="s">
        <v>688</v>
      </c>
      <c r="Z720" s="2120"/>
      <c r="AA720" s="2120"/>
      <c r="AB720" s="2120"/>
      <c r="AC720" s="2120"/>
      <c r="AD720" s="2121"/>
      <c r="AE720" s="2122" t="s">
        <v>837</v>
      </c>
      <c r="AF720" s="2123"/>
      <c r="AG720" s="2123"/>
      <c r="AH720" s="2123"/>
      <c r="AI720" s="2123"/>
      <c r="AJ720" s="2123"/>
      <c r="AK720" s="2123"/>
      <c r="AL720" s="2123"/>
      <c r="AM720" s="2123"/>
      <c r="AN720" s="2123"/>
      <c r="AO720" s="2123"/>
      <c r="AP720" s="2123"/>
      <c r="AQ720" s="2123"/>
      <c r="AR720" s="2123"/>
      <c r="AS720" s="2123"/>
      <c r="AT720" s="2123"/>
      <c r="AU720" s="2123"/>
      <c r="AV720" s="2123"/>
      <c r="AW720" s="2123"/>
      <c r="AX720" s="2124"/>
    </row>
    <row r="721" spans="1:50" ht="31.7" customHeight="1" x14ac:dyDescent="0.15">
      <c r="A721" s="725" t="s">
        <v>288</v>
      </c>
      <c r="B721" s="726"/>
      <c r="C721" s="726"/>
      <c r="D721" s="726"/>
      <c r="E721" s="726"/>
      <c r="F721" s="730"/>
      <c r="G721" s="2168" t="s">
        <v>855</v>
      </c>
      <c r="H721" s="2169"/>
      <c r="I721" s="2169"/>
      <c r="J721" s="2169"/>
      <c r="K721" s="2169"/>
      <c r="L721" s="2169"/>
      <c r="M721" s="2169"/>
      <c r="N721" s="2169"/>
      <c r="O721" s="2169"/>
      <c r="P721" s="2169"/>
      <c r="Q721" s="2169"/>
      <c r="R721" s="2169"/>
      <c r="S721" s="2169"/>
      <c r="T721" s="2169"/>
      <c r="U721" s="2169"/>
      <c r="V721" s="2169"/>
      <c r="W721" s="2169"/>
      <c r="X721" s="2169"/>
      <c r="Y721" s="2169"/>
      <c r="Z721" s="2169"/>
      <c r="AA721" s="2169"/>
      <c r="AB721" s="2169"/>
      <c r="AC721" s="2169"/>
      <c r="AD721" s="2169"/>
      <c r="AE721" s="2169"/>
      <c r="AF721" s="2169"/>
      <c r="AG721" s="2169"/>
      <c r="AH721" s="2169"/>
      <c r="AI721" s="2169"/>
      <c r="AJ721" s="2169"/>
      <c r="AK721" s="2169"/>
      <c r="AL721" s="2169"/>
      <c r="AM721" s="2169"/>
      <c r="AN721" s="2169"/>
      <c r="AO721" s="2169"/>
      <c r="AP721" s="2169"/>
      <c r="AQ721" s="2169"/>
      <c r="AR721" s="2169"/>
      <c r="AS721" s="2169"/>
      <c r="AT721" s="2169"/>
      <c r="AU721" s="2169"/>
      <c r="AV721" s="2169"/>
      <c r="AW721" s="2169"/>
      <c r="AX721" s="2170"/>
    </row>
    <row r="722" spans="1:50" ht="40.700000000000003" customHeight="1" x14ac:dyDescent="0.15">
      <c r="A722" s="725" t="s">
        <v>286</v>
      </c>
      <c r="B722" s="726"/>
      <c r="C722" s="726"/>
      <c r="D722" s="726"/>
      <c r="E722" s="726"/>
      <c r="F722" s="730"/>
      <c r="G722" s="2168" t="s">
        <v>854</v>
      </c>
      <c r="H722" s="2169"/>
      <c r="I722" s="2169"/>
      <c r="J722" s="2169"/>
      <c r="K722" s="2169"/>
      <c r="L722" s="2169"/>
      <c r="M722" s="2169"/>
      <c r="N722" s="2169"/>
      <c r="O722" s="2169"/>
      <c r="P722" s="2169"/>
      <c r="Q722" s="2169"/>
      <c r="R722" s="2169"/>
      <c r="S722" s="2169"/>
      <c r="T722" s="2169"/>
      <c r="U722" s="2169"/>
      <c r="V722" s="2169"/>
      <c r="W722" s="2169"/>
      <c r="X722" s="2169"/>
      <c r="Y722" s="2169"/>
      <c r="Z722" s="2169"/>
      <c r="AA722" s="2169"/>
      <c r="AB722" s="2169"/>
      <c r="AC722" s="2169"/>
      <c r="AD722" s="2169"/>
      <c r="AE722" s="2169"/>
      <c r="AF722" s="2169"/>
      <c r="AG722" s="2169"/>
      <c r="AH722" s="2169"/>
      <c r="AI722" s="2169"/>
      <c r="AJ722" s="2169"/>
      <c r="AK722" s="2169"/>
      <c r="AL722" s="2169"/>
      <c r="AM722" s="2169"/>
      <c r="AN722" s="2169"/>
      <c r="AO722" s="2169"/>
      <c r="AP722" s="2169"/>
      <c r="AQ722" s="2169"/>
      <c r="AR722" s="2169"/>
      <c r="AS722" s="2169"/>
      <c r="AT722" s="2169"/>
      <c r="AU722" s="2169"/>
      <c r="AV722" s="2169"/>
      <c r="AW722" s="2169"/>
      <c r="AX722" s="2170"/>
    </row>
    <row r="723" spans="1:50" ht="21.75" customHeight="1" x14ac:dyDescent="0.15">
      <c r="A723" s="725" t="s">
        <v>25</v>
      </c>
      <c r="B723" s="726"/>
      <c r="C723" s="726"/>
      <c r="D723" s="726"/>
      <c r="E723" s="726"/>
      <c r="F723" s="730"/>
      <c r="G723" s="1137" t="s">
        <v>266</v>
      </c>
      <c r="H723" s="732"/>
      <c r="I723" s="732"/>
      <c r="J723" s="732"/>
      <c r="K723" s="732"/>
      <c r="L723" s="732"/>
      <c r="M723" s="732"/>
      <c r="N723" s="732"/>
      <c r="O723" s="732"/>
      <c r="P723" s="732"/>
      <c r="Q723" s="732"/>
      <c r="R723" s="732"/>
      <c r="S723" s="732"/>
      <c r="T723" s="732"/>
      <c r="U723" s="732"/>
      <c r="V723" s="732"/>
      <c r="W723" s="732"/>
      <c r="X723" s="732"/>
      <c r="Y723" s="732"/>
      <c r="Z723" s="732"/>
      <c r="AA723" s="732"/>
      <c r="AB723" s="732"/>
      <c r="AC723" s="732"/>
      <c r="AD723" s="732"/>
      <c r="AE723" s="732"/>
      <c r="AF723" s="732"/>
      <c r="AG723" s="732"/>
      <c r="AH723" s="732"/>
      <c r="AI723" s="732"/>
      <c r="AJ723" s="732"/>
      <c r="AK723" s="732"/>
      <c r="AL723" s="732"/>
      <c r="AM723" s="732"/>
      <c r="AN723" s="732"/>
      <c r="AO723" s="732"/>
      <c r="AP723" s="732"/>
      <c r="AQ723" s="732"/>
      <c r="AR723" s="732"/>
      <c r="AS723" s="732"/>
      <c r="AT723" s="732"/>
      <c r="AU723" s="732"/>
      <c r="AV723" s="732"/>
      <c r="AW723" s="732"/>
      <c r="AX723" s="733"/>
    </row>
    <row r="724" spans="1:50" ht="18.95" customHeight="1" x14ac:dyDescent="0.15">
      <c r="A724" s="734" t="s">
        <v>27</v>
      </c>
      <c r="B724" s="735"/>
      <c r="C724" s="735"/>
      <c r="D724" s="735"/>
      <c r="E724" s="735"/>
      <c r="F724" s="736"/>
      <c r="G724" s="2094"/>
      <c r="H724" s="2095"/>
      <c r="I724" s="2095"/>
      <c r="J724" s="2095"/>
      <c r="K724" s="2095"/>
      <c r="L724" s="2095"/>
      <c r="M724" s="2095"/>
      <c r="N724" s="2095"/>
      <c r="O724" s="2096"/>
      <c r="P724" s="301" t="s">
        <v>265</v>
      </c>
      <c r="Q724" s="302"/>
      <c r="R724" s="302"/>
      <c r="S724" s="302"/>
      <c r="T724" s="302"/>
      <c r="U724" s="302"/>
      <c r="V724" s="610"/>
      <c r="W724" s="301" t="s">
        <v>264</v>
      </c>
      <c r="X724" s="302"/>
      <c r="Y724" s="302"/>
      <c r="Z724" s="302"/>
      <c r="AA724" s="302"/>
      <c r="AB724" s="302"/>
      <c r="AC724" s="610"/>
      <c r="AD724" s="301" t="s">
        <v>263</v>
      </c>
      <c r="AE724" s="302"/>
      <c r="AF724" s="302"/>
      <c r="AG724" s="302"/>
      <c r="AH724" s="302"/>
      <c r="AI724" s="302"/>
      <c r="AJ724" s="610"/>
      <c r="AK724" s="301" t="s">
        <v>262</v>
      </c>
      <c r="AL724" s="302"/>
      <c r="AM724" s="302"/>
      <c r="AN724" s="302"/>
      <c r="AO724" s="302"/>
      <c r="AP724" s="302"/>
      <c r="AQ724" s="610"/>
      <c r="AR724" s="301" t="s">
        <v>260</v>
      </c>
      <c r="AS724" s="302"/>
      <c r="AT724" s="302"/>
      <c r="AU724" s="302"/>
      <c r="AV724" s="302"/>
      <c r="AW724" s="302"/>
      <c r="AX724" s="688"/>
    </row>
    <row r="725" spans="1:50" ht="18.95" customHeight="1" x14ac:dyDescent="0.15">
      <c r="A725" s="424"/>
      <c r="B725" s="425"/>
      <c r="C725" s="425"/>
      <c r="D725" s="425"/>
      <c r="E725" s="425"/>
      <c r="F725" s="426"/>
      <c r="G725" s="689" t="s">
        <v>33</v>
      </c>
      <c r="H725" s="697"/>
      <c r="I725" s="2134" t="s">
        <v>34</v>
      </c>
      <c r="J725" s="2135"/>
      <c r="K725" s="2135"/>
      <c r="L725" s="2135"/>
      <c r="M725" s="2135"/>
      <c r="N725" s="2135"/>
      <c r="O725" s="2136"/>
      <c r="P725" s="486">
        <v>5</v>
      </c>
      <c r="Q725" s="487"/>
      <c r="R725" s="487"/>
      <c r="S725" s="487"/>
      <c r="T725" s="487"/>
      <c r="U725" s="487"/>
      <c r="V725" s="579"/>
      <c r="W725" s="486">
        <v>2</v>
      </c>
      <c r="X725" s="487"/>
      <c r="Y725" s="487"/>
      <c r="Z725" s="487"/>
      <c r="AA725" s="487"/>
      <c r="AB725" s="487"/>
      <c r="AC725" s="579"/>
      <c r="AD725" s="486">
        <v>2</v>
      </c>
      <c r="AE725" s="487"/>
      <c r="AF725" s="487"/>
      <c r="AG725" s="487"/>
      <c r="AH725" s="487"/>
      <c r="AI725" s="487"/>
      <c r="AJ725" s="579"/>
      <c r="AK725" s="486">
        <v>2</v>
      </c>
      <c r="AL725" s="487"/>
      <c r="AM725" s="487"/>
      <c r="AN725" s="487"/>
      <c r="AO725" s="487"/>
      <c r="AP725" s="487"/>
      <c r="AQ725" s="579"/>
      <c r="AR725" s="48"/>
      <c r="AS725" s="43"/>
      <c r="AT725" s="43"/>
      <c r="AU725" s="43">
        <v>2</v>
      </c>
      <c r="AV725" s="43"/>
      <c r="AW725" s="43"/>
      <c r="AX725" s="44"/>
    </row>
    <row r="726" spans="1:50" ht="18.95" customHeight="1" x14ac:dyDescent="0.15">
      <c r="A726" s="424"/>
      <c r="B726" s="425"/>
      <c r="C726" s="425"/>
      <c r="D726" s="425"/>
      <c r="E726" s="425"/>
      <c r="F726" s="426"/>
      <c r="G726" s="2131"/>
      <c r="H726" s="2132"/>
      <c r="I726" s="653" t="s">
        <v>35</v>
      </c>
      <c r="J726" s="699"/>
      <c r="K726" s="699"/>
      <c r="L726" s="699"/>
      <c r="M726" s="699"/>
      <c r="N726" s="699"/>
      <c r="O726" s="700"/>
      <c r="P726" s="515">
        <v>0</v>
      </c>
      <c r="Q726" s="516"/>
      <c r="R726" s="516"/>
      <c r="S726" s="516"/>
      <c r="T726" s="516"/>
      <c r="U726" s="516"/>
      <c r="V726" s="562"/>
      <c r="W726" s="515">
        <v>0</v>
      </c>
      <c r="X726" s="516"/>
      <c r="Y726" s="516"/>
      <c r="Z726" s="516"/>
      <c r="AA726" s="516"/>
      <c r="AB726" s="516"/>
      <c r="AC726" s="562"/>
      <c r="AD726" s="515">
        <v>0</v>
      </c>
      <c r="AE726" s="516"/>
      <c r="AF726" s="516"/>
      <c r="AG726" s="516"/>
      <c r="AH726" s="516"/>
      <c r="AI726" s="516"/>
      <c r="AJ726" s="562"/>
      <c r="AK726" s="515">
        <v>0</v>
      </c>
      <c r="AL726" s="516"/>
      <c r="AM726" s="516"/>
      <c r="AN726" s="516"/>
      <c r="AO726" s="516"/>
      <c r="AP726" s="516"/>
      <c r="AQ726" s="562"/>
      <c r="AR726" s="805"/>
      <c r="AS726" s="806"/>
      <c r="AT726" s="806"/>
      <c r="AU726" s="806"/>
      <c r="AV726" s="806"/>
      <c r="AW726" s="806"/>
      <c r="AX726" s="807"/>
    </row>
    <row r="727" spans="1:50" ht="18.95" customHeight="1" x14ac:dyDescent="0.15">
      <c r="A727" s="424"/>
      <c r="B727" s="425"/>
      <c r="C727" s="425"/>
      <c r="D727" s="425"/>
      <c r="E727" s="425"/>
      <c r="F727" s="426"/>
      <c r="G727" s="2131"/>
      <c r="H727" s="2132"/>
      <c r="I727" s="653" t="s">
        <v>37</v>
      </c>
      <c r="J727" s="699"/>
      <c r="K727" s="699"/>
      <c r="L727" s="699"/>
      <c r="M727" s="699"/>
      <c r="N727" s="699"/>
      <c r="O727" s="700"/>
      <c r="P727" s="1958">
        <v>0</v>
      </c>
      <c r="Q727" s="1959"/>
      <c r="R727" s="1959"/>
      <c r="S727" s="1959"/>
      <c r="T727" s="1959"/>
      <c r="U727" s="1959"/>
      <c r="V727" s="1960"/>
      <c r="W727" s="1958">
        <v>0</v>
      </c>
      <c r="X727" s="1959"/>
      <c r="Y727" s="1959"/>
      <c r="Z727" s="1959"/>
      <c r="AA727" s="1959"/>
      <c r="AB727" s="1959"/>
      <c r="AC727" s="1960"/>
      <c r="AD727" s="1958">
        <v>0</v>
      </c>
      <c r="AE727" s="1959"/>
      <c r="AF727" s="1959"/>
      <c r="AG727" s="1959"/>
      <c r="AH727" s="1959"/>
      <c r="AI727" s="1959"/>
      <c r="AJ727" s="1960"/>
      <c r="AK727" s="1958">
        <v>0</v>
      </c>
      <c r="AL727" s="1959"/>
      <c r="AM727" s="1959"/>
      <c r="AN727" s="1959"/>
      <c r="AO727" s="1959"/>
      <c r="AP727" s="1959"/>
      <c r="AQ727" s="1960"/>
      <c r="AR727" s="515"/>
      <c r="AS727" s="516"/>
      <c r="AT727" s="516"/>
      <c r="AU727" s="516"/>
      <c r="AV727" s="516"/>
      <c r="AW727" s="516"/>
      <c r="AX727" s="804"/>
    </row>
    <row r="728" spans="1:50" ht="18.95" customHeight="1" x14ac:dyDescent="0.15">
      <c r="A728" s="424"/>
      <c r="B728" s="425"/>
      <c r="C728" s="425"/>
      <c r="D728" s="425"/>
      <c r="E728" s="425"/>
      <c r="F728" s="426"/>
      <c r="G728" s="2131"/>
      <c r="H728" s="2132"/>
      <c r="I728" s="653" t="s">
        <v>38</v>
      </c>
      <c r="J728" s="699"/>
      <c r="K728" s="699"/>
      <c r="L728" s="699"/>
      <c r="M728" s="699"/>
      <c r="N728" s="699"/>
      <c r="O728" s="700"/>
      <c r="P728" s="1958">
        <v>0</v>
      </c>
      <c r="Q728" s="1959"/>
      <c r="R728" s="1959"/>
      <c r="S728" s="1959"/>
      <c r="T728" s="1959"/>
      <c r="U728" s="1959"/>
      <c r="V728" s="1960"/>
      <c r="W728" s="1958">
        <v>0</v>
      </c>
      <c r="X728" s="1959"/>
      <c r="Y728" s="1959"/>
      <c r="Z728" s="1959"/>
      <c r="AA728" s="1959"/>
      <c r="AB728" s="1959"/>
      <c r="AC728" s="1960"/>
      <c r="AD728" s="1958">
        <v>0</v>
      </c>
      <c r="AE728" s="1959"/>
      <c r="AF728" s="1959"/>
      <c r="AG728" s="1959"/>
      <c r="AH728" s="1959"/>
      <c r="AI728" s="1959"/>
      <c r="AJ728" s="1960"/>
      <c r="AK728" s="1958">
        <v>0</v>
      </c>
      <c r="AL728" s="1959"/>
      <c r="AM728" s="1959"/>
      <c r="AN728" s="1959"/>
      <c r="AO728" s="1959"/>
      <c r="AP728" s="1959"/>
      <c r="AQ728" s="1960"/>
      <c r="AR728" s="805"/>
      <c r="AS728" s="806"/>
      <c r="AT728" s="806"/>
      <c r="AU728" s="806"/>
      <c r="AV728" s="806"/>
      <c r="AW728" s="806"/>
      <c r="AX728" s="807"/>
    </row>
    <row r="729" spans="1:50" ht="18.95" customHeight="1" x14ac:dyDescent="0.15">
      <c r="A729" s="424"/>
      <c r="B729" s="425"/>
      <c r="C729" s="425"/>
      <c r="D729" s="425"/>
      <c r="E729" s="425"/>
      <c r="F729" s="426"/>
      <c r="G729" s="2131"/>
      <c r="H729" s="2132"/>
      <c r="I729" s="653" t="s">
        <v>39</v>
      </c>
      <c r="J729" s="699"/>
      <c r="K729" s="699"/>
      <c r="L729" s="699"/>
      <c r="M729" s="699"/>
      <c r="N729" s="699"/>
      <c r="O729" s="700"/>
      <c r="P729" s="1958">
        <v>0</v>
      </c>
      <c r="Q729" s="1959"/>
      <c r="R729" s="1959"/>
      <c r="S729" s="1959"/>
      <c r="T729" s="1959"/>
      <c r="U729" s="1959"/>
      <c r="V729" s="1960"/>
      <c r="W729" s="1958">
        <v>0</v>
      </c>
      <c r="X729" s="1959"/>
      <c r="Y729" s="1959"/>
      <c r="Z729" s="1959"/>
      <c r="AA729" s="1959"/>
      <c r="AB729" s="1959"/>
      <c r="AC729" s="1960"/>
      <c r="AD729" s="1958">
        <v>0</v>
      </c>
      <c r="AE729" s="1959"/>
      <c r="AF729" s="1959"/>
      <c r="AG729" s="1959"/>
      <c r="AH729" s="1959"/>
      <c r="AI729" s="1959"/>
      <c r="AJ729" s="1960"/>
      <c r="AK729" s="1958">
        <v>0</v>
      </c>
      <c r="AL729" s="1959"/>
      <c r="AM729" s="1959"/>
      <c r="AN729" s="1959"/>
      <c r="AO729" s="1959"/>
      <c r="AP729" s="1959"/>
      <c r="AQ729" s="1960"/>
      <c r="AR729" s="805"/>
      <c r="AS729" s="806"/>
      <c r="AT729" s="806"/>
      <c r="AU729" s="806"/>
      <c r="AV729" s="806"/>
      <c r="AW729" s="806"/>
      <c r="AX729" s="807"/>
    </row>
    <row r="730" spans="1:50" ht="18.95" customHeight="1" x14ac:dyDescent="0.15">
      <c r="A730" s="424"/>
      <c r="B730" s="425"/>
      <c r="C730" s="425"/>
      <c r="D730" s="425"/>
      <c r="E730" s="425"/>
      <c r="F730" s="426"/>
      <c r="G730" s="2133"/>
      <c r="H730" s="703"/>
      <c r="I730" s="2138" t="s">
        <v>41</v>
      </c>
      <c r="J730" s="2139"/>
      <c r="K730" s="2139"/>
      <c r="L730" s="2139"/>
      <c r="M730" s="2139"/>
      <c r="N730" s="2139"/>
      <c r="O730" s="2140"/>
      <c r="P730" s="519">
        <f>SUM(P725:P729)</f>
        <v>5</v>
      </c>
      <c r="Q730" s="520"/>
      <c r="R730" s="520"/>
      <c r="S730" s="520"/>
      <c r="T730" s="520"/>
      <c r="U730" s="520"/>
      <c r="V730" s="542"/>
      <c r="W730" s="519">
        <f>SUM(W725:W729)</f>
        <v>2</v>
      </c>
      <c r="X730" s="520"/>
      <c r="Y730" s="520"/>
      <c r="Z730" s="520"/>
      <c r="AA730" s="520"/>
      <c r="AB730" s="520"/>
      <c r="AC730" s="542"/>
      <c r="AD730" s="519">
        <f>SUM(AD725:AD729)</f>
        <v>2</v>
      </c>
      <c r="AE730" s="520"/>
      <c r="AF730" s="520"/>
      <c r="AG730" s="520"/>
      <c r="AH730" s="520"/>
      <c r="AI730" s="520"/>
      <c r="AJ730" s="542"/>
      <c r="AK730" s="519">
        <f>SUM(AK725:AK729)</f>
        <v>2</v>
      </c>
      <c r="AL730" s="520"/>
      <c r="AM730" s="520"/>
      <c r="AN730" s="520"/>
      <c r="AO730" s="520"/>
      <c r="AP730" s="520"/>
      <c r="AQ730" s="542"/>
      <c r="AR730" s="519"/>
      <c r="AS730" s="520"/>
      <c r="AT730" s="520"/>
      <c r="AU730" s="520"/>
      <c r="AV730" s="520"/>
      <c r="AW730" s="520"/>
      <c r="AX730" s="2141"/>
    </row>
    <row r="731" spans="1:50" ht="18.95" customHeight="1" x14ac:dyDescent="0.15">
      <c r="A731" s="424"/>
      <c r="B731" s="425"/>
      <c r="C731" s="425"/>
      <c r="D731" s="425"/>
      <c r="E731" s="425"/>
      <c r="F731" s="426"/>
      <c r="G731" s="2142" t="s">
        <v>42</v>
      </c>
      <c r="H731" s="2143"/>
      <c r="I731" s="2143"/>
      <c r="J731" s="2143"/>
      <c r="K731" s="2143"/>
      <c r="L731" s="2143"/>
      <c r="M731" s="2143"/>
      <c r="N731" s="2143"/>
      <c r="O731" s="2144"/>
      <c r="P731" s="360">
        <v>2</v>
      </c>
      <c r="Q731" s="585"/>
      <c r="R731" s="585"/>
      <c r="S731" s="585"/>
      <c r="T731" s="585"/>
      <c r="U731" s="585"/>
      <c r="V731" s="590"/>
      <c r="W731" s="360">
        <v>0</v>
      </c>
      <c r="X731" s="585"/>
      <c r="Y731" s="585"/>
      <c r="Z731" s="585"/>
      <c r="AA731" s="585"/>
      <c r="AB731" s="585"/>
      <c r="AC731" s="590"/>
      <c r="AD731" s="360">
        <v>2</v>
      </c>
      <c r="AE731" s="585"/>
      <c r="AF731" s="585"/>
      <c r="AG731" s="585"/>
      <c r="AH731" s="585"/>
      <c r="AI731" s="585"/>
      <c r="AJ731" s="590"/>
      <c r="AK731" s="2145"/>
      <c r="AL731" s="1011"/>
      <c r="AM731" s="1011"/>
      <c r="AN731" s="1011"/>
      <c r="AO731" s="1011"/>
      <c r="AP731" s="1011"/>
      <c r="AQ731" s="1012"/>
      <c r="AR731" s="2145"/>
      <c r="AS731" s="1011"/>
      <c r="AT731" s="1011"/>
      <c r="AU731" s="1011"/>
      <c r="AV731" s="1011"/>
      <c r="AW731" s="1011"/>
      <c r="AX731" s="2146"/>
    </row>
    <row r="732" spans="1:50" ht="18.95" customHeight="1" x14ac:dyDescent="0.15">
      <c r="A732" s="737"/>
      <c r="B732" s="738"/>
      <c r="C732" s="738"/>
      <c r="D732" s="738"/>
      <c r="E732" s="738"/>
      <c r="F732" s="739"/>
      <c r="G732" s="2142" t="s">
        <v>43</v>
      </c>
      <c r="H732" s="2143"/>
      <c r="I732" s="2143"/>
      <c r="J732" s="2143"/>
      <c r="K732" s="2143"/>
      <c r="L732" s="2143"/>
      <c r="M732" s="2143"/>
      <c r="N732" s="2143"/>
      <c r="O732" s="2144"/>
      <c r="P732" s="2172">
        <v>40</v>
      </c>
      <c r="Q732" s="2173"/>
      <c r="R732" s="2173"/>
      <c r="S732" s="2173"/>
      <c r="T732" s="2173"/>
      <c r="U732" s="2173"/>
      <c r="V732" s="2174"/>
      <c r="W732" s="2172">
        <v>0</v>
      </c>
      <c r="X732" s="2173"/>
      <c r="Y732" s="2173"/>
      <c r="Z732" s="2173"/>
      <c r="AA732" s="2173"/>
      <c r="AB732" s="2173"/>
      <c r="AC732" s="2174"/>
      <c r="AD732" s="2175">
        <v>78</v>
      </c>
      <c r="AE732" s="2176"/>
      <c r="AF732" s="2176"/>
      <c r="AG732" s="2176"/>
      <c r="AH732" s="2176"/>
      <c r="AI732" s="2176"/>
      <c r="AJ732" s="2177"/>
      <c r="AK732" s="2145"/>
      <c r="AL732" s="1011"/>
      <c r="AM732" s="1011"/>
      <c r="AN732" s="1011"/>
      <c r="AO732" s="1011"/>
      <c r="AP732" s="1011"/>
      <c r="AQ732" s="1012"/>
      <c r="AR732" s="2145"/>
      <c r="AS732" s="1011"/>
      <c r="AT732" s="1011"/>
      <c r="AU732" s="1011"/>
      <c r="AV732" s="1011"/>
      <c r="AW732" s="1011"/>
      <c r="AX732" s="2146"/>
    </row>
    <row r="733" spans="1:50" ht="21" customHeight="1" x14ac:dyDescent="0.15">
      <c r="A733" s="565" t="s">
        <v>80</v>
      </c>
      <c r="B733" s="566"/>
      <c r="C733" s="2147" t="s">
        <v>81</v>
      </c>
      <c r="D733" s="2148"/>
      <c r="E733" s="2148"/>
      <c r="F733" s="2148"/>
      <c r="G733" s="2148"/>
      <c r="H733" s="2148"/>
      <c r="I733" s="2148"/>
      <c r="J733" s="2148"/>
      <c r="K733" s="2149"/>
      <c r="L733" s="2150" t="s">
        <v>82</v>
      </c>
      <c r="M733" s="2151"/>
      <c r="N733" s="2151"/>
      <c r="O733" s="2151"/>
      <c r="P733" s="2151"/>
      <c r="Q733" s="2152"/>
      <c r="R733" s="2153" t="s">
        <v>260</v>
      </c>
      <c r="S733" s="2148"/>
      <c r="T733" s="2148"/>
      <c r="U733" s="2148"/>
      <c r="V733" s="2148"/>
      <c r="W733" s="2149"/>
      <c r="X733" s="2153" t="s">
        <v>84</v>
      </c>
      <c r="Y733" s="2148"/>
      <c r="Z733" s="2148"/>
      <c r="AA733" s="2148"/>
      <c r="AB733" s="2148"/>
      <c r="AC733" s="2148"/>
      <c r="AD733" s="2148"/>
      <c r="AE733" s="2148"/>
      <c r="AF733" s="2148"/>
      <c r="AG733" s="2148"/>
      <c r="AH733" s="2148"/>
      <c r="AI733" s="2148"/>
      <c r="AJ733" s="2148"/>
      <c r="AK733" s="2148"/>
      <c r="AL733" s="2148"/>
      <c r="AM733" s="2148"/>
      <c r="AN733" s="2148"/>
      <c r="AO733" s="2148"/>
      <c r="AP733" s="2148"/>
      <c r="AQ733" s="2148"/>
      <c r="AR733" s="2148"/>
      <c r="AS733" s="2148"/>
      <c r="AT733" s="2148"/>
      <c r="AU733" s="2148"/>
      <c r="AV733" s="2148"/>
      <c r="AW733" s="2148"/>
      <c r="AX733" s="2154"/>
    </row>
    <row r="734" spans="1:50" ht="21" customHeight="1" x14ac:dyDescent="0.15">
      <c r="A734" s="567"/>
      <c r="B734" s="568"/>
      <c r="C734" s="900" t="s">
        <v>853</v>
      </c>
      <c r="D734" s="901"/>
      <c r="E734" s="901"/>
      <c r="F734" s="901"/>
      <c r="G734" s="901"/>
      <c r="H734" s="901"/>
      <c r="I734" s="901"/>
      <c r="J734" s="901"/>
      <c r="K734" s="902"/>
      <c r="L734" s="2158">
        <v>2</v>
      </c>
      <c r="M734" s="901"/>
      <c r="N734" s="901"/>
      <c r="O734" s="901"/>
      <c r="P734" s="901"/>
      <c r="Q734" s="902"/>
      <c r="R734" s="2158">
        <v>2</v>
      </c>
      <c r="S734" s="901"/>
      <c r="T734" s="901"/>
      <c r="U734" s="901"/>
      <c r="V734" s="901"/>
      <c r="W734" s="902"/>
      <c r="X734" s="582"/>
      <c r="Y734" s="583"/>
      <c r="Z734" s="583"/>
      <c r="AA734" s="583"/>
      <c r="AB734" s="583"/>
      <c r="AC734" s="583"/>
      <c r="AD734" s="583"/>
      <c r="AE734" s="583"/>
      <c r="AF734" s="583"/>
      <c r="AG734" s="583"/>
      <c r="AH734" s="583"/>
      <c r="AI734" s="583"/>
      <c r="AJ734" s="583"/>
      <c r="AK734" s="583"/>
      <c r="AL734" s="583"/>
      <c r="AM734" s="583"/>
      <c r="AN734" s="583"/>
      <c r="AO734" s="583"/>
      <c r="AP734" s="583"/>
      <c r="AQ734" s="583"/>
      <c r="AR734" s="583"/>
      <c r="AS734" s="583"/>
      <c r="AT734" s="583"/>
      <c r="AU734" s="583"/>
      <c r="AV734" s="583"/>
      <c r="AW734" s="583"/>
      <c r="AX734" s="584"/>
    </row>
    <row r="735" spans="1:50" ht="21" customHeight="1" x14ac:dyDescent="0.15">
      <c r="A735" s="567"/>
      <c r="B735" s="568"/>
      <c r="C735" s="873"/>
      <c r="D735" s="874"/>
      <c r="E735" s="874"/>
      <c r="F735" s="874"/>
      <c r="G735" s="874"/>
      <c r="H735" s="874"/>
      <c r="I735" s="874"/>
      <c r="J735" s="874"/>
      <c r="K735" s="875"/>
      <c r="L735" s="1879"/>
      <c r="M735" s="874"/>
      <c r="N735" s="874"/>
      <c r="O735" s="874"/>
      <c r="P735" s="874"/>
      <c r="Q735" s="875"/>
      <c r="R735" s="1879"/>
      <c r="S735" s="874"/>
      <c r="T735" s="874"/>
      <c r="U735" s="874"/>
      <c r="V735" s="874"/>
      <c r="W735" s="875"/>
      <c r="X735" s="546"/>
      <c r="Y735" s="547"/>
      <c r="Z735" s="547"/>
      <c r="AA735" s="547"/>
      <c r="AB735" s="547"/>
      <c r="AC735" s="547"/>
      <c r="AD735" s="547"/>
      <c r="AE735" s="547"/>
      <c r="AF735" s="547"/>
      <c r="AG735" s="547"/>
      <c r="AH735" s="547"/>
      <c r="AI735" s="547"/>
      <c r="AJ735" s="547"/>
      <c r="AK735" s="547"/>
      <c r="AL735" s="547"/>
      <c r="AM735" s="547"/>
      <c r="AN735" s="547"/>
      <c r="AO735" s="547"/>
      <c r="AP735" s="547"/>
      <c r="AQ735" s="547"/>
      <c r="AR735" s="547"/>
      <c r="AS735" s="547"/>
      <c r="AT735" s="547"/>
      <c r="AU735" s="547"/>
      <c r="AV735" s="547"/>
      <c r="AW735" s="547"/>
      <c r="AX735" s="548"/>
    </row>
    <row r="736" spans="1:50" ht="21" customHeight="1" x14ac:dyDescent="0.15">
      <c r="A736" s="567"/>
      <c r="B736" s="568"/>
      <c r="C736" s="873"/>
      <c r="D736" s="874"/>
      <c r="E736" s="874"/>
      <c r="F736" s="874"/>
      <c r="G736" s="874"/>
      <c r="H736" s="874"/>
      <c r="I736" s="874"/>
      <c r="J736" s="874"/>
      <c r="K736" s="875"/>
      <c r="L736" s="1879"/>
      <c r="M736" s="874"/>
      <c r="N736" s="874"/>
      <c r="O736" s="874"/>
      <c r="P736" s="874"/>
      <c r="Q736" s="875"/>
      <c r="R736" s="1879"/>
      <c r="S736" s="874"/>
      <c r="T736" s="874"/>
      <c r="U736" s="874"/>
      <c r="V736" s="874"/>
      <c r="W736" s="875"/>
      <c r="X736" s="546"/>
      <c r="Y736" s="547"/>
      <c r="Z736" s="547"/>
      <c r="AA736" s="547"/>
      <c r="AB736" s="547"/>
      <c r="AC736" s="547"/>
      <c r="AD736" s="547"/>
      <c r="AE736" s="547"/>
      <c r="AF736" s="547"/>
      <c r="AG736" s="547"/>
      <c r="AH736" s="547"/>
      <c r="AI736" s="547"/>
      <c r="AJ736" s="547"/>
      <c r="AK736" s="547"/>
      <c r="AL736" s="547"/>
      <c r="AM736" s="547"/>
      <c r="AN736" s="547"/>
      <c r="AO736" s="547"/>
      <c r="AP736" s="547"/>
      <c r="AQ736" s="547"/>
      <c r="AR736" s="547"/>
      <c r="AS736" s="547"/>
      <c r="AT736" s="547"/>
      <c r="AU736" s="547"/>
      <c r="AV736" s="547"/>
      <c r="AW736" s="547"/>
      <c r="AX736" s="548"/>
    </row>
    <row r="737" spans="1:50" ht="21" customHeight="1" x14ac:dyDescent="0.15">
      <c r="A737" s="567"/>
      <c r="B737" s="568"/>
      <c r="C737" s="873"/>
      <c r="D737" s="874"/>
      <c r="E737" s="874"/>
      <c r="F737" s="874"/>
      <c r="G737" s="874"/>
      <c r="H737" s="874"/>
      <c r="I737" s="874"/>
      <c r="J737" s="874"/>
      <c r="K737" s="875"/>
      <c r="L737" s="1879"/>
      <c r="M737" s="874"/>
      <c r="N737" s="874"/>
      <c r="O737" s="874"/>
      <c r="P737" s="874"/>
      <c r="Q737" s="875"/>
      <c r="R737" s="1879"/>
      <c r="S737" s="874"/>
      <c r="T737" s="874"/>
      <c r="U737" s="874"/>
      <c r="V737" s="874"/>
      <c r="W737" s="875"/>
      <c r="X737" s="546"/>
      <c r="Y737" s="547"/>
      <c r="Z737" s="547"/>
      <c r="AA737" s="547"/>
      <c r="AB737" s="547"/>
      <c r="AC737" s="547"/>
      <c r="AD737" s="547"/>
      <c r="AE737" s="547"/>
      <c r="AF737" s="547"/>
      <c r="AG737" s="547"/>
      <c r="AH737" s="547"/>
      <c r="AI737" s="547"/>
      <c r="AJ737" s="547"/>
      <c r="AK737" s="547"/>
      <c r="AL737" s="547"/>
      <c r="AM737" s="547"/>
      <c r="AN737" s="547"/>
      <c r="AO737" s="547"/>
      <c r="AP737" s="547"/>
      <c r="AQ737" s="547"/>
      <c r="AR737" s="547"/>
      <c r="AS737" s="547"/>
      <c r="AT737" s="547"/>
      <c r="AU737" s="547"/>
      <c r="AV737" s="547"/>
      <c r="AW737" s="547"/>
      <c r="AX737" s="548"/>
    </row>
    <row r="738" spans="1:50" ht="21" customHeight="1" x14ac:dyDescent="0.15">
      <c r="A738" s="567"/>
      <c r="B738" s="568"/>
      <c r="C738" s="873"/>
      <c r="D738" s="874"/>
      <c r="E738" s="874"/>
      <c r="F738" s="874"/>
      <c r="G738" s="874"/>
      <c r="H738" s="874"/>
      <c r="I738" s="874"/>
      <c r="J738" s="874"/>
      <c r="K738" s="875"/>
      <c r="L738" s="1879"/>
      <c r="M738" s="874"/>
      <c r="N738" s="874"/>
      <c r="O738" s="874"/>
      <c r="P738" s="874"/>
      <c r="Q738" s="875"/>
      <c r="R738" s="1879"/>
      <c r="S738" s="874"/>
      <c r="T738" s="874"/>
      <c r="U738" s="874"/>
      <c r="V738" s="874"/>
      <c r="W738" s="875"/>
      <c r="X738" s="546"/>
      <c r="Y738" s="547"/>
      <c r="Z738" s="547"/>
      <c r="AA738" s="547"/>
      <c r="AB738" s="547"/>
      <c r="AC738" s="547"/>
      <c r="AD738" s="547"/>
      <c r="AE738" s="547"/>
      <c r="AF738" s="547"/>
      <c r="AG738" s="547"/>
      <c r="AH738" s="547"/>
      <c r="AI738" s="547"/>
      <c r="AJ738" s="547"/>
      <c r="AK738" s="547"/>
      <c r="AL738" s="547"/>
      <c r="AM738" s="547"/>
      <c r="AN738" s="547"/>
      <c r="AO738" s="547"/>
      <c r="AP738" s="547"/>
      <c r="AQ738" s="547"/>
      <c r="AR738" s="547"/>
      <c r="AS738" s="547"/>
      <c r="AT738" s="547"/>
      <c r="AU738" s="547"/>
      <c r="AV738" s="547"/>
      <c r="AW738" s="547"/>
      <c r="AX738" s="548"/>
    </row>
    <row r="739" spans="1:50" ht="21" customHeight="1" x14ac:dyDescent="0.15">
      <c r="A739" s="567"/>
      <c r="B739" s="568"/>
      <c r="C739" s="881"/>
      <c r="D739" s="882"/>
      <c r="E739" s="882"/>
      <c r="F739" s="882"/>
      <c r="G739" s="882"/>
      <c r="H739" s="882"/>
      <c r="I739" s="882"/>
      <c r="J739" s="882"/>
      <c r="K739" s="883"/>
      <c r="L739" s="884"/>
      <c r="M739" s="882"/>
      <c r="N739" s="882"/>
      <c r="O739" s="882"/>
      <c r="P739" s="882"/>
      <c r="Q739" s="883"/>
      <c r="R739" s="884"/>
      <c r="S739" s="882"/>
      <c r="T739" s="882"/>
      <c r="U739" s="882"/>
      <c r="V739" s="882"/>
      <c r="W739" s="883"/>
      <c r="X739" s="546"/>
      <c r="Y739" s="547"/>
      <c r="Z739" s="547"/>
      <c r="AA739" s="547"/>
      <c r="AB739" s="547"/>
      <c r="AC739" s="547"/>
      <c r="AD739" s="547"/>
      <c r="AE739" s="547"/>
      <c r="AF739" s="547"/>
      <c r="AG739" s="547"/>
      <c r="AH739" s="547"/>
      <c r="AI739" s="547"/>
      <c r="AJ739" s="547"/>
      <c r="AK739" s="547"/>
      <c r="AL739" s="547"/>
      <c r="AM739" s="547"/>
      <c r="AN739" s="547"/>
      <c r="AO739" s="547"/>
      <c r="AP739" s="547"/>
      <c r="AQ739" s="547"/>
      <c r="AR739" s="547"/>
      <c r="AS739" s="547"/>
      <c r="AT739" s="547"/>
      <c r="AU739" s="547"/>
      <c r="AV739" s="547"/>
      <c r="AW739" s="547"/>
      <c r="AX739" s="548"/>
    </row>
    <row r="740" spans="1:50" ht="21" customHeight="1" thickBot="1" x14ac:dyDescent="0.2">
      <c r="A740" s="569"/>
      <c r="B740" s="570"/>
      <c r="C740" s="549" t="s">
        <v>41</v>
      </c>
      <c r="D740" s="550"/>
      <c r="E740" s="550"/>
      <c r="F740" s="550"/>
      <c r="G740" s="550"/>
      <c r="H740" s="550"/>
      <c r="I740" s="550"/>
      <c r="J740" s="550"/>
      <c r="K740" s="551"/>
      <c r="L740" s="1206">
        <f>SUM(L734:L739)</f>
        <v>2</v>
      </c>
      <c r="M740" s="1207"/>
      <c r="N740" s="1207"/>
      <c r="O740" s="1207"/>
      <c r="P740" s="1207"/>
      <c r="Q740" s="1208"/>
      <c r="R740" s="1206">
        <v>2</v>
      </c>
      <c r="S740" s="1207"/>
      <c r="T740" s="1207"/>
      <c r="U740" s="1207"/>
      <c r="V740" s="1207"/>
      <c r="W740" s="1208"/>
      <c r="X740" s="558"/>
      <c r="Y740" s="559"/>
      <c r="Z740" s="559"/>
      <c r="AA740" s="559"/>
      <c r="AB740" s="559"/>
      <c r="AC740" s="559"/>
      <c r="AD740" s="559"/>
      <c r="AE740" s="559"/>
      <c r="AF740" s="559"/>
      <c r="AG740" s="559"/>
      <c r="AH740" s="559"/>
      <c r="AI740" s="559"/>
      <c r="AJ740" s="559"/>
      <c r="AK740" s="559"/>
      <c r="AL740" s="559"/>
      <c r="AM740" s="559"/>
      <c r="AN740" s="559"/>
      <c r="AO740" s="559"/>
      <c r="AP740" s="559"/>
      <c r="AQ740" s="559"/>
      <c r="AR740" s="559"/>
      <c r="AS740" s="559"/>
      <c r="AT740" s="559"/>
      <c r="AU740" s="559"/>
      <c r="AV740" s="559"/>
      <c r="AW740" s="559"/>
      <c r="AX740" s="560"/>
    </row>
    <row r="741" spans="1:50" ht="18" customHeight="1" thickBot="1" x14ac:dyDescent="0.2"/>
    <row r="742" spans="1:50" ht="24.75" customHeight="1" x14ac:dyDescent="0.15">
      <c r="A742" s="713" t="s">
        <v>276</v>
      </c>
      <c r="B742" s="714"/>
      <c r="C742" s="714"/>
      <c r="D742" s="714"/>
      <c r="E742" s="714"/>
      <c r="F742" s="2098"/>
      <c r="G742" s="1953" t="s">
        <v>852</v>
      </c>
      <c r="H742" s="2099"/>
      <c r="I742" s="2099"/>
      <c r="J742" s="2099"/>
      <c r="K742" s="2099"/>
      <c r="L742" s="2099"/>
      <c r="M742" s="2099"/>
      <c r="N742" s="2099"/>
      <c r="O742" s="2099"/>
      <c r="P742" s="2099"/>
      <c r="Q742" s="2099"/>
      <c r="R742" s="2099"/>
      <c r="S742" s="2099"/>
      <c r="T742" s="2099"/>
      <c r="U742" s="2099"/>
      <c r="V742" s="2099"/>
      <c r="W742" s="2099"/>
      <c r="X742" s="2100"/>
      <c r="Y742" s="717" t="s">
        <v>696</v>
      </c>
      <c r="Z742" s="2101"/>
      <c r="AA742" s="2101"/>
      <c r="AB742" s="2101"/>
      <c r="AC742" s="2101"/>
      <c r="AD742" s="2102"/>
      <c r="AE742" s="2103" t="s">
        <v>843</v>
      </c>
      <c r="AF742" s="1129"/>
      <c r="AG742" s="1129"/>
      <c r="AH742" s="1129"/>
      <c r="AI742" s="1129"/>
      <c r="AJ742" s="1129"/>
      <c r="AK742" s="1129"/>
      <c r="AL742" s="1129"/>
      <c r="AM742" s="1129"/>
      <c r="AN742" s="1129"/>
      <c r="AO742" s="1129"/>
      <c r="AP742" s="2104"/>
      <c r="AQ742" s="774" t="s">
        <v>7</v>
      </c>
      <c r="AR742" s="2105"/>
      <c r="AS742" s="2105"/>
      <c r="AT742" s="2105"/>
      <c r="AU742" s="2105"/>
      <c r="AV742" s="2105"/>
      <c r="AW742" s="2105"/>
      <c r="AX742" s="2106"/>
    </row>
    <row r="743" spans="1:50" ht="30" customHeight="1" x14ac:dyDescent="0.15">
      <c r="A743" s="751" t="s">
        <v>8</v>
      </c>
      <c r="B743" s="2107"/>
      <c r="C743" s="2107"/>
      <c r="D743" s="2107"/>
      <c r="E743" s="2107"/>
      <c r="F743" s="2108"/>
      <c r="G743" s="1950" t="s">
        <v>851</v>
      </c>
      <c r="H743" s="1951"/>
      <c r="I743" s="1951"/>
      <c r="J743" s="1951"/>
      <c r="K743" s="1951"/>
      <c r="L743" s="1951"/>
      <c r="M743" s="1951"/>
      <c r="N743" s="1951"/>
      <c r="O743" s="1951"/>
      <c r="P743" s="1951"/>
      <c r="Q743" s="1951"/>
      <c r="R743" s="1951"/>
      <c r="S743" s="1951"/>
      <c r="T743" s="1951"/>
      <c r="U743" s="1951"/>
      <c r="V743" s="1951"/>
      <c r="W743" s="1951"/>
      <c r="X743" s="2109"/>
      <c r="Y743" s="756" t="s">
        <v>10</v>
      </c>
      <c r="Z743" s="2110"/>
      <c r="AA743" s="2110"/>
      <c r="AB743" s="2110"/>
      <c r="AC743" s="2110"/>
      <c r="AD743" s="2111"/>
      <c r="AE743" s="1786" t="s">
        <v>841</v>
      </c>
      <c r="AF743" s="757"/>
      <c r="AG743" s="757"/>
      <c r="AH743" s="757"/>
      <c r="AI743" s="757"/>
      <c r="AJ743" s="757"/>
      <c r="AK743" s="757"/>
      <c r="AL743" s="757"/>
      <c r="AM743" s="757"/>
      <c r="AN743" s="757"/>
      <c r="AO743" s="757"/>
      <c r="AP743" s="758"/>
      <c r="AQ743" s="1131" t="s">
        <v>840</v>
      </c>
      <c r="AR743" s="783"/>
      <c r="AS743" s="783"/>
      <c r="AT743" s="783"/>
      <c r="AU743" s="783"/>
      <c r="AV743" s="783"/>
      <c r="AW743" s="783"/>
      <c r="AX743" s="784"/>
    </row>
    <row r="744" spans="1:50" ht="30" customHeight="1" x14ac:dyDescent="0.15">
      <c r="A744" s="764" t="s">
        <v>13</v>
      </c>
      <c r="B744" s="765"/>
      <c r="C744" s="765"/>
      <c r="D744" s="765"/>
      <c r="E744" s="765"/>
      <c r="F744" s="2112"/>
      <c r="G744" s="1952" t="s">
        <v>14</v>
      </c>
      <c r="H744" s="2113"/>
      <c r="I744" s="2113"/>
      <c r="J744" s="2113"/>
      <c r="K744" s="2113"/>
      <c r="L744" s="2113"/>
      <c r="M744" s="2113"/>
      <c r="N744" s="2113"/>
      <c r="O744" s="2113"/>
      <c r="P744" s="2113"/>
      <c r="Q744" s="2113"/>
      <c r="R744" s="2113"/>
      <c r="S744" s="2113"/>
      <c r="T744" s="2113"/>
      <c r="U744" s="2113"/>
      <c r="V744" s="2113"/>
      <c r="W744" s="2113"/>
      <c r="X744" s="2114"/>
      <c r="Y744" s="681" t="s">
        <v>15</v>
      </c>
      <c r="Z744" s="682"/>
      <c r="AA744" s="682"/>
      <c r="AB744" s="682"/>
      <c r="AC744" s="682"/>
      <c r="AD744" s="683"/>
      <c r="AE744" s="786" t="s">
        <v>839</v>
      </c>
      <c r="AF744" s="786"/>
      <c r="AG744" s="786"/>
      <c r="AH744" s="786"/>
      <c r="AI744" s="786"/>
      <c r="AJ744" s="786"/>
      <c r="AK744" s="786"/>
      <c r="AL744" s="786"/>
      <c r="AM744" s="786"/>
      <c r="AN744" s="786"/>
      <c r="AO744" s="786"/>
      <c r="AP744" s="786"/>
      <c r="AQ744" s="297"/>
      <c r="AR744" s="297"/>
      <c r="AS744" s="297"/>
      <c r="AT744" s="297"/>
      <c r="AU744" s="297"/>
      <c r="AV744" s="297"/>
      <c r="AW744" s="297"/>
      <c r="AX744" s="1132"/>
    </row>
    <row r="745" spans="1:50" ht="30" customHeight="1" x14ac:dyDescent="0.15">
      <c r="A745" s="2115" t="s">
        <v>17</v>
      </c>
      <c r="B745" s="1480"/>
      <c r="C745" s="1480"/>
      <c r="D745" s="1480"/>
      <c r="E745" s="1480"/>
      <c r="F745" s="2116"/>
      <c r="G745" s="2117" t="s">
        <v>838</v>
      </c>
      <c r="H745" s="2118"/>
      <c r="I745" s="2118"/>
      <c r="J745" s="2118"/>
      <c r="K745" s="2118"/>
      <c r="L745" s="2118"/>
      <c r="M745" s="2118"/>
      <c r="N745" s="2118"/>
      <c r="O745" s="2118"/>
      <c r="P745" s="2118"/>
      <c r="Q745" s="2118"/>
      <c r="R745" s="2118"/>
      <c r="S745" s="2118"/>
      <c r="T745" s="2118"/>
      <c r="U745" s="2118"/>
      <c r="V745" s="2118"/>
      <c r="W745" s="2118"/>
      <c r="X745" s="2119"/>
      <c r="Y745" s="747" t="s">
        <v>688</v>
      </c>
      <c r="Z745" s="2120"/>
      <c r="AA745" s="2120"/>
      <c r="AB745" s="2120"/>
      <c r="AC745" s="2120"/>
      <c r="AD745" s="2121"/>
      <c r="AE745" s="2122" t="s">
        <v>837</v>
      </c>
      <c r="AF745" s="2123"/>
      <c r="AG745" s="2123"/>
      <c r="AH745" s="2123"/>
      <c r="AI745" s="2123"/>
      <c r="AJ745" s="2123"/>
      <c r="AK745" s="2123"/>
      <c r="AL745" s="2123"/>
      <c r="AM745" s="2123"/>
      <c r="AN745" s="2123"/>
      <c r="AO745" s="2123"/>
      <c r="AP745" s="2123"/>
      <c r="AQ745" s="2123"/>
      <c r="AR745" s="2123"/>
      <c r="AS745" s="2123"/>
      <c r="AT745" s="2123"/>
      <c r="AU745" s="2123"/>
      <c r="AV745" s="2123"/>
      <c r="AW745" s="2123"/>
      <c r="AX745" s="2124"/>
    </row>
    <row r="746" spans="1:50" ht="33.75" customHeight="1" x14ac:dyDescent="0.15">
      <c r="A746" s="725" t="s">
        <v>288</v>
      </c>
      <c r="B746" s="726"/>
      <c r="C746" s="726"/>
      <c r="D746" s="726"/>
      <c r="E746" s="726"/>
      <c r="F746" s="730"/>
      <c r="G746" s="2125" t="s">
        <v>850</v>
      </c>
      <c r="H746" s="2126"/>
      <c r="I746" s="2126"/>
      <c r="J746" s="2126"/>
      <c r="K746" s="2126"/>
      <c r="L746" s="2126"/>
      <c r="M746" s="2126"/>
      <c r="N746" s="2126"/>
      <c r="O746" s="2126"/>
      <c r="P746" s="2126"/>
      <c r="Q746" s="2126"/>
      <c r="R746" s="2126"/>
      <c r="S746" s="2126"/>
      <c r="T746" s="2126"/>
      <c r="U746" s="2126"/>
      <c r="V746" s="2126"/>
      <c r="W746" s="2126"/>
      <c r="X746" s="2126"/>
      <c r="Y746" s="2126"/>
      <c r="Z746" s="2126"/>
      <c r="AA746" s="2126"/>
      <c r="AB746" s="2126"/>
      <c r="AC746" s="2126"/>
      <c r="AD746" s="2126"/>
      <c r="AE746" s="2126"/>
      <c r="AF746" s="2126"/>
      <c r="AG746" s="2126"/>
      <c r="AH746" s="2126"/>
      <c r="AI746" s="2126"/>
      <c r="AJ746" s="2126"/>
      <c r="AK746" s="2126"/>
      <c r="AL746" s="2126"/>
      <c r="AM746" s="2126"/>
      <c r="AN746" s="2126"/>
      <c r="AO746" s="2126"/>
      <c r="AP746" s="2126"/>
      <c r="AQ746" s="2126"/>
      <c r="AR746" s="2126"/>
      <c r="AS746" s="2126"/>
      <c r="AT746" s="2126"/>
      <c r="AU746" s="2126"/>
      <c r="AV746" s="2126"/>
      <c r="AW746" s="2126"/>
      <c r="AX746" s="2127"/>
    </row>
    <row r="747" spans="1:50" ht="47.25" customHeight="1" x14ac:dyDescent="0.15">
      <c r="A747" s="725" t="s">
        <v>286</v>
      </c>
      <c r="B747" s="726"/>
      <c r="C747" s="726"/>
      <c r="D747" s="726"/>
      <c r="E747" s="726"/>
      <c r="F747" s="730"/>
      <c r="G747" s="2168" t="s">
        <v>849</v>
      </c>
      <c r="H747" s="2169"/>
      <c r="I747" s="2169"/>
      <c r="J747" s="2169"/>
      <c r="K747" s="2169"/>
      <c r="L747" s="2169"/>
      <c r="M747" s="2169"/>
      <c r="N747" s="2169"/>
      <c r="O747" s="2169"/>
      <c r="P747" s="2169"/>
      <c r="Q747" s="2169"/>
      <c r="R747" s="2169"/>
      <c r="S747" s="2169"/>
      <c r="T747" s="2169"/>
      <c r="U747" s="2169"/>
      <c r="V747" s="2169"/>
      <c r="W747" s="2169"/>
      <c r="X747" s="2169"/>
      <c r="Y747" s="2169"/>
      <c r="Z747" s="2169"/>
      <c r="AA747" s="2169"/>
      <c r="AB747" s="2169"/>
      <c r="AC747" s="2169"/>
      <c r="AD747" s="2169"/>
      <c r="AE747" s="2169"/>
      <c r="AF747" s="2169"/>
      <c r="AG747" s="2169"/>
      <c r="AH747" s="2169"/>
      <c r="AI747" s="2169"/>
      <c r="AJ747" s="2169"/>
      <c r="AK747" s="2169"/>
      <c r="AL747" s="2169"/>
      <c r="AM747" s="2169"/>
      <c r="AN747" s="2169"/>
      <c r="AO747" s="2169"/>
      <c r="AP747" s="2169"/>
      <c r="AQ747" s="2169"/>
      <c r="AR747" s="2169"/>
      <c r="AS747" s="2169"/>
      <c r="AT747" s="2169"/>
      <c r="AU747" s="2169"/>
      <c r="AV747" s="2169"/>
      <c r="AW747" s="2169"/>
      <c r="AX747" s="2170"/>
    </row>
    <row r="748" spans="1:50" ht="19.5" customHeight="1" x14ac:dyDescent="0.15">
      <c r="A748" s="725" t="s">
        <v>25</v>
      </c>
      <c r="B748" s="726"/>
      <c r="C748" s="726"/>
      <c r="D748" s="726"/>
      <c r="E748" s="726"/>
      <c r="F748" s="730"/>
      <c r="G748" s="1137" t="s">
        <v>523</v>
      </c>
      <c r="H748" s="732"/>
      <c r="I748" s="732"/>
      <c r="J748" s="732"/>
      <c r="K748" s="732"/>
      <c r="L748" s="732"/>
      <c r="M748" s="732"/>
      <c r="N748" s="732"/>
      <c r="O748" s="732"/>
      <c r="P748" s="732"/>
      <c r="Q748" s="732"/>
      <c r="R748" s="732"/>
      <c r="S748" s="732"/>
      <c r="T748" s="732"/>
      <c r="U748" s="732"/>
      <c r="V748" s="732"/>
      <c r="W748" s="732"/>
      <c r="X748" s="732"/>
      <c r="Y748" s="732"/>
      <c r="Z748" s="732"/>
      <c r="AA748" s="732"/>
      <c r="AB748" s="732"/>
      <c r="AC748" s="732"/>
      <c r="AD748" s="732"/>
      <c r="AE748" s="732"/>
      <c r="AF748" s="732"/>
      <c r="AG748" s="732"/>
      <c r="AH748" s="732"/>
      <c r="AI748" s="732"/>
      <c r="AJ748" s="732"/>
      <c r="AK748" s="732"/>
      <c r="AL748" s="732"/>
      <c r="AM748" s="732"/>
      <c r="AN748" s="732"/>
      <c r="AO748" s="732"/>
      <c r="AP748" s="732"/>
      <c r="AQ748" s="732"/>
      <c r="AR748" s="732"/>
      <c r="AS748" s="732"/>
      <c r="AT748" s="732"/>
      <c r="AU748" s="732"/>
      <c r="AV748" s="732"/>
      <c r="AW748" s="732"/>
      <c r="AX748" s="733"/>
    </row>
    <row r="749" spans="1:50" ht="19.5" customHeight="1" x14ac:dyDescent="0.15">
      <c r="A749" s="734" t="s">
        <v>27</v>
      </c>
      <c r="B749" s="735"/>
      <c r="C749" s="735"/>
      <c r="D749" s="735"/>
      <c r="E749" s="735"/>
      <c r="F749" s="736"/>
      <c r="G749" s="2094"/>
      <c r="H749" s="2095"/>
      <c r="I749" s="2095"/>
      <c r="J749" s="2095"/>
      <c r="K749" s="2095"/>
      <c r="L749" s="2095"/>
      <c r="M749" s="2095"/>
      <c r="N749" s="2095"/>
      <c r="O749" s="2096"/>
      <c r="P749" s="301" t="s">
        <v>265</v>
      </c>
      <c r="Q749" s="302"/>
      <c r="R749" s="302"/>
      <c r="S749" s="302"/>
      <c r="T749" s="302"/>
      <c r="U749" s="302"/>
      <c r="V749" s="610"/>
      <c r="W749" s="301" t="s">
        <v>264</v>
      </c>
      <c r="X749" s="302"/>
      <c r="Y749" s="302"/>
      <c r="Z749" s="302"/>
      <c r="AA749" s="302"/>
      <c r="AB749" s="302"/>
      <c r="AC749" s="610"/>
      <c r="AD749" s="301" t="s">
        <v>263</v>
      </c>
      <c r="AE749" s="302"/>
      <c r="AF749" s="302"/>
      <c r="AG749" s="302"/>
      <c r="AH749" s="302"/>
      <c r="AI749" s="302"/>
      <c r="AJ749" s="610"/>
      <c r="AK749" s="301" t="s">
        <v>262</v>
      </c>
      <c r="AL749" s="302"/>
      <c r="AM749" s="302"/>
      <c r="AN749" s="302"/>
      <c r="AO749" s="302"/>
      <c r="AP749" s="302"/>
      <c r="AQ749" s="610"/>
      <c r="AR749" s="301" t="s">
        <v>260</v>
      </c>
      <c r="AS749" s="302"/>
      <c r="AT749" s="302"/>
      <c r="AU749" s="302"/>
      <c r="AV749" s="302"/>
      <c r="AW749" s="302"/>
      <c r="AX749" s="688"/>
    </row>
    <row r="750" spans="1:50" ht="19.5" customHeight="1" x14ac:dyDescent="0.15">
      <c r="A750" s="424"/>
      <c r="B750" s="425"/>
      <c r="C750" s="425"/>
      <c r="D750" s="425"/>
      <c r="E750" s="425"/>
      <c r="F750" s="426"/>
      <c r="G750" s="689" t="s">
        <v>33</v>
      </c>
      <c r="H750" s="697"/>
      <c r="I750" s="2134" t="s">
        <v>34</v>
      </c>
      <c r="J750" s="2135"/>
      <c r="K750" s="2135"/>
      <c r="L750" s="2135"/>
      <c r="M750" s="2135"/>
      <c r="N750" s="2135"/>
      <c r="O750" s="2136"/>
      <c r="P750" s="486">
        <v>2</v>
      </c>
      <c r="Q750" s="487"/>
      <c r="R750" s="487"/>
      <c r="S750" s="487"/>
      <c r="T750" s="487"/>
      <c r="U750" s="487"/>
      <c r="V750" s="579"/>
      <c r="W750" s="486">
        <v>15</v>
      </c>
      <c r="X750" s="487"/>
      <c r="Y750" s="487"/>
      <c r="Z750" s="487"/>
      <c r="AA750" s="487"/>
      <c r="AB750" s="487"/>
      <c r="AC750" s="579"/>
      <c r="AD750" s="486">
        <v>14</v>
      </c>
      <c r="AE750" s="487"/>
      <c r="AF750" s="487"/>
      <c r="AG750" s="487"/>
      <c r="AH750" s="487"/>
      <c r="AI750" s="487"/>
      <c r="AJ750" s="579"/>
      <c r="AK750" s="486">
        <v>14</v>
      </c>
      <c r="AL750" s="487"/>
      <c r="AM750" s="487"/>
      <c r="AN750" s="487"/>
      <c r="AO750" s="487"/>
      <c r="AP750" s="487"/>
      <c r="AQ750" s="579"/>
      <c r="AR750" s="486">
        <v>15</v>
      </c>
      <c r="AS750" s="487"/>
      <c r="AT750" s="487"/>
      <c r="AU750" s="487"/>
      <c r="AV750" s="487"/>
      <c r="AW750" s="487"/>
      <c r="AX750" s="2137"/>
    </row>
    <row r="751" spans="1:50" ht="19.5" customHeight="1" x14ac:dyDescent="0.15">
      <c r="A751" s="424"/>
      <c r="B751" s="425"/>
      <c r="C751" s="425"/>
      <c r="D751" s="425"/>
      <c r="E751" s="425"/>
      <c r="F751" s="426"/>
      <c r="G751" s="2131"/>
      <c r="H751" s="2132"/>
      <c r="I751" s="653" t="s">
        <v>35</v>
      </c>
      <c r="J751" s="699"/>
      <c r="K751" s="699"/>
      <c r="L751" s="699"/>
      <c r="M751" s="699"/>
      <c r="N751" s="699"/>
      <c r="O751" s="700"/>
      <c r="P751" s="515">
        <v>0</v>
      </c>
      <c r="Q751" s="516"/>
      <c r="R751" s="516"/>
      <c r="S751" s="516"/>
      <c r="T751" s="516"/>
      <c r="U751" s="516"/>
      <c r="V751" s="562"/>
      <c r="W751" s="515">
        <v>0</v>
      </c>
      <c r="X751" s="516"/>
      <c r="Y751" s="516"/>
      <c r="Z751" s="516"/>
      <c r="AA751" s="516"/>
      <c r="AB751" s="516"/>
      <c r="AC751" s="562"/>
      <c r="AD751" s="515">
        <v>0</v>
      </c>
      <c r="AE751" s="516"/>
      <c r="AF751" s="516"/>
      <c r="AG751" s="516"/>
      <c r="AH751" s="516"/>
      <c r="AI751" s="516"/>
      <c r="AJ751" s="562"/>
      <c r="AK751" s="515">
        <v>0</v>
      </c>
      <c r="AL751" s="516"/>
      <c r="AM751" s="516"/>
      <c r="AN751" s="516"/>
      <c r="AO751" s="516"/>
      <c r="AP751" s="516"/>
      <c r="AQ751" s="562"/>
      <c r="AR751" s="805"/>
      <c r="AS751" s="806"/>
      <c r="AT751" s="806"/>
      <c r="AU751" s="806"/>
      <c r="AV751" s="806"/>
      <c r="AW751" s="806"/>
      <c r="AX751" s="807"/>
    </row>
    <row r="752" spans="1:50" ht="19.5" customHeight="1" x14ac:dyDescent="0.15">
      <c r="A752" s="424"/>
      <c r="B752" s="425"/>
      <c r="C752" s="425"/>
      <c r="D752" s="425"/>
      <c r="E752" s="425"/>
      <c r="F752" s="426"/>
      <c r="G752" s="2131"/>
      <c r="H752" s="2132"/>
      <c r="I752" s="653" t="s">
        <v>37</v>
      </c>
      <c r="J752" s="699"/>
      <c r="K752" s="699"/>
      <c r="L752" s="699"/>
      <c r="M752" s="699"/>
      <c r="N752" s="699"/>
      <c r="O752" s="700"/>
      <c r="P752" s="1958">
        <v>0</v>
      </c>
      <c r="Q752" s="1959"/>
      <c r="R752" s="1959"/>
      <c r="S752" s="1959"/>
      <c r="T752" s="1959"/>
      <c r="U752" s="1959"/>
      <c r="V752" s="1960"/>
      <c r="W752" s="1958">
        <v>0</v>
      </c>
      <c r="X752" s="1959"/>
      <c r="Y752" s="1959"/>
      <c r="Z752" s="1959"/>
      <c r="AA752" s="1959"/>
      <c r="AB752" s="1959"/>
      <c r="AC752" s="1960"/>
      <c r="AD752" s="1958">
        <v>0</v>
      </c>
      <c r="AE752" s="1959"/>
      <c r="AF752" s="1959"/>
      <c r="AG752" s="1959"/>
      <c r="AH752" s="1959"/>
      <c r="AI752" s="1959"/>
      <c r="AJ752" s="1960"/>
      <c r="AK752" s="1958">
        <v>0</v>
      </c>
      <c r="AL752" s="1959"/>
      <c r="AM752" s="1959"/>
      <c r="AN752" s="1959"/>
      <c r="AO752" s="1959"/>
      <c r="AP752" s="1959"/>
      <c r="AQ752" s="1960"/>
      <c r="AR752" s="515"/>
      <c r="AS752" s="516"/>
      <c r="AT752" s="516"/>
      <c r="AU752" s="516"/>
      <c r="AV752" s="516"/>
      <c r="AW752" s="516"/>
      <c r="AX752" s="804"/>
    </row>
    <row r="753" spans="1:50" ht="19.5" customHeight="1" x14ac:dyDescent="0.15">
      <c r="A753" s="424"/>
      <c r="B753" s="425"/>
      <c r="C753" s="425"/>
      <c r="D753" s="425"/>
      <c r="E753" s="425"/>
      <c r="F753" s="426"/>
      <c r="G753" s="2131"/>
      <c r="H753" s="2132"/>
      <c r="I753" s="653" t="s">
        <v>38</v>
      </c>
      <c r="J753" s="699"/>
      <c r="K753" s="699"/>
      <c r="L753" s="699"/>
      <c r="M753" s="699"/>
      <c r="N753" s="699"/>
      <c r="O753" s="700"/>
      <c r="P753" s="1958">
        <v>0</v>
      </c>
      <c r="Q753" s="1959"/>
      <c r="R753" s="1959"/>
      <c r="S753" s="1959"/>
      <c r="T753" s="1959"/>
      <c r="U753" s="1959"/>
      <c r="V753" s="1960"/>
      <c r="W753" s="1958">
        <v>0</v>
      </c>
      <c r="X753" s="1959"/>
      <c r="Y753" s="1959"/>
      <c r="Z753" s="1959"/>
      <c r="AA753" s="1959"/>
      <c r="AB753" s="1959"/>
      <c r="AC753" s="1960"/>
      <c r="AD753" s="1958">
        <v>0</v>
      </c>
      <c r="AE753" s="1959"/>
      <c r="AF753" s="1959"/>
      <c r="AG753" s="1959"/>
      <c r="AH753" s="1959"/>
      <c r="AI753" s="1959"/>
      <c r="AJ753" s="1960"/>
      <c r="AK753" s="1958">
        <v>0</v>
      </c>
      <c r="AL753" s="1959"/>
      <c r="AM753" s="1959"/>
      <c r="AN753" s="1959"/>
      <c r="AO753" s="1959"/>
      <c r="AP753" s="1959"/>
      <c r="AQ753" s="1960"/>
      <c r="AR753" s="805"/>
      <c r="AS753" s="806"/>
      <c r="AT753" s="806"/>
      <c r="AU753" s="806"/>
      <c r="AV753" s="806"/>
      <c r="AW753" s="806"/>
      <c r="AX753" s="807"/>
    </row>
    <row r="754" spans="1:50" ht="19.5" customHeight="1" x14ac:dyDescent="0.15">
      <c r="A754" s="424"/>
      <c r="B754" s="425"/>
      <c r="C754" s="425"/>
      <c r="D754" s="425"/>
      <c r="E754" s="425"/>
      <c r="F754" s="426"/>
      <c r="G754" s="2131"/>
      <c r="H754" s="2132"/>
      <c r="I754" s="653" t="s">
        <v>39</v>
      </c>
      <c r="J754" s="699"/>
      <c r="K754" s="699"/>
      <c r="L754" s="699"/>
      <c r="M754" s="699"/>
      <c r="N754" s="699"/>
      <c r="O754" s="700"/>
      <c r="P754" s="1958">
        <v>0</v>
      </c>
      <c r="Q754" s="1959"/>
      <c r="R754" s="1959"/>
      <c r="S754" s="1959"/>
      <c r="T754" s="1959"/>
      <c r="U754" s="1959"/>
      <c r="V754" s="1960"/>
      <c r="W754" s="1958">
        <v>0</v>
      </c>
      <c r="X754" s="1959"/>
      <c r="Y754" s="1959"/>
      <c r="Z754" s="1959"/>
      <c r="AA754" s="1959"/>
      <c r="AB754" s="1959"/>
      <c r="AC754" s="1960"/>
      <c r="AD754" s="1958">
        <v>0</v>
      </c>
      <c r="AE754" s="1959"/>
      <c r="AF754" s="1959"/>
      <c r="AG754" s="1959"/>
      <c r="AH754" s="1959"/>
      <c r="AI754" s="1959"/>
      <c r="AJ754" s="1960"/>
      <c r="AK754" s="1958">
        <v>0</v>
      </c>
      <c r="AL754" s="1959"/>
      <c r="AM754" s="1959"/>
      <c r="AN754" s="1959"/>
      <c r="AO754" s="1959"/>
      <c r="AP754" s="1959"/>
      <c r="AQ754" s="1960"/>
      <c r="AR754" s="805"/>
      <c r="AS754" s="806"/>
      <c r="AT754" s="806"/>
      <c r="AU754" s="806"/>
      <c r="AV754" s="806"/>
      <c r="AW754" s="806"/>
      <c r="AX754" s="807"/>
    </row>
    <row r="755" spans="1:50" ht="19.5" customHeight="1" x14ac:dyDescent="0.15">
      <c r="A755" s="424"/>
      <c r="B755" s="425"/>
      <c r="C755" s="425"/>
      <c r="D755" s="425"/>
      <c r="E755" s="425"/>
      <c r="F755" s="426"/>
      <c r="G755" s="2133"/>
      <c r="H755" s="703"/>
      <c r="I755" s="2138" t="s">
        <v>41</v>
      </c>
      <c r="J755" s="2139"/>
      <c r="K755" s="2139"/>
      <c r="L755" s="2139"/>
      <c r="M755" s="2139"/>
      <c r="N755" s="2139"/>
      <c r="O755" s="2140"/>
      <c r="P755" s="519">
        <f>SUM(P750:P754)</f>
        <v>2</v>
      </c>
      <c r="Q755" s="520"/>
      <c r="R755" s="520"/>
      <c r="S755" s="520"/>
      <c r="T755" s="520"/>
      <c r="U755" s="520"/>
      <c r="V755" s="542"/>
      <c r="W755" s="519">
        <f>SUM(W750:W754)</f>
        <v>15</v>
      </c>
      <c r="X755" s="520"/>
      <c r="Y755" s="520"/>
      <c r="Z755" s="520"/>
      <c r="AA755" s="520"/>
      <c r="AB755" s="520"/>
      <c r="AC755" s="542"/>
      <c r="AD755" s="519">
        <f>SUM(AD750:AD754)</f>
        <v>14</v>
      </c>
      <c r="AE755" s="520"/>
      <c r="AF755" s="520"/>
      <c r="AG755" s="520"/>
      <c r="AH755" s="520"/>
      <c r="AI755" s="520"/>
      <c r="AJ755" s="542"/>
      <c r="AK755" s="519">
        <f>SUM(AK750:AK754)</f>
        <v>14</v>
      </c>
      <c r="AL755" s="520"/>
      <c r="AM755" s="520"/>
      <c r="AN755" s="520"/>
      <c r="AO755" s="520"/>
      <c r="AP755" s="520"/>
      <c r="AQ755" s="542"/>
      <c r="AR755" s="519"/>
      <c r="AS755" s="520"/>
      <c r="AT755" s="520"/>
      <c r="AU755" s="520"/>
      <c r="AV755" s="520"/>
      <c r="AW755" s="520"/>
      <c r="AX755" s="2141"/>
    </row>
    <row r="756" spans="1:50" ht="19.5" customHeight="1" x14ac:dyDescent="0.15">
      <c r="A756" s="424"/>
      <c r="B756" s="425"/>
      <c r="C756" s="425"/>
      <c r="D756" s="425"/>
      <c r="E756" s="425"/>
      <c r="F756" s="426"/>
      <c r="G756" s="2142" t="s">
        <v>42</v>
      </c>
      <c r="H756" s="2143"/>
      <c r="I756" s="2143"/>
      <c r="J756" s="2143"/>
      <c r="K756" s="2143"/>
      <c r="L756" s="2143"/>
      <c r="M756" s="2143"/>
      <c r="N756" s="2143"/>
      <c r="O756" s="2144"/>
      <c r="P756" s="360">
        <v>0.7</v>
      </c>
      <c r="Q756" s="585"/>
      <c r="R756" s="585"/>
      <c r="S756" s="585"/>
      <c r="T756" s="585"/>
      <c r="U756" s="585"/>
      <c r="V756" s="590"/>
      <c r="W756" s="360">
        <v>10</v>
      </c>
      <c r="X756" s="585"/>
      <c r="Y756" s="585"/>
      <c r="Z756" s="585"/>
      <c r="AA756" s="585"/>
      <c r="AB756" s="585"/>
      <c r="AC756" s="590"/>
      <c r="AD756" s="1578">
        <v>3</v>
      </c>
      <c r="AE756" s="1579"/>
      <c r="AF756" s="1579"/>
      <c r="AG756" s="1579"/>
      <c r="AH756" s="1579"/>
      <c r="AI756" s="1579"/>
      <c r="AJ756" s="1580"/>
      <c r="AK756" s="2145"/>
      <c r="AL756" s="1011"/>
      <c r="AM756" s="1011"/>
      <c r="AN756" s="1011"/>
      <c r="AO756" s="1011"/>
      <c r="AP756" s="1011"/>
      <c r="AQ756" s="1012"/>
      <c r="AR756" s="2145"/>
      <c r="AS756" s="1011"/>
      <c r="AT756" s="1011"/>
      <c r="AU756" s="1011"/>
      <c r="AV756" s="1011"/>
      <c r="AW756" s="1011"/>
      <c r="AX756" s="2146"/>
    </row>
    <row r="757" spans="1:50" ht="19.5" customHeight="1" x14ac:dyDescent="0.15">
      <c r="A757" s="737"/>
      <c r="B757" s="738"/>
      <c r="C757" s="738"/>
      <c r="D757" s="738"/>
      <c r="E757" s="738"/>
      <c r="F757" s="739"/>
      <c r="G757" s="2142" t="s">
        <v>43</v>
      </c>
      <c r="H757" s="2143"/>
      <c r="I757" s="2143"/>
      <c r="J757" s="2143"/>
      <c r="K757" s="2143"/>
      <c r="L757" s="2143"/>
      <c r="M757" s="2143"/>
      <c r="N757" s="2143"/>
      <c r="O757" s="2144"/>
      <c r="P757" s="360">
        <v>35</v>
      </c>
      <c r="Q757" s="585"/>
      <c r="R757" s="585"/>
      <c r="S757" s="585"/>
      <c r="T757" s="585"/>
      <c r="U757" s="585"/>
      <c r="V757" s="590"/>
      <c r="W757" s="360">
        <v>66.7</v>
      </c>
      <c r="X757" s="585"/>
      <c r="Y757" s="585"/>
      <c r="Z757" s="585"/>
      <c r="AA757" s="585"/>
      <c r="AB757" s="585"/>
      <c r="AC757" s="590"/>
      <c r="AD757" s="1578">
        <v>17.899999999999999</v>
      </c>
      <c r="AE757" s="1579"/>
      <c r="AF757" s="1579"/>
      <c r="AG757" s="1579"/>
      <c r="AH757" s="1579"/>
      <c r="AI757" s="1579"/>
      <c r="AJ757" s="1580"/>
      <c r="AK757" s="2145"/>
      <c r="AL757" s="1011"/>
      <c r="AM757" s="1011"/>
      <c r="AN757" s="1011"/>
      <c r="AO757" s="1011"/>
      <c r="AP757" s="1011"/>
      <c r="AQ757" s="1012"/>
      <c r="AR757" s="2145"/>
      <c r="AS757" s="1011"/>
      <c r="AT757" s="1011"/>
      <c r="AU757" s="1011"/>
      <c r="AV757" s="1011"/>
      <c r="AW757" s="1011"/>
      <c r="AX757" s="2146"/>
    </row>
    <row r="758" spans="1:50" ht="20.25" customHeight="1" x14ac:dyDescent="0.15">
      <c r="A758" s="565" t="s">
        <v>80</v>
      </c>
      <c r="B758" s="566"/>
      <c r="C758" s="2147" t="s">
        <v>81</v>
      </c>
      <c r="D758" s="2148"/>
      <c r="E758" s="2148"/>
      <c r="F758" s="2148"/>
      <c r="G758" s="2148"/>
      <c r="H758" s="2148"/>
      <c r="I758" s="2148"/>
      <c r="J758" s="2148"/>
      <c r="K758" s="2149"/>
      <c r="L758" s="2150" t="s">
        <v>82</v>
      </c>
      <c r="M758" s="2151"/>
      <c r="N758" s="2151"/>
      <c r="O758" s="2151"/>
      <c r="P758" s="2151"/>
      <c r="Q758" s="2152"/>
      <c r="R758" s="2153" t="s">
        <v>260</v>
      </c>
      <c r="S758" s="2148"/>
      <c r="T758" s="2148"/>
      <c r="U758" s="2148"/>
      <c r="V758" s="2148"/>
      <c r="W758" s="2149"/>
      <c r="X758" s="2153" t="s">
        <v>84</v>
      </c>
      <c r="Y758" s="2148"/>
      <c r="Z758" s="2148"/>
      <c r="AA758" s="2148"/>
      <c r="AB758" s="2148"/>
      <c r="AC758" s="2148"/>
      <c r="AD758" s="2148"/>
      <c r="AE758" s="2148"/>
      <c r="AF758" s="2148"/>
      <c r="AG758" s="2148"/>
      <c r="AH758" s="2148"/>
      <c r="AI758" s="2148"/>
      <c r="AJ758" s="2148"/>
      <c r="AK758" s="2148"/>
      <c r="AL758" s="2148"/>
      <c r="AM758" s="2148"/>
      <c r="AN758" s="2148"/>
      <c r="AO758" s="2148"/>
      <c r="AP758" s="2148"/>
      <c r="AQ758" s="2148"/>
      <c r="AR758" s="2148"/>
      <c r="AS758" s="2148"/>
      <c r="AT758" s="2148"/>
      <c r="AU758" s="2148"/>
      <c r="AV758" s="2148"/>
      <c r="AW758" s="2148"/>
      <c r="AX758" s="2154"/>
    </row>
    <row r="759" spans="1:50" ht="20.25" customHeight="1" x14ac:dyDescent="0.15">
      <c r="A759" s="567"/>
      <c r="B759" s="568"/>
      <c r="C759" s="2155" t="s">
        <v>848</v>
      </c>
      <c r="D759" s="2156"/>
      <c r="E759" s="2156"/>
      <c r="F759" s="2156"/>
      <c r="G759" s="2156"/>
      <c r="H759" s="2156"/>
      <c r="I759" s="2156"/>
      <c r="J759" s="2156"/>
      <c r="K759" s="2157"/>
      <c r="L759" s="2178">
        <v>12</v>
      </c>
      <c r="M759" s="2179"/>
      <c r="N759" s="2179"/>
      <c r="O759" s="2179"/>
      <c r="P759" s="2179"/>
      <c r="Q759" s="2180"/>
      <c r="R759" s="2158">
        <v>11</v>
      </c>
      <c r="S759" s="901"/>
      <c r="T759" s="901"/>
      <c r="U759" s="901"/>
      <c r="V759" s="901"/>
      <c r="W759" s="902"/>
      <c r="X759" s="2042" t="s">
        <v>847</v>
      </c>
      <c r="Y759" s="2043"/>
      <c r="Z759" s="2043"/>
      <c r="AA759" s="2043"/>
      <c r="AB759" s="2043"/>
      <c r="AC759" s="2043"/>
      <c r="AD759" s="2043"/>
      <c r="AE759" s="2043"/>
      <c r="AF759" s="2043"/>
      <c r="AG759" s="2043"/>
      <c r="AH759" s="2043"/>
      <c r="AI759" s="2043"/>
      <c r="AJ759" s="2043"/>
      <c r="AK759" s="2043"/>
      <c r="AL759" s="2043"/>
      <c r="AM759" s="2043"/>
      <c r="AN759" s="2043"/>
      <c r="AO759" s="2043"/>
      <c r="AP759" s="2043"/>
      <c r="AQ759" s="2043"/>
      <c r="AR759" s="2043"/>
      <c r="AS759" s="2043"/>
      <c r="AT759" s="2043"/>
      <c r="AU759" s="2043"/>
      <c r="AV759" s="2043"/>
      <c r="AW759" s="2043"/>
      <c r="AX759" s="2044"/>
    </row>
    <row r="760" spans="1:50" ht="20.25" customHeight="1" x14ac:dyDescent="0.15">
      <c r="A760" s="567"/>
      <c r="B760" s="568"/>
      <c r="C760" s="2159" t="s">
        <v>846</v>
      </c>
      <c r="D760" s="2160"/>
      <c r="E760" s="2160"/>
      <c r="F760" s="2160"/>
      <c r="G760" s="2160"/>
      <c r="H760" s="2160"/>
      <c r="I760" s="2160"/>
      <c r="J760" s="2160"/>
      <c r="K760" s="2161"/>
      <c r="L760" s="2181">
        <v>2</v>
      </c>
      <c r="M760" s="2163"/>
      <c r="N760" s="2163"/>
      <c r="O760" s="2163"/>
      <c r="P760" s="2163"/>
      <c r="Q760" s="2164"/>
      <c r="R760" s="1879">
        <v>4</v>
      </c>
      <c r="S760" s="874"/>
      <c r="T760" s="874"/>
      <c r="U760" s="874"/>
      <c r="V760" s="874"/>
      <c r="W760" s="875"/>
      <c r="X760" s="2048" t="s">
        <v>845</v>
      </c>
      <c r="Y760" s="2049"/>
      <c r="Z760" s="2049"/>
      <c r="AA760" s="2049"/>
      <c r="AB760" s="2049"/>
      <c r="AC760" s="2049"/>
      <c r="AD760" s="2049"/>
      <c r="AE760" s="2049"/>
      <c r="AF760" s="2049"/>
      <c r="AG760" s="2049"/>
      <c r="AH760" s="2049"/>
      <c r="AI760" s="2049"/>
      <c r="AJ760" s="2049"/>
      <c r="AK760" s="2049"/>
      <c r="AL760" s="2049"/>
      <c r="AM760" s="2049"/>
      <c r="AN760" s="2049"/>
      <c r="AO760" s="2049"/>
      <c r="AP760" s="2049"/>
      <c r="AQ760" s="2049"/>
      <c r="AR760" s="2049"/>
      <c r="AS760" s="2049"/>
      <c r="AT760" s="2049"/>
      <c r="AU760" s="2049"/>
      <c r="AV760" s="2049"/>
      <c r="AW760" s="2049"/>
      <c r="AX760" s="2050"/>
    </row>
    <row r="761" spans="1:50" ht="20.25" customHeight="1" x14ac:dyDescent="0.15">
      <c r="A761" s="567"/>
      <c r="B761" s="568"/>
      <c r="C761" s="1880"/>
      <c r="D761" s="1881"/>
      <c r="E761" s="1881"/>
      <c r="F761" s="1881"/>
      <c r="G761" s="1881"/>
      <c r="H761" s="1881"/>
      <c r="I761" s="1881"/>
      <c r="J761" s="1881"/>
      <c r="K761" s="1882"/>
      <c r="L761" s="1879"/>
      <c r="M761" s="874"/>
      <c r="N761" s="874"/>
      <c r="O761" s="874"/>
      <c r="P761" s="874"/>
      <c r="Q761" s="875"/>
      <c r="R761" s="1879"/>
      <c r="S761" s="874"/>
      <c r="T761" s="874"/>
      <c r="U761" s="874"/>
      <c r="V761" s="874"/>
      <c r="W761" s="875"/>
      <c r="X761" s="546"/>
      <c r="Y761" s="547"/>
      <c r="Z761" s="547"/>
      <c r="AA761" s="547"/>
      <c r="AB761" s="547"/>
      <c r="AC761" s="547"/>
      <c r="AD761" s="547"/>
      <c r="AE761" s="547"/>
      <c r="AF761" s="547"/>
      <c r="AG761" s="547"/>
      <c r="AH761" s="547"/>
      <c r="AI761" s="547"/>
      <c r="AJ761" s="547"/>
      <c r="AK761" s="547"/>
      <c r="AL761" s="547"/>
      <c r="AM761" s="547"/>
      <c r="AN761" s="547"/>
      <c r="AO761" s="547"/>
      <c r="AP761" s="547"/>
      <c r="AQ761" s="547"/>
      <c r="AR761" s="547"/>
      <c r="AS761" s="547"/>
      <c r="AT761" s="547"/>
      <c r="AU761" s="547"/>
      <c r="AV761" s="547"/>
      <c r="AW761" s="547"/>
      <c r="AX761" s="548"/>
    </row>
    <row r="762" spans="1:50" ht="20.25" customHeight="1" x14ac:dyDescent="0.15">
      <c r="A762" s="567"/>
      <c r="B762" s="568"/>
      <c r="C762" s="873"/>
      <c r="D762" s="874"/>
      <c r="E762" s="874"/>
      <c r="F762" s="874"/>
      <c r="G762" s="874"/>
      <c r="H762" s="874"/>
      <c r="I762" s="874"/>
      <c r="J762" s="874"/>
      <c r="K762" s="875"/>
      <c r="L762" s="1879"/>
      <c r="M762" s="874"/>
      <c r="N762" s="874"/>
      <c r="O762" s="874"/>
      <c r="P762" s="874"/>
      <c r="Q762" s="875"/>
      <c r="R762" s="1879"/>
      <c r="S762" s="874"/>
      <c r="T762" s="874"/>
      <c r="U762" s="874"/>
      <c r="V762" s="874"/>
      <c r="W762" s="875"/>
      <c r="X762" s="546"/>
      <c r="Y762" s="547"/>
      <c r="Z762" s="547"/>
      <c r="AA762" s="547"/>
      <c r="AB762" s="547"/>
      <c r="AC762" s="547"/>
      <c r="AD762" s="547"/>
      <c r="AE762" s="547"/>
      <c r="AF762" s="547"/>
      <c r="AG762" s="547"/>
      <c r="AH762" s="547"/>
      <c r="AI762" s="547"/>
      <c r="AJ762" s="547"/>
      <c r="AK762" s="547"/>
      <c r="AL762" s="547"/>
      <c r="AM762" s="547"/>
      <c r="AN762" s="547"/>
      <c r="AO762" s="547"/>
      <c r="AP762" s="547"/>
      <c r="AQ762" s="547"/>
      <c r="AR762" s="547"/>
      <c r="AS762" s="547"/>
      <c r="AT762" s="547"/>
      <c r="AU762" s="547"/>
      <c r="AV762" s="547"/>
      <c r="AW762" s="547"/>
      <c r="AX762" s="548"/>
    </row>
    <row r="763" spans="1:50" ht="20.25" customHeight="1" x14ac:dyDescent="0.15">
      <c r="A763" s="567"/>
      <c r="B763" s="568"/>
      <c r="C763" s="873"/>
      <c r="D763" s="874"/>
      <c r="E763" s="874"/>
      <c r="F763" s="874"/>
      <c r="G763" s="874"/>
      <c r="H763" s="874"/>
      <c r="I763" s="874"/>
      <c r="J763" s="874"/>
      <c r="K763" s="875"/>
      <c r="L763" s="1879"/>
      <c r="M763" s="874"/>
      <c r="N763" s="874"/>
      <c r="O763" s="874"/>
      <c r="P763" s="874"/>
      <c r="Q763" s="875"/>
      <c r="R763" s="1879"/>
      <c r="S763" s="874"/>
      <c r="T763" s="874"/>
      <c r="U763" s="874"/>
      <c r="V763" s="874"/>
      <c r="W763" s="875"/>
      <c r="X763" s="546"/>
      <c r="Y763" s="547"/>
      <c r="Z763" s="547"/>
      <c r="AA763" s="547"/>
      <c r="AB763" s="547"/>
      <c r="AC763" s="547"/>
      <c r="AD763" s="547"/>
      <c r="AE763" s="547"/>
      <c r="AF763" s="547"/>
      <c r="AG763" s="547"/>
      <c r="AH763" s="547"/>
      <c r="AI763" s="547"/>
      <c r="AJ763" s="547"/>
      <c r="AK763" s="547"/>
      <c r="AL763" s="547"/>
      <c r="AM763" s="547"/>
      <c r="AN763" s="547"/>
      <c r="AO763" s="547"/>
      <c r="AP763" s="547"/>
      <c r="AQ763" s="547"/>
      <c r="AR763" s="547"/>
      <c r="AS763" s="547"/>
      <c r="AT763" s="547"/>
      <c r="AU763" s="547"/>
      <c r="AV763" s="547"/>
      <c r="AW763" s="547"/>
      <c r="AX763" s="548"/>
    </row>
    <row r="764" spans="1:50" ht="20.25" customHeight="1" x14ac:dyDescent="0.15">
      <c r="A764" s="567"/>
      <c r="B764" s="568"/>
      <c r="C764" s="881"/>
      <c r="D764" s="882"/>
      <c r="E764" s="882"/>
      <c r="F764" s="882"/>
      <c r="G764" s="882"/>
      <c r="H764" s="882"/>
      <c r="I764" s="882"/>
      <c r="J764" s="882"/>
      <c r="K764" s="883"/>
      <c r="L764" s="884"/>
      <c r="M764" s="882"/>
      <c r="N764" s="882"/>
      <c r="O764" s="882"/>
      <c r="P764" s="882"/>
      <c r="Q764" s="883"/>
      <c r="R764" s="884"/>
      <c r="S764" s="882"/>
      <c r="T764" s="882"/>
      <c r="U764" s="882"/>
      <c r="V764" s="882"/>
      <c r="W764" s="883"/>
      <c r="X764" s="546"/>
      <c r="Y764" s="547"/>
      <c r="Z764" s="547"/>
      <c r="AA764" s="547"/>
      <c r="AB764" s="547"/>
      <c r="AC764" s="547"/>
      <c r="AD764" s="547"/>
      <c r="AE764" s="547"/>
      <c r="AF764" s="547"/>
      <c r="AG764" s="547"/>
      <c r="AH764" s="547"/>
      <c r="AI764" s="547"/>
      <c r="AJ764" s="547"/>
      <c r="AK764" s="547"/>
      <c r="AL764" s="547"/>
      <c r="AM764" s="547"/>
      <c r="AN764" s="547"/>
      <c r="AO764" s="547"/>
      <c r="AP764" s="547"/>
      <c r="AQ764" s="547"/>
      <c r="AR764" s="547"/>
      <c r="AS764" s="547"/>
      <c r="AT764" s="547"/>
      <c r="AU764" s="547"/>
      <c r="AV764" s="547"/>
      <c r="AW764" s="547"/>
      <c r="AX764" s="548"/>
    </row>
    <row r="765" spans="1:50" ht="20.25" customHeight="1" thickBot="1" x14ac:dyDescent="0.2">
      <c r="A765" s="569"/>
      <c r="B765" s="570"/>
      <c r="C765" s="549" t="s">
        <v>41</v>
      </c>
      <c r="D765" s="550"/>
      <c r="E765" s="550"/>
      <c r="F765" s="550"/>
      <c r="G765" s="550"/>
      <c r="H765" s="550"/>
      <c r="I765" s="550"/>
      <c r="J765" s="550"/>
      <c r="K765" s="551"/>
      <c r="L765" s="1206">
        <f>SUM(L759:L764)</f>
        <v>14</v>
      </c>
      <c r="M765" s="1207"/>
      <c r="N765" s="1207"/>
      <c r="O765" s="1207"/>
      <c r="P765" s="1207"/>
      <c r="Q765" s="1208"/>
      <c r="R765" s="1206">
        <v>15</v>
      </c>
      <c r="S765" s="1207"/>
      <c r="T765" s="1207"/>
      <c r="U765" s="1207"/>
      <c r="V765" s="1207"/>
      <c r="W765" s="1208"/>
      <c r="X765" s="558"/>
      <c r="Y765" s="559"/>
      <c r="Z765" s="559"/>
      <c r="AA765" s="559"/>
      <c r="AB765" s="559"/>
      <c r="AC765" s="559"/>
      <c r="AD765" s="559"/>
      <c r="AE765" s="559"/>
      <c r="AF765" s="559"/>
      <c r="AG765" s="559"/>
      <c r="AH765" s="559"/>
      <c r="AI765" s="559"/>
      <c r="AJ765" s="559"/>
      <c r="AK765" s="559"/>
      <c r="AL765" s="559"/>
      <c r="AM765" s="559"/>
      <c r="AN765" s="559"/>
      <c r="AO765" s="559"/>
      <c r="AP765" s="559"/>
      <c r="AQ765" s="559"/>
      <c r="AR765" s="559"/>
      <c r="AS765" s="559"/>
      <c r="AT765" s="559"/>
      <c r="AU765" s="559"/>
      <c r="AV765" s="559"/>
      <c r="AW765" s="559"/>
      <c r="AX765" s="560"/>
    </row>
    <row r="766" spans="1:50" ht="18" customHeight="1" x14ac:dyDescent="0.15">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3"/>
      <c r="AL766" s="122"/>
      <c r="AM766" s="122"/>
      <c r="AN766" s="122"/>
      <c r="AO766" s="122"/>
      <c r="AP766" s="122"/>
      <c r="AQ766" s="121"/>
      <c r="AR766" s="121"/>
      <c r="AS766" s="121"/>
      <c r="AT766" s="121"/>
      <c r="AU766" s="121"/>
      <c r="AV766" s="121"/>
      <c r="AW766" s="121"/>
      <c r="AX766" s="121"/>
    </row>
    <row r="767" spans="1:50" ht="18" customHeight="1" thickBot="1" x14ac:dyDescent="0.2">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2097" t="s">
        <v>277</v>
      </c>
      <c r="AR767" s="2097"/>
      <c r="AS767" s="2097"/>
      <c r="AT767" s="2097"/>
      <c r="AU767" s="2097"/>
      <c r="AV767" s="2097"/>
      <c r="AW767" s="2097"/>
      <c r="AX767" s="2097"/>
    </row>
    <row r="768" spans="1:50" ht="24" customHeight="1" x14ac:dyDescent="0.15">
      <c r="A768" s="713" t="s">
        <v>276</v>
      </c>
      <c r="B768" s="714"/>
      <c r="C768" s="714"/>
      <c r="D768" s="714"/>
      <c r="E768" s="714"/>
      <c r="F768" s="2098"/>
      <c r="G768" s="1953" t="s">
        <v>844</v>
      </c>
      <c r="H768" s="2099"/>
      <c r="I768" s="2099"/>
      <c r="J768" s="2099"/>
      <c r="K768" s="2099"/>
      <c r="L768" s="2099"/>
      <c r="M768" s="2099"/>
      <c r="N768" s="2099"/>
      <c r="O768" s="2099"/>
      <c r="P768" s="2099"/>
      <c r="Q768" s="2099"/>
      <c r="R768" s="2099"/>
      <c r="S768" s="2099"/>
      <c r="T768" s="2099"/>
      <c r="U768" s="2099"/>
      <c r="V768" s="2099"/>
      <c r="W768" s="2099"/>
      <c r="X768" s="2100"/>
      <c r="Y768" s="717" t="s">
        <v>696</v>
      </c>
      <c r="Z768" s="2101"/>
      <c r="AA768" s="2101"/>
      <c r="AB768" s="2101"/>
      <c r="AC768" s="2101"/>
      <c r="AD768" s="2102"/>
      <c r="AE768" s="2103" t="s">
        <v>843</v>
      </c>
      <c r="AF768" s="1129"/>
      <c r="AG768" s="1129"/>
      <c r="AH768" s="1129"/>
      <c r="AI768" s="1129"/>
      <c r="AJ768" s="1129"/>
      <c r="AK768" s="1129"/>
      <c r="AL768" s="1129"/>
      <c r="AM768" s="1129"/>
      <c r="AN768" s="1129"/>
      <c r="AO768" s="1129"/>
      <c r="AP768" s="2104"/>
      <c r="AQ768" s="774" t="s">
        <v>7</v>
      </c>
      <c r="AR768" s="2105"/>
      <c r="AS768" s="2105"/>
      <c r="AT768" s="2105"/>
      <c r="AU768" s="2105"/>
      <c r="AV768" s="2105"/>
      <c r="AW768" s="2105"/>
      <c r="AX768" s="2106"/>
    </row>
    <row r="769" spans="1:50" ht="30" customHeight="1" x14ac:dyDescent="0.15">
      <c r="A769" s="751" t="s">
        <v>8</v>
      </c>
      <c r="B769" s="2107"/>
      <c r="C769" s="2107"/>
      <c r="D769" s="2107"/>
      <c r="E769" s="2107"/>
      <c r="F769" s="2108"/>
      <c r="G769" s="1950" t="s">
        <v>842</v>
      </c>
      <c r="H769" s="1951"/>
      <c r="I769" s="1951"/>
      <c r="J769" s="1951"/>
      <c r="K769" s="1951"/>
      <c r="L769" s="1951"/>
      <c r="M769" s="1951"/>
      <c r="N769" s="1951"/>
      <c r="O769" s="1951"/>
      <c r="P769" s="1951"/>
      <c r="Q769" s="1951"/>
      <c r="R769" s="1951"/>
      <c r="S769" s="1951"/>
      <c r="T769" s="1951"/>
      <c r="U769" s="1951"/>
      <c r="V769" s="1951"/>
      <c r="W769" s="1951"/>
      <c r="X769" s="2109"/>
      <c r="Y769" s="756" t="s">
        <v>10</v>
      </c>
      <c r="Z769" s="2110"/>
      <c r="AA769" s="2110"/>
      <c r="AB769" s="2110"/>
      <c r="AC769" s="2110"/>
      <c r="AD769" s="2111"/>
      <c r="AE769" s="1786" t="s">
        <v>841</v>
      </c>
      <c r="AF769" s="757"/>
      <c r="AG769" s="757"/>
      <c r="AH769" s="757"/>
      <c r="AI769" s="757"/>
      <c r="AJ769" s="757"/>
      <c r="AK769" s="757"/>
      <c r="AL769" s="757"/>
      <c r="AM769" s="757"/>
      <c r="AN769" s="757"/>
      <c r="AO769" s="757"/>
      <c r="AP769" s="758"/>
      <c r="AQ769" s="1131" t="s">
        <v>840</v>
      </c>
      <c r="AR769" s="783"/>
      <c r="AS769" s="783"/>
      <c r="AT769" s="783"/>
      <c r="AU769" s="783"/>
      <c r="AV769" s="783"/>
      <c r="AW769" s="783"/>
      <c r="AX769" s="784"/>
    </row>
    <row r="770" spans="1:50" ht="30" customHeight="1" x14ac:dyDescent="0.15">
      <c r="A770" s="764" t="s">
        <v>13</v>
      </c>
      <c r="B770" s="765"/>
      <c r="C770" s="765"/>
      <c r="D770" s="765"/>
      <c r="E770" s="765"/>
      <c r="F770" s="2112"/>
      <c r="G770" s="1952" t="s">
        <v>14</v>
      </c>
      <c r="H770" s="2113"/>
      <c r="I770" s="2113"/>
      <c r="J770" s="2113"/>
      <c r="K770" s="2113"/>
      <c r="L770" s="2113"/>
      <c r="M770" s="2113"/>
      <c r="N770" s="2113"/>
      <c r="O770" s="2113"/>
      <c r="P770" s="2113"/>
      <c r="Q770" s="2113"/>
      <c r="R770" s="2113"/>
      <c r="S770" s="2113"/>
      <c r="T770" s="2113"/>
      <c r="U770" s="2113"/>
      <c r="V770" s="2113"/>
      <c r="W770" s="2113"/>
      <c r="X770" s="2114"/>
      <c r="Y770" s="681" t="s">
        <v>15</v>
      </c>
      <c r="Z770" s="682"/>
      <c r="AA770" s="682"/>
      <c r="AB770" s="682"/>
      <c r="AC770" s="682"/>
      <c r="AD770" s="683"/>
      <c r="AE770" s="786" t="s">
        <v>839</v>
      </c>
      <c r="AF770" s="786"/>
      <c r="AG770" s="786"/>
      <c r="AH770" s="786"/>
      <c r="AI770" s="786"/>
      <c r="AJ770" s="786"/>
      <c r="AK770" s="786"/>
      <c r="AL770" s="786"/>
      <c r="AM770" s="786"/>
      <c r="AN770" s="786"/>
      <c r="AO770" s="786"/>
      <c r="AP770" s="786"/>
      <c r="AQ770" s="297"/>
      <c r="AR770" s="297"/>
      <c r="AS770" s="297"/>
      <c r="AT770" s="297"/>
      <c r="AU770" s="297"/>
      <c r="AV770" s="297"/>
      <c r="AW770" s="297"/>
      <c r="AX770" s="1132"/>
    </row>
    <row r="771" spans="1:50" ht="30" customHeight="1" x14ac:dyDescent="0.15">
      <c r="A771" s="2115" t="s">
        <v>17</v>
      </c>
      <c r="B771" s="1480"/>
      <c r="C771" s="1480"/>
      <c r="D771" s="1480"/>
      <c r="E771" s="1480"/>
      <c r="F771" s="2116"/>
      <c r="G771" s="2117" t="s">
        <v>838</v>
      </c>
      <c r="H771" s="2118"/>
      <c r="I771" s="2118"/>
      <c r="J771" s="2118"/>
      <c r="K771" s="2118"/>
      <c r="L771" s="2118"/>
      <c r="M771" s="2118"/>
      <c r="N771" s="2118"/>
      <c r="O771" s="2118"/>
      <c r="P771" s="2118"/>
      <c r="Q771" s="2118"/>
      <c r="R771" s="2118"/>
      <c r="S771" s="2118"/>
      <c r="T771" s="2118"/>
      <c r="U771" s="2118"/>
      <c r="V771" s="2118"/>
      <c r="W771" s="2118"/>
      <c r="X771" s="2119"/>
      <c r="Y771" s="747" t="s">
        <v>688</v>
      </c>
      <c r="Z771" s="2120"/>
      <c r="AA771" s="2120"/>
      <c r="AB771" s="2120"/>
      <c r="AC771" s="2120"/>
      <c r="AD771" s="2121"/>
      <c r="AE771" s="2122" t="s">
        <v>837</v>
      </c>
      <c r="AF771" s="2123"/>
      <c r="AG771" s="2123"/>
      <c r="AH771" s="2123"/>
      <c r="AI771" s="2123"/>
      <c r="AJ771" s="2123"/>
      <c r="AK771" s="2123"/>
      <c r="AL771" s="2123"/>
      <c r="AM771" s="2123"/>
      <c r="AN771" s="2123"/>
      <c r="AO771" s="2123"/>
      <c r="AP771" s="2123"/>
      <c r="AQ771" s="2123"/>
      <c r="AR771" s="2123"/>
      <c r="AS771" s="2123"/>
      <c r="AT771" s="2123"/>
      <c r="AU771" s="2123"/>
      <c r="AV771" s="2123"/>
      <c r="AW771" s="2123"/>
      <c r="AX771" s="2124"/>
    </row>
    <row r="772" spans="1:50" ht="29.25" customHeight="1" x14ac:dyDescent="0.15">
      <c r="A772" s="725" t="s">
        <v>288</v>
      </c>
      <c r="B772" s="726"/>
      <c r="C772" s="726"/>
      <c r="D772" s="726"/>
      <c r="E772" s="726"/>
      <c r="F772" s="730"/>
      <c r="G772" s="2168" t="s">
        <v>836</v>
      </c>
      <c r="H772" s="2169"/>
      <c r="I772" s="2169"/>
      <c r="J772" s="2169"/>
      <c r="K772" s="2169"/>
      <c r="L772" s="2169"/>
      <c r="M772" s="2169"/>
      <c r="N772" s="2169"/>
      <c r="O772" s="2169"/>
      <c r="P772" s="2169"/>
      <c r="Q772" s="2169"/>
      <c r="R772" s="2169"/>
      <c r="S772" s="2169"/>
      <c r="T772" s="2169"/>
      <c r="U772" s="2169"/>
      <c r="V772" s="2169"/>
      <c r="W772" s="2169"/>
      <c r="X772" s="2169"/>
      <c r="Y772" s="2169"/>
      <c r="Z772" s="2169"/>
      <c r="AA772" s="2169"/>
      <c r="AB772" s="2169"/>
      <c r="AC772" s="2169"/>
      <c r="AD772" s="2169"/>
      <c r="AE772" s="2169"/>
      <c r="AF772" s="2169"/>
      <c r="AG772" s="2169"/>
      <c r="AH772" s="2169"/>
      <c r="AI772" s="2169"/>
      <c r="AJ772" s="2169"/>
      <c r="AK772" s="2169"/>
      <c r="AL772" s="2169"/>
      <c r="AM772" s="2169"/>
      <c r="AN772" s="2169"/>
      <c r="AO772" s="2169"/>
      <c r="AP772" s="2169"/>
      <c r="AQ772" s="2169"/>
      <c r="AR772" s="2169"/>
      <c r="AS772" s="2169"/>
      <c r="AT772" s="2169"/>
      <c r="AU772" s="2169"/>
      <c r="AV772" s="2169"/>
      <c r="AW772" s="2169"/>
      <c r="AX772" s="2170"/>
    </row>
    <row r="773" spans="1:50" ht="27.95" customHeight="1" x14ac:dyDescent="0.15">
      <c r="A773" s="725" t="s">
        <v>286</v>
      </c>
      <c r="B773" s="726"/>
      <c r="C773" s="726"/>
      <c r="D773" s="726"/>
      <c r="E773" s="726"/>
      <c r="F773" s="730"/>
      <c r="G773" s="2168" t="s">
        <v>835</v>
      </c>
      <c r="H773" s="2169"/>
      <c r="I773" s="2169"/>
      <c r="J773" s="2169"/>
      <c r="K773" s="2169"/>
      <c r="L773" s="2169"/>
      <c r="M773" s="2169"/>
      <c r="N773" s="2169"/>
      <c r="O773" s="2169"/>
      <c r="P773" s="2169"/>
      <c r="Q773" s="2169"/>
      <c r="R773" s="2169"/>
      <c r="S773" s="2169"/>
      <c r="T773" s="2169"/>
      <c r="U773" s="2169"/>
      <c r="V773" s="2169"/>
      <c r="W773" s="2169"/>
      <c r="X773" s="2169"/>
      <c r="Y773" s="2169"/>
      <c r="Z773" s="2169"/>
      <c r="AA773" s="2169"/>
      <c r="AB773" s="2169"/>
      <c r="AC773" s="2169"/>
      <c r="AD773" s="2169"/>
      <c r="AE773" s="2169"/>
      <c r="AF773" s="2169"/>
      <c r="AG773" s="2169"/>
      <c r="AH773" s="2169"/>
      <c r="AI773" s="2169"/>
      <c r="AJ773" s="2169"/>
      <c r="AK773" s="2169"/>
      <c r="AL773" s="2169"/>
      <c r="AM773" s="2169"/>
      <c r="AN773" s="2169"/>
      <c r="AO773" s="2169"/>
      <c r="AP773" s="2169"/>
      <c r="AQ773" s="2169"/>
      <c r="AR773" s="2169"/>
      <c r="AS773" s="2169"/>
      <c r="AT773" s="2169"/>
      <c r="AU773" s="2169"/>
      <c r="AV773" s="2169"/>
      <c r="AW773" s="2169"/>
      <c r="AX773" s="2170"/>
    </row>
    <row r="774" spans="1:50" ht="18.95" customHeight="1" x14ac:dyDescent="0.15">
      <c r="A774" s="725" t="s">
        <v>25</v>
      </c>
      <c r="B774" s="726"/>
      <c r="C774" s="726"/>
      <c r="D774" s="726"/>
      <c r="E774" s="726"/>
      <c r="F774" s="730"/>
      <c r="G774" s="1137" t="s">
        <v>266</v>
      </c>
      <c r="H774" s="732"/>
      <c r="I774" s="732"/>
      <c r="J774" s="732"/>
      <c r="K774" s="732"/>
      <c r="L774" s="732"/>
      <c r="M774" s="732"/>
      <c r="N774" s="732"/>
      <c r="O774" s="732"/>
      <c r="P774" s="732"/>
      <c r="Q774" s="732"/>
      <c r="R774" s="732"/>
      <c r="S774" s="732"/>
      <c r="T774" s="732"/>
      <c r="U774" s="732"/>
      <c r="V774" s="732"/>
      <c r="W774" s="732"/>
      <c r="X774" s="732"/>
      <c r="Y774" s="732"/>
      <c r="Z774" s="732"/>
      <c r="AA774" s="732"/>
      <c r="AB774" s="732"/>
      <c r="AC774" s="732"/>
      <c r="AD774" s="732"/>
      <c r="AE774" s="732"/>
      <c r="AF774" s="732"/>
      <c r="AG774" s="732"/>
      <c r="AH774" s="732"/>
      <c r="AI774" s="732"/>
      <c r="AJ774" s="732"/>
      <c r="AK774" s="732"/>
      <c r="AL774" s="732"/>
      <c r="AM774" s="732"/>
      <c r="AN774" s="732"/>
      <c r="AO774" s="732"/>
      <c r="AP774" s="732"/>
      <c r="AQ774" s="732"/>
      <c r="AR774" s="732"/>
      <c r="AS774" s="732"/>
      <c r="AT774" s="732"/>
      <c r="AU774" s="732"/>
      <c r="AV774" s="732"/>
      <c r="AW774" s="732"/>
      <c r="AX774" s="733"/>
    </row>
    <row r="775" spans="1:50" ht="18.95" customHeight="1" x14ac:dyDescent="0.15">
      <c r="A775" s="734" t="s">
        <v>27</v>
      </c>
      <c r="B775" s="735"/>
      <c r="C775" s="735"/>
      <c r="D775" s="735"/>
      <c r="E775" s="735"/>
      <c r="F775" s="736"/>
      <c r="G775" s="2094"/>
      <c r="H775" s="2095"/>
      <c r="I775" s="2095"/>
      <c r="J775" s="2095"/>
      <c r="K775" s="2095"/>
      <c r="L775" s="2095"/>
      <c r="M775" s="2095"/>
      <c r="N775" s="2095"/>
      <c r="O775" s="2096"/>
      <c r="P775" s="301" t="s">
        <v>265</v>
      </c>
      <c r="Q775" s="302"/>
      <c r="R775" s="302"/>
      <c r="S775" s="302"/>
      <c r="T775" s="302"/>
      <c r="U775" s="302"/>
      <c r="V775" s="610"/>
      <c r="W775" s="301" t="s">
        <v>264</v>
      </c>
      <c r="X775" s="302"/>
      <c r="Y775" s="302"/>
      <c r="Z775" s="302"/>
      <c r="AA775" s="302"/>
      <c r="AB775" s="302"/>
      <c r="AC775" s="610"/>
      <c r="AD775" s="301" t="s">
        <v>263</v>
      </c>
      <c r="AE775" s="302"/>
      <c r="AF775" s="302"/>
      <c r="AG775" s="302"/>
      <c r="AH775" s="302"/>
      <c r="AI775" s="302"/>
      <c r="AJ775" s="610"/>
      <c r="AK775" s="301" t="s">
        <v>262</v>
      </c>
      <c r="AL775" s="302"/>
      <c r="AM775" s="302"/>
      <c r="AN775" s="302"/>
      <c r="AO775" s="302"/>
      <c r="AP775" s="302"/>
      <c r="AQ775" s="610"/>
      <c r="AR775" s="301" t="s">
        <v>260</v>
      </c>
      <c r="AS775" s="302"/>
      <c r="AT775" s="302"/>
      <c r="AU775" s="302"/>
      <c r="AV775" s="302"/>
      <c r="AW775" s="302"/>
      <c r="AX775" s="688"/>
    </row>
    <row r="776" spans="1:50" ht="18.95" customHeight="1" x14ac:dyDescent="0.15">
      <c r="A776" s="424"/>
      <c r="B776" s="425"/>
      <c r="C776" s="425"/>
      <c r="D776" s="425"/>
      <c r="E776" s="425"/>
      <c r="F776" s="426"/>
      <c r="G776" s="689" t="s">
        <v>33</v>
      </c>
      <c r="H776" s="697"/>
      <c r="I776" s="2134" t="s">
        <v>34</v>
      </c>
      <c r="J776" s="2135"/>
      <c r="K776" s="2135"/>
      <c r="L776" s="2135"/>
      <c r="M776" s="2135"/>
      <c r="N776" s="2135"/>
      <c r="O776" s="2136"/>
      <c r="P776" s="486">
        <v>9</v>
      </c>
      <c r="Q776" s="487"/>
      <c r="R776" s="487"/>
      <c r="S776" s="487"/>
      <c r="T776" s="487"/>
      <c r="U776" s="487"/>
      <c r="V776" s="579"/>
      <c r="W776" s="486">
        <v>0</v>
      </c>
      <c r="X776" s="487"/>
      <c r="Y776" s="487"/>
      <c r="Z776" s="487"/>
      <c r="AA776" s="487"/>
      <c r="AB776" s="487"/>
      <c r="AC776" s="579"/>
      <c r="AD776" s="486">
        <v>0</v>
      </c>
      <c r="AE776" s="487"/>
      <c r="AF776" s="487"/>
      <c r="AG776" s="487"/>
      <c r="AH776" s="487"/>
      <c r="AI776" s="487"/>
      <c r="AJ776" s="579"/>
      <c r="AK776" s="1559">
        <v>0.6</v>
      </c>
      <c r="AL776" s="1560"/>
      <c r="AM776" s="1560"/>
      <c r="AN776" s="1560"/>
      <c r="AO776" s="1560"/>
      <c r="AP776" s="1560"/>
      <c r="AQ776" s="1561"/>
      <c r="AR776" s="486">
        <v>0.6</v>
      </c>
      <c r="AS776" s="487"/>
      <c r="AT776" s="487"/>
      <c r="AU776" s="487"/>
      <c r="AV776" s="487"/>
      <c r="AW776" s="487"/>
      <c r="AX776" s="2137"/>
    </row>
    <row r="777" spans="1:50" ht="18.95" customHeight="1" x14ac:dyDescent="0.15">
      <c r="A777" s="424"/>
      <c r="B777" s="425"/>
      <c r="C777" s="425"/>
      <c r="D777" s="425"/>
      <c r="E777" s="425"/>
      <c r="F777" s="426"/>
      <c r="G777" s="2131"/>
      <c r="H777" s="2132"/>
      <c r="I777" s="653" t="s">
        <v>35</v>
      </c>
      <c r="J777" s="699"/>
      <c r="K777" s="699"/>
      <c r="L777" s="699"/>
      <c r="M777" s="699"/>
      <c r="N777" s="699"/>
      <c r="O777" s="700"/>
      <c r="P777" s="515">
        <v>0</v>
      </c>
      <c r="Q777" s="516"/>
      <c r="R777" s="516"/>
      <c r="S777" s="516"/>
      <c r="T777" s="516"/>
      <c r="U777" s="516"/>
      <c r="V777" s="562"/>
      <c r="W777" s="515">
        <v>0</v>
      </c>
      <c r="X777" s="516"/>
      <c r="Y777" s="516"/>
      <c r="Z777" s="516"/>
      <c r="AA777" s="516"/>
      <c r="AB777" s="516"/>
      <c r="AC777" s="562"/>
      <c r="AD777" s="515">
        <v>0</v>
      </c>
      <c r="AE777" s="516"/>
      <c r="AF777" s="516"/>
      <c r="AG777" s="516"/>
      <c r="AH777" s="516"/>
      <c r="AI777" s="516"/>
      <c r="AJ777" s="562"/>
      <c r="AK777" s="515">
        <v>0</v>
      </c>
      <c r="AL777" s="516"/>
      <c r="AM777" s="516"/>
      <c r="AN777" s="516"/>
      <c r="AO777" s="516"/>
      <c r="AP777" s="516"/>
      <c r="AQ777" s="562"/>
      <c r="AR777" s="805"/>
      <c r="AS777" s="806"/>
      <c r="AT777" s="806"/>
      <c r="AU777" s="806"/>
      <c r="AV777" s="806"/>
      <c r="AW777" s="806"/>
      <c r="AX777" s="807"/>
    </row>
    <row r="778" spans="1:50" ht="18.95" customHeight="1" x14ac:dyDescent="0.15">
      <c r="A778" s="424"/>
      <c r="B778" s="425"/>
      <c r="C778" s="425"/>
      <c r="D778" s="425"/>
      <c r="E778" s="425"/>
      <c r="F778" s="426"/>
      <c r="G778" s="2131"/>
      <c r="H778" s="2132"/>
      <c r="I778" s="653" t="s">
        <v>37</v>
      </c>
      <c r="J778" s="699"/>
      <c r="K778" s="699"/>
      <c r="L778" s="699"/>
      <c r="M778" s="699"/>
      <c r="N778" s="699"/>
      <c r="O778" s="700"/>
      <c r="P778" s="1958">
        <v>0</v>
      </c>
      <c r="Q778" s="1959"/>
      <c r="R778" s="1959"/>
      <c r="S778" s="1959"/>
      <c r="T778" s="1959"/>
      <c r="U778" s="1959"/>
      <c r="V778" s="1960"/>
      <c r="W778" s="1958">
        <v>0</v>
      </c>
      <c r="X778" s="1959"/>
      <c r="Y778" s="1959"/>
      <c r="Z778" s="1959"/>
      <c r="AA778" s="1959"/>
      <c r="AB778" s="1959"/>
      <c r="AC778" s="1960"/>
      <c r="AD778" s="1958">
        <v>0</v>
      </c>
      <c r="AE778" s="1959"/>
      <c r="AF778" s="1959"/>
      <c r="AG778" s="1959"/>
      <c r="AH778" s="1959"/>
      <c r="AI778" s="1959"/>
      <c r="AJ778" s="1960"/>
      <c r="AK778" s="1958">
        <v>0</v>
      </c>
      <c r="AL778" s="1959"/>
      <c r="AM778" s="1959"/>
      <c r="AN778" s="1959"/>
      <c r="AO778" s="1959"/>
      <c r="AP778" s="1959"/>
      <c r="AQ778" s="1960"/>
      <c r="AR778" s="515"/>
      <c r="AS778" s="516"/>
      <c r="AT778" s="516"/>
      <c r="AU778" s="516"/>
      <c r="AV778" s="516"/>
      <c r="AW778" s="516"/>
      <c r="AX778" s="804"/>
    </row>
    <row r="779" spans="1:50" ht="18.95" customHeight="1" x14ac:dyDescent="0.15">
      <c r="A779" s="424"/>
      <c r="B779" s="425"/>
      <c r="C779" s="425"/>
      <c r="D779" s="425"/>
      <c r="E779" s="425"/>
      <c r="F779" s="426"/>
      <c r="G779" s="2131"/>
      <c r="H779" s="2132"/>
      <c r="I779" s="653" t="s">
        <v>38</v>
      </c>
      <c r="J779" s="699"/>
      <c r="K779" s="699"/>
      <c r="L779" s="699"/>
      <c r="M779" s="699"/>
      <c r="N779" s="699"/>
      <c r="O779" s="700"/>
      <c r="P779" s="1958">
        <v>0</v>
      </c>
      <c r="Q779" s="1959"/>
      <c r="R779" s="1959"/>
      <c r="S779" s="1959"/>
      <c r="T779" s="1959"/>
      <c r="U779" s="1959"/>
      <c r="V779" s="1960"/>
      <c r="W779" s="1958">
        <v>0</v>
      </c>
      <c r="X779" s="1959"/>
      <c r="Y779" s="1959"/>
      <c r="Z779" s="1959"/>
      <c r="AA779" s="1959"/>
      <c r="AB779" s="1959"/>
      <c r="AC779" s="1960"/>
      <c r="AD779" s="1958">
        <v>0</v>
      </c>
      <c r="AE779" s="1959"/>
      <c r="AF779" s="1959"/>
      <c r="AG779" s="1959"/>
      <c r="AH779" s="1959"/>
      <c r="AI779" s="1959"/>
      <c r="AJ779" s="1960"/>
      <c r="AK779" s="1958">
        <v>0</v>
      </c>
      <c r="AL779" s="1959"/>
      <c r="AM779" s="1959"/>
      <c r="AN779" s="1959"/>
      <c r="AO779" s="1959"/>
      <c r="AP779" s="1959"/>
      <c r="AQ779" s="1960"/>
      <c r="AR779" s="805"/>
      <c r="AS779" s="806"/>
      <c r="AT779" s="806"/>
      <c r="AU779" s="806"/>
      <c r="AV779" s="806"/>
      <c r="AW779" s="806"/>
      <c r="AX779" s="807"/>
    </row>
    <row r="780" spans="1:50" ht="18.95" customHeight="1" x14ac:dyDescent="0.15">
      <c r="A780" s="424"/>
      <c r="B780" s="425"/>
      <c r="C780" s="425"/>
      <c r="D780" s="425"/>
      <c r="E780" s="425"/>
      <c r="F780" s="426"/>
      <c r="G780" s="2131"/>
      <c r="H780" s="2132"/>
      <c r="I780" s="653" t="s">
        <v>39</v>
      </c>
      <c r="J780" s="699"/>
      <c r="K780" s="699"/>
      <c r="L780" s="699"/>
      <c r="M780" s="699"/>
      <c r="N780" s="699"/>
      <c r="O780" s="700"/>
      <c r="P780" s="1958">
        <v>0</v>
      </c>
      <c r="Q780" s="1959"/>
      <c r="R780" s="1959"/>
      <c r="S780" s="1959"/>
      <c r="T780" s="1959"/>
      <c r="U780" s="1959"/>
      <c r="V780" s="1960"/>
      <c r="W780" s="1958">
        <v>0</v>
      </c>
      <c r="X780" s="1959"/>
      <c r="Y780" s="1959"/>
      <c r="Z780" s="1959"/>
      <c r="AA780" s="1959"/>
      <c r="AB780" s="1959"/>
      <c r="AC780" s="1960"/>
      <c r="AD780" s="1958">
        <v>0</v>
      </c>
      <c r="AE780" s="1959"/>
      <c r="AF780" s="1959"/>
      <c r="AG780" s="1959"/>
      <c r="AH780" s="1959"/>
      <c r="AI780" s="1959"/>
      <c r="AJ780" s="1960"/>
      <c r="AK780" s="1958">
        <v>0</v>
      </c>
      <c r="AL780" s="1959"/>
      <c r="AM780" s="1959"/>
      <c r="AN780" s="1959"/>
      <c r="AO780" s="1959"/>
      <c r="AP780" s="1959"/>
      <c r="AQ780" s="1960"/>
      <c r="AR780" s="805"/>
      <c r="AS780" s="806"/>
      <c r="AT780" s="806"/>
      <c r="AU780" s="806"/>
      <c r="AV780" s="806"/>
      <c r="AW780" s="806"/>
      <c r="AX780" s="807"/>
    </row>
    <row r="781" spans="1:50" ht="18.95" customHeight="1" x14ac:dyDescent="0.15">
      <c r="A781" s="424"/>
      <c r="B781" s="425"/>
      <c r="C781" s="425"/>
      <c r="D781" s="425"/>
      <c r="E781" s="425"/>
      <c r="F781" s="426"/>
      <c r="G781" s="2133"/>
      <c r="H781" s="703"/>
      <c r="I781" s="2138" t="s">
        <v>41</v>
      </c>
      <c r="J781" s="2139"/>
      <c r="K781" s="2139"/>
      <c r="L781" s="2139"/>
      <c r="M781" s="2139"/>
      <c r="N781" s="2139"/>
      <c r="O781" s="2140"/>
      <c r="P781" s="519">
        <f>SUM(P776:P780)</f>
        <v>9</v>
      </c>
      <c r="Q781" s="520"/>
      <c r="R781" s="520"/>
      <c r="S781" s="520"/>
      <c r="T781" s="520"/>
      <c r="U781" s="520"/>
      <c r="V781" s="542"/>
      <c r="W781" s="519">
        <f>SUM(W776:W780)</f>
        <v>0</v>
      </c>
      <c r="X781" s="520"/>
      <c r="Y781" s="520"/>
      <c r="Z781" s="520"/>
      <c r="AA781" s="520"/>
      <c r="AB781" s="520"/>
      <c r="AC781" s="542"/>
      <c r="AD781" s="519">
        <f>SUM(AD776:AD780)</f>
        <v>0</v>
      </c>
      <c r="AE781" s="520"/>
      <c r="AF781" s="520"/>
      <c r="AG781" s="520"/>
      <c r="AH781" s="520"/>
      <c r="AI781" s="520"/>
      <c r="AJ781" s="542"/>
      <c r="AK781" s="1625">
        <f>SUM(AK776:AK780)</f>
        <v>0.6</v>
      </c>
      <c r="AL781" s="1626"/>
      <c r="AM781" s="1626"/>
      <c r="AN781" s="1626"/>
      <c r="AO781" s="1626"/>
      <c r="AP781" s="1626"/>
      <c r="AQ781" s="1627"/>
      <c r="AR781" s="519"/>
      <c r="AS781" s="520"/>
      <c r="AT781" s="520"/>
      <c r="AU781" s="520"/>
      <c r="AV781" s="520"/>
      <c r="AW781" s="520"/>
      <c r="AX781" s="2141"/>
    </row>
    <row r="782" spans="1:50" ht="18.95" customHeight="1" x14ac:dyDescent="0.15">
      <c r="A782" s="424"/>
      <c r="B782" s="425"/>
      <c r="C782" s="425"/>
      <c r="D782" s="425"/>
      <c r="E782" s="425"/>
      <c r="F782" s="426"/>
      <c r="G782" s="2142" t="s">
        <v>42</v>
      </c>
      <c r="H782" s="2143"/>
      <c r="I782" s="2143"/>
      <c r="J782" s="2143"/>
      <c r="K782" s="2143"/>
      <c r="L782" s="2143"/>
      <c r="M782" s="2143"/>
      <c r="N782" s="2143"/>
      <c r="O782" s="2144"/>
      <c r="P782" s="360">
        <v>6</v>
      </c>
      <c r="Q782" s="585"/>
      <c r="R782" s="585"/>
      <c r="S782" s="585"/>
      <c r="T782" s="585"/>
      <c r="U782" s="585"/>
      <c r="V782" s="590"/>
      <c r="W782" s="360">
        <v>0</v>
      </c>
      <c r="X782" s="585"/>
      <c r="Y782" s="585"/>
      <c r="Z782" s="585"/>
      <c r="AA782" s="585"/>
      <c r="AB782" s="585"/>
      <c r="AC782" s="590"/>
      <c r="AD782" s="360">
        <v>0</v>
      </c>
      <c r="AE782" s="585"/>
      <c r="AF782" s="585"/>
      <c r="AG782" s="585"/>
      <c r="AH782" s="585"/>
      <c r="AI782" s="585"/>
      <c r="AJ782" s="590"/>
      <c r="AK782" s="2145"/>
      <c r="AL782" s="1011"/>
      <c r="AM782" s="1011"/>
      <c r="AN782" s="1011"/>
      <c r="AO782" s="1011"/>
      <c r="AP782" s="1011"/>
      <c r="AQ782" s="1012"/>
      <c r="AR782" s="2145"/>
      <c r="AS782" s="1011"/>
      <c r="AT782" s="1011"/>
      <c r="AU782" s="1011"/>
      <c r="AV782" s="1011"/>
      <c r="AW782" s="1011"/>
      <c r="AX782" s="2146"/>
    </row>
    <row r="783" spans="1:50" ht="18.95" customHeight="1" x14ac:dyDescent="0.15">
      <c r="A783" s="737"/>
      <c r="B783" s="738"/>
      <c r="C783" s="738"/>
      <c r="D783" s="738"/>
      <c r="E783" s="738"/>
      <c r="F783" s="739"/>
      <c r="G783" s="2142" t="s">
        <v>43</v>
      </c>
      <c r="H783" s="2143"/>
      <c r="I783" s="2143"/>
      <c r="J783" s="2143"/>
      <c r="K783" s="2143"/>
      <c r="L783" s="2143"/>
      <c r="M783" s="2143"/>
      <c r="N783" s="2143"/>
      <c r="O783" s="2144"/>
      <c r="P783" s="360">
        <v>66.599999999999994</v>
      </c>
      <c r="Q783" s="585"/>
      <c r="R783" s="585"/>
      <c r="S783" s="585"/>
      <c r="T783" s="585"/>
      <c r="U783" s="585"/>
      <c r="V783" s="590"/>
      <c r="W783" s="360">
        <v>0</v>
      </c>
      <c r="X783" s="585"/>
      <c r="Y783" s="585"/>
      <c r="Z783" s="585"/>
      <c r="AA783" s="585"/>
      <c r="AB783" s="585"/>
      <c r="AC783" s="590"/>
      <c r="AD783" s="360">
        <v>0</v>
      </c>
      <c r="AE783" s="585"/>
      <c r="AF783" s="585"/>
      <c r="AG783" s="585"/>
      <c r="AH783" s="585"/>
      <c r="AI783" s="585"/>
      <c r="AJ783" s="590"/>
      <c r="AK783" s="2145"/>
      <c r="AL783" s="1011"/>
      <c r="AM783" s="1011"/>
      <c r="AN783" s="1011"/>
      <c r="AO783" s="1011"/>
      <c r="AP783" s="1011"/>
      <c r="AQ783" s="1012"/>
      <c r="AR783" s="2145"/>
      <c r="AS783" s="1011"/>
      <c r="AT783" s="1011"/>
      <c r="AU783" s="1011"/>
      <c r="AV783" s="1011"/>
      <c r="AW783" s="1011"/>
      <c r="AX783" s="2146"/>
    </row>
    <row r="784" spans="1:50" ht="20.25" customHeight="1" x14ac:dyDescent="0.15">
      <c r="A784" s="565" t="s">
        <v>80</v>
      </c>
      <c r="B784" s="566"/>
      <c r="C784" s="2147" t="s">
        <v>81</v>
      </c>
      <c r="D784" s="2148"/>
      <c r="E784" s="2148"/>
      <c r="F784" s="2148"/>
      <c r="G784" s="2148"/>
      <c r="H784" s="2148"/>
      <c r="I784" s="2148"/>
      <c r="J784" s="2148"/>
      <c r="K784" s="2149"/>
      <c r="L784" s="2150" t="s">
        <v>82</v>
      </c>
      <c r="M784" s="2151"/>
      <c r="N784" s="2151"/>
      <c r="O784" s="2151"/>
      <c r="P784" s="2151"/>
      <c r="Q784" s="2152"/>
      <c r="R784" s="2153" t="s">
        <v>260</v>
      </c>
      <c r="S784" s="2148"/>
      <c r="T784" s="2148"/>
      <c r="U784" s="2148"/>
      <c r="V784" s="2148"/>
      <c r="W784" s="2149"/>
      <c r="X784" s="2153" t="s">
        <v>84</v>
      </c>
      <c r="Y784" s="2148"/>
      <c r="Z784" s="2148"/>
      <c r="AA784" s="2148"/>
      <c r="AB784" s="2148"/>
      <c r="AC784" s="2148"/>
      <c r="AD784" s="2148"/>
      <c r="AE784" s="2148"/>
      <c r="AF784" s="2148"/>
      <c r="AG784" s="2148"/>
      <c r="AH784" s="2148"/>
      <c r="AI784" s="2148"/>
      <c r="AJ784" s="2148"/>
      <c r="AK784" s="2148"/>
      <c r="AL784" s="2148"/>
      <c r="AM784" s="2148"/>
      <c r="AN784" s="2148"/>
      <c r="AO784" s="2148"/>
      <c r="AP784" s="2148"/>
      <c r="AQ784" s="2148"/>
      <c r="AR784" s="2148"/>
      <c r="AS784" s="2148"/>
      <c r="AT784" s="2148"/>
      <c r="AU784" s="2148"/>
      <c r="AV784" s="2148"/>
      <c r="AW784" s="2148"/>
      <c r="AX784" s="2154"/>
    </row>
    <row r="785" spans="1:50" ht="20.25" customHeight="1" x14ac:dyDescent="0.15">
      <c r="A785" s="567"/>
      <c r="B785" s="568"/>
      <c r="C785" s="2155" t="s">
        <v>834</v>
      </c>
      <c r="D785" s="2156"/>
      <c r="E785" s="2156"/>
      <c r="F785" s="2156"/>
      <c r="G785" s="2156"/>
      <c r="H785" s="2156"/>
      <c r="I785" s="2156"/>
      <c r="J785" s="2156"/>
      <c r="K785" s="2157"/>
      <c r="L785" s="1534">
        <v>0.6</v>
      </c>
      <c r="M785" s="1535"/>
      <c r="N785" s="1535"/>
      <c r="O785" s="1535"/>
      <c r="P785" s="1535"/>
      <c r="Q785" s="1536"/>
      <c r="R785" s="2158">
        <v>0.6</v>
      </c>
      <c r="S785" s="901"/>
      <c r="T785" s="901"/>
      <c r="U785" s="901"/>
      <c r="V785" s="901"/>
      <c r="W785" s="902"/>
      <c r="X785" s="582"/>
      <c r="Y785" s="583"/>
      <c r="Z785" s="583"/>
      <c r="AA785" s="583"/>
      <c r="AB785" s="583"/>
      <c r="AC785" s="583"/>
      <c r="AD785" s="583"/>
      <c r="AE785" s="583"/>
      <c r="AF785" s="583"/>
      <c r="AG785" s="583"/>
      <c r="AH785" s="583"/>
      <c r="AI785" s="583"/>
      <c r="AJ785" s="583"/>
      <c r="AK785" s="583"/>
      <c r="AL785" s="583"/>
      <c r="AM785" s="583"/>
      <c r="AN785" s="583"/>
      <c r="AO785" s="583"/>
      <c r="AP785" s="583"/>
      <c r="AQ785" s="583"/>
      <c r="AR785" s="583"/>
      <c r="AS785" s="583"/>
      <c r="AT785" s="583"/>
      <c r="AU785" s="583"/>
      <c r="AV785" s="583"/>
      <c r="AW785" s="583"/>
      <c r="AX785" s="584"/>
    </row>
    <row r="786" spans="1:50" ht="20.25" customHeight="1" x14ac:dyDescent="0.15">
      <c r="A786" s="567"/>
      <c r="B786" s="568"/>
      <c r="C786" s="873"/>
      <c r="D786" s="874"/>
      <c r="E786" s="874"/>
      <c r="F786" s="874"/>
      <c r="G786" s="874"/>
      <c r="H786" s="874"/>
      <c r="I786" s="874"/>
      <c r="J786" s="874"/>
      <c r="K786" s="875"/>
      <c r="L786" s="1879"/>
      <c r="M786" s="874"/>
      <c r="N786" s="874"/>
      <c r="O786" s="874"/>
      <c r="P786" s="874"/>
      <c r="Q786" s="875"/>
      <c r="R786" s="1879"/>
      <c r="S786" s="874"/>
      <c r="T786" s="874"/>
      <c r="U786" s="874"/>
      <c r="V786" s="874"/>
      <c r="W786" s="875"/>
      <c r="X786" s="546"/>
      <c r="Y786" s="547"/>
      <c r="Z786" s="547"/>
      <c r="AA786" s="547"/>
      <c r="AB786" s="547"/>
      <c r="AC786" s="547"/>
      <c r="AD786" s="547"/>
      <c r="AE786" s="547"/>
      <c r="AF786" s="547"/>
      <c r="AG786" s="547"/>
      <c r="AH786" s="547"/>
      <c r="AI786" s="547"/>
      <c r="AJ786" s="547"/>
      <c r="AK786" s="547"/>
      <c r="AL786" s="547"/>
      <c r="AM786" s="547"/>
      <c r="AN786" s="547"/>
      <c r="AO786" s="547"/>
      <c r="AP786" s="547"/>
      <c r="AQ786" s="547"/>
      <c r="AR786" s="547"/>
      <c r="AS786" s="547"/>
      <c r="AT786" s="547"/>
      <c r="AU786" s="547"/>
      <c r="AV786" s="547"/>
      <c r="AW786" s="547"/>
      <c r="AX786" s="548"/>
    </row>
    <row r="787" spans="1:50" ht="20.25" customHeight="1" x14ac:dyDescent="0.15">
      <c r="A787" s="567"/>
      <c r="B787" s="568"/>
      <c r="C787" s="873"/>
      <c r="D787" s="874"/>
      <c r="E787" s="874"/>
      <c r="F787" s="874"/>
      <c r="G787" s="874"/>
      <c r="H787" s="874"/>
      <c r="I787" s="874"/>
      <c r="J787" s="874"/>
      <c r="K787" s="875"/>
      <c r="L787" s="1879"/>
      <c r="M787" s="874"/>
      <c r="N787" s="874"/>
      <c r="O787" s="874"/>
      <c r="P787" s="874"/>
      <c r="Q787" s="875"/>
      <c r="R787" s="1879"/>
      <c r="S787" s="874"/>
      <c r="T787" s="874"/>
      <c r="U787" s="874"/>
      <c r="V787" s="874"/>
      <c r="W787" s="875"/>
      <c r="X787" s="546"/>
      <c r="Y787" s="547"/>
      <c r="Z787" s="547"/>
      <c r="AA787" s="547"/>
      <c r="AB787" s="547"/>
      <c r="AC787" s="547"/>
      <c r="AD787" s="547"/>
      <c r="AE787" s="547"/>
      <c r="AF787" s="547"/>
      <c r="AG787" s="547"/>
      <c r="AH787" s="547"/>
      <c r="AI787" s="547"/>
      <c r="AJ787" s="547"/>
      <c r="AK787" s="547"/>
      <c r="AL787" s="547"/>
      <c r="AM787" s="547"/>
      <c r="AN787" s="547"/>
      <c r="AO787" s="547"/>
      <c r="AP787" s="547"/>
      <c r="AQ787" s="547"/>
      <c r="AR787" s="547"/>
      <c r="AS787" s="547"/>
      <c r="AT787" s="547"/>
      <c r="AU787" s="547"/>
      <c r="AV787" s="547"/>
      <c r="AW787" s="547"/>
      <c r="AX787" s="548"/>
    </row>
    <row r="788" spans="1:50" ht="20.25" customHeight="1" x14ac:dyDescent="0.15">
      <c r="A788" s="567"/>
      <c r="B788" s="568"/>
      <c r="C788" s="873"/>
      <c r="D788" s="874"/>
      <c r="E788" s="874"/>
      <c r="F788" s="874"/>
      <c r="G788" s="874"/>
      <c r="H788" s="874"/>
      <c r="I788" s="874"/>
      <c r="J788" s="874"/>
      <c r="K788" s="875"/>
      <c r="L788" s="1879"/>
      <c r="M788" s="874"/>
      <c r="N788" s="874"/>
      <c r="O788" s="874"/>
      <c r="P788" s="874"/>
      <c r="Q788" s="875"/>
      <c r="R788" s="1879"/>
      <c r="S788" s="874"/>
      <c r="T788" s="874"/>
      <c r="U788" s="874"/>
      <c r="V788" s="874"/>
      <c r="W788" s="875"/>
      <c r="X788" s="546"/>
      <c r="Y788" s="547"/>
      <c r="Z788" s="547"/>
      <c r="AA788" s="547"/>
      <c r="AB788" s="547"/>
      <c r="AC788" s="547"/>
      <c r="AD788" s="547"/>
      <c r="AE788" s="547"/>
      <c r="AF788" s="547"/>
      <c r="AG788" s="547"/>
      <c r="AH788" s="547"/>
      <c r="AI788" s="547"/>
      <c r="AJ788" s="547"/>
      <c r="AK788" s="547"/>
      <c r="AL788" s="547"/>
      <c r="AM788" s="547"/>
      <c r="AN788" s="547"/>
      <c r="AO788" s="547"/>
      <c r="AP788" s="547"/>
      <c r="AQ788" s="547"/>
      <c r="AR788" s="547"/>
      <c r="AS788" s="547"/>
      <c r="AT788" s="547"/>
      <c r="AU788" s="547"/>
      <c r="AV788" s="547"/>
      <c r="AW788" s="547"/>
      <c r="AX788" s="548"/>
    </row>
    <row r="789" spans="1:50" ht="20.25" customHeight="1" x14ac:dyDescent="0.15">
      <c r="A789" s="567"/>
      <c r="B789" s="568"/>
      <c r="C789" s="873"/>
      <c r="D789" s="874"/>
      <c r="E789" s="874"/>
      <c r="F789" s="874"/>
      <c r="G789" s="874"/>
      <c r="H789" s="874"/>
      <c r="I789" s="874"/>
      <c r="J789" s="874"/>
      <c r="K789" s="875"/>
      <c r="L789" s="1879"/>
      <c r="M789" s="874"/>
      <c r="N789" s="874"/>
      <c r="O789" s="874"/>
      <c r="P789" s="874"/>
      <c r="Q789" s="875"/>
      <c r="R789" s="1879"/>
      <c r="S789" s="874"/>
      <c r="T789" s="874"/>
      <c r="U789" s="874"/>
      <c r="V789" s="874"/>
      <c r="W789" s="875"/>
      <c r="X789" s="546"/>
      <c r="Y789" s="547"/>
      <c r="Z789" s="547"/>
      <c r="AA789" s="547"/>
      <c r="AB789" s="547"/>
      <c r="AC789" s="547"/>
      <c r="AD789" s="547"/>
      <c r="AE789" s="547"/>
      <c r="AF789" s="547"/>
      <c r="AG789" s="547"/>
      <c r="AH789" s="547"/>
      <c r="AI789" s="547"/>
      <c r="AJ789" s="547"/>
      <c r="AK789" s="547"/>
      <c r="AL789" s="547"/>
      <c r="AM789" s="547"/>
      <c r="AN789" s="547"/>
      <c r="AO789" s="547"/>
      <c r="AP789" s="547"/>
      <c r="AQ789" s="547"/>
      <c r="AR789" s="547"/>
      <c r="AS789" s="547"/>
      <c r="AT789" s="547"/>
      <c r="AU789" s="547"/>
      <c r="AV789" s="547"/>
      <c r="AW789" s="547"/>
      <c r="AX789" s="548"/>
    </row>
    <row r="790" spans="1:50" ht="20.25" customHeight="1" x14ac:dyDescent="0.15">
      <c r="A790" s="567"/>
      <c r="B790" s="568"/>
      <c r="C790" s="881"/>
      <c r="D790" s="882"/>
      <c r="E790" s="882"/>
      <c r="F790" s="882"/>
      <c r="G790" s="882"/>
      <c r="H790" s="882"/>
      <c r="I790" s="882"/>
      <c r="J790" s="882"/>
      <c r="K790" s="883"/>
      <c r="L790" s="884"/>
      <c r="M790" s="882"/>
      <c r="N790" s="882"/>
      <c r="O790" s="882"/>
      <c r="P790" s="882"/>
      <c r="Q790" s="883"/>
      <c r="R790" s="884"/>
      <c r="S790" s="882"/>
      <c r="T790" s="882"/>
      <c r="U790" s="882"/>
      <c r="V790" s="882"/>
      <c r="W790" s="883"/>
      <c r="X790" s="546"/>
      <c r="Y790" s="547"/>
      <c r="Z790" s="547"/>
      <c r="AA790" s="547"/>
      <c r="AB790" s="547"/>
      <c r="AC790" s="547"/>
      <c r="AD790" s="547"/>
      <c r="AE790" s="547"/>
      <c r="AF790" s="547"/>
      <c r="AG790" s="547"/>
      <c r="AH790" s="547"/>
      <c r="AI790" s="547"/>
      <c r="AJ790" s="547"/>
      <c r="AK790" s="547"/>
      <c r="AL790" s="547"/>
      <c r="AM790" s="547"/>
      <c r="AN790" s="547"/>
      <c r="AO790" s="547"/>
      <c r="AP790" s="547"/>
      <c r="AQ790" s="547"/>
      <c r="AR790" s="547"/>
      <c r="AS790" s="547"/>
      <c r="AT790" s="547"/>
      <c r="AU790" s="547"/>
      <c r="AV790" s="547"/>
      <c r="AW790" s="547"/>
      <c r="AX790" s="548"/>
    </row>
    <row r="791" spans="1:50" ht="18.95" customHeight="1" thickBot="1" x14ac:dyDescent="0.2">
      <c r="A791" s="569"/>
      <c r="B791" s="570"/>
      <c r="C791" s="549" t="s">
        <v>41</v>
      </c>
      <c r="D791" s="550"/>
      <c r="E791" s="550"/>
      <c r="F791" s="550"/>
      <c r="G791" s="550"/>
      <c r="H791" s="550"/>
      <c r="I791" s="550"/>
      <c r="J791" s="550"/>
      <c r="K791" s="551"/>
      <c r="L791" s="1569">
        <f>SUM(L785:L790)</f>
        <v>0.6</v>
      </c>
      <c r="M791" s="1570"/>
      <c r="N791" s="1570"/>
      <c r="O791" s="1570"/>
      <c r="P791" s="1570"/>
      <c r="Q791" s="1571"/>
      <c r="R791" s="1206">
        <v>0.6</v>
      </c>
      <c r="S791" s="1207"/>
      <c r="T791" s="1207"/>
      <c r="U791" s="1207"/>
      <c r="V791" s="1207"/>
      <c r="W791" s="1208"/>
      <c r="X791" s="558"/>
      <c r="Y791" s="559"/>
      <c r="Z791" s="559"/>
      <c r="AA791" s="559"/>
      <c r="AB791" s="559"/>
      <c r="AC791" s="559"/>
      <c r="AD791" s="559"/>
      <c r="AE791" s="559"/>
      <c r="AF791" s="559"/>
      <c r="AG791" s="559"/>
      <c r="AH791" s="559"/>
      <c r="AI791" s="559"/>
      <c r="AJ791" s="559"/>
      <c r="AK791" s="559"/>
      <c r="AL791" s="559"/>
      <c r="AM791" s="559"/>
      <c r="AN791" s="559"/>
      <c r="AO791" s="559"/>
      <c r="AP791" s="559"/>
      <c r="AQ791" s="559"/>
      <c r="AR791" s="559"/>
      <c r="AS791" s="559"/>
      <c r="AT791" s="559"/>
      <c r="AU791" s="559"/>
      <c r="AV791" s="559"/>
      <c r="AW791" s="559"/>
      <c r="AX791" s="560"/>
    </row>
  </sheetData>
  <mergeCells count="2569">
    <mergeCell ref="A784:B791"/>
    <mergeCell ref="C784:K784"/>
    <mergeCell ref="L784:Q784"/>
    <mergeCell ref="R784:W784"/>
    <mergeCell ref="X784:AX784"/>
    <mergeCell ref="C785:K785"/>
    <mergeCell ref="L785:Q785"/>
    <mergeCell ref="R785:W785"/>
    <mergeCell ref="X785:AX785"/>
    <mergeCell ref="C786:K786"/>
    <mergeCell ref="L786:Q786"/>
    <mergeCell ref="R786:W786"/>
    <mergeCell ref="X786:AX786"/>
    <mergeCell ref="C787:K787"/>
    <mergeCell ref="L787:Q787"/>
    <mergeCell ref="R787:W787"/>
    <mergeCell ref="X787:AX787"/>
    <mergeCell ref="C788:K788"/>
    <mergeCell ref="L788:Q788"/>
    <mergeCell ref="R788:W788"/>
    <mergeCell ref="X788:AX788"/>
    <mergeCell ref="C789:K789"/>
    <mergeCell ref="L789:Q789"/>
    <mergeCell ref="R789:W789"/>
    <mergeCell ref="X789:AX789"/>
    <mergeCell ref="C790:K790"/>
    <mergeCell ref="L790:Q790"/>
    <mergeCell ref="R790:W790"/>
    <mergeCell ref="X790:AX790"/>
    <mergeCell ref="C791:K791"/>
    <mergeCell ref="L791:Q791"/>
    <mergeCell ref="R791:W791"/>
    <mergeCell ref="X791:AX791"/>
    <mergeCell ref="G782:O782"/>
    <mergeCell ref="P782:V782"/>
    <mergeCell ref="W782:AC782"/>
    <mergeCell ref="AD782:AJ782"/>
    <mergeCell ref="AK782:AQ782"/>
    <mergeCell ref="AR782:AX782"/>
    <mergeCell ref="G783:O783"/>
    <mergeCell ref="P783:V783"/>
    <mergeCell ref="W783:AC783"/>
    <mergeCell ref="AD783:AJ783"/>
    <mergeCell ref="AK783:AQ783"/>
    <mergeCell ref="AR783:AX783"/>
    <mergeCell ref="I779:O779"/>
    <mergeCell ref="P779:V779"/>
    <mergeCell ref="W779:AC779"/>
    <mergeCell ref="AD779:AJ779"/>
    <mergeCell ref="AK779:AQ779"/>
    <mergeCell ref="AR779:AX779"/>
    <mergeCell ref="I780:O780"/>
    <mergeCell ref="P780:V780"/>
    <mergeCell ref="W780:AC780"/>
    <mergeCell ref="AD780:AJ780"/>
    <mergeCell ref="AK780:AQ780"/>
    <mergeCell ref="AR780:AX780"/>
    <mergeCell ref="I781:O781"/>
    <mergeCell ref="P781:V781"/>
    <mergeCell ref="W781:AC781"/>
    <mergeCell ref="AD781:AJ781"/>
    <mergeCell ref="AK781:AQ781"/>
    <mergeCell ref="AR781:AX781"/>
    <mergeCell ref="AR775:AX775"/>
    <mergeCell ref="G776:H781"/>
    <mergeCell ref="I776:O776"/>
    <mergeCell ref="P776:V776"/>
    <mergeCell ref="W776:AC776"/>
    <mergeCell ref="AD776:AJ776"/>
    <mergeCell ref="AK776:AQ776"/>
    <mergeCell ref="AR776:AX776"/>
    <mergeCell ref="I777:O777"/>
    <mergeCell ref="P777:V777"/>
    <mergeCell ref="W777:AC777"/>
    <mergeCell ref="AD777:AJ777"/>
    <mergeCell ref="AK777:AQ777"/>
    <mergeCell ref="AR777:AX777"/>
    <mergeCell ref="I778:O778"/>
    <mergeCell ref="P778:V778"/>
    <mergeCell ref="W778:AC778"/>
    <mergeCell ref="AD778:AJ778"/>
    <mergeCell ref="AK778:AQ778"/>
    <mergeCell ref="AR778:AX778"/>
    <mergeCell ref="A769:F769"/>
    <mergeCell ref="G769:X769"/>
    <mergeCell ref="Y769:AD769"/>
    <mergeCell ref="AE769:AP769"/>
    <mergeCell ref="AQ769:AX769"/>
    <mergeCell ref="A770:F770"/>
    <mergeCell ref="G770:X770"/>
    <mergeCell ref="Y770:AD770"/>
    <mergeCell ref="AE770:AX770"/>
    <mergeCell ref="A771:F771"/>
    <mergeCell ref="G771:X771"/>
    <mergeCell ref="Y771:AD771"/>
    <mergeCell ref="AE771:AX771"/>
    <mergeCell ref="A772:F772"/>
    <mergeCell ref="G772:AX772"/>
    <mergeCell ref="A773:F773"/>
    <mergeCell ref="G773:AX773"/>
    <mergeCell ref="A774:F774"/>
    <mergeCell ref="G774:AX774"/>
    <mergeCell ref="A775:F783"/>
    <mergeCell ref="G775:O775"/>
    <mergeCell ref="P775:V775"/>
    <mergeCell ref="W775:AC775"/>
    <mergeCell ref="AD775:AJ775"/>
    <mergeCell ref="AK775:AQ775"/>
    <mergeCell ref="C762:K762"/>
    <mergeCell ref="L762:Q762"/>
    <mergeCell ref="R762:W762"/>
    <mergeCell ref="X762:AX762"/>
    <mergeCell ref="C763:K763"/>
    <mergeCell ref="L763:Q763"/>
    <mergeCell ref="R763:W763"/>
    <mergeCell ref="X763:AX763"/>
    <mergeCell ref="C764:K764"/>
    <mergeCell ref="L764:Q764"/>
    <mergeCell ref="R764:W764"/>
    <mergeCell ref="X764:AX764"/>
    <mergeCell ref="C765:K765"/>
    <mergeCell ref="L765:Q765"/>
    <mergeCell ref="R765:W765"/>
    <mergeCell ref="X765:AX765"/>
    <mergeCell ref="AQ767:AX767"/>
    <mergeCell ref="A768:F768"/>
    <mergeCell ref="G768:X768"/>
    <mergeCell ref="Y768:AD768"/>
    <mergeCell ref="AE768:AP768"/>
    <mergeCell ref="AQ768:AX768"/>
    <mergeCell ref="A758:B765"/>
    <mergeCell ref="C758:K758"/>
    <mergeCell ref="C759:K759"/>
    <mergeCell ref="L759:Q759"/>
    <mergeCell ref="R759:W759"/>
    <mergeCell ref="X759:AX759"/>
    <mergeCell ref="C760:K760"/>
    <mergeCell ref="L760:Q760"/>
    <mergeCell ref="R760:W760"/>
    <mergeCell ref="X760:AX760"/>
    <mergeCell ref="C761:K761"/>
    <mergeCell ref="L761:Q761"/>
    <mergeCell ref="R761:W761"/>
    <mergeCell ref="X761:AX761"/>
    <mergeCell ref="I755:O755"/>
    <mergeCell ref="P755:V755"/>
    <mergeCell ref="W755:AC755"/>
    <mergeCell ref="AD755:AJ755"/>
    <mergeCell ref="AK755:AQ755"/>
    <mergeCell ref="AR755:AX755"/>
    <mergeCell ref="G756:O756"/>
    <mergeCell ref="P756:V756"/>
    <mergeCell ref="W756:AC756"/>
    <mergeCell ref="AD756:AJ756"/>
    <mergeCell ref="AK756:AQ756"/>
    <mergeCell ref="AR756:AX756"/>
    <mergeCell ref="G757:O757"/>
    <mergeCell ref="P757:V757"/>
    <mergeCell ref="W757:AC757"/>
    <mergeCell ref="AD757:AJ757"/>
    <mergeCell ref="AK757:AQ757"/>
    <mergeCell ref="AR753:AX753"/>
    <mergeCell ref="I754:O754"/>
    <mergeCell ref="P754:V754"/>
    <mergeCell ref="W754:AC754"/>
    <mergeCell ref="AD754:AJ754"/>
    <mergeCell ref="AK754:AQ754"/>
    <mergeCell ref="AR754:AX754"/>
    <mergeCell ref="W751:AC751"/>
    <mergeCell ref="AD751:AJ751"/>
    <mergeCell ref="AK751:AQ751"/>
    <mergeCell ref="I753:O753"/>
    <mergeCell ref="P753:V753"/>
    <mergeCell ref="W753:AC753"/>
    <mergeCell ref="AD753:AJ753"/>
    <mergeCell ref="AK753:AQ753"/>
    <mergeCell ref="L758:Q758"/>
    <mergeCell ref="R758:W758"/>
    <mergeCell ref="X758:AX758"/>
    <mergeCell ref="AK750:AQ750"/>
    <mergeCell ref="AR750:AX750"/>
    <mergeCell ref="I751:O751"/>
    <mergeCell ref="P751:V751"/>
    <mergeCell ref="A749:F757"/>
    <mergeCell ref="G749:O749"/>
    <mergeCell ref="P749:V749"/>
    <mergeCell ref="W749:AC749"/>
    <mergeCell ref="AD749:AJ749"/>
    <mergeCell ref="AK749:AQ749"/>
    <mergeCell ref="G743:X743"/>
    <mergeCell ref="Y743:AD743"/>
    <mergeCell ref="AE743:AP743"/>
    <mergeCell ref="AQ743:AX743"/>
    <mergeCell ref="AR749:AX749"/>
    <mergeCell ref="G750:H755"/>
    <mergeCell ref="I750:O750"/>
    <mergeCell ref="P750:V750"/>
    <mergeCell ref="W750:AC750"/>
    <mergeCell ref="AD750:AJ750"/>
    <mergeCell ref="A745:F745"/>
    <mergeCell ref="G745:X745"/>
    <mergeCell ref="Y745:AD745"/>
    <mergeCell ref="AE745:AX745"/>
    <mergeCell ref="AR757:AX757"/>
    <mergeCell ref="AR751:AX751"/>
    <mergeCell ref="I752:O752"/>
    <mergeCell ref="P752:V752"/>
    <mergeCell ref="W752:AC752"/>
    <mergeCell ref="AD752:AJ752"/>
    <mergeCell ref="AK752:AQ752"/>
    <mergeCell ref="AR752:AX752"/>
    <mergeCell ref="A742:F742"/>
    <mergeCell ref="G742:X742"/>
    <mergeCell ref="Y742:AD742"/>
    <mergeCell ref="AE742:AP742"/>
    <mergeCell ref="AQ742:AX742"/>
    <mergeCell ref="A743:F743"/>
    <mergeCell ref="L734:Q734"/>
    <mergeCell ref="R734:W734"/>
    <mergeCell ref="X734:AX734"/>
    <mergeCell ref="C735:K735"/>
    <mergeCell ref="A748:F748"/>
    <mergeCell ref="G748:AX748"/>
    <mergeCell ref="A744:F744"/>
    <mergeCell ref="G744:X744"/>
    <mergeCell ref="Y744:AD744"/>
    <mergeCell ref="AE744:AX744"/>
    <mergeCell ref="A746:F746"/>
    <mergeCell ref="G746:AX746"/>
    <mergeCell ref="A747:F747"/>
    <mergeCell ref="G747:AX747"/>
    <mergeCell ref="A733:B740"/>
    <mergeCell ref="C733:K733"/>
    <mergeCell ref="L733:Q733"/>
    <mergeCell ref="R733:W733"/>
    <mergeCell ref="X733:AX733"/>
    <mergeCell ref="C734:K734"/>
    <mergeCell ref="L735:Q735"/>
    <mergeCell ref="R735:W735"/>
    <mergeCell ref="X735:AX735"/>
    <mergeCell ref="C736:K736"/>
    <mergeCell ref="L736:Q736"/>
    <mergeCell ref="R736:W736"/>
    <mergeCell ref="X736:AX736"/>
    <mergeCell ref="C737:K737"/>
    <mergeCell ref="L737:Q737"/>
    <mergeCell ref="R737:W737"/>
    <mergeCell ref="X737:AX737"/>
    <mergeCell ref="C738:K738"/>
    <mergeCell ref="L738:Q738"/>
    <mergeCell ref="R738:W738"/>
    <mergeCell ref="X738:AX738"/>
    <mergeCell ref="C739:K739"/>
    <mergeCell ref="L739:Q739"/>
    <mergeCell ref="R739:W739"/>
    <mergeCell ref="X739:AX739"/>
    <mergeCell ref="C740:K740"/>
    <mergeCell ref="L740:Q740"/>
    <mergeCell ref="R740:W740"/>
    <mergeCell ref="X740:AX740"/>
    <mergeCell ref="G731:O731"/>
    <mergeCell ref="P731:V731"/>
    <mergeCell ref="W731:AC731"/>
    <mergeCell ref="AD731:AJ731"/>
    <mergeCell ref="AK731:AQ731"/>
    <mergeCell ref="AR731:AX731"/>
    <mergeCell ref="G732:O732"/>
    <mergeCell ref="P732:V732"/>
    <mergeCell ref="W732:AC732"/>
    <mergeCell ref="AD732:AJ732"/>
    <mergeCell ref="AK732:AQ732"/>
    <mergeCell ref="AR732:AX732"/>
    <mergeCell ref="I728:O728"/>
    <mergeCell ref="P728:V728"/>
    <mergeCell ref="W728:AC728"/>
    <mergeCell ref="AD728:AJ728"/>
    <mergeCell ref="AK728:AQ728"/>
    <mergeCell ref="AR728:AX728"/>
    <mergeCell ref="I729:O729"/>
    <mergeCell ref="P729:V729"/>
    <mergeCell ref="W729:AC729"/>
    <mergeCell ref="AD729:AJ729"/>
    <mergeCell ref="AK729:AQ729"/>
    <mergeCell ref="AR729:AX729"/>
    <mergeCell ref="I730:O730"/>
    <mergeCell ref="P730:V730"/>
    <mergeCell ref="W730:AC730"/>
    <mergeCell ref="AD730:AJ730"/>
    <mergeCell ref="AK730:AQ730"/>
    <mergeCell ref="AR730:AX730"/>
    <mergeCell ref="AR724:AX724"/>
    <mergeCell ref="G725:H730"/>
    <mergeCell ref="I725:O725"/>
    <mergeCell ref="P725:V725"/>
    <mergeCell ref="W725:AC725"/>
    <mergeCell ref="AD725:AJ725"/>
    <mergeCell ref="AK725:AQ725"/>
    <mergeCell ref="I726:O726"/>
    <mergeCell ref="P726:V726"/>
    <mergeCell ref="W726:AC726"/>
    <mergeCell ref="AD726:AJ726"/>
    <mergeCell ref="AK726:AQ726"/>
    <mergeCell ref="AR726:AX726"/>
    <mergeCell ref="I727:O727"/>
    <mergeCell ref="P727:V727"/>
    <mergeCell ref="W727:AC727"/>
    <mergeCell ref="AD727:AJ727"/>
    <mergeCell ref="AK727:AQ727"/>
    <mergeCell ref="AR727:AX727"/>
    <mergeCell ref="A718:F718"/>
    <mergeCell ref="G718:X718"/>
    <mergeCell ref="Y718:AD718"/>
    <mergeCell ref="AE718:AP718"/>
    <mergeCell ref="AQ718:AX718"/>
    <mergeCell ref="A719:F719"/>
    <mergeCell ref="G719:X719"/>
    <mergeCell ref="Y719:AD719"/>
    <mergeCell ref="AE719:AX719"/>
    <mergeCell ref="A720:F720"/>
    <mergeCell ref="G720:X720"/>
    <mergeCell ref="Y720:AD720"/>
    <mergeCell ref="AE720:AX720"/>
    <mergeCell ref="A721:F721"/>
    <mergeCell ref="G721:AX721"/>
    <mergeCell ref="A722:F722"/>
    <mergeCell ref="G722:AX722"/>
    <mergeCell ref="A723:F723"/>
    <mergeCell ref="G723:AX723"/>
    <mergeCell ref="A724:F732"/>
    <mergeCell ref="G724:O724"/>
    <mergeCell ref="P724:V724"/>
    <mergeCell ref="W724:AC724"/>
    <mergeCell ref="AD724:AJ724"/>
    <mergeCell ref="AK724:AQ724"/>
    <mergeCell ref="C711:K711"/>
    <mergeCell ref="L711:Q711"/>
    <mergeCell ref="R711:W711"/>
    <mergeCell ref="X711:AX711"/>
    <mergeCell ref="C712:K712"/>
    <mergeCell ref="L712:Q712"/>
    <mergeCell ref="R712:W712"/>
    <mergeCell ref="X712:AX712"/>
    <mergeCell ref="C713:K713"/>
    <mergeCell ref="L713:Q713"/>
    <mergeCell ref="R713:W713"/>
    <mergeCell ref="X713:AX713"/>
    <mergeCell ref="C714:K714"/>
    <mergeCell ref="L714:Q714"/>
    <mergeCell ref="R714:W714"/>
    <mergeCell ref="X714:AX714"/>
    <mergeCell ref="AQ716:AX716"/>
    <mergeCell ref="A717:F717"/>
    <mergeCell ref="G717:X717"/>
    <mergeCell ref="Y717:AD717"/>
    <mergeCell ref="AE717:AP717"/>
    <mergeCell ref="AQ717:AX717"/>
    <mergeCell ref="A707:B714"/>
    <mergeCell ref="C707:K707"/>
    <mergeCell ref="C708:K708"/>
    <mergeCell ref="L708:Q708"/>
    <mergeCell ref="R708:W708"/>
    <mergeCell ref="X708:AX708"/>
    <mergeCell ref="C709:K709"/>
    <mergeCell ref="L709:Q709"/>
    <mergeCell ref="R709:W709"/>
    <mergeCell ref="X709:AX709"/>
    <mergeCell ref="C710:K710"/>
    <mergeCell ref="L710:Q710"/>
    <mergeCell ref="R710:W710"/>
    <mergeCell ref="X710:AX710"/>
    <mergeCell ref="I704:O704"/>
    <mergeCell ref="P704:V704"/>
    <mergeCell ref="W704:AC704"/>
    <mergeCell ref="AD704:AJ704"/>
    <mergeCell ref="AK704:AQ704"/>
    <mergeCell ref="AR704:AX704"/>
    <mergeCell ref="G705:O705"/>
    <mergeCell ref="P705:V705"/>
    <mergeCell ref="W705:AC705"/>
    <mergeCell ref="AD705:AJ705"/>
    <mergeCell ref="AK705:AQ705"/>
    <mergeCell ref="AR705:AX705"/>
    <mergeCell ref="G706:O706"/>
    <mergeCell ref="P706:V706"/>
    <mergeCell ref="W706:AC706"/>
    <mergeCell ref="AD706:AJ706"/>
    <mergeCell ref="AK706:AQ706"/>
    <mergeCell ref="AD701:AJ701"/>
    <mergeCell ref="AK701:AQ701"/>
    <mergeCell ref="AR701:AX701"/>
    <mergeCell ref="I702:O702"/>
    <mergeCell ref="P702:V702"/>
    <mergeCell ref="W702:AC702"/>
    <mergeCell ref="AD702:AJ702"/>
    <mergeCell ref="AK702:AQ702"/>
    <mergeCell ref="AR702:AX702"/>
    <mergeCell ref="I703:O703"/>
    <mergeCell ref="P703:V703"/>
    <mergeCell ref="W703:AC703"/>
    <mergeCell ref="AD703:AJ703"/>
    <mergeCell ref="AK703:AQ703"/>
    <mergeCell ref="AR703:AX703"/>
    <mergeCell ref="L707:Q707"/>
    <mergeCell ref="R707:W707"/>
    <mergeCell ref="X707:AX707"/>
    <mergeCell ref="A694:F694"/>
    <mergeCell ref="G694:X694"/>
    <mergeCell ref="Y694:AD694"/>
    <mergeCell ref="AE694:AX694"/>
    <mergeCell ref="A696:F696"/>
    <mergeCell ref="G696:AX696"/>
    <mergeCell ref="A697:F697"/>
    <mergeCell ref="G697:AX697"/>
    <mergeCell ref="A698:F706"/>
    <mergeCell ref="G698:O698"/>
    <mergeCell ref="P698:V698"/>
    <mergeCell ref="W698:AC698"/>
    <mergeCell ref="AD698:AJ698"/>
    <mergeCell ref="AK698:AQ698"/>
    <mergeCell ref="AR698:AX698"/>
    <mergeCell ref="G699:H704"/>
    <mergeCell ref="I699:O699"/>
    <mergeCell ref="P699:V699"/>
    <mergeCell ref="W699:AC699"/>
    <mergeCell ref="AD699:AJ699"/>
    <mergeCell ref="AK699:AQ699"/>
    <mergeCell ref="AR699:AX699"/>
    <mergeCell ref="I700:O700"/>
    <mergeCell ref="P700:V700"/>
    <mergeCell ref="AR706:AX706"/>
    <mergeCell ref="W700:AC700"/>
    <mergeCell ref="AD700:AJ700"/>
    <mergeCell ref="AK700:AQ700"/>
    <mergeCell ref="AR700:AX700"/>
    <mergeCell ref="I701:O701"/>
    <mergeCell ref="P701:V701"/>
    <mergeCell ref="W701:AC701"/>
    <mergeCell ref="R689:W689"/>
    <mergeCell ref="X689:AX689"/>
    <mergeCell ref="AQ690:AX690"/>
    <mergeCell ref="A691:F691"/>
    <mergeCell ref="G691:X691"/>
    <mergeCell ref="Y691:AD691"/>
    <mergeCell ref="AE691:AP691"/>
    <mergeCell ref="AQ691:AX691"/>
    <mergeCell ref="A692:F692"/>
    <mergeCell ref="G692:X692"/>
    <mergeCell ref="Y692:AD692"/>
    <mergeCell ref="AE692:AP692"/>
    <mergeCell ref="AQ692:AX692"/>
    <mergeCell ref="A693:F693"/>
    <mergeCell ref="G693:X693"/>
    <mergeCell ref="Y693:AD693"/>
    <mergeCell ref="AE693:AX693"/>
    <mergeCell ref="A682:B689"/>
    <mergeCell ref="C682:K682"/>
    <mergeCell ref="L682:Q682"/>
    <mergeCell ref="R682:W682"/>
    <mergeCell ref="X682:AX682"/>
    <mergeCell ref="C683:K683"/>
    <mergeCell ref="L683:Q683"/>
    <mergeCell ref="R683:W683"/>
    <mergeCell ref="C684:K684"/>
    <mergeCell ref="L684:Q684"/>
    <mergeCell ref="A695:F695"/>
    <mergeCell ref="G695:AX695"/>
    <mergeCell ref="R684:W684"/>
    <mergeCell ref="X684:AX684"/>
    <mergeCell ref="C685:K685"/>
    <mergeCell ref="L685:Q685"/>
    <mergeCell ref="R685:W685"/>
    <mergeCell ref="X685:AX685"/>
    <mergeCell ref="C686:K686"/>
    <mergeCell ref="L686:Q686"/>
    <mergeCell ref="R686:W686"/>
    <mergeCell ref="X686:AX686"/>
    <mergeCell ref="C687:K687"/>
    <mergeCell ref="L687:Q687"/>
    <mergeCell ref="R687:W687"/>
    <mergeCell ref="X687:AX687"/>
    <mergeCell ref="C688:K688"/>
    <mergeCell ref="L688:Q688"/>
    <mergeCell ref="R688:W688"/>
    <mergeCell ref="X688:AX688"/>
    <mergeCell ref="C689:K689"/>
    <mergeCell ref="L689:Q689"/>
    <mergeCell ref="I679:O679"/>
    <mergeCell ref="P679:V679"/>
    <mergeCell ref="W679:AC679"/>
    <mergeCell ref="AD679:AJ679"/>
    <mergeCell ref="AK679:AQ679"/>
    <mergeCell ref="AR679:AX679"/>
    <mergeCell ref="G680:O680"/>
    <mergeCell ref="P680:V680"/>
    <mergeCell ref="W680:AC680"/>
    <mergeCell ref="AD680:AJ680"/>
    <mergeCell ref="AK680:AQ680"/>
    <mergeCell ref="AR680:AX680"/>
    <mergeCell ref="G681:O681"/>
    <mergeCell ref="P681:V681"/>
    <mergeCell ref="W681:AC681"/>
    <mergeCell ref="AD681:AJ681"/>
    <mergeCell ref="AK681:AQ681"/>
    <mergeCell ref="AR681:AX681"/>
    <mergeCell ref="AR673:AX673"/>
    <mergeCell ref="G674:H679"/>
    <mergeCell ref="I674:O674"/>
    <mergeCell ref="P674:V674"/>
    <mergeCell ref="W674:AC674"/>
    <mergeCell ref="AD674:AJ674"/>
    <mergeCell ref="AK674:AQ674"/>
    <mergeCell ref="AR674:AX674"/>
    <mergeCell ref="I675:O675"/>
    <mergeCell ref="P675:V675"/>
    <mergeCell ref="W675:AC675"/>
    <mergeCell ref="AD675:AJ675"/>
    <mergeCell ref="AK675:AQ675"/>
    <mergeCell ref="AR675:AX675"/>
    <mergeCell ref="I676:O676"/>
    <mergeCell ref="P676:V676"/>
    <mergeCell ref="W676:AC676"/>
    <mergeCell ref="AD676:AJ676"/>
    <mergeCell ref="AK676:AQ676"/>
    <mergeCell ref="AR676:AX676"/>
    <mergeCell ref="I677:O677"/>
    <mergeCell ref="P677:V677"/>
    <mergeCell ref="W677:AC677"/>
    <mergeCell ref="AD677:AJ677"/>
    <mergeCell ref="AK677:AQ677"/>
    <mergeCell ref="AR677:AX677"/>
    <mergeCell ref="I678:O678"/>
    <mergeCell ref="P678:V678"/>
    <mergeCell ref="W678:AC678"/>
    <mergeCell ref="AD678:AJ678"/>
    <mergeCell ref="AK678:AQ678"/>
    <mergeCell ref="AR678:AX678"/>
    <mergeCell ref="A667:F667"/>
    <mergeCell ref="G667:X667"/>
    <mergeCell ref="Y667:AD667"/>
    <mergeCell ref="AE667:AP667"/>
    <mergeCell ref="AQ667:AX667"/>
    <mergeCell ref="A668:F668"/>
    <mergeCell ref="G668:X668"/>
    <mergeCell ref="Y668:AD668"/>
    <mergeCell ref="AE668:AX668"/>
    <mergeCell ref="A669:F669"/>
    <mergeCell ref="G669:X669"/>
    <mergeCell ref="Y669:AD669"/>
    <mergeCell ref="AE669:AX669"/>
    <mergeCell ref="A670:F670"/>
    <mergeCell ref="G670:AX670"/>
    <mergeCell ref="A671:F671"/>
    <mergeCell ref="G671:AX671"/>
    <mergeCell ref="A661:B661"/>
    <mergeCell ref="C661:L661"/>
    <mergeCell ref="M661:AJ661"/>
    <mergeCell ref="AK661:AP661"/>
    <mergeCell ref="AQ661:AT661"/>
    <mergeCell ref="AU661:AX661"/>
    <mergeCell ref="A672:F672"/>
    <mergeCell ref="G672:AX672"/>
    <mergeCell ref="A673:F681"/>
    <mergeCell ref="G673:O673"/>
    <mergeCell ref="P673:V673"/>
    <mergeCell ref="W673:AC673"/>
    <mergeCell ref="AD673:AJ673"/>
    <mergeCell ref="AK673:AQ673"/>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Q665:AX665"/>
    <mergeCell ref="A666:F666"/>
    <mergeCell ref="G666:X666"/>
    <mergeCell ref="Y666:AD666"/>
    <mergeCell ref="AE666:AP666"/>
    <mergeCell ref="AQ666:AX666"/>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G149:K149"/>
    <mergeCell ref="L149:X149"/>
    <mergeCell ref="Y149:AB149"/>
    <mergeCell ref="AC149:AG149"/>
    <mergeCell ref="AH149:AT149"/>
    <mergeCell ref="AU149:AX14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45:AB145"/>
    <mergeCell ref="AC145:AX145"/>
    <mergeCell ref="G146:K146"/>
    <mergeCell ref="L146:X146"/>
    <mergeCell ref="Y146:AB146"/>
    <mergeCell ref="AC146:AG146"/>
    <mergeCell ref="AH146:AT146"/>
    <mergeCell ref="AU146:AX146"/>
    <mergeCell ref="G147:K147"/>
    <mergeCell ref="L147:X147"/>
    <mergeCell ref="Y147:AB147"/>
    <mergeCell ref="AC147:AG147"/>
    <mergeCell ref="AH147:AT147"/>
    <mergeCell ref="AU147:AX147"/>
    <mergeCell ref="G148:K148"/>
    <mergeCell ref="L148:X148"/>
    <mergeCell ref="Y148:AB148"/>
    <mergeCell ref="AC148:AG148"/>
    <mergeCell ref="AH148:AT148"/>
    <mergeCell ref="AU148:AX148"/>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AB140"/>
    <mergeCell ref="AC140:AX140"/>
    <mergeCell ref="G141:K141"/>
    <mergeCell ref="L141:X141"/>
    <mergeCell ref="Y141:AB141"/>
    <mergeCell ref="AC141:AG141"/>
    <mergeCell ref="AH141:AT141"/>
    <mergeCell ref="AU141:AX141"/>
    <mergeCell ref="G134:K134"/>
    <mergeCell ref="L134:X134"/>
    <mergeCell ref="Y134:AB134"/>
    <mergeCell ref="AC134:AG134"/>
    <mergeCell ref="AH134:AT134"/>
    <mergeCell ref="AU134:AX134"/>
    <mergeCell ref="G135:AB135"/>
    <mergeCell ref="AC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AI87:AP87"/>
    <mergeCell ref="AQ87:AX87"/>
    <mergeCell ref="A89:F123"/>
    <mergeCell ref="AC111:AW111"/>
    <mergeCell ref="A126:F149"/>
    <mergeCell ref="G126:AB126"/>
    <mergeCell ref="AC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AD72:AF72"/>
    <mergeCell ref="AG72:AX75"/>
    <mergeCell ref="C73:F73"/>
    <mergeCell ref="G73:S73"/>
    <mergeCell ref="T73:AF73"/>
    <mergeCell ref="C74:F74"/>
    <mergeCell ref="C75:F75"/>
    <mergeCell ref="G75:S75"/>
    <mergeCell ref="T75:AF75"/>
    <mergeCell ref="A76:B77"/>
    <mergeCell ref="C76:F76"/>
    <mergeCell ref="G76:AX76"/>
    <mergeCell ref="C77:F77"/>
    <mergeCell ref="G77:AX77"/>
    <mergeCell ref="A72:B75"/>
    <mergeCell ref="C72:AC72"/>
    <mergeCell ref="A78:AX78"/>
    <mergeCell ref="T74:AF74"/>
    <mergeCell ref="A79:AX79"/>
    <mergeCell ref="A80:AX80"/>
    <mergeCell ref="A81:E81"/>
    <mergeCell ref="F81:AX81"/>
    <mergeCell ref="A82:AX82"/>
    <mergeCell ref="A83:E83"/>
    <mergeCell ref="F83:AX83"/>
    <mergeCell ref="A84:AX84"/>
    <mergeCell ref="A85:AX85"/>
    <mergeCell ref="A86:AX86"/>
    <mergeCell ref="A87:B87"/>
    <mergeCell ref="C87:J87"/>
    <mergeCell ref="K87:R87"/>
    <mergeCell ref="S87:Z87"/>
    <mergeCell ref="AA87:AH87"/>
    <mergeCell ref="C62:AC62"/>
    <mergeCell ref="AD62:AF62"/>
    <mergeCell ref="A63:B68"/>
    <mergeCell ref="C63:AC63"/>
    <mergeCell ref="AD63:AF63"/>
    <mergeCell ref="AG63:AX68"/>
    <mergeCell ref="C64:AC64"/>
    <mergeCell ref="AD64:AF64"/>
    <mergeCell ref="C65:AC65"/>
    <mergeCell ref="AD65:AF65"/>
    <mergeCell ref="C66:AC66"/>
    <mergeCell ref="AD66:AF66"/>
    <mergeCell ref="C67:AC67"/>
    <mergeCell ref="AD67:AF67"/>
    <mergeCell ref="C68:AC68"/>
    <mergeCell ref="AD68:AF68"/>
    <mergeCell ref="G74:S74"/>
    <mergeCell ref="A69:B71"/>
    <mergeCell ref="C69:AC69"/>
    <mergeCell ref="AD69:AF69"/>
    <mergeCell ref="AG69:AX71"/>
    <mergeCell ref="C70:AC70"/>
    <mergeCell ref="AD70:AF70"/>
    <mergeCell ref="C71:AC71"/>
    <mergeCell ref="AD71:AF71"/>
    <mergeCell ref="C55:K55"/>
    <mergeCell ref="L55:Q55"/>
    <mergeCell ref="R55:W55"/>
    <mergeCell ref="X55:AX55"/>
    <mergeCell ref="C56:K56"/>
    <mergeCell ref="L56:Q56"/>
    <mergeCell ref="R56:W56"/>
    <mergeCell ref="X56:AX56"/>
    <mergeCell ref="A58:AX58"/>
    <mergeCell ref="C59:AC59"/>
    <mergeCell ref="AD59:AF59"/>
    <mergeCell ref="AG59:AX59"/>
    <mergeCell ref="A60:B62"/>
    <mergeCell ref="C60:AC60"/>
    <mergeCell ref="AD60:AF60"/>
    <mergeCell ref="AG60:AX62"/>
    <mergeCell ref="C61:AC61"/>
    <mergeCell ref="AD61:AF61"/>
    <mergeCell ref="A49:B56"/>
    <mergeCell ref="C49:K49"/>
    <mergeCell ref="L49:Q49"/>
    <mergeCell ref="R49:W49"/>
    <mergeCell ref="X49:AX49"/>
    <mergeCell ref="C50:K50"/>
    <mergeCell ref="L50:Q50"/>
    <mergeCell ref="R50:W50"/>
    <mergeCell ref="X50:AX50"/>
    <mergeCell ref="C51:K51"/>
    <mergeCell ref="L51:Q51"/>
    <mergeCell ref="R51:W51"/>
    <mergeCell ref="X51:AX51"/>
    <mergeCell ref="C52:K52"/>
    <mergeCell ref="L52:Q52"/>
    <mergeCell ref="R52:W52"/>
    <mergeCell ref="X52:AX52"/>
    <mergeCell ref="C53:K53"/>
    <mergeCell ref="L53:Q53"/>
    <mergeCell ref="R53:W53"/>
    <mergeCell ref="X53:AX53"/>
    <mergeCell ref="C54:K54"/>
    <mergeCell ref="L54:Q54"/>
    <mergeCell ref="R54:W54"/>
    <mergeCell ref="X54:AX54"/>
    <mergeCell ref="Y46:AA46"/>
    <mergeCell ref="AB46:AD46"/>
    <mergeCell ref="AE46:AI46"/>
    <mergeCell ref="AJ46:AN46"/>
    <mergeCell ref="AO46:AS46"/>
    <mergeCell ref="AT46:AX46"/>
    <mergeCell ref="A47:F48"/>
    <mergeCell ref="G47:X48"/>
    <mergeCell ref="Y47:AA47"/>
    <mergeCell ref="AB47:AD47"/>
    <mergeCell ref="AE47:AI47"/>
    <mergeCell ref="AJ47:AN47"/>
    <mergeCell ref="AO47:AS47"/>
    <mergeCell ref="AT47:AX47"/>
    <mergeCell ref="Y48:AA48"/>
    <mergeCell ref="AB48:AD48"/>
    <mergeCell ref="AE48:AI48"/>
    <mergeCell ref="AJ48:AN48"/>
    <mergeCell ref="AO48:AS48"/>
    <mergeCell ref="AT48:AX48"/>
    <mergeCell ref="A45:F46"/>
    <mergeCell ref="G45:X46"/>
    <mergeCell ref="Y45:AA45"/>
    <mergeCell ref="AB45:AD45"/>
    <mergeCell ref="AE45:AI45"/>
    <mergeCell ref="AJ45:AN45"/>
    <mergeCell ref="AO45:AS45"/>
    <mergeCell ref="AT45:AX45"/>
    <mergeCell ref="A42:F44"/>
    <mergeCell ref="G42:X42"/>
    <mergeCell ref="Y42:AA42"/>
    <mergeCell ref="AB42:AD42"/>
    <mergeCell ref="AE42:AI42"/>
    <mergeCell ref="AJ42:AN42"/>
    <mergeCell ref="AB44:AD44"/>
    <mergeCell ref="AE44:AI44"/>
    <mergeCell ref="AJ44:AN44"/>
    <mergeCell ref="AO42:AS42"/>
    <mergeCell ref="AT42:AX42"/>
    <mergeCell ref="G43:X44"/>
    <mergeCell ref="Y43:AA43"/>
    <mergeCell ref="AB43:AD43"/>
    <mergeCell ref="AE43:AI43"/>
    <mergeCell ref="AJ43:AN43"/>
    <mergeCell ref="AO43:AS43"/>
    <mergeCell ref="AT43:AX43"/>
    <mergeCell ref="Y44:AA44"/>
    <mergeCell ref="AO44:AS44"/>
    <mergeCell ref="AT44:AX44"/>
    <mergeCell ref="G38:X39"/>
    <mergeCell ref="Y38:AA38"/>
    <mergeCell ref="AB38:AD38"/>
    <mergeCell ref="AE38:AI38"/>
    <mergeCell ref="AJ38:AN38"/>
    <mergeCell ref="AO38:AS38"/>
    <mergeCell ref="AT38:AX38"/>
    <mergeCell ref="Y39:AA39"/>
    <mergeCell ref="AB39:AD39"/>
    <mergeCell ref="AE39:AI39"/>
    <mergeCell ref="AJ39:AN39"/>
    <mergeCell ref="AO39:AS39"/>
    <mergeCell ref="AT39:AX39"/>
    <mergeCell ref="G40:X41"/>
    <mergeCell ref="Y40:AA40"/>
    <mergeCell ref="AB40:AD40"/>
    <mergeCell ref="AE40:AI40"/>
    <mergeCell ref="AJ40:AN40"/>
    <mergeCell ref="AO40:AS40"/>
    <mergeCell ref="AT40:AX40"/>
    <mergeCell ref="Y41:AA41"/>
    <mergeCell ref="AB41:AD41"/>
    <mergeCell ref="AE41:AI41"/>
    <mergeCell ref="AJ41:AN41"/>
    <mergeCell ref="AO41:AS41"/>
    <mergeCell ref="AT41:AX41"/>
    <mergeCell ref="G34:X35"/>
    <mergeCell ref="Y34:AA34"/>
    <mergeCell ref="AB34:AD34"/>
    <mergeCell ref="AE34:AI34"/>
    <mergeCell ref="AJ34:AN34"/>
    <mergeCell ref="AO34:AS34"/>
    <mergeCell ref="AT34:AX34"/>
    <mergeCell ref="Y35:AA35"/>
    <mergeCell ref="AB35:AD35"/>
    <mergeCell ref="AE35:AI35"/>
    <mergeCell ref="AJ35:AN35"/>
    <mergeCell ref="AO35:AS35"/>
    <mergeCell ref="AT35:AX35"/>
    <mergeCell ref="G36:X37"/>
    <mergeCell ref="Y36:AA36"/>
    <mergeCell ref="AB36:AD36"/>
    <mergeCell ref="AE36:AI36"/>
    <mergeCell ref="AJ36:AN36"/>
    <mergeCell ref="AO36:AS36"/>
    <mergeCell ref="AT36:AX36"/>
    <mergeCell ref="Y37:AA37"/>
    <mergeCell ref="AB37:AD37"/>
    <mergeCell ref="AE37:AI37"/>
    <mergeCell ref="AJ37:AN37"/>
    <mergeCell ref="AO37:AS37"/>
    <mergeCell ref="AT37:AX37"/>
    <mergeCell ref="A30:F32"/>
    <mergeCell ref="G30:X32"/>
    <mergeCell ref="Y30:AA30"/>
    <mergeCell ref="AB30:AD30"/>
    <mergeCell ref="AE30:AI30"/>
    <mergeCell ref="AJ30:AN30"/>
    <mergeCell ref="Y32:AA32"/>
    <mergeCell ref="AB32:AD32"/>
    <mergeCell ref="AE32:AI32"/>
    <mergeCell ref="AJ32:AN32"/>
    <mergeCell ref="AO30:AS30"/>
    <mergeCell ref="AT30:AX30"/>
    <mergeCell ref="Y31:AA31"/>
    <mergeCell ref="AB31:AD31"/>
    <mergeCell ref="AE31:AI31"/>
    <mergeCell ref="AJ31:AN31"/>
    <mergeCell ref="AO31:AS31"/>
    <mergeCell ref="AT31:AX31"/>
    <mergeCell ref="AO32:AS32"/>
    <mergeCell ref="AT32:AX32"/>
    <mergeCell ref="A33:F35"/>
    <mergeCell ref="G33:X33"/>
    <mergeCell ref="Y33:AA33"/>
    <mergeCell ref="AB33:AD33"/>
    <mergeCell ref="AE33:AI33"/>
    <mergeCell ref="AJ33:AN33"/>
    <mergeCell ref="AO33:AS33"/>
    <mergeCell ref="AT33:AX33"/>
    <mergeCell ref="AO26:AS26"/>
    <mergeCell ref="AT26:AX26"/>
    <mergeCell ref="A27:F29"/>
    <mergeCell ref="G27:X29"/>
    <mergeCell ref="Y27:AA27"/>
    <mergeCell ref="AB27:AD27"/>
    <mergeCell ref="AE27:AI27"/>
    <mergeCell ref="AJ27:AN27"/>
    <mergeCell ref="AO27:AS27"/>
    <mergeCell ref="AT27:AX27"/>
    <mergeCell ref="Y28:AA28"/>
    <mergeCell ref="AB28:AD28"/>
    <mergeCell ref="AE28:AI28"/>
    <mergeCell ref="AJ28:AN28"/>
    <mergeCell ref="AO28:AS28"/>
    <mergeCell ref="AT28:AX28"/>
    <mergeCell ref="Y29:AA29"/>
    <mergeCell ref="AB29:AD29"/>
    <mergeCell ref="AE29:AI29"/>
    <mergeCell ref="AJ29:AN29"/>
    <mergeCell ref="AO29:AS29"/>
    <mergeCell ref="AT29:AX29"/>
    <mergeCell ref="A24:F26"/>
    <mergeCell ref="G24:X26"/>
    <mergeCell ref="Y24:AA24"/>
    <mergeCell ref="AB24:AD24"/>
    <mergeCell ref="AE24:AI24"/>
    <mergeCell ref="AJ24:AN24"/>
    <mergeCell ref="Y26:AA26"/>
    <mergeCell ref="AB26:AD26"/>
    <mergeCell ref="AE26:AI26"/>
    <mergeCell ref="AJ26:AN26"/>
    <mergeCell ref="AO24:AS24"/>
    <mergeCell ref="AT24:AX24"/>
    <mergeCell ref="Y25:AA25"/>
    <mergeCell ref="AB25:AD25"/>
    <mergeCell ref="AE25:AI25"/>
    <mergeCell ref="AJ25:AN25"/>
    <mergeCell ref="AO25:AS25"/>
    <mergeCell ref="AT25:AX25"/>
    <mergeCell ref="AO20:AS20"/>
    <mergeCell ref="AT20:AX20"/>
    <mergeCell ref="AO21:AS21"/>
    <mergeCell ref="AT21:AX21"/>
    <mergeCell ref="Y22:AA22"/>
    <mergeCell ref="AO22:AS22"/>
    <mergeCell ref="AT22:AX22"/>
    <mergeCell ref="Y23:AA23"/>
    <mergeCell ref="AB23:AD23"/>
    <mergeCell ref="AE23:AI23"/>
    <mergeCell ref="AJ23:AN23"/>
    <mergeCell ref="AO23:AS23"/>
    <mergeCell ref="AT23:AX23"/>
    <mergeCell ref="G18:O18"/>
    <mergeCell ref="P18:V18"/>
    <mergeCell ref="W18:AC18"/>
    <mergeCell ref="AD18:AJ18"/>
    <mergeCell ref="AK18:AQ18"/>
    <mergeCell ref="AR18:AX18"/>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G21:X23"/>
    <mergeCell ref="Y21:AA21"/>
    <mergeCell ref="AB21:AD21"/>
    <mergeCell ref="AE21:AI21"/>
    <mergeCell ref="AJ21:AN21"/>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10" manualBreakCount="10">
    <brk id="56" max="49" man="1"/>
    <brk id="87" max="49" man="1"/>
    <brk id="124" max="49" man="1"/>
    <brk id="150" max="49" man="1"/>
    <brk id="205" max="49" man="1"/>
    <brk id="256" max="49" man="1"/>
    <brk id="307" max="49" man="1"/>
    <brk id="664" max="49" man="1"/>
    <brk id="715" max="49" man="1"/>
    <brk id="766"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B840"/>
  <sheetViews>
    <sheetView view="pageBreakPreview" zoomScaleNormal="75" zoomScaleSheetLayoutView="100" workbookViewId="0"/>
  </sheetViews>
  <sheetFormatPr defaultColWidth="9" defaultRowHeight="13.5" x14ac:dyDescent="0.15"/>
  <cols>
    <col min="1" max="10" width="2.625" style="25" customWidth="1"/>
    <col min="11" max="11" width="5.125" style="25" customWidth="1"/>
    <col min="12" max="50" width="2.625" style="25" customWidth="1"/>
    <col min="51" max="51" width="8.625" style="25" customWidth="1"/>
    <col min="52" max="16384" width="9" style="25"/>
  </cols>
  <sheetData>
    <row r="2" spans="1:50" ht="21.75" customHeight="1" thickBot="1" x14ac:dyDescent="0.2">
      <c r="AJ2" s="706" t="s">
        <v>0</v>
      </c>
      <c r="AK2" s="706"/>
      <c r="AL2" s="706"/>
      <c r="AM2" s="706"/>
      <c r="AN2" s="706"/>
      <c r="AO2" s="706"/>
      <c r="AP2" s="706"/>
      <c r="AQ2" s="2286" t="str">
        <f ca="1">RIGHT(CELL("filename",AQ2),LEN(CELL("filename",AQ2))-FIND("]",CELL("filename",AQ2)))</f>
        <v>099</v>
      </c>
      <c r="AR2" s="2286"/>
      <c r="AS2" s="2286"/>
      <c r="AT2" s="2286"/>
      <c r="AU2" s="2286"/>
      <c r="AV2" s="2286"/>
      <c r="AW2" s="2286"/>
      <c r="AX2" s="2286"/>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833</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831</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272</v>
      </c>
      <c r="AF5" s="757"/>
      <c r="AG5" s="757"/>
      <c r="AH5" s="757"/>
      <c r="AI5" s="757"/>
      <c r="AJ5" s="757"/>
      <c r="AK5" s="757"/>
      <c r="AL5" s="757"/>
      <c r="AM5" s="757"/>
      <c r="AN5" s="757"/>
      <c r="AO5" s="757"/>
      <c r="AP5" s="758"/>
      <c r="AQ5" s="1131" t="s">
        <v>832</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704</v>
      </c>
      <c r="AF6" s="786"/>
      <c r="AG6" s="786"/>
      <c r="AH6" s="786"/>
      <c r="AI6" s="786"/>
      <c r="AJ6" s="786"/>
      <c r="AK6" s="786"/>
      <c r="AL6" s="786"/>
      <c r="AM6" s="786"/>
      <c r="AN6" s="786"/>
      <c r="AO6" s="786"/>
      <c r="AP6" s="786"/>
      <c r="AQ6" s="297"/>
      <c r="AR6" s="297"/>
      <c r="AS6" s="297"/>
      <c r="AT6" s="297"/>
      <c r="AU6" s="297"/>
      <c r="AV6" s="297"/>
      <c r="AW6" s="297"/>
      <c r="AX6" s="1132"/>
    </row>
    <row r="7" spans="1:50" ht="26.25" customHeight="1" x14ac:dyDescent="0.15">
      <c r="A7" s="742" t="s">
        <v>17</v>
      </c>
      <c r="B7" s="743"/>
      <c r="C7" s="743"/>
      <c r="D7" s="743"/>
      <c r="E7" s="743"/>
      <c r="F7" s="743"/>
      <c r="G7" s="1948" t="s">
        <v>831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831</v>
      </c>
      <c r="AF7" s="1135"/>
      <c r="AG7" s="1135"/>
      <c r="AH7" s="1135"/>
      <c r="AI7" s="1135"/>
      <c r="AJ7" s="1135"/>
      <c r="AK7" s="1135"/>
      <c r="AL7" s="1135"/>
      <c r="AM7" s="1135"/>
      <c r="AN7" s="1135"/>
      <c r="AO7" s="1135"/>
      <c r="AP7" s="1135"/>
      <c r="AQ7" s="1135"/>
      <c r="AR7" s="1135"/>
      <c r="AS7" s="1135"/>
      <c r="AT7" s="1135"/>
      <c r="AU7" s="1135"/>
      <c r="AV7" s="1135"/>
      <c r="AW7" s="1135"/>
      <c r="AX7" s="1136"/>
    </row>
    <row r="8" spans="1:50" ht="100.5" customHeight="1" x14ac:dyDescent="0.15">
      <c r="A8" s="725" t="s">
        <v>21</v>
      </c>
      <c r="B8" s="726"/>
      <c r="C8" s="726"/>
      <c r="D8" s="726"/>
      <c r="E8" s="726"/>
      <c r="F8" s="726"/>
      <c r="G8" s="2287" t="s">
        <v>830</v>
      </c>
      <c r="H8" s="2288"/>
      <c r="I8" s="2288"/>
      <c r="J8" s="2288"/>
      <c r="K8" s="2288"/>
      <c r="L8" s="2288"/>
      <c r="M8" s="2288"/>
      <c r="N8" s="2288"/>
      <c r="O8" s="2288"/>
      <c r="P8" s="2288"/>
      <c r="Q8" s="2288"/>
      <c r="R8" s="2288"/>
      <c r="S8" s="2288"/>
      <c r="T8" s="2288"/>
      <c r="U8" s="2288"/>
      <c r="V8" s="2288"/>
      <c r="W8" s="2288"/>
      <c r="X8" s="2288"/>
      <c r="Y8" s="2288"/>
      <c r="Z8" s="2288"/>
      <c r="AA8" s="2288"/>
      <c r="AB8" s="2288"/>
      <c r="AC8" s="2288"/>
      <c r="AD8" s="2288"/>
      <c r="AE8" s="2288"/>
      <c r="AF8" s="2288"/>
      <c r="AG8" s="2288"/>
      <c r="AH8" s="2288"/>
      <c r="AI8" s="2288"/>
      <c r="AJ8" s="2288"/>
      <c r="AK8" s="2288"/>
      <c r="AL8" s="2288"/>
      <c r="AM8" s="2288"/>
      <c r="AN8" s="2288"/>
      <c r="AO8" s="2288"/>
      <c r="AP8" s="2288"/>
      <c r="AQ8" s="2288"/>
      <c r="AR8" s="2288"/>
      <c r="AS8" s="2288"/>
      <c r="AT8" s="2288"/>
      <c r="AU8" s="2288"/>
      <c r="AV8" s="2288"/>
      <c r="AW8" s="2288"/>
      <c r="AX8" s="2289"/>
    </row>
    <row r="9" spans="1:50" ht="135" customHeight="1" x14ac:dyDescent="0.15">
      <c r="A9" s="725" t="s">
        <v>23</v>
      </c>
      <c r="B9" s="726"/>
      <c r="C9" s="726"/>
      <c r="D9" s="726"/>
      <c r="E9" s="726"/>
      <c r="F9" s="726"/>
      <c r="G9" s="2287" t="s">
        <v>829</v>
      </c>
      <c r="H9" s="2288"/>
      <c r="I9" s="2288"/>
      <c r="J9" s="2288"/>
      <c r="K9" s="2288"/>
      <c r="L9" s="2288"/>
      <c r="M9" s="2288"/>
      <c r="N9" s="2288"/>
      <c r="O9" s="2288"/>
      <c r="P9" s="2288"/>
      <c r="Q9" s="2288"/>
      <c r="R9" s="2288"/>
      <c r="S9" s="2288"/>
      <c r="T9" s="2288"/>
      <c r="U9" s="2288"/>
      <c r="V9" s="2288"/>
      <c r="W9" s="2288"/>
      <c r="X9" s="2288"/>
      <c r="Y9" s="2288"/>
      <c r="Z9" s="2288"/>
      <c r="AA9" s="2288"/>
      <c r="AB9" s="2288"/>
      <c r="AC9" s="2288"/>
      <c r="AD9" s="2288"/>
      <c r="AE9" s="2288"/>
      <c r="AF9" s="2288"/>
      <c r="AG9" s="2288"/>
      <c r="AH9" s="2288"/>
      <c r="AI9" s="2288"/>
      <c r="AJ9" s="2288"/>
      <c r="AK9" s="2288"/>
      <c r="AL9" s="2288"/>
      <c r="AM9" s="2288"/>
      <c r="AN9" s="2288"/>
      <c r="AO9" s="2288"/>
      <c r="AP9" s="2288"/>
      <c r="AQ9" s="2288"/>
      <c r="AR9" s="2288"/>
      <c r="AS9" s="2288"/>
      <c r="AT9" s="2288"/>
      <c r="AU9" s="2288"/>
      <c r="AV9" s="2288"/>
      <c r="AW9" s="2288"/>
      <c r="AX9" s="2289"/>
    </row>
    <row r="10" spans="1:50" ht="19.5"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19.5"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19.5" customHeight="1" x14ac:dyDescent="0.15">
      <c r="A12" s="424"/>
      <c r="B12" s="425"/>
      <c r="C12" s="425"/>
      <c r="D12" s="425"/>
      <c r="E12" s="425"/>
      <c r="F12" s="426"/>
      <c r="G12" s="689" t="s">
        <v>33</v>
      </c>
      <c r="H12" s="690"/>
      <c r="I12" s="695" t="s">
        <v>34</v>
      </c>
      <c r="J12" s="696"/>
      <c r="K12" s="696"/>
      <c r="L12" s="696"/>
      <c r="M12" s="696"/>
      <c r="N12" s="696"/>
      <c r="O12" s="697"/>
      <c r="P12" s="1141">
        <v>303</v>
      </c>
      <c r="Q12" s="1141"/>
      <c r="R12" s="1141"/>
      <c r="S12" s="1141"/>
      <c r="T12" s="1141"/>
      <c r="U12" s="1141"/>
      <c r="V12" s="1141"/>
      <c r="W12" s="1141">
        <v>158</v>
      </c>
      <c r="X12" s="1141"/>
      <c r="Y12" s="1141"/>
      <c r="Z12" s="1141"/>
      <c r="AA12" s="1141"/>
      <c r="AB12" s="1141"/>
      <c r="AC12" s="1141"/>
      <c r="AD12" s="1141">
        <v>159</v>
      </c>
      <c r="AE12" s="1141"/>
      <c r="AF12" s="1141"/>
      <c r="AG12" s="1141"/>
      <c r="AH12" s="1141"/>
      <c r="AI12" s="1141"/>
      <c r="AJ12" s="1141"/>
      <c r="AK12" s="1141">
        <v>127</v>
      </c>
      <c r="AL12" s="1141"/>
      <c r="AM12" s="1141"/>
      <c r="AN12" s="1141"/>
      <c r="AO12" s="1141"/>
      <c r="AP12" s="1141"/>
      <c r="AQ12" s="1141"/>
      <c r="AR12" s="1141">
        <v>43</v>
      </c>
      <c r="AS12" s="1141"/>
      <c r="AT12" s="1141"/>
      <c r="AU12" s="1141"/>
      <c r="AV12" s="1141"/>
      <c r="AW12" s="1141"/>
      <c r="AX12" s="1142"/>
    </row>
    <row r="13" spans="1:50" ht="19.5"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19.5" customHeight="1" x14ac:dyDescent="0.15">
      <c r="A14" s="424"/>
      <c r="B14" s="425"/>
      <c r="C14" s="425"/>
      <c r="D14" s="425"/>
      <c r="E14" s="425"/>
      <c r="F14" s="426"/>
      <c r="G14" s="691"/>
      <c r="H14" s="692"/>
      <c r="I14" s="653" t="s">
        <v>37</v>
      </c>
      <c r="J14" s="654"/>
      <c r="K14" s="654"/>
      <c r="L14" s="654"/>
      <c r="M14" s="654"/>
      <c r="N14" s="654"/>
      <c r="O14" s="655"/>
      <c r="P14" s="515" t="s">
        <v>261</v>
      </c>
      <c r="Q14" s="516"/>
      <c r="R14" s="516"/>
      <c r="S14" s="516"/>
      <c r="T14" s="516"/>
      <c r="U14" s="516"/>
      <c r="V14" s="562"/>
      <c r="W14" s="515" t="s">
        <v>261</v>
      </c>
      <c r="X14" s="516"/>
      <c r="Y14" s="516"/>
      <c r="Z14" s="516"/>
      <c r="AA14" s="516"/>
      <c r="AB14" s="516"/>
      <c r="AC14" s="562"/>
      <c r="AD14" s="515" t="s">
        <v>261</v>
      </c>
      <c r="AE14" s="516"/>
      <c r="AF14" s="516"/>
      <c r="AG14" s="516"/>
      <c r="AH14" s="516"/>
      <c r="AI14" s="516"/>
      <c r="AJ14" s="562"/>
      <c r="AK14" s="515" t="s">
        <v>261</v>
      </c>
      <c r="AL14" s="516"/>
      <c r="AM14" s="516"/>
      <c r="AN14" s="516"/>
      <c r="AO14" s="516"/>
      <c r="AP14" s="516"/>
      <c r="AQ14" s="562"/>
      <c r="AR14" s="515">
        <v>0</v>
      </c>
      <c r="AS14" s="516"/>
      <c r="AT14" s="516"/>
      <c r="AU14" s="516"/>
      <c r="AV14" s="516"/>
      <c r="AW14" s="516"/>
      <c r="AX14" s="804"/>
    </row>
    <row r="15" spans="1:50" ht="19.5" customHeight="1" x14ac:dyDescent="0.15">
      <c r="A15" s="424"/>
      <c r="B15" s="425"/>
      <c r="C15" s="425"/>
      <c r="D15" s="425"/>
      <c r="E15" s="425"/>
      <c r="F15" s="426"/>
      <c r="G15" s="691"/>
      <c r="H15" s="692"/>
      <c r="I15" s="653" t="s">
        <v>38</v>
      </c>
      <c r="J15" s="654"/>
      <c r="K15" s="654"/>
      <c r="L15" s="654"/>
      <c r="M15" s="654"/>
      <c r="N15" s="654"/>
      <c r="O15" s="655"/>
      <c r="P15" s="515" t="s">
        <v>261</v>
      </c>
      <c r="Q15" s="516"/>
      <c r="R15" s="516"/>
      <c r="S15" s="516"/>
      <c r="T15" s="516"/>
      <c r="U15" s="516"/>
      <c r="V15" s="562"/>
      <c r="W15" s="515" t="s">
        <v>261</v>
      </c>
      <c r="X15" s="516"/>
      <c r="Y15" s="516"/>
      <c r="Z15" s="516"/>
      <c r="AA15" s="516"/>
      <c r="AB15" s="516"/>
      <c r="AC15" s="562"/>
      <c r="AD15" s="515" t="s">
        <v>261</v>
      </c>
      <c r="AE15" s="516"/>
      <c r="AF15" s="516"/>
      <c r="AG15" s="516"/>
      <c r="AH15" s="516"/>
      <c r="AI15" s="516"/>
      <c r="AJ15" s="562"/>
      <c r="AK15" s="515" t="s">
        <v>261</v>
      </c>
      <c r="AL15" s="516"/>
      <c r="AM15" s="516"/>
      <c r="AN15" s="516"/>
      <c r="AO15" s="516"/>
      <c r="AP15" s="516"/>
      <c r="AQ15" s="562"/>
      <c r="AR15" s="805"/>
      <c r="AS15" s="806"/>
      <c r="AT15" s="806"/>
      <c r="AU15" s="806"/>
      <c r="AV15" s="806"/>
      <c r="AW15" s="806"/>
      <c r="AX15" s="807"/>
    </row>
    <row r="16" spans="1:50" ht="19.5" customHeight="1" x14ac:dyDescent="0.15">
      <c r="A16" s="424"/>
      <c r="B16" s="425"/>
      <c r="C16" s="425"/>
      <c r="D16" s="425"/>
      <c r="E16" s="425"/>
      <c r="F16" s="426"/>
      <c r="G16" s="691"/>
      <c r="H16" s="692"/>
      <c r="I16" s="653" t="s">
        <v>39</v>
      </c>
      <c r="J16" s="699"/>
      <c r="K16" s="699"/>
      <c r="L16" s="699"/>
      <c r="M16" s="699"/>
      <c r="N16" s="699"/>
      <c r="O16" s="700"/>
      <c r="P16" s="563" t="s">
        <v>261</v>
      </c>
      <c r="Q16" s="563"/>
      <c r="R16" s="563"/>
      <c r="S16" s="563"/>
      <c r="T16" s="563"/>
      <c r="U16" s="563"/>
      <c r="V16" s="563"/>
      <c r="W16" s="563" t="s">
        <v>261</v>
      </c>
      <c r="X16" s="563"/>
      <c r="Y16" s="563"/>
      <c r="Z16" s="563"/>
      <c r="AA16" s="563"/>
      <c r="AB16" s="563"/>
      <c r="AC16" s="563"/>
      <c r="AD16" s="563" t="s">
        <v>261</v>
      </c>
      <c r="AE16" s="563"/>
      <c r="AF16" s="563"/>
      <c r="AG16" s="563"/>
      <c r="AH16" s="563"/>
      <c r="AI16" s="563"/>
      <c r="AJ16" s="563"/>
      <c r="AK16" s="563" t="s">
        <v>261</v>
      </c>
      <c r="AL16" s="563"/>
      <c r="AM16" s="563"/>
      <c r="AN16" s="563"/>
      <c r="AO16" s="563"/>
      <c r="AP16" s="563"/>
      <c r="AQ16" s="563"/>
      <c r="AR16" s="799"/>
      <c r="AS16" s="799"/>
      <c r="AT16" s="799"/>
      <c r="AU16" s="799"/>
      <c r="AV16" s="799"/>
      <c r="AW16" s="799"/>
      <c r="AX16" s="800"/>
    </row>
    <row r="17" spans="1:54" ht="19.5" customHeight="1" x14ac:dyDescent="0.15">
      <c r="A17" s="424"/>
      <c r="B17" s="425"/>
      <c r="C17" s="425"/>
      <c r="D17" s="425"/>
      <c r="E17" s="425"/>
      <c r="F17" s="426"/>
      <c r="G17" s="693"/>
      <c r="H17" s="694"/>
      <c r="I17" s="701" t="s">
        <v>41</v>
      </c>
      <c r="J17" s="702"/>
      <c r="K17" s="702"/>
      <c r="L17" s="702"/>
      <c r="M17" s="702"/>
      <c r="N17" s="702"/>
      <c r="O17" s="703"/>
      <c r="P17" s="810">
        <v>303</v>
      </c>
      <c r="Q17" s="810"/>
      <c r="R17" s="810"/>
      <c r="S17" s="810"/>
      <c r="T17" s="810"/>
      <c r="U17" s="810"/>
      <c r="V17" s="810"/>
      <c r="W17" s="810">
        <v>158</v>
      </c>
      <c r="X17" s="810"/>
      <c r="Y17" s="810"/>
      <c r="Z17" s="810"/>
      <c r="AA17" s="810"/>
      <c r="AB17" s="810"/>
      <c r="AC17" s="810"/>
      <c r="AD17" s="810">
        <v>159</v>
      </c>
      <c r="AE17" s="810"/>
      <c r="AF17" s="810"/>
      <c r="AG17" s="810"/>
      <c r="AH17" s="810"/>
      <c r="AI17" s="810"/>
      <c r="AJ17" s="810"/>
      <c r="AK17" s="810">
        <v>127</v>
      </c>
      <c r="AL17" s="810"/>
      <c r="AM17" s="810"/>
      <c r="AN17" s="810"/>
      <c r="AO17" s="810"/>
      <c r="AP17" s="810"/>
      <c r="AQ17" s="810"/>
      <c r="AR17" s="810">
        <v>43</v>
      </c>
      <c r="AS17" s="810"/>
      <c r="AT17" s="810"/>
      <c r="AU17" s="810"/>
      <c r="AV17" s="810"/>
      <c r="AW17" s="810"/>
      <c r="AX17" s="1149"/>
    </row>
    <row r="18" spans="1:54" ht="19.5" customHeight="1" x14ac:dyDescent="0.15">
      <c r="A18" s="424"/>
      <c r="B18" s="425"/>
      <c r="C18" s="425"/>
      <c r="D18" s="425"/>
      <c r="E18" s="425"/>
      <c r="F18" s="426"/>
      <c r="G18" s="677" t="s">
        <v>42</v>
      </c>
      <c r="H18" s="678"/>
      <c r="I18" s="678"/>
      <c r="J18" s="678"/>
      <c r="K18" s="678"/>
      <c r="L18" s="678"/>
      <c r="M18" s="678"/>
      <c r="N18" s="678"/>
      <c r="O18" s="678"/>
      <c r="P18" s="640">
        <v>215</v>
      </c>
      <c r="Q18" s="640"/>
      <c r="R18" s="640"/>
      <c r="S18" s="640"/>
      <c r="T18" s="640"/>
      <c r="U18" s="640"/>
      <c r="V18" s="640"/>
      <c r="W18" s="640">
        <v>112</v>
      </c>
      <c r="X18" s="640"/>
      <c r="Y18" s="640"/>
      <c r="Z18" s="640"/>
      <c r="AA18" s="640"/>
      <c r="AB18" s="640"/>
      <c r="AC18" s="640"/>
      <c r="AD18" s="640">
        <v>118</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4" ht="19.5" customHeight="1" x14ac:dyDescent="0.15">
      <c r="A19" s="737"/>
      <c r="B19" s="738"/>
      <c r="C19" s="738"/>
      <c r="D19" s="738"/>
      <c r="E19" s="738"/>
      <c r="F19" s="739"/>
      <c r="G19" s="677" t="s">
        <v>43</v>
      </c>
      <c r="H19" s="678"/>
      <c r="I19" s="678"/>
      <c r="J19" s="678"/>
      <c r="K19" s="678"/>
      <c r="L19" s="678"/>
      <c r="M19" s="678"/>
      <c r="N19" s="678"/>
      <c r="O19" s="678"/>
      <c r="P19" s="679">
        <v>0.71</v>
      </c>
      <c r="Q19" s="679"/>
      <c r="R19" s="679"/>
      <c r="S19" s="679"/>
      <c r="T19" s="679"/>
      <c r="U19" s="679"/>
      <c r="V19" s="679"/>
      <c r="W19" s="679">
        <v>0.71</v>
      </c>
      <c r="X19" s="679"/>
      <c r="Y19" s="679"/>
      <c r="Z19" s="679"/>
      <c r="AA19" s="679"/>
      <c r="AB19" s="679"/>
      <c r="AC19" s="679"/>
      <c r="AD19" s="679">
        <v>0.747</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4" ht="21"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522</v>
      </c>
      <c r="AU20" s="299"/>
      <c r="AV20" s="299"/>
      <c r="AW20" s="299"/>
      <c r="AX20" s="643"/>
    </row>
    <row r="21" spans="1:54" ht="75.75" customHeight="1" x14ac:dyDescent="0.15">
      <c r="A21" s="668"/>
      <c r="B21" s="666"/>
      <c r="C21" s="666"/>
      <c r="D21" s="666"/>
      <c r="E21" s="666"/>
      <c r="F21" s="667"/>
      <c r="G21" s="1939" t="s">
        <v>828</v>
      </c>
      <c r="H21" s="1940"/>
      <c r="I21" s="1940"/>
      <c r="J21" s="1940"/>
      <c r="K21" s="1940"/>
      <c r="L21" s="1940"/>
      <c r="M21" s="1940"/>
      <c r="N21" s="1940"/>
      <c r="O21" s="1940"/>
      <c r="P21" s="1940"/>
      <c r="Q21" s="1940"/>
      <c r="R21" s="1940"/>
      <c r="S21" s="1940"/>
      <c r="T21" s="1940"/>
      <c r="U21" s="1940"/>
      <c r="V21" s="1940"/>
      <c r="W21" s="1940"/>
      <c r="X21" s="1941"/>
      <c r="Y21" s="1152" t="s">
        <v>52</v>
      </c>
      <c r="Z21" s="1172"/>
      <c r="AA21" s="1173"/>
      <c r="AB21" s="1812"/>
      <c r="AC21" s="1812"/>
      <c r="AD21" s="1812"/>
      <c r="AE21" s="2272" t="s">
        <v>827</v>
      </c>
      <c r="AF21" s="2273"/>
      <c r="AG21" s="2273"/>
      <c r="AH21" s="2273"/>
      <c r="AI21" s="2274"/>
      <c r="AJ21" s="2275" t="s">
        <v>826</v>
      </c>
      <c r="AK21" s="2276"/>
      <c r="AL21" s="2276"/>
      <c r="AM21" s="2276"/>
      <c r="AN21" s="2276"/>
      <c r="AO21" s="2275" t="s">
        <v>825</v>
      </c>
      <c r="AP21" s="2276"/>
      <c r="AQ21" s="2276"/>
      <c r="AR21" s="2276"/>
      <c r="AS21" s="2276"/>
      <c r="AT21" s="2277"/>
      <c r="AU21" s="2277"/>
      <c r="AV21" s="2277"/>
      <c r="AW21" s="2277"/>
      <c r="AX21" s="2278"/>
    </row>
    <row r="22" spans="1:54" ht="53.25" customHeight="1" x14ac:dyDescent="0.15">
      <c r="A22" s="669"/>
      <c r="B22" s="670"/>
      <c r="C22" s="670"/>
      <c r="D22" s="670"/>
      <c r="E22" s="670"/>
      <c r="F22" s="671"/>
      <c r="G22" s="1942"/>
      <c r="H22" s="1943"/>
      <c r="I22" s="1943"/>
      <c r="J22" s="1943"/>
      <c r="K22" s="1943"/>
      <c r="L22" s="1943"/>
      <c r="M22" s="1943"/>
      <c r="N22" s="1943"/>
      <c r="O22" s="1943"/>
      <c r="P22" s="1943"/>
      <c r="Q22" s="1943"/>
      <c r="R22" s="1943"/>
      <c r="S22" s="1943"/>
      <c r="T22" s="1943"/>
      <c r="U22" s="1943"/>
      <c r="V22" s="1943"/>
      <c r="W22" s="1943"/>
      <c r="X22" s="1944"/>
      <c r="Y22" s="301" t="s">
        <v>57</v>
      </c>
      <c r="Z22" s="302"/>
      <c r="AA22" s="610"/>
      <c r="AB22" s="638"/>
      <c r="AC22" s="638"/>
      <c r="AD22" s="638"/>
      <c r="AE22" s="2259" t="s">
        <v>824</v>
      </c>
      <c r="AF22" s="2260"/>
      <c r="AG22" s="2260"/>
      <c r="AH22" s="2260"/>
      <c r="AI22" s="2260"/>
      <c r="AJ22" s="2261" t="s">
        <v>823</v>
      </c>
      <c r="AK22" s="2260"/>
      <c r="AL22" s="2260"/>
      <c r="AM22" s="2260"/>
      <c r="AN22" s="2260"/>
      <c r="AO22" s="2261" t="s">
        <v>822</v>
      </c>
      <c r="AP22" s="2260"/>
      <c r="AQ22" s="2260"/>
      <c r="AR22" s="2260"/>
      <c r="AS22" s="2260"/>
      <c r="AT22" s="2261" t="s">
        <v>821</v>
      </c>
      <c r="AU22" s="2260"/>
      <c r="AV22" s="2260"/>
      <c r="AW22" s="2260"/>
      <c r="AX22" s="2282"/>
      <c r="BA22" s="120"/>
      <c r="BB22" s="119"/>
    </row>
    <row r="23" spans="1:54" ht="90" customHeight="1" thickBot="1" x14ac:dyDescent="0.2">
      <c r="A23" s="2256"/>
      <c r="B23" s="2257"/>
      <c r="C23" s="2257"/>
      <c r="D23" s="2257"/>
      <c r="E23" s="2257"/>
      <c r="F23" s="2258"/>
      <c r="G23" s="2269"/>
      <c r="H23" s="2270"/>
      <c r="I23" s="2270"/>
      <c r="J23" s="2270"/>
      <c r="K23" s="2270"/>
      <c r="L23" s="2270"/>
      <c r="M23" s="2270"/>
      <c r="N23" s="2270"/>
      <c r="O23" s="2270"/>
      <c r="P23" s="2270"/>
      <c r="Q23" s="2270"/>
      <c r="R23" s="2270"/>
      <c r="S23" s="2270"/>
      <c r="T23" s="2270"/>
      <c r="U23" s="2270"/>
      <c r="V23" s="2270"/>
      <c r="W23" s="2270"/>
      <c r="X23" s="2271"/>
      <c r="Y23" s="2283" t="s">
        <v>61</v>
      </c>
      <c r="Z23" s="2284"/>
      <c r="AA23" s="2285"/>
      <c r="AB23" s="2281" t="s">
        <v>820</v>
      </c>
      <c r="AC23" s="2281"/>
      <c r="AD23" s="2281"/>
      <c r="AE23" s="2236" t="s">
        <v>819</v>
      </c>
      <c r="AF23" s="2237"/>
      <c r="AG23" s="2237"/>
      <c r="AH23" s="2237"/>
      <c r="AI23" s="2237"/>
      <c r="AJ23" s="2236" t="s">
        <v>818</v>
      </c>
      <c r="AK23" s="2237"/>
      <c r="AL23" s="2237"/>
      <c r="AM23" s="2237"/>
      <c r="AN23" s="2237"/>
      <c r="AO23" s="2236" t="s">
        <v>817</v>
      </c>
      <c r="AP23" s="2237"/>
      <c r="AQ23" s="2237"/>
      <c r="AR23" s="2237"/>
      <c r="AS23" s="2237"/>
      <c r="AT23" s="2266"/>
      <c r="AU23" s="2267"/>
      <c r="AV23" s="2267"/>
      <c r="AW23" s="2267"/>
      <c r="AX23" s="2268"/>
    </row>
    <row r="24" spans="1:54" ht="21" customHeight="1" x14ac:dyDescent="0.15">
      <c r="A24" s="406" t="s">
        <v>63</v>
      </c>
      <c r="B24" s="407"/>
      <c r="C24" s="407"/>
      <c r="D24" s="407"/>
      <c r="E24" s="407"/>
      <c r="F24" s="408"/>
      <c r="G24" s="2243" t="s">
        <v>64</v>
      </c>
      <c r="H24" s="2244"/>
      <c r="I24" s="2244"/>
      <c r="J24" s="2244"/>
      <c r="K24" s="2244"/>
      <c r="L24" s="2244"/>
      <c r="M24" s="2244"/>
      <c r="N24" s="2244"/>
      <c r="O24" s="2244"/>
      <c r="P24" s="2244"/>
      <c r="Q24" s="2244"/>
      <c r="R24" s="2244"/>
      <c r="S24" s="2244"/>
      <c r="T24" s="2244"/>
      <c r="U24" s="2244"/>
      <c r="V24" s="2244"/>
      <c r="W24" s="2244"/>
      <c r="X24" s="2245"/>
      <c r="Y24" s="2246"/>
      <c r="Z24" s="2247"/>
      <c r="AA24" s="2248"/>
      <c r="AB24" s="2249" t="s">
        <v>46</v>
      </c>
      <c r="AC24" s="2244"/>
      <c r="AD24" s="2245"/>
      <c r="AE24" s="2250" t="s">
        <v>28</v>
      </c>
      <c r="AF24" s="2250"/>
      <c r="AG24" s="2250"/>
      <c r="AH24" s="2250"/>
      <c r="AI24" s="2250"/>
      <c r="AJ24" s="2250" t="s">
        <v>29</v>
      </c>
      <c r="AK24" s="2250"/>
      <c r="AL24" s="2250"/>
      <c r="AM24" s="2250"/>
      <c r="AN24" s="2250"/>
      <c r="AO24" s="2250" t="s">
        <v>30</v>
      </c>
      <c r="AP24" s="2250"/>
      <c r="AQ24" s="2250"/>
      <c r="AR24" s="2250"/>
      <c r="AS24" s="2250"/>
      <c r="AT24" s="2251" t="s">
        <v>65</v>
      </c>
      <c r="AU24" s="2252"/>
      <c r="AV24" s="2252"/>
      <c r="AW24" s="2252"/>
      <c r="AX24" s="2253"/>
    </row>
    <row r="25" spans="1:54" ht="62.25" customHeight="1" x14ac:dyDescent="0.15">
      <c r="A25" s="406"/>
      <c r="B25" s="407"/>
      <c r="C25" s="407"/>
      <c r="D25" s="407"/>
      <c r="E25" s="407"/>
      <c r="F25" s="408"/>
      <c r="G25" s="1939" t="s">
        <v>816</v>
      </c>
      <c r="H25" s="1940"/>
      <c r="I25" s="1940"/>
      <c r="J25" s="1940"/>
      <c r="K25" s="1940"/>
      <c r="L25" s="1940"/>
      <c r="M25" s="1940"/>
      <c r="N25" s="1940"/>
      <c r="O25" s="1940"/>
      <c r="P25" s="1940"/>
      <c r="Q25" s="1940"/>
      <c r="R25" s="1940"/>
      <c r="S25" s="1940"/>
      <c r="T25" s="1940"/>
      <c r="U25" s="1940"/>
      <c r="V25" s="1940"/>
      <c r="W25" s="1940"/>
      <c r="X25" s="1941"/>
      <c r="Y25" s="1189" t="s">
        <v>67</v>
      </c>
      <c r="Z25" s="1135"/>
      <c r="AA25" s="1986"/>
      <c r="AB25" s="1985"/>
      <c r="AC25" s="1135"/>
      <c r="AD25" s="1986"/>
      <c r="AE25" s="2254" t="s">
        <v>813</v>
      </c>
      <c r="AF25" s="2255"/>
      <c r="AG25" s="2255"/>
      <c r="AH25" s="2255"/>
      <c r="AI25" s="2255"/>
      <c r="AJ25" s="2238" t="s">
        <v>815</v>
      </c>
      <c r="AK25" s="2239"/>
      <c r="AL25" s="2239"/>
      <c r="AM25" s="2239"/>
      <c r="AN25" s="2239"/>
      <c r="AO25" s="2238" t="s">
        <v>814</v>
      </c>
      <c r="AP25" s="2239"/>
      <c r="AQ25" s="2239"/>
      <c r="AR25" s="2239"/>
      <c r="AS25" s="2239"/>
      <c r="AT25" s="2240"/>
      <c r="AU25" s="2241"/>
      <c r="AV25" s="2241"/>
      <c r="AW25" s="2241"/>
      <c r="AX25" s="2242"/>
    </row>
    <row r="26" spans="1:54" ht="62.25" customHeight="1" x14ac:dyDescent="0.15">
      <c r="A26" s="630"/>
      <c r="B26" s="631"/>
      <c r="C26" s="631"/>
      <c r="D26" s="631"/>
      <c r="E26" s="631"/>
      <c r="F26" s="632"/>
      <c r="G26" s="1945"/>
      <c r="H26" s="1946"/>
      <c r="I26" s="1946"/>
      <c r="J26" s="1946"/>
      <c r="K26" s="1946"/>
      <c r="L26" s="1946"/>
      <c r="M26" s="1946"/>
      <c r="N26" s="1946"/>
      <c r="O26" s="1946"/>
      <c r="P26" s="1946"/>
      <c r="Q26" s="1946"/>
      <c r="R26" s="1946"/>
      <c r="S26" s="1946"/>
      <c r="T26" s="1946"/>
      <c r="U26" s="1946"/>
      <c r="V26" s="1946"/>
      <c r="W26" s="1946"/>
      <c r="X26" s="1947"/>
      <c r="Y26" s="1186" t="s">
        <v>403</v>
      </c>
      <c r="Z26" s="757"/>
      <c r="AA26" s="758"/>
      <c r="AB26" s="1786"/>
      <c r="AC26" s="757"/>
      <c r="AD26" s="758"/>
      <c r="AE26" s="2279" t="s">
        <v>813</v>
      </c>
      <c r="AF26" s="2241"/>
      <c r="AG26" s="2241"/>
      <c r="AH26" s="2241"/>
      <c r="AI26" s="2280"/>
      <c r="AJ26" s="2262" t="s">
        <v>812</v>
      </c>
      <c r="AK26" s="2263"/>
      <c r="AL26" s="2263"/>
      <c r="AM26" s="2263"/>
      <c r="AN26" s="2264"/>
      <c r="AO26" s="2262" t="s">
        <v>811</v>
      </c>
      <c r="AP26" s="2263"/>
      <c r="AQ26" s="2263"/>
      <c r="AR26" s="2263"/>
      <c r="AS26" s="2264"/>
      <c r="AT26" s="1160" t="s">
        <v>810</v>
      </c>
      <c r="AU26" s="1161"/>
      <c r="AV26" s="1161"/>
      <c r="AW26" s="1161"/>
      <c r="AX26" s="2265"/>
    </row>
    <row r="27" spans="1:54" ht="21" customHeight="1" x14ac:dyDescent="0.15">
      <c r="A27" s="601" t="s">
        <v>71</v>
      </c>
      <c r="B27" s="359"/>
      <c r="C27" s="359"/>
      <c r="D27" s="359"/>
      <c r="E27" s="359"/>
      <c r="F27" s="2026"/>
      <c r="G27" s="302" t="s">
        <v>72</v>
      </c>
      <c r="H27" s="302"/>
      <c r="I27" s="302"/>
      <c r="J27" s="302"/>
      <c r="K27" s="302"/>
      <c r="L27" s="302"/>
      <c r="M27" s="302"/>
      <c r="N27" s="302"/>
      <c r="O27" s="302"/>
      <c r="P27" s="302"/>
      <c r="Q27" s="302"/>
      <c r="R27" s="302"/>
      <c r="S27" s="302"/>
      <c r="T27" s="302"/>
      <c r="U27" s="302"/>
      <c r="V27" s="302"/>
      <c r="W27" s="302"/>
      <c r="X27" s="610"/>
      <c r="Y27" s="611"/>
      <c r="Z27" s="2029"/>
      <c r="AA27" s="2030"/>
      <c r="AB27" s="301" t="s">
        <v>46</v>
      </c>
      <c r="AC27" s="302"/>
      <c r="AD27" s="610"/>
      <c r="AE27" s="301" t="s">
        <v>28</v>
      </c>
      <c r="AF27" s="302"/>
      <c r="AG27" s="302"/>
      <c r="AH27" s="302"/>
      <c r="AI27" s="610"/>
      <c r="AJ27" s="301" t="s">
        <v>29</v>
      </c>
      <c r="AK27" s="302"/>
      <c r="AL27" s="302"/>
      <c r="AM27" s="302"/>
      <c r="AN27" s="610"/>
      <c r="AO27" s="301" t="s">
        <v>30</v>
      </c>
      <c r="AP27" s="302"/>
      <c r="AQ27" s="302"/>
      <c r="AR27" s="302"/>
      <c r="AS27" s="610"/>
      <c r="AT27" s="614" t="s">
        <v>73</v>
      </c>
      <c r="AU27" s="615"/>
      <c r="AV27" s="615"/>
      <c r="AW27" s="615"/>
      <c r="AX27" s="616"/>
    </row>
    <row r="28" spans="1:54" ht="58.7" customHeight="1" x14ac:dyDescent="0.15">
      <c r="A28" s="2027"/>
      <c r="B28" s="321"/>
      <c r="C28" s="321"/>
      <c r="D28" s="321"/>
      <c r="E28" s="321"/>
      <c r="F28" s="2028"/>
      <c r="G28" s="2226" t="s">
        <v>809</v>
      </c>
      <c r="H28" s="2227"/>
      <c r="I28" s="2227"/>
      <c r="J28" s="2227"/>
      <c r="K28" s="2227"/>
      <c r="L28" s="2227"/>
      <c r="M28" s="2227"/>
      <c r="N28" s="2227"/>
      <c r="O28" s="2227"/>
      <c r="P28" s="2227"/>
      <c r="Q28" s="2227"/>
      <c r="R28" s="2227"/>
      <c r="S28" s="2227"/>
      <c r="T28" s="2227"/>
      <c r="U28" s="2227"/>
      <c r="V28" s="2227"/>
      <c r="W28" s="2227"/>
      <c r="X28" s="2228"/>
      <c r="Y28" s="1200" t="s">
        <v>71</v>
      </c>
      <c r="Z28" s="1201"/>
      <c r="AA28" s="1202"/>
      <c r="AB28" s="672" t="s">
        <v>808</v>
      </c>
      <c r="AC28" s="675"/>
      <c r="AD28" s="676"/>
      <c r="AE28" s="2232" t="s">
        <v>807</v>
      </c>
      <c r="AF28" s="2233"/>
      <c r="AG28" s="2233"/>
      <c r="AH28" s="2233"/>
      <c r="AI28" s="2234"/>
      <c r="AJ28" s="2232" t="s">
        <v>806</v>
      </c>
      <c r="AK28" s="2233"/>
      <c r="AL28" s="2233"/>
      <c r="AM28" s="2233"/>
      <c r="AN28" s="2234"/>
      <c r="AO28" s="2232" t="s">
        <v>805</v>
      </c>
      <c r="AP28" s="2233"/>
      <c r="AQ28" s="2233"/>
      <c r="AR28" s="2233"/>
      <c r="AS28" s="2234"/>
      <c r="AT28" s="2232" t="s">
        <v>804</v>
      </c>
      <c r="AU28" s="2233"/>
      <c r="AV28" s="2233"/>
      <c r="AW28" s="2233"/>
      <c r="AX28" s="2235"/>
    </row>
    <row r="29" spans="1:54" ht="45" customHeight="1" x14ac:dyDescent="0.15">
      <c r="A29" s="2224"/>
      <c r="B29" s="1180"/>
      <c r="C29" s="1180"/>
      <c r="D29" s="1180"/>
      <c r="E29" s="1180"/>
      <c r="F29" s="2225"/>
      <c r="G29" s="2229"/>
      <c r="H29" s="2230"/>
      <c r="I29" s="2230"/>
      <c r="J29" s="2230"/>
      <c r="K29" s="2230"/>
      <c r="L29" s="2230"/>
      <c r="M29" s="2230"/>
      <c r="N29" s="2230"/>
      <c r="O29" s="2230"/>
      <c r="P29" s="2230"/>
      <c r="Q29" s="2230"/>
      <c r="R29" s="2230"/>
      <c r="S29" s="2230"/>
      <c r="T29" s="2230"/>
      <c r="U29" s="2230"/>
      <c r="V29" s="2230"/>
      <c r="W29" s="2230"/>
      <c r="X29" s="2231"/>
      <c r="Y29" s="1152" t="s">
        <v>75</v>
      </c>
      <c r="Z29" s="757"/>
      <c r="AA29" s="758"/>
      <c r="AB29" s="1059" t="s">
        <v>661</v>
      </c>
      <c r="AC29" s="675"/>
      <c r="AD29" s="676"/>
      <c r="AE29" s="2232" t="s">
        <v>803</v>
      </c>
      <c r="AF29" s="2233"/>
      <c r="AG29" s="2233"/>
      <c r="AH29" s="2233"/>
      <c r="AI29" s="2234"/>
      <c r="AJ29" s="2232" t="s">
        <v>802</v>
      </c>
      <c r="AK29" s="2233"/>
      <c r="AL29" s="2233"/>
      <c r="AM29" s="2233"/>
      <c r="AN29" s="2234"/>
      <c r="AO29" s="2232" t="s">
        <v>801</v>
      </c>
      <c r="AP29" s="2233"/>
      <c r="AQ29" s="2233"/>
      <c r="AR29" s="2233"/>
      <c r="AS29" s="2234"/>
      <c r="AT29" s="2232" t="s">
        <v>800</v>
      </c>
      <c r="AU29" s="2233"/>
      <c r="AV29" s="2233"/>
      <c r="AW29" s="2233"/>
      <c r="AX29" s="2234"/>
    </row>
    <row r="30" spans="1:54" ht="2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32</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4" ht="21" customHeight="1" x14ac:dyDescent="0.15">
      <c r="A31" s="567"/>
      <c r="B31" s="568"/>
      <c r="C31" s="900" t="s">
        <v>799</v>
      </c>
      <c r="D31" s="901"/>
      <c r="E31" s="901"/>
      <c r="F31" s="901"/>
      <c r="G31" s="901"/>
      <c r="H31" s="901"/>
      <c r="I31" s="901"/>
      <c r="J31" s="901"/>
      <c r="K31" s="902"/>
      <c r="L31" s="1203">
        <v>85</v>
      </c>
      <c r="M31" s="1203"/>
      <c r="N31" s="1203"/>
      <c r="O31" s="1203"/>
      <c r="P31" s="1203"/>
      <c r="Q31" s="1203"/>
      <c r="R31" s="1203">
        <v>0</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4" ht="21" customHeight="1" x14ac:dyDescent="0.15">
      <c r="A32" s="567"/>
      <c r="B32" s="568"/>
      <c r="C32" s="873" t="s">
        <v>798</v>
      </c>
      <c r="D32" s="874"/>
      <c r="E32" s="874"/>
      <c r="F32" s="874"/>
      <c r="G32" s="874"/>
      <c r="H32" s="874"/>
      <c r="I32" s="874"/>
      <c r="J32" s="874"/>
      <c r="K32" s="875"/>
      <c r="L32" s="872">
        <v>0</v>
      </c>
      <c r="M32" s="872"/>
      <c r="N32" s="872"/>
      <c r="O32" s="872"/>
      <c r="P32" s="872"/>
      <c r="Q32" s="872"/>
      <c r="R32" s="872">
        <v>0</v>
      </c>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1" customHeight="1" x14ac:dyDescent="0.15">
      <c r="A33" s="567"/>
      <c r="B33" s="568"/>
      <c r="C33" s="873" t="s">
        <v>797</v>
      </c>
      <c r="D33" s="874"/>
      <c r="E33" s="874"/>
      <c r="F33" s="874"/>
      <c r="G33" s="874"/>
      <c r="H33" s="874"/>
      <c r="I33" s="874"/>
      <c r="J33" s="874"/>
      <c r="K33" s="875"/>
      <c r="L33" s="872">
        <v>42</v>
      </c>
      <c r="M33" s="872"/>
      <c r="N33" s="872"/>
      <c r="O33" s="872"/>
      <c r="P33" s="872"/>
      <c r="Q33" s="872"/>
      <c r="R33" s="872">
        <v>43</v>
      </c>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1" hidden="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1" hidden="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1" hidden="1"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 customHeight="1" thickBot="1" x14ac:dyDescent="0.2">
      <c r="A37" s="569"/>
      <c r="B37" s="570"/>
      <c r="C37" s="549" t="s">
        <v>41</v>
      </c>
      <c r="D37" s="550"/>
      <c r="E37" s="550"/>
      <c r="F37" s="550"/>
      <c r="G37" s="550"/>
      <c r="H37" s="550"/>
      <c r="I37" s="550"/>
      <c r="J37" s="550"/>
      <c r="K37" s="551"/>
      <c r="L37" s="1206">
        <v>127</v>
      </c>
      <c r="M37" s="1207"/>
      <c r="N37" s="1207"/>
      <c r="O37" s="1207"/>
      <c r="P37" s="1207"/>
      <c r="Q37" s="1208"/>
      <c r="R37" s="1206">
        <f>SUM(R31:W36)</f>
        <v>43</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1375"/>
      <c r="AG41" s="1376" t="s">
        <v>796</v>
      </c>
      <c r="AH41" s="2222"/>
      <c r="AI41" s="2222"/>
      <c r="AJ41" s="2222"/>
      <c r="AK41" s="2222"/>
      <c r="AL41" s="2222"/>
      <c r="AM41" s="2222"/>
      <c r="AN41" s="2222"/>
      <c r="AO41" s="2222"/>
      <c r="AP41" s="2222"/>
      <c r="AQ41" s="2222"/>
      <c r="AR41" s="2222"/>
      <c r="AS41" s="2222"/>
      <c r="AT41" s="2222"/>
      <c r="AU41" s="2222"/>
      <c r="AV41" s="2222"/>
      <c r="AW41" s="2222"/>
      <c r="AX41" s="2223"/>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74" t="s">
        <v>374</v>
      </c>
      <c r="AE42" s="1375"/>
      <c r="AF42" s="1375"/>
      <c r="AG42" s="932"/>
      <c r="AH42" s="933"/>
      <c r="AI42" s="933"/>
      <c r="AJ42" s="933"/>
      <c r="AK42" s="933"/>
      <c r="AL42" s="933"/>
      <c r="AM42" s="933"/>
      <c r="AN42" s="933"/>
      <c r="AO42" s="933"/>
      <c r="AP42" s="933"/>
      <c r="AQ42" s="933"/>
      <c r="AR42" s="933"/>
      <c r="AS42" s="933"/>
      <c r="AT42" s="933"/>
      <c r="AU42" s="933"/>
      <c r="AV42" s="933"/>
      <c r="AW42" s="933"/>
      <c r="AX42" s="934"/>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74" t="s">
        <v>374</v>
      </c>
      <c r="AE43" s="1375"/>
      <c r="AF43" s="1375"/>
      <c r="AG43" s="932"/>
      <c r="AH43" s="933"/>
      <c r="AI43" s="933"/>
      <c r="AJ43" s="933"/>
      <c r="AK43" s="933"/>
      <c r="AL43" s="933"/>
      <c r="AM43" s="933"/>
      <c r="AN43" s="933"/>
      <c r="AO43" s="933"/>
      <c r="AP43" s="933"/>
      <c r="AQ43" s="933"/>
      <c r="AR43" s="933"/>
      <c r="AS43" s="933"/>
      <c r="AT43" s="933"/>
      <c r="AU43" s="933"/>
      <c r="AV43" s="933"/>
      <c r="AW43" s="933"/>
      <c r="AX43" s="934"/>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74" t="s">
        <v>374</v>
      </c>
      <c r="AE44" s="1375"/>
      <c r="AF44" s="1375"/>
      <c r="AG44" s="932"/>
      <c r="AH44" s="933"/>
      <c r="AI44" s="933"/>
      <c r="AJ44" s="933"/>
      <c r="AK44" s="933"/>
      <c r="AL44" s="933"/>
      <c r="AM44" s="933"/>
      <c r="AN44" s="933"/>
      <c r="AO44" s="933"/>
      <c r="AP44" s="933"/>
      <c r="AQ44" s="933"/>
      <c r="AR44" s="933"/>
      <c r="AS44" s="933"/>
      <c r="AT44" s="933"/>
      <c r="AU44" s="933"/>
      <c r="AV44" s="933"/>
      <c r="AW44" s="933"/>
      <c r="AX44" s="934"/>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74" t="s">
        <v>374</v>
      </c>
      <c r="AE45" s="1375"/>
      <c r="AF45" s="1375"/>
      <c r="AG45" s="932"/>
      <c r="AH45" s="933"/>
      <c r="AI45" s="933"/>
      <c r="AJ45" s="933"/>
      <c r="AK45" s="933"/>
      <c r="AL45" s="933"/>
      <c r="AM45" s="933"/>
      <c r="AN45" s="933"/>
      <c r="AO45" s="933"/>
      <c r="AP45" s="933"/>
      <c r="AQ45" s="933"/>
      <c r="AR45" s="933"/>
      <c r="AS45" s="933"/>
      <c r="AT45" s="933"/>
      <c r="AU45" s="933"/>
      <c r="AV45" s="933"/>
      <c r="AW45" s="933"/>
      <c r="AX45" s="934"/>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74" t="s">
        <v>374</v>
      </c>
      <c r="AE46" s="1375"/>
      <c r="AF46" s="1375"/>
      <c r="AG46" s="932"/>
      <c r="AH46" s="933"/>
      <c r="AI46" s="933"/>
      <c r="AJ46" s="933"/>
      <c r="AK46" s="933"/>
      <c r="AL46" s="933"/>
      <c r="AM46" s="933"/>
      <c r="AN46" s="933"/>
      <c r="AO46" s="933"/>
      <c r="AP46" s="933"/>
      <c r="AQ46" s="933"/>
      <c r="AR46" s="933"/>
      <c r="AS46" s="933"/>
      <c r="AT46" s="933"/>
      <c r="AU46" s="933"/>
      <c r="AV46" s="933"/>
      <c r="AW46" s="933"/>
      <c r="AX46" s="934"/>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74" t="s">
        <v>374</v>
      </c>
      <c r="AE47" s="1375"/>
      <c r="AF47" s="1375"/>
      <c r="AG47" s="932"/>
      <c r="AH47" s="933"/>
      <c r="AI47" s="933"/>
      <c r="AJ47" s="933"/>
      <c r="AK47" s="933"/>
      <c r="AL47" s="933"/>
      <c r="AM47" s="933"/>
      <c r="AN47" s="933"/>
      <c r="AO47" s="933"/>
      <c r="AP47" s="933"/>
      <c r="AQ47" s="933"/>
      <c r="AR47" s="933"/>
      <c r="AS47" s="933"/>
      <c r="AT47" s="933"/>
      <c r="AU47" s="933"/>
      <c r="AV47" s="933"/>
      <c r="AW47" s="933"/>
      <c r="AX47" s="934"/>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74" t="s">
        <v>374</v>
      </c>
      <c r="AE48" s="1375"/>
      <c r="AF48" s="1375"/>
      <c r="AG48" s="932"/>
      <c r="AH48" s="933"/>
      <c r="AI48" s="933"/>
      <c r="AJ48" s="933"/>
      <c r="AK48" s="933"/>
      <c r="AL48" s="933"/>
      <c r="AM48" s="933"/>
      <c r="AN48" s="933"/>
      <c r="AO48" s="933"/>
      <c r="AP48" s="933"/>
      <c r="AQ48" s="933"/>
      <c r="AR48" s="933"/>
      <c r="AS48" s="933"/>
      <c r="AT48" s="933"/>
      <c r="AU48" s="933"/>
      <c r="AV48" s="933"/>
      <c r="AW48" s="933"/>
      <c r="AX48" s="934"/>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74" t="s">
        <v>795</v>
      </c>
      <c r="AE49" s="1375"/>
      <c r="AF49" s="1375"/>
      <c r="AG49" s="932"/>
      <c r="AH49" s="933"/>
      <c r="AI49" s="933"/>
      <c r="AJ49" s="933"/>
      <c r="AK49" s="933"/>
      <c r="AL49" s="933"/>
      <c r="AM49" s="933"/>
      <c r="AN49" s="933"/>
      <c r="AO49" s="933"/>
      <c r="AP49" s="933"/>
      <c r="AQ49" s="933"/>
      <c r="AR49" s="933"/>
      <c r="AS49" s="933"/>
      <c r="AT49" s="933"/>
      <c r="AU49" s="933"/>
      <c r="AV49" s="933"/>
      <c r="AW49" s="933"/>
      <c r="AX49" s="934"/>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74" t="s">
        <v>374</v>
      </c>
      <c r="AE50" s="1375"/>
      <c r="AF50" s="1375"/>
      <c r="AG50" s="932"/>
      <c r="AH50" s="933"/>
      <c r="AI50" s="933"/>
      <c r="AJ50" s="933"/>
      <c r="AK50" s="933"/>
      <c r="AL50" s="933"/>
      <c r="AM50" s="933"/>
      <c r="AN50" s="933"/>
      <c r="AO50" s="933"/>
      <c r="AP50" s="933"/>
      <c r="AQ50" s="933"/>
      <c r="AR50" s="933"/>
      <c r="AS50" s="933"/>
      <c r="AT50" s="933"/>
      <c r="AU50" s="933"/>
      <c r="AV50" s="933"/>
      <c r="AW50" s="933"/>
      <c r="AX50" s="934"/>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74" t="s">
        <v>374</v>
      </c>
      <c r="AE51" s="1375"/>
      <c r="AF51" s="1375"/>
      <c r="AG51" s="932"/>
      <c r="AH51" s="933"/>
      <c r="AI51" s="933"/>
      <c r="AJ51" s="933"/>
      <c r="AK51" s="933"/>
      <c r="AL51" s="933"/>
      <c r="AM51" s="933"/>
      <c r="AN51" s="933"/>
      <c r="AO51" s="933"/>
      <c r="AP51" s="933"/>
      <c r="AQ51" s="933"/>
      <c r="AR51" s="933"/>
      <c r="AS51" s="933"/>
      <c r="AT51" s="933"/>
      <c r="AU51" s="933"/>
      <c r="AV51" s="933"/>
      <c r="AW51" s="933"/>
      <c r="AX51" s="934"/>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74" t="s">
        <v>374</v>
      </c>
      <c r="AE52" s="1375"/>
      <c r="AF52" s="1375"/>
      <c r="AG52" s="935"/>
      <c r="AH52" s="936"/>
      <c r="AI52" s="936"/>
      <c r="AJ52" s="936"/>
      <c r="AK52" s="936"/>
      <c r="AL52" s="936"/>
      <c r="AM52" s="936"/>
      <c r="AN52" s="936"/>
      <c r="AO52" s="936"/>
      <c r="AP52" s="936"/>
      <c r="AQ52" s="936"/>
      <c r="AR52" s="936"/>
      <c r="AS52" s="936"/>
      <c r="AT52" s="936"/>
      <c r="AU52" s="936"/>
      <c r="AV52" s="936"/>
      <c r="AW52" s="936"/>
      <c r="AX52" s="937"/>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795</v>
      </c>
      <c r="AE53" s="1287"/>
      <c r="AF53" s="1287"/>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190.5" customHeight="1" x14ac:dyDescent="0.15">
      <c r="A57" s="463" t="s">
        <v>120</v>
      </c>
      <c r="B57" s="464"/>
      <c r="C57" s="358" t="s">
        <v>121</v>
      </c>
      <c r="D57" s="467"/>
      <c r="E57" s="467"/>
      <c r="F57" s="468"/>
      <c r="G57" s="489" t="s">
        <v>794</v>
      </c>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c r="AS57" s="617"/>
      <c r="AT57" s="617"/>
      <c r="AU57" s="617"/>
      <c r="AV57" s="617"/>
      <c r="AW57" s="617"/>
      <c r="AX57" s="2218"/>
    </row>
    <row r="58" spans="1:50" ht="66.75" customHeight="1" thickBot="1" x14ac:dyDescent="0.2">
      <c r="A58" s="2216"/>
      <c r="B58" s="2217"/>
      <c r="C58" s="472" t="s">
        <v>123</v>
      </c>
      <c r="D58" s="473"/>
      <c r="E58" s="473"/>
      <c r="F58" s="474"/>
      <c r="G58" s="476" t="s">
        <v>793</v>
      </c>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96.75"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76.7" customHeight="1" thickBot="1" x14ac:dyDescent="0.2">
      <c r="A62" s="430" t="s">
        <v>128</v>
      </c>
      <c r="B62" s="434"/>
      <c r="C62" s="434"/>
      <c r="D62" s="434"/>
      <c r="E62" s="454"/>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367</v>
      </c>
      <c r="B64" s="431"/>
      <c r="C64" s="431"/>
      <c r="D64" s="431"/>
      <c r="E64" s="432"/>
      <c r="F64" s="433" t="s">
        <v>792</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52.5" customHeight="1" thickBot="1" x14ac:dyDescent="0.2">
      <c r="A66" s="1272" t="s">
        <v>791</v>
      </c>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365</v>
      </c>
      <c r="D68" s="313"/>
      <c r="E68" s="313"/>
      <c r="F68" s="313"/>
      <c r="G68" s="313"/>
      <c r="H68" s="313"/>
      <c r="I68" s="313"/>
      <c r="J68" s="445"/>
      <c r="K68" s="954" t="s">
        <v>790</v>
      </c>
      <c r="L68" s="954"/>
      <c r="M68" s="954"/>
      <c r="N68" s="954"/>
      <c r="O68" s="954"/>
      <c r="P68" s="954"/>
      <c r="Q68" s="954"/>
      <c r="R68" s="954"/>
      <c r="S68" s="416" t="s">
        <v>363</v>
      </c>
      <c r="T68" s="313"/>
      <c r="U68" s="313"/>
      <c r="V68" s="313"/>
      <c r="W68" s="313"/>
      <c r="X68" s="313"/>
      <c r="Y68" s="313"/>
      <c r="Z68" s="445"/>
      <c r="AA68" s="2221">
        <v>267</v>
      </c>
      <c r="AB68" s="954"/>
      <c r="AC68" s="954"/>
      <c r="AD68" s="954"/>
      <c r="AE68" s="954"/>
      <c r="AF68" s="954"/>
      <c r="AG68" s="954"/>
      <c r="AH68" s="954"/>
      <c r="AI68" s="416" t="s">
        <v>362</v>
      </c>
      <c r="AJ68" s="417"/>
      <c r="AK68" s="417"/>
      <c r="AL68" s="417"/>
      <c r="AM68" s="417"/>
      <c r="AN68" s="417"/>
      <c r="AO68" s="417"/>
      <c r="AP68" s="418"/>
      <c r="AQ68" s="1334">
        <v>104</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71"/>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72" t="s">
        <v>789</v>
      </c>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32.25" customHeight="1" x14ac:dyDescent="0.15">
      <c r="A73" s="424"/>
      <c r="B73" s="425"/>
      <c r="C73" s="425"/>
      <c r="D73" s="425"/>
      <c r="E73" s="425"/>
      <c r="F73" s="426"/>
      <c r="G73" s="16"/>
      <c r="H73" s="17"/>
      <c r="I73" s="17"/>
      <c r="J73" s="17"/>
      <c r="K73" s="17"/>
      <c r="L73" s="17"/>
      <c r="M73" s="17"/>
      <c r="N73" s="17"/>
      <c r="O73" s="17"/>
      <c r="P73" s="17"/>
      <c r="Q73" s="2207" t="s">
        <v>788</v>
      </c>
      <c r="R73" s="2210"/>
      <c r="S73" s="2210"/>
      <c r="T73" s="2210"/>
      <c r="U73" s="2210"/>
      <c r="V73" s="2210"/>
      <c r="W73" s="2210"/>
      <c r="X73" s="2210"/>
      <c r="Y73" s="2210"/>
      <c r="Z73" s="2210"/>
      <c r="AA73" s="2211"/>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2215" t="s">
        <v>787</v>
      </c>
      <c r="Q74" s="2215"/>
      <c r="R74" s="2215"/>
      <c r="S74" s="2215"/>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35.25" customHeight="1" x14ac:dyDescent="0.15">
      <c r="A75" s="424"/>
      <c r="B75" s="425"/>
      <c r="C75" s="425"/>
      <c r="D75" s="425"/>
      <c r="E75" s="425"/>
      <c r="F75" s="426"/>
      <c r="G75" s="16"/>
      <c r="H75" s="17"/>
      <c r="I75" s="17"/>
      <c r="J75" s="17"/>
      <c r="K75" s="17"/>
      <c r="L75" s="17"/>
      <c r="M75" s="17"/>
      <c r="N75" s="17"/>
      <c r="O75" s="17"/>
      <c r="P75" s="2207" t="s">
        <v>786</v>
      </c>
      <c r="Q75" s="2210"/>
      <c r="R75" s="2210"/>
      <c r="S75" s="2210"/>
      <c r="T75" s="2210"/>
      <c r="U75" s="2210"/>
      <c r="V75" s="2210"/>
      <c r="W75" s="2210"/>
      <c r="X75" s="2210"/>
      <c r="Y75" s="2210"/>
      <c r="Z75" s="2210"/>
      <c r="AA75" s="2210"/>
      <c r="AB75" s="2211"/>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21"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40.700000000000003" customHeight="1" x14ac:dyDescent="0.15">
      <c r="A77" s="424"/>
      <c r="B77" s="425"/>
      <c r="C77" s="425"/>
      <c r="D77" s="425"/>
      <c r="E77" s="425"/>
      <c r="F77" s="426"/>
      <c r="G77" s="16"/>
      <c r="H77" s="17"/>
      <c r="I77" s="17"/>
      <c r="J77" s="17"/>
      <c r="K77" s="72" t="s">
        <v>785</v>
      </c>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36" customHeight="1" x14ac:dyDescent="0.15">
      <c r="A78" s="424"/>
      <c r="B78" s="425"/>
      <c r="C78" s="425"/>
      <c r="D78" s="425"/>
      <c r="E78" s="425"/>
      <c r="F78" s="426"/>
      <c r="G78" s="16"/>
      <c r="H78" s="17"/>
      <c r="I78" s="17"/>
      <c r="J78" s="17"/>
      <c r="K78" s="17"/>
      <c r="L78" s="17"/>
      <c r="M78" s="17"/>
      <c r="N78" s="17"/>
      <c r="O78" s="17"/>
      <c r="P78" s="17"/>
      <c r="Q78" s="2207" t="s">
        <v>784</v>
      </c>
      <c r="R78" s="2208"/>
      <c r="S78" s="2208"/>
      <c r="T78" s="2208"/>
      <c r="U78" s="2208"/>
      <c r="V78" s="2208"/>
      <c r="W78" s="2208"/>
      <c r="X78" s="2208"/>
      <c r="Y78" s="2208"/>
      <c r="Z78" s="2208"/>
      <c r="AA78" s="2209"/>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36" customHeight="1" x14ac:dyDescent="0.15">
      <c r="A79" s="424"/>
      <c r="B79" s="425"/>
      <c r="C79" s="425"/>
      <c r="D79" s="425"/>
      <c r="E79" s="425"/>
      <c r="F79" s="426"/>
      <c r="G79" s="16"/>
      <c r="H79" s="17"/>
      <c r="I79" s="17"/>
      <c r="J79" s="17"/>
      <c r="K79" s="71" t="s">
        <v>783</v>
      </c>
      <c r="L79" s="17"/>
      <c r="M79" s="17"/>
      <c r="N79" s="17"/>
      <c r="O79" s="17"/>
      <c r="P79" s="17"/>
      <c r="Q79" s="116"/>
      <c r="R79" s="115"/>
      <c r="S79" s="115"/>
      <c r="T79" s="115"/>
      <c r="U79" s="115"/>
      <c r="V79" s="115"/>
      <c r="W79" s="115"/>
      <c r="X79" s="115"/>
      <c r="Y79" s="115"/>
      <c r="Z79" s="115"/>
      <c r="AA79" s="115"/>
      <c r="AB79" s="17"/>
      <c r="AC79" s="71" t="s">
        <v>782</v>
      </c>
      <c r="AD79" s="17"/>
      <c r="AE79" s="17"/>
      <c r="AF79" s="17"/>
      <c r="AG79" s="17"/>
      <c r="AH79" s="17"/>
      <c r="AI79" s="17"/>
      <c r="AJ79" s="17"/>
      <c r="AK79" s="17"/>
      <c r="AL79" s="17"/>
      <c r="AM79" s="17"/>
      <c r="AN79" s="17"/>
      <c r="AO79" s="17"/>
      <c r="AP79" s="17"/>
      <c r="AQ79" s="17"/>
      <c r="AR79" s="17"/>
      <c r="AS79" s="17"/>
      <c r="AT79" s="17"/>
      <c r="AU79" s="17"/>
      <c r="AV79" s="17"/>
      <c r="AW79" s="17"/>
      <c r="AX79" s="18"/>
    </row>
    <row r="80" spans="1:50" ht="30.75" customHeight="1" x14ac:dyDescent="0.15">
      <c r="A80" s="424"/>
      <c r="B80" s="425"/>
      <c r="C80" s="425"/>
      <c r="D80" s="425"/>
      <c r="E80" s="425"/>
      <c r="F80" s="426"/>
      <c r="G80" s="16"/>
      <c r="H80" s="17"/>
      <c r="I80" s="17"/>
      <c r="J80" s="17"/>
      <c r="K80" s="2207" t="s">
        <v>781</v>
      </c>
      <c r="L80" s="2208"/>
      <c r="M80" s="2208"/>
      <c r="N80" s="2208"/>
      <c r="O80" s="2209"/>
      <c r="P80" s="17"/>
      <c r="Q80" s="17"/>
      <c r="R80" s="17"/>
      <c r="S80" s="17"/>
      <c r="T80" s="17"/>
      <c r="U80" s="17"/>
      <c r="V80" s="17"/>
      <c r="W80" s="17"/>
      <c r="X80" s="17"/>
      <c r="Y80" s="17"/>
      <c r="Z80" s="17"/>
      <c r="AA80" s="17"/>
      <c r="AB80" s="17"/>
      <c r="AC80" s="2207" t="s">
        <v>780</v>
      </c>
      <c r="AD80" s="2208"/>
      <c r="AE80" s="2208"/>
      <c r="AF80" s="2208"/>
      <c r="AG80" s="2208"/>
      <c r="AH80" s="2208"/>
      <c r="AI80" s="2208"/>
      <c r="AJ80" s="2208"/>
      <c r="AK80" s="2209"/>
      <c r="AL80" s="17"/>
      <c r="AM80" s="17"/>
      <c r="AN80" s="17"/>
      <c r="AO80" s="17"/>
      <c r="AP80" s="17"/>
      <c r="AQ80" s="17"/>
      <c r="AR80" s="17"/>
      <c r="AS80" s="17"/>
      <c r="AT80" s="17"/>
      <c r="AU80" s="17"/>
      <c r="AV80" s="17"/>
      <c r="AW80" s="17"/>
      <c r="AX80" s="18"/>
    </row>
    <row r="81" spans="1:50" ht="30"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30" customHeight="1" x14ac:dyDescent="0.15">
      <c r="A82" s="424"/>
      <c r="B82" s="425"/>
      <c r="C82" s="425"/>
      <c r="D82" s="425"/>
      <c r="E82" s="425"/>
      <c r="F82" s="426"/>
      <c r="G82" s="16"/>
      <c r="H82" s="17"/>
      <c r="I82" s="17"/>
      <c r="J82" s="17"/>
      <c r="K82" s="72" t="s">
        <v>779</v>
      </c>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30" customHeight="1" x14ac:dyDescent="0.15">
      <c r="A83" s="424"/>
      <c r="B83" s="425"/>
      <c r="C83" s="425"/>
      <c r="D83" s="425"/>
      <c r="E83" s="425"/>
      <c r="F83" s="426"/>
      <c r="G83" s="16"/>
      <c r="H83" s="17"/>
      <c r="I83" s="17"/>
      <c r="J83" s="17"/>
      <c r="K83" s="72" t="s">
        <v>778</v>
      </c>
      <c r="L83" s="72"/>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42" customHeight="1" x14ac:dyDescent="0.15">
      <c r="A84" s="424"/>
      <c r="B84" s="425"/>
      <c r="C84" s="425"/>
      <c r="D84" s="425"/>
      <c r="E84" s="425"/>
      <c r="F84" s="426"/>
      <c r="G84" s="16"/>
      <c r="H84" s="17"/>
      <c r="I84" s="17"/>
      <c r="J84" s="17"/>
      <c r="K84" s="17"/>
      <c r="L84" s="17"/>
      <c r="M84" s="17"/>
      <c r="N84" s="17"/>
      <c r="O84" s="17"/>
      <c r="P84" s="17"/>
      <c r="Q84" s="2207" t="s">
        <v>777</v>
      </c>
      <c r="R84" s="2210"/>
      <c r="S84" s="2210"/>
      <c r="T84" s="2210"/>
      <c r="U84" s="2210"/>
      <c r="V84" s="2210"/>
      <c r="W84" s="2210"/>
      <c r="X84" s="2210"/>
      <c r="Y84" s="2210"/>
      <c r="Z84" s="2210"/>
      <c r="AA84" s="2211"/>
      <c r="AB84" s="17"/>
      <c r="AC84" s="17"/>
      <c r="AD84" s="17"/>
      <c r="AE84" s="17"/>
      <c r="AF84" s="2205" t="s">
        <v>776</v>
      </c>
      <c r="AG84" s="795"/>
      <c r="AH84" s="795"/>
      <c r="AI84" s="795"/>
      <c r="AJ84" s="795"/>
      <c r="AK84" s="795"/>
      <c r="AL84" s="795"/>
      <c r="AM84" s="795"/>
      <c r="AN84" s="2206"/>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16"/>
      <c r="R85" s="115"/>
      <c r="S85" s="115"/>
      <c r="T85" s="115"/>
      <c r="U85" s="115"/>
      <c r="V85" s="115"/>
      <c r="W85" s="115"/>
      <c r="X85" s="115"/>
      <c r="Y85" s="115"/>
      <c r="Z85" s="115"/>
      <c r="AA85" s="115"/>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424"/>
      <c r="B86" s="425"/>
      <c r="C86" s="425"/>
      <c r="D86" s="425"/>
      <c r="E86" s="425"/>
      <c r="F86" s="426"/>
      <c r="G86" s="16"/>
      <c r="H86" s="17"/>
      <c r="I86" s="17"/>
      <c r="J86" s="17"/>
      <c r="K86" s="2207" t="s">
        <v>775</v>
      </c>
      <c r="L86" s="2208"/>
      <c r="M86" s="2208"/>
      <c r="N86" s="2208"/>
      <c r="O86" s="2208"/>
      <c r="P86" s="2209"/>
      <c r="Q86" s="17"/>
      <c r="R86" s="17"/>
      <c r="S86" s="2207" t="s">
        <v>774</v>
      </c>
      <c r="T86" s="2210"/>
      <c r="U86" s="2210"/>
      <c r="V86" s="2210"/>
      <c r="W86" s="2210"/>
      <c r="X86" s="2210"/>
      <c r="Y86" s="2211"/>
      <c r="Z86" s="17"/>
      <c r="AA86" s="17"/>
      <c r="AB86" s="2207" t="s">
        <v>773</v>
      </c>
      <c r="AC86" s="2208"/>
      <c r="AD86" s="2208"/>
      <c r="AE86" s="2208"/>
      <c r="AF86" s="2208"/>
      <c r="AG86" s="2208"/>
      <c r="AH86" s="2209"/>
      <c r="AI86" s="118"/>
      <c r="AJ86" s="17"/>
      <c r="AK86" s="2207" t="s">
        <v>772</v>
      </c>
      <c r="AL86" s="2208"/>
      <c r="AM86" s="2208"/>
      <c r="AN86" s="2208"/>
      <c r="AO86" s="2208"/>
      <c r="AP86" s="2209"/>
      <c r="AQ86" s="17"/>
      <c r="AR86" s="17"/>
      <c r="AS86" s="17"/>
      <c r="AT86" s="17"/>
      <c r="AU86" s="17"/>
      <c r="AV86" s="17"/>
      <c r="AW86" s="17"/>
      <c r="AX86" s="18"/>
    </row>
    <row r="87" spans="1:50" ht="17.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89"/>
      <c r="AD87" s="89"/>
      <c r="AE87" s="89"/>
      <c r="AF87" s="89"/>
      <c r="AG87" s="89"/>
      <c r="AH87" s="89"/>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2207" t="s">
        <v>771</v>
      </c>
      <c r="L88" s="2208"/>
      <c r="M88" s="2208"/>
      <c r="N88" s="2208"/>
      <c r="O88" s="2208"/>
      <c r="P88" s="2209"/>
      <c r="Q88" s="17"/>
      <c r="R88" s="17"/>
      <c r="S88" s="2207" t="s">
        <v>770</v>
      </c>
      <c r="T88" s="2208"/>
      <c r="U88" s="2208"/>
      <c r="V88" s="2208"/>
      <c r="W88" s="2208"/>
      <c r="X88" s="2208"/>
      <c r="Y88" s="2209"/>
      <c r="Z88" s="17"/>
      <c r="AA88" s="17"/>
      <c r="AB88" s="2207" t="s">
        <v>769</v>
      </c>
      <c r="AC88" s="2208"/>
      <c r="AD88" s="2208"/>
      <c r="AE88" s="2208"/>
      <c r="AF88" s="2208"/>
      <c r="AG88" s="2208"/>
      <c r="AH88" s="2209"/>
      <c r="AI88" s="117"/>
      <c r="AJ88" s="17"/>
      <c r="AK88" s="17"/>
      <c r="AL88" s="17"/>
      <c r="AM88" s="17"/>
      <c r="AN88" s="17"/>
      <c r="AO88" s="17"/>
      <c r="AP88" s="17"/>
      <c r="AQ88" s="17"/>
      <c r="AR88" s="17"/>
      <c r="AS88" s="17"/>
      <c r="AT88" s="17"/>
      <c r="AU88" s="17"/>
      <c r="AV88" s="17"/>
      <c r="AW88" s="17"/>
      <c r="AX88" s="18"/>
    </row>
    <row r="89" spans="1:50" ht="29.25" customHeight="1" x14ac:dyDescent="0.15">
      <c r="A89" s="424"/>
      <c r="B89" s="425"/>
      <c r="C89" s="425"/>
      <c r="D89" s="425"/>
      <c r="E89" s="425"/>
      <c r="F89" s="426"/>
      <c r="G89" s="16"/>
      <c r="H89" s="17"/>
      <c r="I89" s="17"/>
      <c r="J89" s="17"/>
      <c r="K89" s="117"/>
      <c r="L89" s="17"/>
      <c r="M89" s="89"/>
      <c r="N89" s="17"/>
      <c r="O89" s="17"/>
      <c r="P89" s="17"/>
      <c r="Q89" s="17"/>
      <c r="R89" s="17"/>
      <c r="S89" s="117"/>
      <c r="T89" s="117"/>
      <c r="U89" s="117"/>
      <c r="V89" s="117"/>
      <c r="W89" s="117"/>
      <c r="X89" s="117"/>
      <c r="Y89" s="117"/>
      <c r="Z89" s="1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29.25" customHeight="1" x14ac:dyDescent="0.15">
      <c r="A90" s="424"/>
      <c r="B90" s="425"/>
      <c r="C90" s="425"/>
      <c r="D90" s="425"/>
      <c r="E90" s="425"/>
      <c r="F90" s="426"/>
      <c r="G90" s="16"/>
      <c r="H90" s="17"/>
      <c r="I90" s="17"/>
      <c r="J90" s="17"/>
      <c r="K90" s="72" t="s">
        <v>768</v>
      </c>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2212" t="s">
        <v>767</v>
      </c>
      <c r="R91" s="2213"/>
      <c r="S91" s="2213"/>
      <c r="T91" s="2213"/>
      <c r="U91" s="2213"/>
      <c r="V91" s="2213"/>
      <c r="W91" s="2213"/>
      <c r="X91" s="2213"/>
      <c r="Y91" s="2213"/>
      <c r="Z91" s="2213"/>
      <c r="AA91" s="2214"/>
      <c r="AB91" s="117"/>
      <c r="AC91" s="117"/>
      <c r="AD91" s="117"/>
      <c r="AE91" s="17"/>
      <c r="AF91" s="17"/>
      <c r="AG91" s="17"/>
      <c r="AH91" s="17"/>
      <c r="AI91" s="17"/>
      <c r="AJ91" s="17"/>
      <c r="AK91" s="17"/>
      <c r="AL91" s="17"/>
      <c r="AM91" s="17"/>
      <c r="AN91" s="17"/>
      <c r="AO91" s="17"/>
      <c r="AP91" s="17"/>
      <c r="AQ91" s="17"/>
      <c r="AR91" s="17"/>
      <c r="AS91" s="17"/>
      <c r="AT91" s="17"/>
      <c r="AU91" s="17"/>
      <c r="AV91" s="17"/>
      <c r="AW91" s="17"/>
      <c r="AX91" s="18"/>
    </row>
    <row r="92" spans="1:50" ht="52.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47.85" customHeight="1" x14ac:dyDescent="0.15">
      <c r="A93" s="424"/>
      <c r="B93" s="425"/>
      <c r="C93" s="425"/>
      <c r="D93" s="425"/>
      <c r="E93" s="425"/>
      <c r="F93" s="426"/>
      <c r="G93" s="16"/>
      <c r="H93" s="17"/>
      <c r="I93" s="17"/>
      <c r="J93" s="17"/>
      <c r="K93" s="17"/>
      <c r="L93" s="17"/>
      <c r="M93" s="17"/>
      <c r="N93" s="17"/>
      <c r="O93" s="17"/>
      <c r="P93" s="17"/>
      <c r="Q93" s="2212" t="s">
        <v>766</v>
      </c>
      <c r="R93" s="2213"/>
      <c r="S93" s="2213"/>
      <c r="T93" s="2213"/>
      <c r="U93" s="2213"/>
      <c r="V93" s="2213"/>
      <c r="W93" s="2213"/>
      <c r="X93" s="2213"/>
      <c r="Y93" s="2213"/>
      <c r="Z93" s="2213"/>
      <c r="AA93" s="2214"/>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24" customHeight="1" x14ac:dyDescent="0.15">
      <c r="A94" s="424"/>
      <c r="B94" s="425"/>
      <c r="C94" s="425"/>
      <c r="D94" s="425"/>
      <c r="E94" s="425"/>
      <c r="F94" s="426"/>
      <c r="G94" s="16"/>
      <c r="H94" s="17"/>
      <c r="I94" s="17"/>
      <c r="J94" s="17"/>
      <c r="K94" s="17"/>
      <c r="L94" s="17"/>
      <c r="M94" s="17"/>
      <c r="N94" s="17"/>
      <c r="O94" s="17"/>
      <c r="P94" s="17"/>
      <c r="Q94" s="17"/>
      <c r="R94" s="17"/>
      <c r="S94" s="17"/>
      <c r="T94" s="17"/>
      <c r="U94" s="17"/>
      <c r="V94" s="116"/>
      <c r="W94" s="115"/>
      <c r="X94" s="115"/>
      <c r="Y94" s="115"/>
      <c r="Z94" s="115"/>
      <c r="AA94" s="115"/>
      <c r="AB94" s="115"/>
      <c r="AC94" s="115"/>
      <c r="AD94" s="115"/>
      <c r="AE94" s="17"/>
      <c r="AF94" s="17"/>
      <c r="AG94" s="17"/>
      <c r="AH94" s="17"/>
      <c r="AI94" s="17"/>
      <c r="AJ94" s="17"/>
      <c r="AK94" s="17"/>
      <c r="AL94" s="17"/>
      <c r="AM94" s="17"/>
      <c r="AN94" s="17"/>
      <c r="AO94" s="17"/>
      <c r="AP94" s="17"/>
      <c r="AQ94" s="17"/>
      <c r="AR94" s="17"/>
      <c r="AS94" s="17"/>
      <c r="AT94" s="17"/>
      <c r="AU94" s="17"/>
      <c r="AV94" s="17"/>
      <c r="AW94" s="17"/>
      <c r="AX94" s="18"/>
    </row>
    <row r="95" spans="1:50" ht="14.25" thickBot="1" x14ac:dyDescent="0.2">
      <c r="A95" s="427"/>
      <c r="B95" s="428"/>
      <c r="C95" s="428"/>
      <c r="D95" s="428"/>
      <c r="E95" s="428"/>
      <c r="F95" s="429"/>
      <c r="G95" s="70" t="s">
        <v>481</v>
      </c>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s="69" customFormat="1" x14ac:dyDescent="0.15">
      <c r="A96" s="22"/>
      <c r="B96" s="22"/>
      <c r="C96" s="22"/>
      <c r="D96" s="22"/>
      <c r="E96" s="22"/>
      <c r="F96" s="22"/>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row>
    <row r="97" spans="1:50" s="69" customFormat="1" ht="14.25" thickBot="1" x14ac:dyDescent="0.2">
      <c r="A97" s="23"/>
      <c r="B97" s="23"/>
      <c r="C97" s="23"/>
      <c r="D97" s="23"/>
      <c r="E97" s="23"/>
      <c r="F97" s="23"/>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row>
    <row r="98" spans="1:50" ht="30" customHeight="1" x14ac:dyDescent="0.15">
      <c r="A98" s="403" t="s">
        <v>142</v>
      </c>
      <c r="B98" s="404"/>
      <c r="C98" s="404"/>
      <c r="D98" s="404"/>
      <c r="E98" s="404"/>
      <c r="F98" s="405"/>
      <c r="G98" s="412" t="s">
        <v>765</v>
      </c>
      <c r="H98" s="413"/>
      <c r="I98" s="413"/>
      <c r="J98" s="413"/>
      <c r="K98" s="413"/>
      <c r="L98" s="413"/>
      <c r="M98" s="413"/>
      <c r="N98" s="413"/>
      <c r="O98" s="413"/>
      <c r="P98" s="413"/>
      <c r="Q98" s="413"/>
      <c r="R98" s="413"/>
      <c r="S98" s="413"/>
      <c r="T98" s="413"/>
      <c r="U98" s="413"/>
      <c r="V98" s="413"/>
      <c r="W98" s="413"/>
      <c r="X98" s="413"/>
      <c r="Y98" s="413"/>
      <c r="Z98" s="413"/>
      <c r="AA98" s="413"/>
      <c r="AB98" s="414"/>
      <c r="AC98" s="412" t="s">
        <v>764</v>
      </c>
      <c r="AD98" s="413"/>
      <c r="AE98" s="413"/>
      <c r="AF98" s="413"/>
      <c r="AG98" s="413"/>
      <c r="AH98" s="413"/>
      <c r="AI98" s="413"/>
      <c r="AJ98" s="413"/>
      <c r="AK98" s="413"/>
      <c r="AL98" s="413"/>
      <c r="AM98" s="413"/>
      <c r="AN98" s="413"/>
      <c r="AO98" s="413"/>
      <c r="AP98" s="413"/>
      <c r="AQ98" s="413"/>
      <c r="AR98" s="413"/>
      <c r="AS98" s="413"/>
      <c r="AT98" s="413"/>
      <c r="AU98" s="413"/>
      <c r="AV98" s="413"/>
      <c r="AW98" s="413"/>
      <c r="AX98" s="415"/>
    </row>
    <row r="99" spans="1:50" ht="24.75" customHeight="1" x14ac:dyDescent="0.15">
      <c r="A99" s="406"/>
      <c r="B99" s="407"/>
      <c r="C99" s="407"/>
      <c r="D99" s="407"/>
      <c r="E99" s="407"/>
      <c r="F99" s="408"/>
      <c r="G99" s="358" t="s">
        <v>81</v>
      </c>
      <c r="H99" s="359"/>
      <c r="I99" s="359"/>
      <c r="J99" s="359"/>
      <c r="K99" s="359"/>
      <c r="L99" s="360" t="s">
        <v>145</v>
      </c>
      <c r="M99" s="297"/>
      <c r="N99" s="297"/>
      <c r="O99" s="297"/>
      <c r="P99" s="297"/>
      <c r="Q99" s="297"/>
      <c r="R99" s="297"/>
      <c r="S99" s="297"/>
      <c r="T99" s="297"/>
      <c r="U99" s="297"/>
      <c r="V99" s="297"/>
      <c r="W99" s="297"/>
      <c r="X99" s="298"/>
      <c r="Y99" s="361" t="s">
        <v>146</v>
      </c>
      <c r="Z99" s="362"/>
      <c r="AA99" s="362"/>
      <c r="AB99" s="363"/>
      <c r="AC99" s="358" t="s">
        <v>81</v>
      </c>
      <c r="AD99" s="359"/>
      <c r="AE99" s="359"/>
      <c r="AF99" s="359"/>
      <c r="AG99" s="359"/>
      <c r="AH99" s="360" t="s">
        <v>145</v>
      </c>
      <c r="AI99" s="297"/>
      <c r="AJ99" s="297"/>
      <c r="AK99" s="297"/>
      <c r="AL99" s="297"/>
      <c r="AM99" s="297"/>
      <c r="AN99" s="297"/>
      <c r="AO99" s="297"/>
      <c r="AP99" s="297"/>
      <c r="AQ99" s="297"/>
      <c r="AR99" s="297"/>
      <c r="AS99" s="297"/>
      <c r="AT99" s="298"/>
      <c r="AU99" s="361" t="s">
        <v>146</v>
      </c>
      <c r="AV99" s="362"/>
      <c r="AW99" s="362"/>
      <c r="AX99" s="387"/>
    </row>
    <row r="100" spans="1:50" ht="24.75" customHeight="1" x14ac:dyDescent="0.15">
      <c r="A100" s="406"/>
      <c r="B100" s="407"/>
      <c r="C100" s="407"/>
      <c r="D100" s="407"/>
      <c r="E100" s="407"/>
      <c r="F100" s="408"/>
      <c r="G100" s="1286" t="s">
        <v>763</v>
      </c>
      <c r="H100" s="1287"/>
      <c r="I100" s="1287"/>
      <c r="J100" s="1287"/>
      <c r="K100" s="1288"/>
      <c r="L100" s="349" t="s">
        <v>762</v>
      </c>
      <c r="M100" s="388"/>
      <c r="N100" s="388"/>
      <c r="O100" s="388"/>
      <c r="P100" s="388"/>
      <c r="Q100" s="388"/>
      <c r="R100" s="388"/>
      <c r="S100" s="388"/>
      <c r="T100" s="388"/>
      <c r="U100" s="388"/>
      <c r="V100" s="388"/>
      <c r="W100" s="388"/>
      <c r="X100" s="389"/>
      <c r="Y100" s="970">
        <v>69</v>
      </c>
      <c r="Z100" s="971"/>
      <c r="AA100" s="971"/>
      <c r="AB100" s="1019"/>
      <c r="AC100" s="1286" t="s">
        <v>698</v>
      </c>
      <c r="AD100" s="1287"/>
      <c r="AE100" s="1287"/>
      <c r="AF100" s="1287"/>
      <c r="AG100" s="1288"/>
      <c r="AH100" s="349" t="s">
        <v>753</v>
      </c>
      <c r="AI100" s="388"/>
      <c r="AJ100" s="388"/>
      <c r="AK100" s="388"/>
      <c r="AL100" s="388"/>
      <c r="AM100" s="388"/>
      <c r="AN100" s="388"/>
      <c r="AO100" s="388"/>
      <c r="AP100" s="388"/>
      <c r="AQ100" s="388"/>
      <c r="AR100" s="388"/>
      <c r="AS100" s="388"/>
      <c r="AT100" s="389"/>
      <c r="AU100" s="352">
        <v>8</v>
      </c>
      <c r="AV100" s="353"/>
      <c r="AW100" s="353"/>
      <c r="AX100" s="390"/>
    </row>
    <row r="101" spans="1:50" ht="24.75" customHeight="1" x14ac:dyDescent="0.15">
      <c r="A101" s="406"/>
      <c r="B101" s="407"/>
      <c r="C101" s="407"/>
      <c r="D101" s="407"/>
      <c r="E101" s="407"/>
      <c r="F101" s="408"/>
      <c r="G101" s="1289"/>
      <c r="H101" s="1290"/>
      <c r="I101" s="1290"/>
      <c r="J101" s="1290"/>
      <c r="K101" s="1291"/>
      <c r="L101" s="335"/>
      <c r="M101" s="377"/>
      <c r="N101" s="377"/>
      <c r="O101" s="377"/>
      <c r="P101" s="377"/>
      <c r="Q101" s="377"/>
      <c r="R101" s="377"/>
      <c r="S101" s="377"/>
      <c r="T101" s="377"/>
      <c r="U101" s="377"/>
      <c r="V101" s="377"/>
      <c r="W101" s="377"/>
      <c r="X101" s="378"/>
      <c r="Y101" s="983"/>
      <c r="Z101" s="984"/>
      <c r="AA101" s="984"/>
      <c r="AB101" s="984"/>
      <c r="AC101" s="1289"/>
      <c r="AD101" s="1290"/>
      <c r="AE101" s="1290"/>
      <c r="AF101" s="1290"/>
      <c r="AG101" s="1291"/>
      <c r="AH101" s="335"/>
      <c r="AI101" s="377"/>
      <c r="AJ101" s="377"/>
      <c r="AK101" s="377"/>
      <c r="AL101" s="377"/>
      <c r="AM101" s="377"/>
      <c r="AN101" s="377"/>
      <c r="AO101" s="377"/>
      <c r="AP101" s="377"/>
      <c r="AQ101" s="377"/>
      <c r="AR101" s="377"/>
      <c r="AS101" s="377"/>
      <c r="AT101" s="378"/>
      <c r="AU101" s="338"/>
      <c r="AV101" s="339"/>
      <c r="AW101" s="339"/>
      <c r="AX101" s="385"/>
    </row>
    <row r="102" spans="1:50" ht="24.75" customHeight="1" x14ac:dyDescent="0.15">
      <c r="A102" s="406"/>
      <c r="B102" s="407"/>
      <c r="C102" s="407"/>
      <c r="D102" s="407"/>
      <c r="E102" s="407"/>
      <c r="F102" s="408"/>
      <c r="G102" s="1289"/>
      <c r="H102" s="1290"/>
      <c r="I102" s="1290"/>
      <c r="J102" s="1290"/>
      <c r="K102" s="1291"/>
      <c r="L102" s="335"/>
      <c r="M102" s="377"/>
      <c r="N102" s="377"/>
      <c r="O102" s="377"/>
      <c r="P102" s="377"/>
      <c r="Q102" s="377"/>
      <c r="R102" s="377"/>
      <c r="S102" s="377"/>
      <c r="T102" s="377"/>
      <c r="U102" s="377"/>
      <c r="V102" s="377"/>
      <c r="W102" s="377"/>
      <c r="X102" s="378"/>
      <c r="Y102" s="983"/>
      <c r="Z102" s="984"/>
      <c r="AA102" s="984"/>
      <c r="AB102" s="984"/>
      <c r="AC102" s="1289"/>
      <c r="AD102" s="1290"/>
      <c r="AE102" s="1290"/>
      <c r="AF102" s="1290"/>
      <c r="AG102" s="1291"/>
      <c r="AH102" s="335"/>
      <c r="AI102" s="377"/>
      <c r="AJ102" s="377"/>
      <c r="AK102" s="377"/>
      <c r="AL102" s="377"/>
      <c r="AM102" s="377"/>
      <c r="AN102" s="377"/>
      <c r="AO102" s="377"/>
      <c r="AP102" s="377"/>
      <c r="AQ102" s="377"/>
      <c r="AR102" s="377"/>
      <c r="AS102" s="377"/>
      <c r="AT102" s="378"/>
      <c r="AU102" s="338"/>
      <c r="AV102" s="339"/>
      <c r="AW102" s="339"/>
      <c r="AX102" s="385"/>
    </row>
    <row r="103" spans="1:50" ht="24.75" customHeight="1" x14ac:dyDescent="0.15">
      <c r="A103" s="406"/>
      <c r="B103" s="407"/>
      <c r="C103" s="407"/>
      <c r="D103" s="407"/>
      <c r="E103" s="407"/>
      <c r="F103" s="408"/>
      <c r="G103" s="364" t="s">
        <v>41</v>
      </c>
      <c r="H103" s="297"/>
      <c r="I103" s="297"/>
      <c r="J103" s="297"/>
      <c r="K103" s="297"/>
      <c r="L103" s="365"/>
      <c r="M103" s="366"/>
      <c r="N103" s="366"/>
      <c r="O103" s="366"/>
      <c r="P103" s="366"/>
      <c r="Q103" s="366"/>
      <c r="R103" s="366"/>
      <c r="S103" s="366"/>
      <c r="T103" s="366"/>
      <c r="U103" s="366"/>
      <c r="V103" s="366"/>
      <c r="W103" s="366"/>
      <c r="X103" s="367"/>
      <c r="Y103" s="1008">
        <f>SUM(Y100:AB102)</f>
        <v>69</v>
      </c>
      <c r="Z103" s="1009"/>
      <c r="AA103" s="1009"/>
      <c r="AB103" s="1030"/>
      <c r="AC103" s="364" t="s">
        <v>41</v>
      </c>
      <c r="AD103" s="297"/>
      <c r="AE103" s="297"/>
      <c r="AF103" s="297"/>
      <c r="AG103" s="297"/>
      <c r="AH103" s="365"/>
      <c r="AI103" s="366"/>
      <c r="AJ103" s="366"/>
      <c r="AK103" s="366"/>
      <c r="AL103" s="366"/>
      <c r="AM103" s="366"/>
      <c r="AN103" s="366"/>
      <c r="AO103" s="366"/>
      <c r="AP103" s="366"/>
      <c r="AQ103" s="366"/>
      <c r="AR103" s="366"/>
      <c r="AS103" s="366"/>
      <c r="AT103" s="367"/>
      <c r="AU103" s="368">
        <f>SUM(AU100:AX102)</f>
        <v>8</v>
      </c>
      <c r="AV103" s="369"/>
      <c r="AW103" s="369"/>
      <c r="AX103" s="383"/>
    </row>
    <row r="104" spans="1:50" ht="30" customHeight="1" x14ac:dyDescent="0.15">
      <c r="A104" s="406"/>
      <c r="B104" s="407"/>
      <c r="C104" s="407"/>
      <c r="D104" s="407"/>
      <c r="E104" s="407"/>
      <c r="F104" s="408"/>
      <c r="G104" s="355" t="s">
        <v>761</v>
      </c>
      <c r="H104" s="356"/>
      <c r="I104" s="356"/>
      <c r="J104" s="356"/>
      <c r="K104" s="356"/>
      <c r="L104" s="356"/>
      <c r="M104" s="356"/>
      <c r="N104" s="356"/>
      <c r="O104" s="356"/>
      <c r="P104" s="356"/>
      <c r="Q104" s="356"/>
      <c r="R104" s="356"/>
      <c r="S104" s="356"/>
      <c r="T104" s="356"/>
      <c r="U104" s="356"/>
      <c r="V104" s="356"/>
      <c r="W104" s="356"/>
      <c r="X104" s="356"/>
      <c r="Y104" s="356"/>
      <c r="Z104" s="356"/>
      <c r="AA104" s="356"/>
      <c r="AB104" s="357"/>
      <c r="AC104" s="355" t="s">
        <v>760</v>
      </c>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86"/>
    </row>
    <row r="105" spans="1:50" ht="25.5" customHeight="1" x14ac:dyDescent="0.15">
      <c r="A105" s="406"/>
      <c r="B105" s="407"/>
      <c r="C105" s="407"/>
      <c r="D105" s="407"/>
      <c r="E105" s="407"/>
      <c r="F105" s="408"/>
      <c r="G105" s="358" t="s">
        <v>81</v>
      </c>
      <c r="H105" s="359"/>
      <c r="I105" s="359"/>
      <c r="J105" s="359"/>
      <c r="K105" s="359"/>
      <c r="L105" s="360" t="s">
        <v>145</v>
      </c>
      <c r="M105" s="297"/>
      <c r="N105" s="297"/>
      <c r="O105" s="297"/>
      <c r="P105" s="297"/>
      <c r="Q105" s="297"/>
      <c r="R105" s="297"/>
      <c r="S105" s="297"/>
      <c r="T105" s="297"/>
      <c r="U105" s="297"/>
      <c r="V105" s="297"/>
      <c r="W105" s="297"/>
      <c r="X105" s="298"/>
      <c r="Y105" s="361" t="s">
        <v>146</v>
      </c>
      <c r="Z105" s="362"/>
      <c r="AA105" s="362"/>
      <c r="AB105" s="363"/>
      <c r="AC105" s="358" t="s">
        <v>81</v>
      </c>
      <c r="AD105" s="359"/>
      <c r="AE105" s="359"/>
      <c r="AF105" s="359"/>
      <c r="AG105" s="359"/>
      <c r="AH105" s="360" t="s">
        <v>145</v>
      </c>
      <c r="AI105" s="297"/>
      <c r="AJ105" s="297"/>
      <c r="AK105" s="297"/>
      <c r="AL105" s="297"/>
      <c r="AM105" s="297"/>
      <c r="AN105" s="297"/>
      <c r="AO105" s="297"/>
      <c r="AP105" s="297"/>
      <c r="AQ105" s="297"/>
      <c r="AR105" s="297"/>
      <c r="AS105" s="297"/>
      <c r="AT105" s="298"/>
      <c r="AU105" s="361" t="s">
        <v>146</v>
      </c>
      <c r="AV105" s="362"/>
      <c r="AW105" s="362"/>
      <c r="AX105" s="387"/>
    </row>
    <row r="106" spans="1:50" ht="24.75" customHeight="1" x14ac:dyDescent="0.15">
      <c r="A106" s="406"/>
      <c r="B106" s="407"/>
      <c r="C106" s="407"/>
      <c r="D106" s="407"/>
      <c r="E106" s="407"/>
      <c r="F106" s="408"/>
      <c r="G106" s="1286" t="s">
        <v>283</v>
      </c>
      <c r="H106" s="1287"/>
      <c r="I106" s="1287"/>
      <c r="J106" s="1287"/>
      <c r="K106" s="1288"/>
      <c r="L106" s="349" t="s">
        <v>759</v>
      </c>
      <c r="M106" s="388"/>
      <c r="N106" s="388"/>
      <c r="O106" s="388"/>
      <c r="P106" s="388"/>
      <c r="Q106" s="388"/>
      <c r="R106" s="388"/>
      <c r="S106" s="388"/>
      <c r="T106" s="388"/>
      <c r="U106" s="388"/>
      <c r="V106" s="388"/>
      <c r="W106" s="388"/>
      <c r="X106" s="389"/>
      <c r="Y106" s="1872">
        <v>0.01</v>
      </c>
      <c r="Z106" s="1873"/>
      <c r="AA106" s="1873"/>
      <c r="AB106" s="1874"/>
      <c r="AC106" s="1286" t="s">
        <v>698</v>
      </c>
      <c r="AD106" s="1287"/>
      <c r="AE106" s="1287"/>
      <c r="AF106" s="1287"/>
      <c r="AG106" s="1288"/>
      <c r="AH106" s="349" t="s">
        <v>753</v>
      </c>
      <c r="AI106" s="388"/>
      <c r="AJ106" s="388"/>
      <c r="AK106" s="388"/>
      <c r="AL106" s="388"/>
      <c r="AM106" s="388"/>
      <c r="AN106" s="388"/>
      <c r="AO106" s="388"/>
      <c r="AP106" s="388"/>
      <c r="AQ106" s="388"/>
      <c r="AR106" s="388"/>
      <c r="AS106" s="388"/>
      <c r="AT106" s="389"/>
      <c r="AU106" s="352">
        <v>7</v>
      </c>
      <c r="AV106" s="353"/>
      <c r="AW106" s="353"/>
      <c r="AX106" s="390"/>
    </row>
    <row r="107" spans="1:50" ht="24.75" customHeight="1" x14ac:dyDescent="0.15">
      <c r="A107" s="406"/>
      <c r="B107" s="407"/>
      <c r="C107" s="407"/>
      <c r="D107" s="407"/>
      <c r="E107" s="407"/>
      <c r="F107" s="408"/>
      <c r="G107" s="1289"/>
      <c r="H107" s="1290"/>
      <c r="I107" s="1290"/>
      <c r="J107" s="1290"/>
      <c r="K107" s="1291"/>
      <c r="L107" s="335"/>
      <c r="M107" s="377"/>
      <c r="N107" s="377"/>
      <c r="O107" s="377"/>
      <c r="P107" s="377"/>
      <c r="Q107" s="377"/>
      <c r="R107" s="377"/>
      <c r="S107" s="377"/>
      <c r="T107" s="377"/>
      <c r="U107" s="377"/>
      <c r="V107" s="377"/>
      <c r="W107" s="377"/>
      <c r="X107" s="378"/>
      <c r="Y107" s="2203"/>
      <c r="Z107" s="2204"/>
      <c r="AA107" s="2204"/>
      <c r="AB107" s="2204"/>
      <c r="AC107" s="1289"/>
      <c r="AD107" s="1290"/>
      <c r="AE107" s="1290"/>
      <c r="AF107" s="1290"/>
      <c r="AG107" s="1291"/>
      <c r="AH107" s="335"/>
      <c r="AI107" s="377"/>
      <c r="AJ107" s="377"/>
      <c r="AK107" s="377"/>
      <c r="AL107" s="377"/>
      <c r="AM107" s="377"/>
      <c r="AN107" s="377"/>
      <c r="AO107" s="377"/>
      <c r="AP107" s="377"/>
      <c r="AQ107" s="377"/>
      <c r="AR107" s="377"/>
      <c r="AS107" s="377"/>
      <c r="AT107" s="378"/>
      <c r="AU107" s="338"/>
      <c r="AV107" s="339"/>
      <c r="AW107" s="339"/>
      <c r="AX107" s="385"/>
    </row>
    <row r="108" spans="1:50" ht="24.75" customHeight="1" x14ac:dyDescent="0.15">
      <c r="A108" s="406"/>
      <c r="B108" s="407"/>
      <c r="C108" s="407"/>
      <c r="D108" s="407"/>
      <c r="E108" s="407"/>
      <c r="F108" s="408"/>
      <c r="G108" s="1292"/>
      <c r="H108" s="1293"/>
      <c r="I108" s="1293"/>
      <c r="J108" s="1293"/>
      <c r="K108" s="1294"/>
      <c r="L108" s="327"/>
      <c r="M108" s="394"/>
      <c r="N108" s="394"/>
      <c r="O108" s="394"/>
      <c r="P108" s="394"/>
      <c r="Q108" s="394"/>
      <c r="R108" s="394"/>
      <c r="S108" s="394"/>
      <c r="T108" s="394"/>
      <c r="U108" s="394"/>
      <c r="V108" s="394"/>
      <c r="W108" s="394"/>
      <c r="X108" s="395"/>
      <c r="Y108" s="2196"/>
      <c r="Z108" s="2197"/>
      <c r="AA108" s="2197"/>
      <c r="AB108" s="2197"/>
      <c r="AC108" s="1292"/>
      <c r="AD108" s="1293"/>
      <c r="AE108" s="1293"/>
      <c r="AF108" s="1293"/>
      <c r="AG108" s="1294"/>
      <c r="AH108" s="327"/>
      <c r="AI108" s="394"/>
      <c r="AJ108" s="394"/>
      <c r="AK108" s="394"/>
      <c r="AL108" s="394"/>
      <c r="AM108" s="394"/>
      <c r="AN108" s="394"/>
      <c r="AO108" s="394"/>
      <c r="AP108" s="394"/>
      <c r="AQ108" s="394"/>
      <c r="AR108" s="394"/>
      <c r="AS108" s="394"/>
      <c r="AT108" s="395"/>
      <c r="AU108" s="330"/>
      <c r="AV108" s="331"/>
      <c r="AW108" s="331"/>
      <c r="AX108" s="396"/>
    </row>
    <row r="109" spans="1:50" ht="24.75" customHeight="1" x14ac:dyDescent="0.15">
      <c r="A109" s="406"/>
      <c r="B109" s="407"/>
      <c r="C109" s="407"/>
      <c r="D109" s="407"/>
      <c r="E109" s="407"/>
      <c r="F109" s="408"/>
      <c r="G109" s="364" t="s">
        <v>41</v>
      </c>
      <c r="H109" s="297"/>
      <c r="I109" s="297"/>
      <c r="J109" s="297"/>
      <c r="K109" s="297"/>
      <c r="L109" s="365"/>
      <c r="M109" s="366"/>
      <c r="N109" s="366"/>
      <c r="O109" s="366"/>
      <c r="P109" s="366"/>
      <c r="Q109" s="366"/>
      <c r="R109" s="366"/>
      <c r="S109" s="366"/>
      <c r="T109" s="366"/>
      <c r="U109" s="366"/>
      <c r="V109" s="366"/>
      <c r="W109" s="366"/>
      <c r="X109" s="367"/>
      <c r="Y109" s="2198">
        <f>SUM(Y106:AB108)</f>
        <v>0.01</v>
      </c>
      <c r="Z109" s="2199"/>
      <c r="AA109" s="2199"/>
      <c r="AB109" s="2200"/>
      <c r="AC109" s="364" t="s">
        <v>41</v>
      </c>
      <c r="AD109" s="297"/>
      <c r="AE109" s="297"/>
      <c r="AF109" s="297"/>
      <c r="AG109" s="297"/>
      <c r="AH109" s="365"/>
      <c r="AI109" s="366"/>
      <c r="AJ109" s="366"/>
      <c r="AK109" s="366"/>
      <c r="AL109" s="366"/>
      <c r="AM109" s="366"/>
      <c r="AN109" s="366"/>
      <c r="AO109" s="366"/>
      <c r="AP109" s="366"/>
      <c r="AQ109" s="366"/>
      <c r="AR109" s="366"/>
      <c r="AS109" s="366"/>
      <c r="AT109" s="367"/>
      <c r="AU109" s="368">
        <f>SUM(AU106:AX108)</f>
        <v>7</v>
      </c>
      <c r="AV109" s="369"/>
      <c r="AW109" s="369"/>
      <c r="AX109" s="383"/>
    </row>
    <row r="110" spans="1:50" ht="30" customHeight="1" x14ac:dyDescent="0.15">
      <c r="A110" s="406"/>
      <c r="B110" s="407"/>
      <c r="C110" s="407"/>
      <c r="D110" s="407"/>
      <c r="E110" s="407"/>
      <c r="F110" s="408"/>
      <c r="G110" s="355" t="s">
        <v>758</v>
      </c>
      <c r="H110" s="356"/>
      <c r="I110" s="356"/>
      <c r="J110" s="356"/>
      <c r="K110" s="356"/>
      <c r="L110" s="356"/>
      <c r="M110" s="356"/>
      <c r="N110" s="356"/>
      <c r="O110" s="356"/>
      <c r="P110" s="356"/>
      <c r="Q110" s="356"/>
      <c r="R110" s="356"/>
      <c r="S110" s="356"/>
      <c r="T110" s="356"/>
      <c r="U110" s="356"/>
      <c r="V110" s="356"/>
      <c r="W110" s="356"/>
      <c r="X110" s="356"/>
      <c r="Y110" s="356"/>
      <c r="Z110" s="356"/>
      <c r="AA110" s="356"/>
      <c r="AB110" s="357"/>
      <c r="AC110" s="2201" t="s">
        <v>757</v>
      </c>
      <c r="AD110" s="1988"/>
      <c r="AE110" s="1988"/>
      <c r="AF110" s="1988"/>
      <c r="AG110" s="1988"/>
      <c r="AH110" s="1988"/>
      <c r="AI110" s="1988"/>
      <c r="AJ110" s="1988"/>
      <c r="AK110" s="1988"/>
      <c r="AL110" s="1988"/>
      <c r="AM110" s="1988"/>
      <c r="AN110" s="1988"/>
      <c r="AO110" s="1988"/>
      <c r="AP110" s="1988"/>
      <c r="AQ110" s="1988"/>
      <c r="AR110" s="1988"/>
      <c r="AS110" s="1988"/>
      <c r="AT110" s="1988"/>
      <c r="AU110" s="1988"/>
      <c r="AV110" s="1988"/>
      <c r="AW110" s="1988"/>
      <c r="AX110" s="2202"/>
    </row>
    <row r="111" spans="1:50" ht="24.75" customHeight="1" x14ac:dyDescent="0.15">
      <c r="A111" s="406"/>
      <c r="B111" s="407"/>
      <c r="C111" s="407"/>
      <c r="D111" s="407"/>
      <c r="E111" s="407"/>
      <c r="F111" s="408"/>
      <c r="G111" s="358" t="s">
        <v>81</v>
      </c>
      <c r="H111" s="359"/>
      <c r="I111" s="359"/>
      <c r="J111" s="359"/>
      <c r="K111" s="359"/>
      <c r="L111" s="360" t="s">
        <v>145</v>
      </c>
      <c r="M111" s="297"/>
      <c r="N111" s="297"/>
      <c r="O111" s="297"/>
      <c r="P111" s="297"/>
      <c r="Q111" s="297"/>
      <c r="R111" s="297"/>
      <c r="S111" s="297"/>
      <c r="T111" s="297"/>
      <c r="U111" s="297"/>
      <c r="V111" s="297"/>
      <c r="W111" s="297"/>
      <c r="X111" s="298"/>
      <c r="Y111" s="361" t="s">
        <v>146</v>
      </c>
      <c r="Z111" s="362"/>
      <c r="AA111" s="362"/>
      <c r="AB111" s="363"/>
      <c r="AC111" s="358"/>
      <c r="AD111" s="359"/>
      <c r="AE111" s="359"/>
      <c r="AF111" s="359"/>
      <c r="AG111" s="359"/>
      <c r="AH111" s="360" t="s">
        <v>145</v>
      </c>
      <c r="AI111" s="297"/>
      <c r="AJ111" s="297"/>
      <c r="AK111" s="297"/>
      <c r="AL111" s="297"/>
      <c r="AM111" s="297"/>
      <c r="AN111" s="297"/>
      <c r="AO111" s="297"/>
      <c r="AP111" s="297"/>
      <c r="AQ111" s="297"/>
      <c r="AR111" s="297"/>
      <c r="AS111" s="297"/>
      <c r="AT111" s="298"/>
      <c r="AU111" s="361" t="s">
        <v>146</v>
      </c>
      <c r="AV111" s="362"/>
      <c r="AW111" s="362"/>
      <c r="AX111" s="387"/>
    </row>
    <row r="112" spans="1:50" ht="24.75" customHeight="1" x14ac:dyDescent="0.15">
      <c r="A112" s="406"/>
      <c r="B112" s="407"/>
      <c r="C112" s="407"/>
      <c r="D112" s="407"/>
      <c r="E112" s="407"/>
      <c r="F112" s="408"/>
      <c r="G112" s="1286" t="s">
        <v>283</v>
      </c>
      <c r="H112" s="1287"/>
      <c r="I112" s="1287"/>
      <c r="J112" s="1287"/>
      <c r="K112" s="1288"/>
      <c r="L112" s="349" t="s">
        <v>756</v>
      </c>
      <c r="M112" s="388"/>
      <c r="N112" s="388"/>
      <c r="O112" s="388"/>
      <c r="P112" s="388"/>
      <c r="Q112" s="388"/>
      <c r="R112" s="388"/>
      <c r="S112" s="388"/>
      <c r="T112" s="388"/>
      <c r="U112" s="388"/>
      <c r="V112" s="388"/>
      <c r="W112" s="388"/>
      <c r="X112" s="389"/>
      <c r="Y112" s="1872">
        <v>0.01</v>
      </c>
      <c r="Z112" s="1873"/>
      <c r="AA112" s="1873"/>
      <c r="AB112" s="1874"/>
      <c r="AC112" s="1286" t="s">
        <v>698</v>
      </c>
      <c r="AD112" s="1287"/>
      <c r="AE112" s="1287"/>
      <c r="AF112" s="1287"/>
      <c r="AG112" s="1288"/>
      <c r="AH112" s="349" t="s">
        <v>753</v>
      </c>
      <c r="AI112" s="388"/>
      <c r="AJ112" s="388"/>
      <c r="AK112" s="388"/>
      <c r="AL112" s="388"/>
      <c r="AM112" s="388"/>
      <c r="AN112" s="388"/>
      <c r="AO112" s="388"/>
      <c r="AP112" s="388"/>
      <c r="AQ112" s="388"/>
      <c r="AR112" s="388"/>
      <c r="AS112" s="388"/>
      <c r="AT112" s="389"/>
      <c r="AU112" s="352">
        <v>4</v>
      </c>
      <c r="AV112" s="353"/>
      <c r="AW112" s="353"/>
      <c r="AX112" s="390"/>
    </row>
    <row r="113" spans="1:50" ht="24.75" customHeight="1" x14ac:dyDescent="0.15">
      <c r="A113" s="406"/>
      <c r="B113" s="407"/>
      <c r="C113" s="407"/>
      <c r="D113" s="407"/>
      <c r="E113" s="407"/>
      <c r="F113" s="408"/>
      <c r="G113" s="1289"/>
      <c r="H113" s="1290"/>
      <c r="I113" s="1290"/>
      <c r="J113" s="1290"/>
      <c r="K113" s="1291"/>
      <c r="L113" s="335"/>
      <c r="M113" s="377"/>
      <c r="N113" s="377"/>
      <c r="O113" s="377"/>
      <c r="P113" s="377"/>
      <c r="Q113" s="377"/>
      <c r="R113" s="377"/>
      <c r="S113" s="377"/>
      <c r="T113" s="377"/>
      <c r="U113" s="377"/>
      <c r="V113" s="377"/>
      <c r="W113" s="377"/>
      <c r="X113" s="378"/>
      <c r="Y113" s="2203"/>
      <c r="Z113" s="2204"/>
      <c r="AA113" s="2204"/>
      <c r="AB113" s="2204"/>
      <c r="AC113" s="1289"/>
      <c r="AD113" s="1290"/>
      <c r="AE113" s="1290"/>
      <c r="AF113" s="1290"/>
      <c r="AG113" s="1291"/>
      <c r="AH113" s="335"/>
      <c r="AI113" s="377"/>
      <c r="AJ113" s="377"/>
      <c r="AK113" s="377"/>
      <c r="AL113" s="377"/>
      <c r="AM113" s="377"/>
      <c r="AN113" s="377"/>
      <c r="AO113" s="377"/>
      <c r="AP113" s="377"/>
      <c r="AQ113" s="377"/>
      <c r="AR113" s="377"/>
      <c r="AS113" s="377"/>
      <c r="AT113" s="378"/>
      <c r="AU113" s="338"/>
      <c r="AV113" s="339"/>
      <c r="AW113" s="339"/>
      <c r="AX113" s="385"/>
    </row>
    <row r="114" spans="1:50" ht="24.75" customHeight="1" x14ac:dyDescent="0.15">
      <c r="A114" s="406"/>
      <c r="B114" s="407"/>
      <c r="C114" s="407"/>
      <c r="D114" s="407"/>
      <c r="E114" s="407"/>
      <c r="F114" s="408"/>
      <c r="G114" s="1292"/>
      <c r="H114" s="1293"/>
      <c r="I114" s="1293"/>
      <c r="J114" s="1293"/>
      <c r="K114" s="1294"/>
      <c r="L114" s="327"/>
      <c r="M114" s="394"/>
      <c r="N114" s="394"/>
      <c r="O114" s="394"/>
      <c r="P114" s="394"/>
      <c r="Q114" s="394"/>
      <c r="R114" s="394"/>
      <c r="S114" s="394"/>
      <c r="T114" s="394"/>
      <c r="U114" s="394"/>
      <c r="V114" s="394"/>
      <c r="W114" s="394"/>
      <c r="X114" s="395"/>
      <c r="Y114" s="2196"/>
      <c r="Z114" s="2197"/>
      <c r="AA114" s="2197"/>
      <c r="AB114" s="2197"/>
      <c r="AC114" s="1292"/>
      <c r="AD114" s="1293"/>
      <c r="AE114" s="1293"/>
      <c r="AF114" s="1293"/>
      <c r="AG114" s="1294"/>
      <c r="AH114" s="327"/>
      <c r="AI114" s="394"/>
      <c r="AJ114" s="394"/>
      <c r="AK114" s="394"/>
      <c r="AL114" s="394"/>
      <c r="AM114" s="394"/>
      <c r="AN114" s="394"/>
      <c r="AO114" s="394"/>
      <c r="AP114" s="394"/>
      <c r="AQ114" s="394"/>
      <c r="AR114" s="394"/>
      <c r="AS114" s="394"/>
      <c r="AT114" s="395"/>
      <c r="AU114" s="330"/>
      <c r="AV114" s="331"/>
      <c r="AW114" s="331"/>
      <c r="AX114" s="396"/>
    </row>
    <row r="115" spans="1:50" ht="24.75" customHeight="1" x14ac:dyDescent="0.15">
      <c r="A115" s="406"/>
      <c r="B115" s="407"/>
      <c r="C115" s="407"/>
      <c r="D115" s="407"/>
      <c r="E115" s="407"/>
      <c r="F115" s="408"/>
      <c r="G115" s="364" t="s">
        <v>41</v>
      </c>
      <c r="H115" s="297"/>
      <c r="I115" s="297"/>
      <c r="J115" s="297"/>
      <c r="K115" s="297"/>
      <c r="L115" s="365"/>
      <c r="M115" s="366"/>
      <c r="N115" s="366"/>
      <c r="O115" s="366"/>
      <c r="P115" s="366"/>
      <c r="Q115" s="366"/>
      <c r="R115" s="366"/>
      <c r="S115" s="366"/>
      <c r="T115" s="366"/>
      <c r="U115" s="366"/>
      <c r="V115" s="366"/>
      <c r="W115" s="366"/>
      <c r="X115" s="367"/>
      <c r="Y115" s="2198">
        <f>SUM(Y112:AB114)</f>
        <v>0.01</v>
      </c>
      <c r="Z115" s="2199"/>
      <c r="AA115" s="2199"/>
      <c r="AB115" s="2200"/>
      <c r="AC115" s="364" t="s">
        <v>41</v>
      </c>
      <c r="AD115" s="297"/>
      <c r="AE115" s="297"/>
      <c r="AF115" s="297"/>
      <c r="AG115" s="297"/>
      <c r="AH115" s="365"/>
      <c r="AI115" s="366"/>
      <c r="AJ115" s="366"/>
      <c r="AK115" s="366"/>
      <c r="AL115" s="366"/>
      <c r="AM115" s="366"/>
      <c r="AN115" s="366"/>
      <c r="AO115" s="366"/>
      <c r="AP115" s="366"/>
      <c r="AQ115" s="366"/>
      <c r="AR115" s="366"/>
      <c r="AS115" s="366"/>
      <c r="AT115" s="367"/>
      <c r="AU115" s="368">
        <f>SUM(AU112:AX114)</f>
        <v>4</v>
      </c>
      <c r="AV115" s="369"/>
      <c r="AW115" s="369"/>
      <c r="AX115" s="383"/>
    </row>
    <row r="116" spans="1:50" ht="30" customHeight="1" x14ac:dyDescent="0.15">
      <c r="A116" s="406"/>
      <c r="B116" s="407"/>
      <c r="C116" s="407"/>
      <c r="D116" s="407"/>
      <c r="E116" s="407"/>
      <c r="F116" s="408"/>
      <c r="G116" s="355" t="s">
        <v>755</v>
      </c>
      <c r="H116" s="356"/>
      <c r="I116" s="356"/>
      <c r="J116" s="356"/>
      <c r="K116" s="356"/>
      <c r="L116" s="356"/>
      <c r="M116" s="356"/>
      <c r="N116" s="356"/>
      <c r="O116" s="356"/>
      <c r="P116" s="356"/>
      <c r="Q116" s="356"/>
      <c r="R116" s="356"/>
      <c r="S116" s="356"/>
      <c r="T116" s="356"/>
      <c r="U116" s="356"/>
      <c r="V116" s="356"/>
      <c r="W116" s="356"/>
      <c r="X116" s="356"/>
      <c r="Y116" s="356"/>
      <c r="Z116" s="356"/>
      <c r="AA116" s="356"/>
      <c r="AB116" s="357"/>
      <c r="AC116" s="355" t="s">
        <v>754</v>
      </c>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86"/>
    </row>
    <row r="117" spans="1:50" ht="24.75" customHeight="1" x14ac:dyDescent="0.15">
      <c r="A117" s="406"/>
      <c r="B117" s="407"/>
      <c r="C117" s="407"/>
      <c r="D117" s="407"/>
      <c r="E117" s="407"/>
      <c r="F117" s="408"/>
      <c r="G117" s="358" t="s">
        <v>81</v>
      </c>
      <c r="H117" s="359"/>
      <c r="I117" s="359"/>
      <c r="J117" s="359"/>
      <c r="K117" s="359"/>
      <c r="L117" s="360" t="s">
        <v>145</v>
      </c>
      <c r="M117" s="297"/>
      <c r="N117" s="297"/>
      <c r="O117" s="297"/>
      <c r="P117" s="297"/>
      <c r="Q117" s="297"/>
      <c r="R117" s="297"/>
      <c r="S117" s="297"/>
      <c r="T117" s="297"/>
      <c r="U117" s="297"/>
      <c r="V117" s="297"/>
      <c r="W117" s="297"/>
      <c r="X117" s="298"/>
      <c r="Y117" s="361" t="s">
        <v>146</v>
      </c>
      <c r="Z117" s="362"/>
      <c r="AA117" s="362"/>
      <c r="AB117" s="363"/>
      <c r="AC117" s="358" t="s">
        <v>81</v>
      </c>
      <c r="AD117" s="359"/>
      <c r="AE117" s="359"/>
      <c r="AF117" s="359"/>
      <c r="AG117" s="359"/>
      <c r="AH117" s="360" t="s">
        <v>145</v>
      </c>
      <c r="AI117" s="297"/>
      <c r="AJ117" s="297"/>
      <c r="AK117" s="297"/>
      <c r="AL117" s="297"/>
      <c r="AM117" s="297"/>
      <c r="AN117" s="297"/>
      <c r="AO117" s="297"/>
      <c r="AP117" s="297"/>
      <c r="AQ117" s="297"/>
      <c r="AR117" s="297"/>
      <c r="AS117" s="297"/>
      <c r="AT117" s="298"/>
      <c r="AU117" s="361" t="s">
        <v>146</v>
      </c>
      <c r="AV117" s="362"/>
      <c r="AW117" s="362"/>
      <c r="AX117" s="387"/>
    </row>
    <row r="118" spans="1:50" ht="24.75" customHeight="1" x14ac:dyDescent="0.15">
      <c r="A118" s="406"/>
      <c r="B118" s="407"/>
      <c r="C118" s="407"/>
      <c r="D118" s="407"/>
      <c r="E118" s="407"/>
      <c r="F118" s="408"/>
      <c r="G118" s="1286" t="s">
        <v>698</v>
      </c>
      <c r="H118" s="1287"/>
      <c r="I118" s="1287"/>
      <c r="J118" s="1287"/>
      <c r="K118" s="1288"/>
      <c r="L118" s="349" t="s">
        <v>753</v>
      </c>
      <c r="M118" s="388"/>
      <c r="N118" s="388"/>
      <c r="O118" s="388"/>
      <c r="P118" s="388"/>
      <c r="Q118" s="388"/>
      <c r="R118" s="388"/>
      <c r="S118" s="388"/>
      <c r="T118" s="388"/>
      <c r="U118" s="388"/>
      <c r="V118" s="388"/>
      <c r="W118" s="388"/>
      <c r="X118" s="389"/>
      <c r="Y118" s="352">
        <v>18</v>
      </c>
      <c r="Z118" s="353"/>
      <c r="AA118" s="353"/>
      <c r="AB118" s="397"/>
      <c r="AC118" s="1286" t="s">
        <v>698</v>
      </c>
      <c r="AD118" s="1287"/>
      <c r="AE118" s="1287"/>
      <c r="AF118" s="1287"/>
      <c r="AG118" s="1288"/>
      <c r="AH118" s="349" t="s">
        <v>753</v>
      </c>
      <c r="AI118" s="388"/>
      <c r="AJ118" s="388"/>
      <c r="AK118" s="388"/>
      <c r="AL118" s="388"/>
      <c r="AM118" s="388"/>
      <c r="AN118" s="388"/>
      <c r="AO118" s="388"/>
      <c r="AP118" s="388"/>
      <c r="AQ118" s="388"/>
      <c r="AR118" s="388"/>
      <c r="AS118" s="388"/>
      <c r="AT118" s="389"/>
      <c r="AU118" s="352">
        <v>2</v>
      </c>
      <c r="AV118" s="353"/>
      <c r="AW118" s="353"/>
      <c r="AX118" s="390"/>
    </row>
    <row r="119" spans="1:50" ht="24.75" customHeight="1" x14ac:dyDescent="0.15">
      <c r="A119" s="406"/>
      <c r="B119" s="407"/>
      <c r="C119" s="407"/>
      <c r="D119" s="407"/>
      <c r="E119" s="407"/>
      <c r="F119" s="408"/>
      <c r="G119" s="1289"/>
      <c r="H119" s="1290"/>
      <c r="I119" s="1290"/>
      <c r="J119" s="1290"/>
      <c r="K119" s="1291"/>
      <c r="L119" s="335"/>
      <c r="M119" s="377"/>
      <c r="N119" s="377"/>
      <c r="O119" s="377"/>
      <c r="P119" s="377"/>
      <c r="Q119" s="377"/>
      <c r="R119" s="377"/>
      <c r="S119" s="377"/>
      <c r="T119" s="377"/>
      <c r="U119" s="377"/>
      <c r="V119" s="377"/>
      <c r="W119" s="377"/>
      <c r="X119" s="378"/>
      <c r="Y119" s="338"/>
      <c r="Z119" s="339"/>
      <c r="AA119" s="339"/>
      <c r="AB119" s="339"/>
      <c r="AC119" s="1289"/>
      <c r="AD119" s="1290"/>
      <c r="AE119" s="1290"/>
      <c r="AF119" s="1290"/>
      <c r="AG119" s="1291"/>
      <c r="AH119" s="335"/>
      <c r="AI119" s="377"/>
      <c r="AJ119" s="377"/>
      <c r="AK119" s="377"/>
      <c r="AL119" s="377"/>
      <c r="AM119" s="377"/>
      <c r="AN119" s="377"/>
      <c r="AO119" s="377"/>
      <c r="AP119" s="377"/>
      <c r="AQ119" s="377"/>
      <c r="AR119" s="377"/>
      <c r="AS119" s="377"/>
      <c r="AT119" s="378"/>
      <c r="AU119" s="338"/>
      <c r="AV119" s="339"/>
      <c r="AW119" s="339"/>
      <c r="AX119" s="385"/>
    </row>
    <row r="120" spans="1:50" ht="24.75" customHeight="1" x14ac:dyDescent="0.15">
      <c r="A120" s="406"/>
      <c r="B120" s="407"/>
      <c r="C120" s="407"/>
      <c r="D120" s="407"/>
      <c r="E120" s="407"/>
      <c r="F120" s="408"/>
      <c r="G120" s="1292"/>
      <c r="H120" s="1293"/>
      <c r="I120" s="1293"/>
      <c r="J120" s="1293"/>
      <c r="K120" s="1294"/>
      <c r="L120" s="327"/>
      <c r="M120" s="394"/>
      <c r="N120" s="394"/>
      <c r="O120" s="394"/>
      <c r="P120" s="394"/>
      <c r="Q120" s="394"/>
      <c r="R120" s="394"/>
      <c r="S120" s="394"/>
      <c r="T120" s="394"/>
      <c r="U120" s="394"/>
      <c r="V120" s="394"/>
      <c r="W120" s="394"/>
      <c r="X120" s="395"/>
      <c r="Y120" s="330"/>
      <c r="Z120" s="331"/>
      <c r="AA120" s="331"/>
      <c r="AB120" s="331"/>
      <c r="AC120" s="1292"/>
      <c r="AD120" s="1293"/>
      <c r="AE120" s="1293"/>
      <c r="AF120" s="1293"/>
      <c r="AG120" s="1294"/>
      <c r="AH120" s="327"/>
      <c r="AI120" s="394"/>
      <c r="AJ120" s="394"/>
      <c r="AK120" s="394"/>
      <c r="AL120" s="394"/>
      <c r="AM120" s="394"/>
      <c r="AN120" s="394"/>
      <c r="AO120" s="394"/>
      <c r="AP120" s="394"/>
      <c r="AQ120" s="394"/>
      <c r="AR120" s="394"/>
      <c r="AS120" s="394"/>
      <c r="AT120" s="395"/>
      <c r="AU120" s="330"/>
      <c r="AV120" s="331"/>
      <c r="AW120" s="331"/>
      <c r="AX120" s="396"/>
    </row>
    <row r="121" spans="1:50" ht="24.75" customHeight="1" thickBot="1" x14ac:dyDescent="0.2">
      <c r="A121" s="406"/>
      <c r="B121" s="407"/>
      <c r="C121" s="407"/>
      <c r="D121" s="407"/>
      <c r="E121" s="407"/>
      <c r="F121" s="408"/>
      <c r="G121" s="312" t="s">
        <v>41</v>
      </c>
      <c r="H121" s="313"/>
      <c r="I121" s="313"/>
      <c r="J121" s="313"/>
      <c r="K121" s="313"/>
      <c r="L121" s="314"/>
      <c r="M121" s="315"/>
      <c r="N121" s="315"/>
      <c r="O121" s="315"/>
      <c r="P121" s="315"/>
      <c r="Q121" s="315"/>
      <c r="R121" s="315"/>
      <c r="S121" s="315"/>
      <c r="T121" s="315"/>
      <c r="U121" s="315"/>
      <c r="V121" s="315"/>
      <c r="W121" s="315"/>
      <c r="X121" s="316"/>
      <c r="Y121" s="317">
        <f>SUM(Y118:AB120)</f>
        <v>18</v>
      </c>
      <c r="Z121" s="318"/>
      <c r="AA121" s="318"/>
      <c r="AB121" s="319"/>
      <c r="AC121" s="312" t="s">
        <v>41</v>
      </c>
      <c r="AD121" s="313"/>
      <c r="AE121" s="313"/>
      <c r="AF121" s="313"/>
      <c r="AG121" s="313"/>
      <c r="AH121" s="314"/>
      <c r="AI121" s="315"/>
      <c r="AJ121" s="315"/>
      <c r="AK121" s="315"/>
      <c r="AL121" s="315"/>
      <c r="AM121" s="315"/>
      <c r="AN121" s="315"/>
      <c r="AO121" s="315"/>
      <c r="AP121" s="315"/>
      <c r="AQ121" s="315"/>
      <c r="AR121" s="315"/>
      <c r="AS121" s="315"/>
      <c r="AT121" s="316"/>
      <c r="AU121" s="317">
        <f>SUM(AU118:AX120)</f>
        <v>2</v>
      </c>
      <c r="AV121" s="318"/>
      <c r="AW121" s="318"/>
      <c r="AX121" s="1298"/>
    </row>
    <row r="122" spans="1:50" ht="30" customHeight="1" x14ac:dyDescent="0.15">
      <c r="A122" s="406"/>
      <c r="B122" s="407"/>
      <c r="C122" s="407"/>
      <c r="D122" s="407"/>
      <c r="E122" s="407"/>
      <c r="F122" s="408"/>
      <c r="G122" s="412" t="s">
        <v>752</v>
      </c>
      <c r="H122" s="413"/>
      <c r="I122" s="413"/>
      <c r="J122" s="413"/>
      <c r="K122" s="413"/>
      <c r="L122" s="413"/>
      <c r="M122" s="413"/>
      <c r="N122" s="413"/>
      <c r="O122" s="413"/>
      <c r="P122" s="413"/>
      <c r="Q122" s="413"/>
      <c r="R122" s="413"/>
      <c r="S122" s="413"/>
      <c r="T122" s="413"/>
      <c r="U122" s="413"/>
      <c r="V122" s="413"/>
      <c r="W122" s="413"/>
      <c r="X122" s="413"/>
      <c r="Y122" s="413"/>
      <c r="Z122" s="413"/>
      <c r="AA122" s="413"/>
      <c r="AB122" s="414"/>
      <c r="AC122" s="412"/>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15"/>
    </row>
    <row r="123" spans="1:50" ht="24.75" customHeight="1" x14ac:dyDescent="0.15">
      <c r="A123" s="406"/>
      <c r="B123" s="407"/>
      <c r="C123" s="407"/>
      <c r="D123" s="407"/>
      <c r="E123" s="407"/>
      <c r="F123" s="408"/>
      <c r="G123" s="358" t="s">
        <v>81</v>
      </c>
      <c r="H123" s="359"/>
      <c r="I123" s="359"/>
      <c r="J123" s="359"/>
      <c r="K123" s="359"/>
      <c r="L123" s="360" t="s">
        <v>145</v>
      </c>
      <c r="M123" s="297"/>
      <c r="N123" s="297"/>
      <c r="O123" s="297"/>
      <c r="P123" s="297"/>
      <c r="Q123" s="297"/>
      <c r="R123" s="297"/>
      <c r="S123" s="297"/>
      <c r="T123" s="297"/>
      <c r="U123" s="297"/>
      <c r="V123" s="297"/>
      <c r="W123" s="297"/>
      <c r="X123" s="298"/>
      <c r="Y123" s="361" t="s">
        <v>146</v>
      </c>
      <c r="Z123" s="362"/>
      <c r="AA123" s="362"/>
      <c r="AB123" s="363"/>
      <c r="AC123" s="358" t="s">
        <v>81</v>
      </c>
      <c r="AD123" s="359"/>
      <c r="AE123" s="359"/>
      <c r="AF123" s="359"/>
      <c r="AG123" s="359"/>
      <c r="AH123" s="360" t="s">
        <v>145</v>
      </c>
      <c r="AI123" s="297"/>
      <c r="AJ123" s="297"/>
      <c r="AK123" s="297"/>
      <c r="AL123" s="297"/>
      <c r="AM123" s="297"/>
      <c r="AN123" s="297"/>
      <c r="AO123" s="297"/>
      <c r="AP123" s="297"/>
      <c r="AQ123" s="297"/>
      <c r="AR123" s="297"/>
      <c r="AS123" s="297"/>
      <c r="AT123" s="298"/>
      <c r="AU123" s="361" t="s">
        <v>146</v>
      </c>
      <c r="AV123" s="362"/>
      <c r="AW123" s="362"/>
      <c r="AX123" s="387"/>
    </row>
    <row r="124" spans="1:50" ht="24.75" customHeight="1" x14ac:dyDescent="0.15">
      <c r="A124" s="406"/>
      <c r="B124" s="407"/>
      <c r="C124" s="407"/>
      <c r="D124" s="407"/>
      <c r="E124" s="407"/>
      <c r="F124" s="408"/>
      <c r="G124" s="1286" t="s">
        <v>698</v>
      </c>
      <c r="H124" s="1287"/>
      <c r="I124" s="1287"/>
      <c r="J124" s="1287"/>
      <c r="K124" s="1288"/>
      <c r="L124" s="349" t="s">
        <v>750</v>
      </c>
      <c r="M124" s="388"/>
      <c r="N124" s="388"/>
      <c r="O124" s="388"/>
      <c r="P124" s="388"/>
      <c r="Q124" s="388"/>
      <c r="R124" s="388"/>
      <c r="S124" s="388"/>
      <c r="T124" s="388"/>
      <c r="U124" s="388"/>
      <c r="V124" s="388"/>
      <c r="W124" s="388"/>
      <c r="X124" s="389"/>
      <c r="Y124" s="352">
        <v>1</v>
      </c>
      <c r="Z124" s="353"/>
      <c r="AA124" s="353"/>
      <c r="AB124" s="397"/>
      <c r="AC124" s="1286"/>
      <c r="AD124" s="1287"/>
      <c r="AE124" s="1287"/>
      <c r="AF124" s="1287"/>
      <c r="AG124" s="1288"/>
      <c r="AH124" s="349"/>
      <c r="AI124" s="388"/>
      <c r="AJ124" s="388"/>
      <c r="AK124" s="388"/>
      <c r="AL124" s="388"/>
      <c r="AM124" s="388"/>
      <c r="AN124" s="388"/>
      <c r="AO124" s="388"/>
      <c r="AP124" s="388"/>
      <c r="AQ124" s="388"/>
      <c r="AR124" s="388"/>
      <c r="AS124" s="388"/>
      <c r="AT124" s="389"/>
      <c r="AU124" s="352"/>
      <c r="AV124" s="353"/>
      <c r="AW124" s="353"/>
      <c r="AX124" s="390"/>
    </row>
    <row r="125" spans="1:50" ht="24.75" customHeight="1" x14ac:dyDescent="0.15">
      <c r="A125" s="406"/>
      <c r="B125" s="407"/>
      <c r="C125" s="407"/>
      <c r="D125" s="407"/>
      <c r="E125" s="407"/>
      <c r="F125" s="408"/>
      <c r="G125" s="1289"/>
      <c r="H125" s="1290"/>
      <c r="I125" s="1290"/>
      <c r="J125" s="1290"/>
      <c r="K125" s="1291"/>
      <c r="L125" s="335"/>
      <c r="M125" s="377"/>
      <c r="N125" s="377"/>
      <c r="O125" s="377"/>
      <c r="P125" s="377"/>
      <c r="Q125" s="377"/>
      <c r="R125" s="377"/>
      <c r="S125" s="377"/>
      <c r="T125" s="377"/>
      <c r="U125" s="377"/>
      <c r="V125" s="377"/>
      <c r="W125" s="377"/>
      <c r="X125" s="378"/>
      <c r="Y125" s="338"/>
      <c r="Z125" s="339"/>
      <c r="AA125" s="339"/>
      <c r="AB125" s="339"/>
      <c r="AC125" s="1289"/>
      <c r="AD125" s="1290"/>
      <c r="AE125" s="1290"/>
      <c r="AF125" s="1290"/>
      <c r="AG125" s="1291"/>
      <c r="AH125" s="335"/>
      <c r="AI125" s="377"/>
      <c r="AJ125" s="377"/>
      <c r="AK125" s="377"/>
      <c r="AL125" s="377"/>
      <c r="AM125" s="377"/>
      <c r="AN125" s="377"/>
      <c r="AO125" s="377"/>
      <c r="AP125" s="377"/>
      <c r="AQ125" s="377"/>
      <c r="AR125" s="377"/>
      <c r="AS125" s="377"/>
      <c r="AT125" s="378"/>
      <c r="AU125" s="338"/>
      <c r="AV125" s="339"/>
      <c r="AW125" s="339"/>
      <c r="AX125" s="385"/>
    </row>
    <row r="126" spans="1:50" ht="24.75" customHeight="1" x14ac:dyDescent="0.15">
      <c r="A126" s="406"/>
      <c r="B126" s="407"/>
      <c r="C126" s="407"/>
      <c r="D126" s="407"/>
      <c r="E126" s="407"/>
      <c r="F126" s="408"/>
      <c r="G126" s="1292"/>
      <c r="H126" s="1293"/>
      <c r="I126" s="1293"/>
      <c r="J126" s="1293"/>
      <c r="K126" s="1294"/>
      <c r="L126" s="327"/>
      <c r="M126" s="394"/>
      <c r="N126" s="394"/>
      <c r="O126" s="394"/>
      <c r="P126" s="394"/>
      <c r="Q126" s="394"/>
      <c r="R126" s="394"/>
      <c r="S126" s="394"/>
      <c r="T126" s="394"/>
      <c r="U126" s="394"/>
      <c r="V126" s="394"/>
      <c r="W126" s="394"/>
      <c r="X126" s="395"/>
      <c r="Y126" s="330"/>
      <c r="Z126" s="331"/>
      <c r="AA126" s="331"/>
      <c r="AB126" s="331"/>
      <c r="AC126" s="1292"/>
      <c r="AD126" s="1293"/>
      <c r="AE126" s="1293"/>
      <c r="AF126" s="1293"/>
      <c r="AG126" s="1294"/>
      <c r="AH126" s="327"/>
      <c r="AI126" s="394"/>
      <c r="AJ126" s="394"/>
      <c r="AK126" s="394"/>
      <c r="AL126" s="394"/>
      <c r="AM126" s="394"/>
      <c r="AN126" s="394"/>
      <c r="AO126" s="394"/>
      <c r="AP126" s="394"/>
      <c r="AQ126" s="394"/>
      <c r="AR126" s="394"/>
      <c r="AS126" s="394"/>
      <c r="AT126" s="395"/>
      <c r="AU126" s="330"/>
      <c r="AV126" s="331"/>
      <c r="AW126" s="331"/>
      <c r="AX126" s="396"/>
    </row>
    <row r="127" spans="1:50" ht="24.75" customHeight="1" x14ac:dyDescent="0.15">
      <c r="A127" s="406"/>
      <c r="B127" s="407"/>
      <c r="C127" s="407"/>
      <c r="D127" s="407"/>
      <c r="E127" s="407"/>
      <c r="F127" s="408"/>
      <c r="G127" s="364" t="s">
        <v>41</v>
      </c>
      <c r="H127" s="297"/>
      <c r="I127" s="297"/>
      <c r="J127" s="297"/>
      <c r="K127" s="297"/>
      <c r="L127" s="365"/>
      <c r="M127" s="366"/>
      <c r="N127" s="366"/>
      <c r="O127" s="366"/>
      <c r="P127" s="366"/>
      <c r="Q127" s="366"/>
      <c r="R127" s="366"/>
      <c r="S127" s="366"/>
      <c r="T127" s="366"/>
      <c r="U127" s="366"/>
      <c r="V127" s="366"/>
      <c r="W127" s="366"/>
      <c r="X127" s="367"/>
      <c r="Y127" s="368">
        <f>SUM(Y124:AB126)</f>
        <v>1</v>
      </c>
      <c r="Z127" s="369"/>
      <c r="AA127" s="369"/>
      <c r="AB127" s="2192"/>
      <c r="AC127" s="364" t="s">
        <v>41</v>
      </c>
      <c r="AD127" s="297"/>
      <c r="AE127" s="297"/>
      <c r="AF127" s="297"/>
      <c r="AG127" s="297"/>
      <c r="AH127" s="365"/>
      <c r="AI127" s="366"/>
      <c r="AJ127" s="366"/>
      <c r="AK127" s="366"/>
      <c r="AL127" s="366"/>
      <c r="AM127" s="366"/>
      <c r="AN127" s="366"/>
      <c r="AO127" s="366"/>
      <c r="AP127" s="366"/>
      <c r="AQ127" s="366"/>
      <c r="AR127" s="366"/>
      <c r="AS127" s="366"/>
      <c r="AT127" s="367"/>
      <c r="AU127" s="368">
        <f>SUM(AU124:AX126)</f>
        <v>0</v>
      </c>
      <c r="AV127" s="369"/>
      <c r="AW127" s="369"/>
      <c r="AX127" s="383"/>
    </row>
    <row r="128" spans="1:50" ht="30" customHeight="1" x14ac:dyDescent="0.15">
      <c r="A128" s="406"/>
      <c r="B128" s="407"/>
      <c r="C128" s="407"/>
      <c r="D128" s="407"/>
      <c r="E128" s="407"/>
      <c r="F128" s="408"/>
      <c r="G128" s="2193" t="s">
        <v>751</v>
      </c>
      <c r="H128" s="2194"/>
      <c r="I128" s="2194"/>
      <c r="J128" s="2194"/>
      <c r="K128" s="2194"/>
      <c r="L128" s="2194"/>
      <c r="M128" s="2194"/>
      <c r="N128" s="2194"/>
      <c r="O128" s="2194"/>
      <c r="P128" s="2194"/>
      <c r="Q128" s="2194"/>
      <c r="R128" s="2194"/>
      <c r="S128" s="2194"/>
      <c r="T128" s="2194"/>
      <c r="U128" s="2194"/>
      <c r="V128" s="2194"/>
      <c r="W128" s="2194"/>
      <c r="X128" s="2194"/>
      <c r="Y128" s="2194"/>
      <c r="Z128" s="2194"/>
      <c r="AA128" s="2194"/>
      <c r="AB128" s="2195"/>
      <c r="AC128" s="355"/>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86"/>
    </row>
    <row r="129" spans="1:50" ht="25.5" customHeight="1" x14ac:dyDescent="0.15">
      <c r="A129" s="406"/>
      <c r="B129" s="407"/>
      <c r="C129" s="407"/>
      <c r="D129" s="407"/>
      <c r="E129" s="407"/>
      <c r="F129" s="408"/>
      <c r="G129" s="358" t="s">
        <v>81</v>
      </c>
      <c r="H129" s="359"/>
      <c r="I129" s="359"/>
      <c r="J129" s="359"/>
      <c r="K129" s="359"/>
      <c r="L129" s="360" t="s">
        <v>145</v>
      </c>
      <c r="M129" s="297"/>
      <c r="N129" s="297"/>
      <c r="O129" s="297"/>
      <c r="P129" s="297"/>
      <c r="Q129" s="297"/>
      <c r="R129" s="297"/>
      <c r="S129" s="297"/>
      <c r="T129" s="297"/>
      <c r="U129" s="297"/>
      <c r="V129" s="297"/>
      <c r="W129" s="297"/>
      <c r="X129" s="298"/>
      <c r="Y129" s="361" t="s">
        <v>146</v>
      </c>
      <c r="Z129" s="362"/>
      <c r="AA129" s="362"/>
      <c r="AB129" s="363"/>
      <c r="AC129" s="358" t="s">
        <v>81</v>
      </c>
      <c r="AD129" s="359"/>
      <c r="AE129" s="359"/>
      <c r="AF129" s="359"/>
      <c r="AG129" s="359"/>
      <c r="AH129" s="360" t="s">
        <v>145</v>
      </c>
      <c r="AI129" s="297"/>
      <c r="AJ129" s="297"/>
      <c r="AK129" s="297"/>
      <c r="AL129" s="297"/>
      <c r="AM129" s="297"/>
      <c r="AN129" s="297"/>
      <c r="AO129" s="297"/>
      <c r="AP129" s="297"/>
      <c r="AQ129" s="297"/>
      <c r="AR129" s="297"/>
      <c r="AS129" s="297"/>
      <c r="AT129" s="298"/>
      <c r="AU129" s="361" t="s">
        <v>146</v>
      </c>
      <c r="AV129" s="362"/>
      <c r="AW129" s="362"/>
      <c r="AX129" s="387"/>
    </row>
    <row r="130" spans="1:50" ht="24.75" customHeight="1" x14ac:dyDescent="0.15">
      <c r="A130" s="406"/>
      <c r="B130" s="407"/>
      <c r="C130" s="407"/>
      <c r="D130" s="407"/>
      <c r="E130" s="407"/>
      <c r="F130" s="408"/>
      <c r="G130" s="1286" t="s">
        <v>698</v>
      </c>
      <c r="H130" s="1287"/>
      <c r="I130" s="1287"/>
      <c r="J130" s="1287"/>
      <c r="K130" s="1288"/>
      <c r="L130" s="349" t="s">
        <v>750</v>
      </c>
      <c r="M130" s="388"/>
      <c r="N130" s="388"/>
      <c r="O130" s="388"/>
      <c r="P130" s="388"/>
      <c r="Q130" s="388"/>
      <c r="R130" s="388"/>
      <c r="S130" s="388"/>
      <c r="T130" s="388"/>
      <c r="U130" s="388"/>
      <c r="V130" s="388"/>
      <c r="W130" s="388"/>
      <c r="X130" s="389"/>
      <c r="Y130" s="352">
        <v>1</v>
      </c>
      <c r="Z130" s="353"/>
      <c r="AA130" s="353"/>
      <c r="AB130" s="397"/>
      <c r="AC130" s="1286"/>
      <c r="AD130" s="1287"/>
      <c r="AE130" s="1287"/>
      <c r="AF130" s="1287"/>
      <c r="AG130" s="1288"/>
      <c r="AH130" s="349"/>
      <c r="AI130" s="388"/>
      <c r="AJ130" s="388"/>
      <c r="AK130" s="388"/>
      <c r="AL130" s="388"/>
      <c r="AM130" s="388"/>
      <c r="AN130" s="388"/>
      <c r="AO130" s="388"/>
      <c r="AP130" s="388"/>
      <c r="AQ130" s="388"/>
      <c r="AR130" s="388"/>
      <c r="AS130" s="388"/>
      <c r="AT130" s="389"/>
      <c r="AU130" s="352"/>
      <c r="AV130" s="353"/>
      <c r="AW130" s="353"/>
      <c r="AX130" s="390"/>
    </row>
    <row r="131" spans="1:50" ht="24.75" customHeight="1" x14ac:dyDescent="0.15">
      <c r="A131" s="406"/>
      <c r="B131" s="407"/>
      <c r="C131" s="407"/>
      <c r="D131" s="407"/>
      <c r="E131" s="407"/>
      <c r="F131" s="408"/>
      <c r="G131" s="1289"/>
      <c r="H131" s="1290"/>
      <c r="I131" s="1290"/>
      <c r="J131" s="1290"/>
      <c r="K131" s="1291"/>
      <c r="L131" s="335"/>
      <c r="M131" s="377"/>
      <c r="N131" s="377"/>
      <c r="O131" s="377"/>
      <c r="P131" s="377"/>
      <c r="Q131" s="377"/>
      <c r="R131" s="377"/>
      <c r="S131" s="377"/>
      <c r="T131" s="377"/>
      <c r="U131" s="377"/>
      <c r="V131" s="377"/>
      <c r="W131" s="377"/>
      <c r="X131" s="378"/>
      <c r="Y131" s="338"/>
      <c r="Z131" s="339"/>
      <c r="AA131" s="339"/>
      <c r="AB131" s="339"/>
      <c r="AC131" s="1289"/>
      <c r="AD131" s="1290"/>
      <c r="AE131" s="1290"/>
      <c r="AF131" s="1290"/>
      <c r="AG131" s="1291"/>
      <c r="AH131" s="335"/>
      <c r="AI131" s="377"/>
      <c r="AJ131" s="377"/>
      <c r="AK131" s="377"/>
      <c r="AL131" s="377"/>
      <c r="AM131" s="377"/>
      <c r="AN131" s="377"/>
      <c r="AO131" s="377"/>
      <c r="AP131" s="377"/>
      <c r="AQ131" s="377"/>
      <c r="AR131" s="377"/>
      <c r="AS131" s="377"/>
      <c r="AT131" s="378"/>
      <c r="AU131" s="338"/>
      <c r="AV131" s="339"/>
      <c r="AW131" s="339"/>
      <c r="AX131" s="385"/>
    </row>
    <row r="132" spans="1:50" ht="24.75" customHeight="1" x14ac:dyDescent="0.15">
      <c r="A132" s="406"/>
      <c r="B132" s="407"/>
      <c r="C132" s="407"/>
      <c r="D132" s="407"/>
      <c r="E132" s="407"/>
      <c r="F132" s="408"/>
      <c r="G132" s="1292"/>
      <c r="H132" s="1293"/>
      <c r="I132" s="1293"/>
      <c r="J132" s="1293"/>
      <c r="K132" s="1294"/>
      <c r="L132" s="327"/>
      <c r="M132" s="394"/>
      <c r="N132" s="394"/>
      <c r="O132" s="394"/>
      <c r="P132" s="394"/>
      <c r="Q132" s="394"/>
      <c r="R132" s="394"/>
      <c r="S132" s="394"/>
      <c r="T132" s="394"/>
      <c r="U132" s="394"/>
      <c r="V132" s="394"/>
      <c r="W132" s="394"/>
      <c r="X132" s="395"/>
      <c r="Y132" s="330"/>
      <c r="Z132" s="331"/>
      <c r="AA132" s="331"/>
      <c r="AB132" s="331"/>
      <c r="AC132" s="1292"/>
      <c r="AD132" s="1293"/>
      <c r="AE132" s="1293"/>
      <c r="AF132" s="1293"/>
      <c r="AG132" s="1294"/>
      <c r="AH132" s="327"/>
      <c r="AI132" s="394"/>
      <c r="AJ132" s="394"/>
      <c r="AK132" s="394"/>
      <c r="AL132" s="394"/>
      <c r="AM132" s="394"/>
      <c r="AN132" s="394"/>
      <c r="AO132" s="394"/>
      <c r="AP132" s="394"/>
      <c r="AQ132" s="394"/>
      <c r="AR132" s="394"/>
      <c r="AS132" s="394"/>
      <c r="AT132" s="395"/>
      <c r="AU132" s="330"/>
      <c r="AV132" s="331"/>
      <c r="AW132" s="331"/>
      <c r="AX132" s="396"/>
    </row>
    <row r="133" spans="1:50" ht="24.75" customHeight="1" x14ac:dyDescent="0.15">
      <c r="A133" s="406"/>
      <c r="B133" s="407"/>
      <c r="C133" s="407"/>
      <c r="D133" s="407"/>
      <c r="E133" s="407"/>
      <c r="F133" s="408"/>
      <c r="G133" s="364" t="s">
        <v>41</v>
      </c>
      <c r="H133" s="297"/>
      <c r="I133" s="297"/>
      <c r="J133" s="297"/>
      <c r="K133" s="297"/>
      <c r="L133" s="365"/>
      <c r="M133" s="366"/>
      <c r="N133" s="366"/>
      <c r="O133" s="366"/>
      <c r="P133" s="366"/>
      <c r="Q133" s="366"/>
      <c r="R133" s="366"/>
      <c r="S133" s="366"/>
      <c r="T133" s="366"/>
      <c r="U133" s="366"/>
      <c r="V133" s="366"/>
      <c r="W133" s="366"/>
      <c r="X133" s="367"/>
      <c r="Y133" s="368">
        <f>SUM(Y130:AB132)</f>
        <v>1</v>
      </c>
      <c r="Z133" s="369"/>
      <c r="AA133" s="369"/>
      <c r="AB133" s="2192"/>
      <c r="AC133" s="364" t="s">
        <v>41</v>
      </c>
      <c r="AD133" s="297"/>
      <c r="AE133" s="297"/>
      <c r="AF133" s="297"/>
      <c r="AG133" s="297"/>
      <c r="AH133" s="365"/>
      <c r="AI133" s="366"/>
      <c r="AJ133" s="366"/>
      <c r="AK133" s="366"/>
      <c r="AL133" s="366"/>
      <c r="AM133" s="366"/>
      <c r="AN133" s="366"/>
      <c r="AO133" s="366"/>
      <c r="AP133" s="366"/>
      <c r="AQ133" s="366"/>
      <c r="AR133" s="366"/>
      <c r="AS133" s="366"/>
      <c r="AT133" s="367"/>
      <c r="AU133" s="368">
        <f>SUM(AU130:AX132)</f>
        <v>0</v>
      </c>
      <c r="AV133" s="369"/>
      <c r="AW133" s="369"/>
      <c r="AX133" s="383"/>
    </row>
    <row r="134" spans="1:50" ht="30" customHeight="1" x14ac:dyDescent="0.15">
      <c r="A134" s="406"/>
      <c r="B134" s="407"/>
      <c r="C134" s="407"/>
      <c r="D134" s="407"/>
      <c r="E134" s="407"/>
      <c r="F134" s="408"/>
      <c r="G134" s="2193" t="s">
        <v>749</v>
      </c>
      <c r="H134" s="2194"/>
      <c r="I134" s="2194"/>
      <c r="J134" s="2194"/>
      <c r="K134" s="2194"/>
      <c r="L134" s="2194"/>
      <c r="M134" s="2194"/>
      <c r="N134" s="2194"/>
      <c r="O134" s="2194"/>
      <c r="P134" s="2194"/>
      <c r="Q134" s="2194"/>
      <c r="R134" s="2194"/>
      <c r="S134" s="2194"/>
      <c r="T134" s="2194"/>
      <c r="U134" s="2194"/>
      <c r="V134" s="2194"/>
      <c r="W134" s="2194"/>
      <c r="X134" s="2194"/>
      <c r="Y134" s="2194"/>
      <c r="Z134" s="2194"/>
      <c r="AA134" s="2194"/>
      <c r="AB134" s="2195"/>
      <c r="AC134" s="355"/>
      <c r="AD134" s="356"/>
      <c r="AE134" s="356"/>
      <c r="AF134" s="356"/>
      <c r="AG134" s="356"/>
      <c r="AH134" s="356"/>
      <c r="AI134" s="356"/>
      <c r="AJ134" s="356"/>
      <c r="AK134" s="356"/>
      <c r="AL134" s="356"/>
      <c r="AM134" s="356"/>
      <c r="AN134" s="356"/>
      <c r="AO134" s="356"/>
      <c r="AP134" s="356"/>
      <c r="AQ134" s="356"/>
      <c r="AR134" s="356"/>
      <c r="AS134" s="356"/>
      <c r="AT134" s="356"/>
      <c r="AU134" s="356"/>
      <c r="AV134" s="356"/>
      <c r="AW134" s="356"/>
      <c r="AX134" s="386"/>
    </row>
    <row r="135" spans="1:50" ht="24.75" customHeight="1" x14ac:dyDescent="0.15">
      <c r="A135" s="406"/>
      <c r="B135" s="407"/>
      <c r="C135" s="407"/>
      <c r="D135" s="407"/>
      <c r="E135" s="407"/>
      <c r="F135" s="408"/>
      <c r="G135" s="358" t="s">
        <v>81</v>
      </c>
      <c r="H135" s="359"/>
      <c r="I135" s="359"/>
      <c r="J135" s="359"/>
      <c r="K135" s="359"/>
      <c r="L135" s="360" t="s">
        <v>145</v>
      </c>
      <c r="M135" s="297"/>
      <c r="N135" s="297"/>
      <c r="O135" s="297"/>
      <c r="P135" s="297"/>
      <c r="Q135" s="297"/>
      <c r="R135" s="297"/>
      <c r="S135" s="297"/>
      <c r="T135" s="297"/>
      <c r="U135" s="297"/>
      <c r="V135" s="297"/>
      <c r="W135" s="297"/>
      <c r="X135" s="298"/>
      <c r="Y135" s="361" t="s">
        <v>146</v>
      </c>
      <c r="Z135" s="362"/>
      <c r="AA135" s="362"/>
      <c r="AB135" s="363"/>
      <c r="AC135" s="358" t="s">
        <v>81</v>
      </c>
      <c r="AD135" s="359"/>
      <c r="AE135" s="359"/>
      <c r="AF135" s="359"/>
      <c r="AG135" s="359"/>
      <c r="AH135" s="360" t="s">
        <v>145</v>
      </c>
      <c r="AI135" s="297"/>
      <c r="AJ135" s="297"/>
      <c r="AK135" s="297"/>
      <c r="AL135" s="297"/>
      <c r="AM135" s="297"/>
      <c r="AN135" s="297"/>
      <c r="AO135" s="297"/>
      <c r="AP135" s="297"/>
      <c r="AQ135" s="297"/>
      <c r="AR135" s="297"/>
      <c r="AS135" s="297"/>
      <c r="AT135" s="298"/>
      <c r="AU135" s="361" t="s">
        <v>146</v>
      </c>
      <c r="AV135" s="362"/>
      <c r="AW135" s="362"/>
      <c r="AX135" s="387"/>
    </row>
    <row r="136" spans="1:50" ht="24.75" customHeight="1" x14ac:dyDescent="0.15">
      <c r="A136" s="406"/>
      <c r="B136" s="407"/>
      <c r="C136" s="407"/>
      <c r="D136" s="407"/>
      <c r="E136" s="407"/>
      <c r="F136" s="408"/>
      <c r="G136" s="1286" t="s">
        <v>291</v>
      </c>
      <c r="H136" s="1287"/>
      <c r="I136" s="1287"/>
      <c r="J136" s="1287"/>
      <c r="K136" s="1288"/>
      <c r="L136" s="349" t="s">
        <v>748</v>
      </c>
      <c r="M136" s="388"/>
      <c r="N136" s="388"/>
      <c r="O136" s="388"/>
      <c r="P136" s="388"/>
      <c r="Q136" s="388"/>
      <c r="R136" s="388"/>
      <c r="S136" s="388"/>
      <c r="T136" s="388"/>
      <c r="U136" s="388"/>
      <c r="V136" s="388"/>
      <c r="W136" s="388"/>
      <c r="X136" s="389"/>
      <c r="Y136" s="352">
        <v>7</v>
      </c>
      <c r="Z136" s="353"/>
      <c r="AA136" s="353"/>
      <c r="AB136" s="397"/>
      <c r="AC136" s="1286"/>
      <c r="AD136" s="1287"/>
      <c r="AE136" s="1287"/>
      <c r="AF136" s="1287"/>
      <c r="AG136" s="1288"/>
      <c r="AH136" s="349"/>
      <c r="AI136" s="388"/>
      <c r="AJ136" s="388"/>
      <c r="AK136" s="388"/>
      <c r="AL136" s="388"/>
      <c r="AM136" s="388"/>
      <c r="AN136" s="388"/>
      <c r="AO136" s="388"/>
      <c r="AP136" s="388"/>
      <c r="AQ136" s="388"/>
      <c r="AR136" s="388"/>
      <c r="AS136" s="388"/>
      <c r="AT136" s="389"/>
      <c r="AU136" s="352"/>
      <c r="AV136" s="353"/>
      <c r="AW136" s="353"/>
      <c r="AX136" s="390"/>
    </row>
    <row r="137" spans="1:50" ht="24.75" customHeight="1" x14ac:dyDescent="0.15">
      <c r="A137" s="406"/>
      <c r="B137" s="407"/>
      <c r="C137" s="407"/>
      <c r="D137" s="407"/>
      <c r="E137" s="407"/>
      <c r="F137" s="408"/>
      <c r="G137" s="1289"/>
      <c r="H137" s="1290"/>
      <c r="I137" s="1290"/>
      <c r="J137" s="1290"/>
      <c r="K137" s="1291"/>
      <c r="L137" s="335"/>
      <c r="M137" s="377"/>
      <c r="N137" s="377"/>
      <c r="O137" s="377"/>
      <c r="P137" s="377"/>
      <c r="Q137" s="377"/>
      <c r="R137" s="377"/>
      <c r="S137" s="377"/>
      <c r="T137" s="377"/>
      <c r="U137" s="377"/>
      <c r="V137" s="377"/>
      <c r="W137" s="377"/>
      <c r="X137" s="378"/>
      <c r="Y137" s="338"/>
      <c r="Z137" s="339"/>
      <c r="AA137" s="339"/>
      <c r="AB137" s="339"/>
      <c r="AC137" s="1289"/>
      <c r="AD137" s="1290"/>
      <c r="AE137" s="1290"/>
      <c r="AF137" s="1290"/>
      <c r="AG137" s="1291"/>
      <c r="AH137" s="335"/>
      <c r="AI137" s="377"/>
      <c r="AJ137" s="377"/>
      <c r="AK137" s="377"/>
      <c r="AL137" s="377"/>
      <c r="AM137" s="377"/>
      <c r="AN137" s="377"/>
      <c r="AO137" s="377"/>
      <c r="AP137" s="377"/>
      <c r="AQ137" s="377"/>
      <c r="AR137" s="377"/>
      <c r="AS137" s="377"/>
      <c r="AT137" s="378"/>
      <c r="AU137" s="338"/>
      <c r="AV137" s="339"/>
      <c r="AW137" s="339"/>
      <c r="AX137" s="385"/>
    </row>
    <row r="138" spans="1:50" ht="24.75" customHeight="1" x14ac:dyDescent="0.15">
      <c r="A138" s="406"/>
      <c r="B138" s="407"/>
      <c r="C138" s="407"/>
      <c r="D138" s="407"/>
      <c r="E138" s="407"/>
      <c r="F138" s="408"/>
      <c r="G138" s="1292"/>
      <c r="H138" s="1293"/>
      <c r="I138" s="1293"/>
      <c r="J138" s="1293"/>
      <c r="K138" s="1294"/>
      <c r="L138" s="327"/>
      <c r="M138" s="394"/>
      <c r="N138" s="394"/>
      <c r="O138" s="394"/>
      <c r="P138" s="394"/>
      <c r="Q138" s="394"/>
      <c r="R138" s="394"/>
      <c r="S138" s="394"/>
      <c r="T138" s="394"/>
      <c r="U138" s="394"/>
      <c r="V138" s="394"/>
      <c r="W138" s="394"/>
      <c r="X138" s="395"/>
      <c r="Y138" s="330"/>
      <c r="Z138" s="331"/>
      <c r="AA138" s="331"/>
      <c r="AB138" s="331"/>
      <c r="AC138" s="1292"/>
      <c r="AD138" s="1293"/>
      <c r="AE138" s="1293"/>
      <c r="AF138" s="1293"/>
      <c r="AG138" s="1294"/>
      <c r="AH138" s="327"/>
      <c r="AI138" s="394"/>
      <c r="AJ138" s="394"/>
      <c r="AK138" s="394"/>
      <c r="AL138" s="394"/>
      <c r="AM138" s="394"/>
      <c r="AN138" s="394"/>
      <c r="AO138" s="394"/>
      <c r="AP138" s="394"/>
      <c r="AQ138" s="394"/>
      <c r="AR138" s="394"/>
      <c r="AS138" s="394"/>
      <c r="AT138" s="395"/>
      <c r="AU138" s="330"/>
      <c r="AV138" s="331"/>
      <c r="AW138" s="331"/>
      <c r="AX138" s="396"/>
    </row>
    <row r="139" spans="1:50" ht="24.75" customHeight="1" x14ac:dyDescent="0.15">
      <c r="A139" s="406"/>
      <c r="B139" s="407"/>
      <c r="C139" s="407"/>
      <c r="D139" s="407"/>
      <c r="E139" s="407"/>
      <c r="F139" s="408"/>
      <c r="G139" s="364" t="s">
        <v>41</v>
      </c>
      <c r="H139" s="297"/>
      <c r="I139" s="297"/>
      <c r="J139" s="297"/>
      <c r="K139" s="297"/>
      <c r="L139" s="365"/>
      <c r="M139" s="366"/>
      <c r="N139" s="366"/>
      <c r="O139" s="366"/>
      <c r="P139" s="366"/>
      <c r="Q139" s="366"/>
      <c r="R139" s="366"/>
      <c r="S139" s="366"/>
      <c r="T139" s="366"/>
      <c r="U139" s="366"/>
      <c r="V139" s="366"/>
      <c r="W139" s="366"/>
      <c r="X139" s="367"/>
      <c r="Y139" s="368">
        <f>SUM(Y136:AB138)</f>
        <v>7</v>
      </c>
      <c r="Z139" s="369"/>
      <c r="AA139" s="369"/>
      <c r="AB139" s="370"/>
      <c r="AC139" s="364" t="s">
        <v>41</v>
      </c>
      <c r="AD139" s="297"/>
      <c r="AE139" s="297"/>
      <c r="AF139" s="297"/>
      <c r="AG139" s="297"/>
      <c r="AH139" s="365"/>
      <c r="AI139" s="366"/>
      <c r="AJ139" s="366"/>
      <c r="AK139" s="366"/>
      <c r="AL139" s="366"/>
      <c r="AM139" s="366"/>
      <c r="AN139" s="366"/>
      <c r="AO139" s="366"/>
      <c r="AP139" s="366"/>
      <c r="AQ139" s="366"/>
      <c r="AR139" s="366"/>
      <c r="AS139" s="366"/>
      <c r="AT139" s="367"/>
      <c r="AU139" s="368">
        <f>SUM(AU136:AX138)</f>
        <v>0</v>
      </c>
      <c r="AV139" s="369"/>
      <c r="AW139" s="369"/>
      <c r="AX139" s="383"/>
    </row>
    <row r="140" spans="1:50" ht="30" customHeight="1" thickBot="1" x14ac:dyDescent="0.2">
      <c r="A140" s="409"/>
      <c r="B140" s="410"/>
      <c r="C140" s="410"/>
      <c r="D140" s="410"/>
      <c r="E140" s="410"/>
      <c r="F140" s="411"/>
      <c r="G140" s="2188"/>
      <c r="H140" s="2189"/>
      <c r="I140" s="2189"/>
      <c r="J140" s="2189"/>
      <c r="K140" s="2189"/>
      <c r="L140" s="2189"/>
      <c r="M140" s="2189"/>
      <c r="N140" s="2189"/>
      <c r="O140" s="2189"/>
      <c r="P140" s="2189"/>
      <c r="Q140" s="2189"/>
      <c r="R140" s="2189"/>
      <c r="S140" s="2189"/>
      <c r="T140" s="2189"/>
      <c r="U140" s="2189"/>
      <c r="V140" s="2189"/>
      <c r="W140" s="2189"/>
      <c r="X140" s="2189"/>
      <c r="Y140" s="2189"/>
      <c r="Z140" s="2189"/>
      <c r="AA140" s="2189"/>
      <c r="AB140" s="2190"/>
      <c r="AC140" s="2188"/>
      <c r="AD140" s="2189"/>
      <c r="AE140" s="2189"/>
      <c r="AF140" s="2189"/>
      <c r="AG140" s="2189"/>
      <c r="AH140" s="2189"/>
      <c r="AI140" s="2189"/>
      <c r="AJ140" s="2189"/>
      <c r="AK140" s="2189"/>
      <c r="AL140" s="2189"/>
      <c r="AM140" s="2189"/>
      <c r="AN140" s="2189"/>
      <c r="AO140" s="2189"/>
      <c r="AP140" s="2189"/>
      <c r="AQ140" s="2189"/>
      <c r="AR140" s="2189"/>
      <c r="AS140" s="2189"/>
      <c r="AT140" s="2189"/>
      <c r="AU140" s="2189"/>
      <c r="AV140" s="2189"/>
      <c r="AW140" s="2189"/>
      <c r="AX140" s="2191"/>
    </row>
    <row r="141" spans="1:50" x14ac:dyDescent="0.15">
      <c r="A141" s="114"/>
      <c r="B141" s="114"/>
      <c r="C141" s="114"/>
      <c r="D141" s="114"/>
      <c r="E141" s="114"/>
      <c r="F141" s="114"/>
      <c r="G141" s="112"/>
      <c r="H141" s="112"/>
      <c r="I141" s="112"/>
      <c r="J141" s="112"/>
      <c r="K141" s="112"/>
      <c r="L141" s="113"/>
      <c r="M141" s="112"/>
      <c r="N141" s="112"/>
      <c r="O141" s="112"/>
      <c r="P141" s="112"/>
      <c r="Q141" s="112"/>
      <c r="R141" s="112"/>
      <c r="S141" s="112"/>
      <c r="T141" s="112"/>
      <c r="U141" s="112"/>
      <c r="V141" s="112"/>
      <c r="W141" s="112"/>
      <c r="X141" s="112"/>
      <c r="Y141" s="111"/>
      <c r="Z141" s="111"/>
      <c r="AA141" s="111"/>
      <c r="AB141" s="111"/>
      <c r="AC141" s="112"/>
      <c r="AD141" s="112"/>
      <c r="AE141" s="112"/>
      <c r="AF141" s="112"/>
      <c r="AG141" s="112"/>
      <c r="AH141" s="113"/>
      <c r="AI141" s="112"/>
      <c r="AJ141" s="112"/>
      <c r="AK141" s="112"/>
      <c r="AL141" s="112"/>
      <c r="AM141" s="112"/>
      <c r="AN141" s="112"/>
      <c r="AO141" s="112"/>
      <c r="AP141" s="112"/>
      <c r="AQ141" s="112"/>
      <c r="AR141" s="112"/>
      <c r="AS141" s="112"/>
      <c r="AT141" s="112"/>
      <c r="AU141" s="111"/>
      <c r="AV141" s="111"/>
      <c r="AW141" s="111"/>
      <c r="AX141" s="111"/>
    </row>
    <row r="142" spans="1:50" hidden="1" x14ac:dyDescent="0.15"/>
    <row r="143" spans="1:50" hidden="1" x14ac:dyDescent="0.15"/>
    <row r="144" spans="1:50"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t="6" hidden="1" customHeight="1" x14ac:dyDescent="0.15"/>
    <row r="221" ht="6" hidden="1" customHeight="1" x14ac:dyDescent="0.15"/>
    <row r="222" ht="6" hidden="1" customHeight="1" x14ac:dyDescent="0.15"/>
    <row r="223" ht="6" hidden="1" customHeight="1" x14ac:dyDescent="0.15"/>
    <row r="224" ht="6" hidden="1" customHeight="1" x14ac:dyDescent="0.15"/>
    <row r="225" ht="6" hidden="1" customHeight="1" x14ac:dyDescent="0.15"/>
    <row r="226" ht="6" hidden="1" customHeight="1" x14ac:dyDescent="0.15"/>
    <row r="227" ht="6" hidden="1" customHeight="1" x14ac:dyDescent="0.15"/>
    <row r="228" ht="6" hidden="1" customHeight="1" x14ac:dyDescent="0.15"/>
    <row r="229" ht="6" hidden="1" customHeight="1" x14ac:dyDescent="0.15"/>
    <row r="230" ht="6" hidden="1" customHeight="1" x14ac:dyDescent="0.15"/>
    <row r="231" ht="6" hidden="1" customHeight="1" x14ac:dyDescent="0.15"/>
    <row r="232" ht="6" hidden="1" customHeight="1" x14ac:dyDescent="0.15"/>
    <row r="233" ht="6" hidden="1" customHeight="1" x14ac:dyDescent="0.15"/>
    <row r="234" ht="6" hidden="1" customHeight="1" x14ac:dyDescent="0.15"/>
    <row r="235" ht="6" hidden="1" customHeight="1" x14ac:dyDescent="0.15"/>
    <row r="236" ht="6" hidden="1" customHeight="1" x14ac:dyDescent="0.15"/>
    <row r="237" ht="6" hidden="1" customHeight="1" x14ac:dyDescent="0.15"/>
    <row r="238" ht="6" hidden="1" customHeight="1" x14ac:dyDescent="0.15"/>
    <row r="239" ht="6" hidden="1" customHeight="1" x14ac:dyDescent="0.15"/>
    <row r="240" ht="6" hidden="1" customHeight="1" x14ac:dyDescent="0.15"/>
    <row r="241" ht="6" hidden="1" customHeight="1" x14ac:dyDescent="0.15"/>
    <row r="242" ht="6" hidden="1" customHeight="1" x14ac:dyDescent="0.15"/>
    <row r="243" ht="6" hidden="1" customHeight="1" x14ac:dyDescent="0.15"/>
    <row r="244" ht="6" hidden="1" customHeight="1" x14ac:dyDescent="0.15"/>
    <row r="245" ht="6" hidden="1" customHeight="1" x14ac:dyDescent="0.15"/>
    <row r="246" ht="6" hidden="1" customHeight="1" x14ac:dyDescent="0.15"/>
    <row r="247" ht="6" hidden="1" customHeight="1" x14ac:dyDescent="0.15"/>
    <row r="248" ht="6" hidden="1" customHeight="1" x14ac:dyDescent="0.15"/>
    <row r="249" ht="6" hidden="1" customHeight="1" x14ac:dyDescent="0.15"/>
    <row r="250" ht="6" hidden="1" customHeight="1" x14ac:dyDescent="0.15"/>
    <row r="251" ht="6" hidden="1" customHeight="1" x14ac:dyDescent="0.15"/>
    <row r="252" ht="6" hidden="1" customHeight="1" x14ac:dyDescent="0.15"/>
    <row r="253" ht="6" hidden="1" customHeight="1" x14ac:dyDescent="0.15"/>
    <row r="254" ht="6" hidden="1" customHeight="1" x14ac:dyDescent="0.15"/>
    <row r="255" ht="6" hidden="1" customHeight="1" x14ac:dyDescent="0.15"/>
    <row r="256" ht="6" hidden="1" customHeight="1" x14ac:dyDescent="0.15"/>
    <row r="257" ht="6" hidden="1" customHeight="1" x14ac:dyDescent="0.15"/>
    <row r="258" ht="6" hidden="1" customHeight="1" x14ac:dyDescent="0.15"/>
    <row r="259" ht="6" hidden="1" customHeight="1" x14ac:dyDescent="0.15"/>
    <row r="260" ht="6" hidden="1" customHeight="1" x14ac:dyDescent="0.15"/>
    <row r="261" ht="6" hidden="1" customHeight="1" x14ac:dyDescent="0.15"/>
    <row r="262" ht="6" hidden="1" customHeight="1" x14ac:dyDescent="0.15"/>
    <row r="263" ht="6" hidden="1" customHeight="1" x14ac:dyDescent="0.15"/>
    <row r="264" ht="6" hidden="1" customHeight="1" x14ac:dyDescent="0.15"/>
    <row r="265" ht="6" hidden="1" customHeight="1" x14ac:dyDescent="0.15"/>
    <row r="266" ht="6" hidden="1" customHeight="1" x14ac:dyDescent="0.15"/>
    <row r="267" ht="6" hidden="1" customHeight="1" x14ac:dyDescent="0.15"/>
    <row r="268" ht="6" hidden="1" customHeight="1" x14ac:dyDescent="0.15"/>
    <row r="269" ht="6" hidden="1" customHeight="1" x14ac:dyDescent="0.15"/>
    <row r="270" ht="6" hidden="1" customHeight="1" x14ac:dyDescent="0.15"/>
    <row r="271" ht="6" hidden="1" customHeight="1" x14ac:dyDescent="0.15"/>
    <row r="272" ht="6" hidden="1" customHeight="1" x14ac:dyDescent="0.15"/>
    <row r="273" ht="6" hidden="1" customHeight="1" x14ac:dyDescent="0.15"/>
    <row r="274" ht="6" hidden="1" customHeight="1" x14ac:dyDescent="0.15"/>
    <row r="275" ht="6" hidden="1" customHeight="1" x14ac:dyDescent="0.15"/>
    <row r="276" ht="6" hidden="1" customHeight="1" x14ac:dyDescent="0.15"/>
    <row r="277" ht="6" hidden="1" customHeight="1" x14ac:dyDescent="0.15"/>
    <row r="278" ht="6" hidden="1" customHeight="1" x14ac:dyDescent="0.15"/>
    <row r="279" ht="6" hidden="1" customHeight="1" x14ac:dyDescent="0.15"/>
    <row r="280" ht="6" hidden="1" customHeight="1" x14ac:dyDescent="0.15"/>
    <row r="281" ht="6" hidden="1" customHeight="1" x14ac:dyDescent="0.15"/>
    <row r="282" ht="6" hidden="1" customHeight="1" x14ac:dyDescent="0.15"/>
    <row r="283" ht="6" hidden="1" customHeight="1" x14ac:dyDescent="0.15"/>
    <row r="284" ht="6" hidden="1" customHeight="1" x14ac:dyDescent="0.15"/>
    <row r="285" ht="6" hidden="1" customHeight="1" x14ac:dyDescent="0.15"/>
    <row r="286" ht="6" hidden="1" customHeight="1" x14ac:dyDescent="0.15"/>
    <row r="287" ht="6" hidden="1" customHeight="1" x14ac:dyDescent="0.15"/>
    <row r="288" ht="6" hidden="1" customHeight="1" x14ac:dyDescent="0.15"/>
    <row r="289" ht="6" hidden="1" customHeight="1" x14ac:dyDescent="0.15"/>
    <row r="290" ht="6" hidden="1" customHeight="1" x14ac:dyDescent="0.15"/>
    <row r="291" ht="6" hidden="1" customHeight="1" x14ac:dyDescent="0.15"/>
    <row r="292" ht="6" hidden="1" customHeight="1" x14ac:dyDescent="0.15"/>
    <row r="293" ht="6" hidden="1" customHeight="1" x14ac:dyDescent="0.15"/>
    <row r="294" ht="6" hidden="1" customHeight="1" x14ac:dyDescent="0.15"/>
    <row r="295" ht="6" hidden="1" customHeight="1" x14ac:dyDescent="0.15"/>
    <row r="296" ht="6" hidden="1" customHeight="1" x14ac:dyDescent="0.15"/>
    <row r="297" ht="6" hidden="1" customHeight="1" x14ac:dyDescent="0.15"/>
    <row r="298" ht="6" hidden="1" customHeight="1" x14ac:dyDescent="0.15"/>
    <row r="299" ht="6" hidden="1" customHeight="1" x14ac:dyDescent="0.15"/>
    <row r="300" ht="6" hidden="1" customHeight="1" x14ac:dyDescent="0.15"/>
    <row r="301" ht="6" hidden="1" customHeight="1" x14ac:dyDescent="0.15"/>
    <row r="302" ht="6" hidden="1" customHeight="1" x14ac:dyDescent="0.15"/>
    <row r="303" ht="6" hidden="1" customHeight="1" x14ac:dyDescent="0.15"/>
    <row r="304" ht="6" hidden="1" customHeight="1" x14ac:dyDescent="0.15"/>
    <row r="305" ht="6" hidden="1" customHeight="1" x14ac:dyDescent="0.15"/>
    <row r="306" ht="6" hidden="1" customHeight="1" x14ac:dyDescent="0.15"/>
    <row r="307" ht="6" hidden="1" customHeight="1" x14ac:dyDescent="0.15"/>
    <row r="308" ht="6" hidden="1" customHeight="1" x14ac:dyDescent="0.15"/>
    <row r="309" ht="6" hidden="1" customHeight="1" x14ac:dyDescent="0.15"/>
    <row r="310" ht="6" hidden="1" customHeight="1" x14ac:dyDescent="0.15"/>
    <row r="311" ht="6" hidden="1" customHeight="1" x14ac:dyDescent="0.15"/>
    <row r="312" ht="6" hidden="1" customHeight="1" x14ac:dyDescent="0.15"/>
    <row r="313" ht="6" hidden="1" customHeight="1" x14ac:dyDescent="0.15"/>
    <row r="314" ht="6" hidden="1" customHeight="1" x14ac:dyDescent="0.15"/>
    <row r="315" ht="6" hidden="1" customHeight="1" x14ac:dyDescent="0.15"/>
    <row r="316" ht="6" hidden="1" customHeight="1" x14ac:dyDescent="0.15"/>
    <row r="317" ht="6" hidden="1" customHeight="1" x14ac:dyDescent="0.15"/>
    <row r="318" ht="6" hidden="1" customHeight="1" x14ac:dyDescent="0.15"/>
    <row r="319" ht="6" hidden="1" customHeight="1" x14ac:dyDescent="0.15"/>
    <row r="320" ht="6" hidden="1" customHeight="1" x14ac:dyDescent="0.15"/>
    <row r="321" ht="6" hidden="1" customHeight="1" x14ac:dyDescent="0.15"/>
    <row r="322" ht="6" hidden="1" customHeight="1" x14ac:dyDescent="0.15"/>
    <row r="323" ht="6" hidden="1" customHeight="1" x14ac:dyDescent="0.15"/>
    <row r="324" ht="6" hidden="1" customHeight="1" x14ac:dyDescent="0.15"/>
    <row r="325" ht="6" hidden="1" customHeight="1" x14ac:dyDescent="0.15"/>
    <row r="326" ht="6" hidden="1" customHeight="1" x14ac:dyDescent="0.15"/>
    <row r="327" ht="6" hidden="1" customHeight="1" x14ac:dyDescent="0.15"/>
    <row r="328" ht="6" hidden="1" customHeight="1" x14ac:dyDescent="0.15"/>
    <row r="329" ht="6" hidden="1" customHeight="1" x14ac:dyDescent="0.15"/>
    <row r="330" ht="6" hidden="1" customHeight="1" x14ac:dyDescent="0.15"/>
    <row r="331" ht="6" hidden="1" customHeight="1" x14ac:dyDescent="0.15"/>
    <row r="332" ht="6" hidden="1" customHeight="1" x14ac:dyDescent="0.15"/>
    <row r="333" ht="6" hidden="1" customHeight="1" x14ac:dyDescent="0.15"/>
    <row r="334" ht="6" hidden="1" customHeight="1" x14ac:dyDescent="0.15"/>
    <row r="335" ht="6" hidden="1" customHeight="1" x14ac:dyDescent="0.15"/>
    <row r="336" ht="6" hidden="1" customHeight="1" x14ac:dyDescent="0.15"/>
    <row r="337" ht="6" hidden="1" customHeight="1" x14ac:dyDescent="0.15"/>
    <row r="338" ht="6" hidden="1" customHeight="1" x14ac:dyDescent="0.15"/>
    <row r="339" ht="6" hidden="1" customHeight="1" x14ac:dyDescent="0.15"/>
    <row r="340" ht="6" hidden="1" customHeight="1" x14ac:dyDescent="0.15"/>
    <row r="341" ht="6" hidden="1" customHeight="1" x14ac:dyDescent="0.15"/>
    <row r="342" ht="6" hidden="1" customHeight="1" x14ac:dyDescent="0.15"/>
    <row r="343" ht="6" hidden="1" customHeight="1" x14ac:dyDescent="0.15"/>
    <row r="344" ht="6" hidden="1" customHeight="1" x14ac:dyDescent="0.15"/>
    <row r="345" ht="6" hidden="1" customHeight="1" x14ac:dyDescent="0.15"/>
    <row r="346" ht="6" hidden="1" customHeight="1" x14ac:dyDescent="0.15"/>
    <row r="347" ht="6" hidden="1" customHeight="1" x14ac:dyDescent="0.15"/>
    <row r="348" ht="6" hidden="1" customHeight="1" x14ac:dyDescent="0.15"/>
    <row r="349" ht="6" hidden="1" customHeight="1" x14ac:dyDescent="0.15"/>
    <row r="350" ht="6" hidden="1" customHeight="1" x14ac:dyDescent="0.15"/>
    <row r="351" ht="6" hidden="1" customHeight="1" x14ac:dyDescent="0.15"/>
    <row r="352" ht="6" hidden="1" customHeight="1" x14ac:dyDescent="0.15"/>
    <row r="353" ht="6" hidden="1" customHeight="1" x14ac:dyDescent="0.15"/>
    <row r="354" ht="6" hidden="1" customHeight="1" x14ac:dyDescent="0.15"/>
    <row r="355" ht="6" hidden="1" customHeight="1" x14ac:dyDescent="0.15"/>
    <row r="356" ht="6" hidden="1" customHeight="1" x14ac:dyDescent="0.15"/>
    <row r="357" ht="6" hidden="1" customHeight="1" x14ac:dyDescent="0.15"/>
    <row r="358" ht="6" hidden="1" customHeight="1" x14ac:dyDescent="0.15"/>
    <row r="359" ht="6" hidden="1" customHeight="1" x14ac:dyDescent="0.15"/>
    <row r="360" ht="6" hidden="1" customHeight="1" x14ac:dyDescent="0.15"/>
    <row r="361" ht="6" hidden="1" customHeight="1" x14ac:dyDescent="0.15"/>
    <row r="362" ht="6" hidden="1" customHeight="1" x14ac:dyDescent="0.15"/>
    <row r="363" ht="6" hidden="1" customHeight="1" x14ac:dyDescent="0.15"/>
    <row r="364" ht="6" hidden="1" customHeight="1" x14ac:dyDescent="0.15"/>
    <row r="365" ht="6" hidden="1" customHeight="1" x14ac:dyDescent="0.15"/>
    <row r="366" ht="6" hidden="1" customHeight="1" x14ac:dyDescent="0.15"/>
    <row r="367" ht="6" hidden="1" customHeight="1" x14ac:dyDescent="0.15"/>
    <row r="368" ht="6" hidden="1" customHeight="1" x14ac:dyDescent="0.15"/>
    <row r="369" ht="6" hidden="1" customHeight="1" x14ac:dyDescent="0.15"/>
    <row r="370" ht="6" hidden="1" customHeight="1" x14ac:dyDescent="0.15"/>
    <row r="371" ht="6" hidden="1" customHeight="1" x14ac:dyDescent="0.15"/>
    <row r="372" ht="6" hidden="1" customHeight="1" x14ac:dyDescent="0.15"/>
    <row r="373" ht="6" hidden="1" customHeight="1" x14ac:dyDescent="0.15"/>
    <row r="374" ht="6" hidden="1" customHeight="1" x14ac:dyDescent="0.15"/>
    <row r="375" ht="6" hidden="1" customHeight="1" x14ac:dyDescent="0.15"/>
    <row r="376" ht="6" hidden="1" customHeight="1" x14ac:dyDescent="0.15"/>
    <row r="377" ht="6" hidden="1" customHeight="1" x14ac:dyDescent="0.15"/>
    <row r="378" ht="6" hidden="1" customHeight="1" x14ac:dyDescent="0.15"/>
    <row r="379" ht="6" hidden="1" customHeight="1" x14ac:dyDescent="0.15"/>
    <row r="380" ht="6" hidden="1" customHeight="1" x14ac:dyDescent="0.15"/>
    <row r="381" ht="6" hidden="1" customHeight="1" x14ac:dyDescent="0.15"/>
    <row r="382" ht="6" hidden="1" customHeight="1" x14ac:dyDescent="0.15"/>
    <row r="383" ht="6" hidden="1" customHeight="1" x14ac:dyDescent="0.15"/>
    <row r="384" ht="6" hidden="1" customHeight="1" x14ac:dyDescent="0.15"/>
    <row r="385" spans="1:50" ht="6" hidden="1" customHeight="1" x14ac:dyDescent="0.15"/>
    <row r="386" spans="1:50" ht="6" hidden="1" customHeight="1" x14ac:dyDescent="0.15"/>
    <row r="387" spans="1:50" ht="6" hidden="1" customHeight="1" x14ac:dyDescent="0.15"/>
    <row r="388" spans="1:50" ht="6" hidden="1" customHeight="1" x14ac:dyDescent="0.15"/>
    <row r="389" spans="1:50" ht="6" hidden="1" customHeight="1" x14ac:dyDescent="0.15"/>
    <row r="390" spans="1:50" ht="6" hidden="1" customHeight="1" x14ac:dyDescent="0.15"/>
    <row r="391" spans="1:50" ht="6" hidden="1" customHeight="1" x14ac:dyDescent="0.15"/>
    <row r="392" spans="1:50" ht="6" hidden="1" customHeight="1" x14ac:dyDescent="0.15"/>
    <row r="393" spans="1:50" ht="6" hidden="1" customHeight="1" x14ac:dyDescent="0.15"/>
    <row r="394" spans="1:50" ht="6" hidden="1" customHeight="1" x14ac:dyDescent="0.15"/>
    <row r="395" spans="1:50" ht="6" hidden="1" customHeight="1" x14ac:dyDescent="0.15"/>
    <row r="396" spans="1:50" ht="6" hidden="1" customHeight="1" x14ac:dyDescent="0.15"/>
    <row r="397" spans="1:50" ht="6" hidden="1" customHeight="1" x14ac:dyDescent="0.15"/>
    <row r="398" spans="1:50" ht="6" hidden="1" customHeight="1" x14ac:dyDescent="0.15"/>
    <row r="399" spans="1:50" ht="6" hidden="1" customHeight="1" x14ac:dyDescent="0.15"/>
    <row r="400" spans="1:50" ht="14.25" x14ac:dyDescent="0.15">
      <c r="A400" s="69"/>
      <c r="B400" s="110" t="s">
        <v>578</v>
      </c>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row>
    <row r="401" spans="1:50" x14ac:dyDescent="0.15">
      <c r="A401" s="109"/>
      <c r="B401" s="109" t="s">
        <v>577</v>
      </c>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row>
    <row r="402" spans="1:50" ht="24"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03" t="s">
        <v>747</v>
      </c>
      <c r="D403" s="1303"/>
      <c r="E403" s="1303"/>
      <c r="F403" s="1303"/>
      <c r="G403" s="1303"/>
      <c r="H403" s="1303"/>
      <c r="I403" s="1303"/>
      <c r="J403" s="1303"/>
      <c r="K403" s="1303"/>
      <c r="L403" s="1303"/>
      <c r="M403" s="1303" t="s">
        <v>746</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69</v>
      </c>
      <c r="AL403" s="1303"/>
      <c r="AM403" s="1303"/>
      <c r="AN403" s="1303"/>
      <c r="AO403" s="1303"/>
      <c r="AP403" s="1303"/>
      <c r="AQ403" s="1303">
        <v>2</v>
      </c>
      <c r="AR403" s="1303"/>
      <c r="AS403" s="1303"/>
      <c r="AT403" s="1303"/>
      <c r="AU403" s="1316" t="s">
        <v>745</v>
      </c>
      <c r="AV403" s="1317"/>
      <c r="AW403" s="1317"/>
      <c r="AX403" s="303"/>
    </row>
    <row r="404" spans="1:50" ht="24" hidden="1" customHeight="1" x14ac:dyDescent="0.15">
      <c r="A404" s="288">
        <v>2</v>
      </c>
      <c r="B404" s="288">
        <v>1</v>
      </c>
      <c r="C404" s="1303"/>
      <c r="D404" s="1303"/>
      <c r="E404" s="1303"/>
      <c r="F404" s="1303"/>
      <c r="G404" s="1303"/>
      <c r="H404" s="1303"/>
      <c r="I404" s="1303"/>
      <c r="J404" s="1303"/>
      <c r="K404" s="1303"/>
      <c r="L404" s="1303"/>
      <c r="M404" s="1303"/>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c r="AL404" s="1303"/>
      <c r="AM404" s="1303"/>
      <c r="AN404" s="1303"/>
      <c r="AO404" s="1303"/>
      <c r="AP404" s="1303"/>
      <c r="AQ404" s="1303"/>
      <c r="AR404" s="1303"/>
      <c r="AS404" s="1303"/>
      <c r="AT404" s="1303"/>
      <c r="AU404" s="1316"/>
      <c r="AV404" s="1317"/>
      <c r="AW404" s="1317"/>
      <c r="AX404" s="303"/>
    </row>
    <row r="405" spans="1:50" ht="24" hidden="1" customHeight="1" x14ac:dyDescent="0.15">
      <c r="A405" s="68"/>
      <c r="B405" s="67">
        <v>3</v>
      </c>
      <c r="C405" s="65"/>
      <c r="D405" s="64"/>
      <c r="E405" s="64"/>
      <c r="F405" s="64"/>
      <c r="G405" s="64"/>
      <c r="H405" s="64"/>
      <c r="I405" s="64"/>
      <c r="J405" s="64"/>
      <c r="K405" s="64"/>
      <c r="L405" s="59"/>
      <c r="M405" s="65"/>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9"/>
      <c r="AK405" s="66"/>
      <c r="AL405" s="64"/>
      <c r="AM405" s="64"/>
      <c r="AN405" s="64"/>
      <c r="AO405" s="64"/>
      <c r="AP405" s="59"/>
      <c r="AQ405" s="65"/>
      <c r="AR405" s="64"/>
      <c r="AS405" s="64"/>
      <c r="AT405" s="64"/>
      <c r="AU405" s="65"/>
      <c r="AV405" s="64"/>
      <c r="AW405" s="64"/>
      <c r="AX405" s="64"/>
    </row>
    <row r="406" spans="1:50" ht="24" hidden="1" customHeight="1" x14ac:dyDescent="0.15">
      <c r="A406" s="68"/>
      <c r="B406" s="67">
        <v>4</v>
      </c>
      <c r="C406" s="105"/>
      <c r="D406" s="64"/>
      <c r="E406" s="49"/>
      <c r="F406" s="49"/>
      <c r="G406" s="49"/>
      <c r="H406" s="49"/>
      <c r="I406" s="49"/>
      <c r="J406" s="49"/>
      <c r="K406" s="49"/>
      <c r="L406" s="49"/>
      <c r="M406" s="102"/>
      <c r="N406" s="64"/>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104"/>
      <c r="AL406" s="64"/>
      <c r="AM406" s="49"/>
      <c r="AN406" s="49"/>
      <c r="AO406" s="49"/>
      <c r="AP406" s="49"/>
      <c r="AQ406" s="103"/>
      <c r="AR406" s="64"/>
      <c r="AS406" s="49"/>
      <c r="AT406" s="49"/>
      <c r="AU406" s="102"/>
      <c r="AV406" s="49"/>
      <c r="AW406" s="49"/>
      <c r="AX406" s="49"/>
    </row>
    <row r="407" spans="1:50" ht="24" hidden="1" customHeight="1" x14ac:dyDescent="0.15">
      <c r="A407" s="68"/>
      <c r="B407" s="67">
        <v>5</v>
      </c>
      <c r="C407" s="65"/>
      <c r="D407" s="64"/>
      <c r="E407" s="64"/>
      <c r="F407" s="64"/>
      <c r="G407" s="64"/>
      <c r="H407" s="64"/>
      <c r="I407" s="64"/>
      <c r="J407" s="64"/>
      <c r="K407" s="64"/>
      <c r="L407" s="64"/>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6"/>
      <c r="AL407" s="64"/>
      <c r="AM407" s="64"/>
      <c r="AN407" s="64"/>
      <c r="AO407" s="64"/>
      <c r="AP407" s="64"/>
      <c r="AQ407" s="65"/>
      <c r="AR407" s="64"/>
      <c r="AS407" s="64"/>
      <c r="AT407" s="64"/>
      <c r="AU407" s="65"/>
      <c r="AV407" s="64"/>
      <c r="AW407" s="64"/>
      <c r="AX407" s="59"/>
    </row>
    <row r="408" spans="1:50" ht="24" hidden="1" customHeight="1" x14ac:dyDescent="0.15">
      <c r="A408" s="68"/>
      <c r="B408" s="67">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65"/>
      <c r="AR408" s="64"/>
      <c r="AS408" s="64"/>
      <c r="AT408" s="64"/>
      <c r="AU408" s="65"/>
      <c r="AV408" s="64"/>
      <c r="AW408" s="64"/>
      <c r="AX408" s="64"/>
    </row>
    <row r="409" spans="1:50" ht="24" hidden="1" customHeight="1" x14ac:dyDescent="0.15">
      <c r="A409" s="68"/>
      <c r="B409" s="67">
        <v>7</v>
      </c>
      <c r="C409" s="105"/>
      <c r="D409" s="64"/>
      <c r="E409" s="49"/>
      <c r="F409" s="49"/>
      <c r="G409" s="49"/>
      <c r="H409" s="49"/>
      <c r="I409" s="49"/>
      <c r="J409" s="49"/>
      <c r="K409" s="49"/>
      <c r="L409" s="49"/>
      <c r="M409" s="102"/>
      <c r="N409" s="64"/>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104"/>
      <c r="AL409" s="64"/>
      <c r="AM409" s="49"/>
      <c r="AN409" s="49"/>
      <c r="AO409" s="49"/>
      <c r="AP409" s="49"/>
      <c r="AQ409" s="103"/>
      <c r="AR409" s="64"/>
      <c r="AS409" s="49"/>
      <c r="AT409" s="49"/>
      <c r="AU409" s="102"/>
      <c r="AV409" s="49"/>
      <c r="AW409" s="49"/>
      <c r="AX409" s="49"/>
    </row>
    <row r="410" spans="1:50" ht="24" hidden="1" customHeight="1" x14ac:dyDescent="0.15">
      <c r="A410" s="68"/>
      <c r="B410" s="67">
        <v>8</v>
      </c>
      <c r="C410" s="65"/>
      <c r="D410" s="64"/>
      <c r="E410" s="64"/>
      <c r="F410" s="64"/>
      <c r="G410" s="64"/>
      <c r="H410" s="64"/>
      <c r="I410" s="64"/>
      <c r="J410" s="64"/>
      <c r="K410" s="64"/>
      <c r="L410" s="64"/>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6"/>
      <c r="AL410" s="64"/>
      <c r="AM410" s="64"/>
      <c r="AN410" s="64"/>
      <c r="AO410" s="64"/>
      <c r="AP410" s="64"/>
      <c r="AQ410" s="65"/>
      <c r="AR410" s="64"/>
      <c r="AS410" s="64"/>
      <c r="AT410" s="64"/>
      <c r="AU410" s="65"/>
      <c r="AV410" s="64"/>
      <c r="AW410" s="64"/>
      <c r="AX410" s="59"/>
    </row>
    <row r="411" spans="1:50" ht="24" hidden="1" customHeight="1" x14ac:dyDescent="0.15">
      <c r="A411" s="68"/>
      <c r="B411" s="67">
        <v>9</v>
      </c>
      <c r="C411" s="105"/>
      <c r="D411" s="64"/>
      <c r="E411" s="49"/>
      <c r="F411" s="49"/>
      <c r="G411" s="49"/>
      <c r="H411" s="49"/>
      <c r="I411" s="49"/>
      <c r="J411" s="49"/>
      <c r="K411" s="49"/>
      <c r="L411" s="49"/>
      <c r="M411" s="102"/>
      <c r="N411" s="64"/>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104"/>
      <c r="AL411" s="64"/>
      <c r="AM411" s="49"/>
      <c r="AN411" s="49"/>
      <c r="AO411" s="49"/>
      <c r="AP411" s="49"/>
      <c r="AQ411" s="103"/>
      <c r="AR411" s="64"/>
      <c r="AS411" s="49"/>
      <c r="AT411" s="49"/>
      <c r="AU411" s="102"/>
      <c r="AV411" s="49"/>
      <c r="AW411" s="49"/>
      <c r="AX411" s="49"/>
    </row>
    <row r="412" spans="1:50" ht="24" hidden="1" customHeight="1" x14ac:dyDescent="0.15">
      <c r="A412" s="68"/>
      <c r="B412" s="67">
        <v>10</v>
      </c>
      <c r="C412" s="65"/>
      <c r="D412" s="64"/>
      <c r="E412" s="64"/>
      <c r="F412" s="64"/>
      <c r="G412" s="64"/>
      <c r="H412" s="64"/>
      <c r="I412" s="64"/>
      <c r="J412" s="64"/>
      <c r="K412" s="64"/>
      <c r="L412" s="64"/>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6"/>
      <c r="AL412" s="64"/>
      <c r="AM412" s="64"/>
      <c r="AN412" s="64"/>
      <c r="AO412" s="64"/>
      <c r="AP412" s="64"/>
      <c r="AQ412" s="65"/>
      <c r="AR412" s="64"/>
      <c r="AS412" s="64"/>
      <c r="AT412" s="64"/>
      <c r="AU412" s="65"/>
      <c r="AV412" s="64"/>
      <c r="AW412" s="64"/>
      <c r="AX412" s="59"/>
    </row>
    <row r="413" spans="1:50" ht="24" hidden="1" customHeight="1" x14ac:dyDescent="0.15">
      <c r="A413" s="68"/>
      <c r="B413" s="67"/>
      <c r="C413" s="65"/>
      <c r="D413" s="64"/>
      <c r="E413" s="64"/>
      <c r="F413" s="64"/>
      <c r="G413" s="64"/>
      <c r="H413" s="64"/>
      <c r="I413" s="64"/>
      <c r="J413" s="64"/>
      <c r="K413" s="64"/>
      <c r="L413" s="64"/>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6"/>
      <c r="AL413" s="64"/>
      <c r="AM413" s="64"/>
      <c r="AN413" s="64"/>
      <c r="AO413" s="64"/>
      <c r="AP413" s="64"/>
      <c r="AQ413" s="65"/>
      <c r="AR413" s="64"/>
      <c r="AS413" s="64"/>
      <c r="AT413" s="64"/>
      <c r="AU413" s="65"/>
      <c r="AV413" s="64"/>
      <c r="AW413" s="64"/>
      <c r="AX413" s="64"/>
    </row>
    <row r="414" spans="1:50" ht="24" hidden="1" customHeight="1" x14ac:dyDescent="0.15">
      <c r="A414" s="68"/>
      <c r="B414" s="67"/>
      <c r="C414" s="65"/>
      <c r="D414" s="64"/>
      <c r="E414" s="64"/>
      <c r="F414" s="64"/>
      <c r="G414" s="64"/>
      <c r="H414" s="64"/>
      <c r="I414" s="64"/>
      <c r="J414" s="64"/>
      <c r="K414" s="64"/>
      <c r="L414" s="64"/>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6"/>
      <c r="AL414" s="64"/>
      <c r="AM414" s="64"/>
      <c r="AN414" s="64"/>
      <c r="AO414" s="64"/>
      <c r="AP414" s="64"/>
      <c r="AQ414" s="65"/>
      <c r="AR414" s="64"/>
      <c r="AS414" s="64"/>
      <c r="AT414" s="64"/>
      <c r="AU414" s="65"/>
      <c r="AV414" s="64"/>
      <c r="AW414" s="64"/>
      <c r="AX414" s="64"/>
    </row>
    <row r="415" spans="1:50" ht="24" hidden="1" customHeight="1" x14ac:dyDescent="0.15">
      <c r="A415" s="68"/>
      <c r="B415" s="67"/>
      <c r="C415" s="65"/>
      <c r="D415" s="64"/>
      <c r="E415" s="64"/>
      <c r="F415" s="64"/>
      <c r="G415" s="64"/>
      <c r="H415" s="64"/>
      <c r="I415" s="64"/>
      <c r="J415" s="64"/>
      <c r="K415" s="64"/>
      <c r="L415" s="64"/>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6"/>
      <c r="AL415" s="64"/>
      <c r="AM415" s="64"/>
      <c r="AN415" s="64"/>
      <c r="AO415" s="64"/>
      <c r="AP415" s="64"/>
      <c r="AQ415" s="65"/>
      <c r="AR415" s="64"/>
      <c r="AS415" s="64"/>
      <c r="AT415" s="64"/>
      <c r="AU415" s="65"/>
      <c r="AV415" s="64"/>
      <c r="AW415" s="64"/>
      <c r="AX415" s="64"/>
    </row>
    <row r="416" spans="1:50" ht="24" hidden="1" customHeight="1" x14ac:dyDescent="0.15">
      <c r="A416" s="68"/>
      <c r="B416" s="67"/>
      <c r="C416" s="65"/>
      <c r="D416" s="64"/>
      <c r="E416" s="64"/>
      <c r="F416" s="64"/>
      <c r="G416" s="64"/>
      <c r="H416" s="64"/>
      <c r="I416" s="64"/>
      <c r="J416" s="64"/>
      <c r="K416" s="64"/>
      <c r="L416" s="64"/>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6"/>
      <c r="AL416" s="64"/>
      <c r="AM416" s="64"/>
      <c r="AN416" s="64"/>
      <c r="AO416" s="64"/>
      <c r="AP416" s="64"/>
      <c r="AQ416" s="65"/>
      <c r="AR416" s="64"/>
      <c r="AS416" s="64"/>
      <c r="AT416" s="64"/>
      <c r="AU416" s="65"/>
      <c r="AV416" s="64"/>
      <c r="AW416" s="64"/>
      <c r="AX416" s="64"/>
    </row>
    <row r="417" spans="1:50" ht="24" hidden="1" customHeight="1" x14ac:dyDescent="0.15">
      <c r="A417" s="68"/>
      <c r="B417" s="67"/>
      <c r="C417" s="65"/>
      <c r="D417" s="64"/>
      <c r="E417" s="64"/>
      <c r="F417" s="64"/>
      <c r="G417" s="64"/>
      <c r="H417" s="64"/>
      <c r="I417" s="64"/>
      <c r="J417" s="64"/>
      <c r="K417" s="64"/>
      <c r="L417" s="64"/>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6"/>
      <c r="AL417" s="64"/>
      <c r="AM417" s="64"/>
      <c r="AN417" s="64"/>
      <c r="AO417" s="64"/>
      <c r="AP417" s="64"/>
      <c r="AQ417" s="65"/>
      <c r="AR417" s="64"/>
      <c r="AS417" s="64"/>
      <c r="AT417" s="64"/>
      <c r="AU417" s="65"/>
      <c r="AV417" s="64"/>
      <c r="AW417" s="64"/>
      <c r="AX417" s="64"/>
    </row>
    <row r="418" spans="1:50" ht="24" hidden="1" customHeight="1" x14ac:dyDescent="0.15">
      <c r="A418" s="68"/>
      <c r="B418" s="67"/>
      <c r="C418" s="65"/>
      <c r="D418" s="64"/>
      <c r="E418" s="64"/>
      <c r="F418" s="64"/>
      <c r="G418" s="64"/>
      <c r="H418" s="64"/>
      <c r="I418" s="64"/>
      <c r="J418" s="64"/>
      <c r="K418" s="64"/>
      <c r="L418" s="64"/>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6"/>
      <c r="AL418" s="64"/>
      <c r="AM418" s="64"/>
      <c r="AN418" s="64"/>
      <c r="AO418" s="64"/>
      <c r="AP418" s="64"/>
      <c r="AQ418" s="65"/>
      <c r="AR418" s="64"/>
      <c r="AS418" s="64"/>
      <c r="AT418" s="64"/>
      <c r="AU418" s="65"/>
      <c r="AV418" s="64"/>
      <c r="AW418" s="64"/>
      <c r="AX418" s="64"/>
    </row>
    <row r="419" spans="1:50" ht="24" hidden="1" customHeight="1" x14ac:dyDescent="0.15">
      <c r="A419" s="68"/>
      <c r="B419" s="67"/>
      <c r="C419" s="65"/>
      <c r="D419" s="64"/>
      <c r="E419" s="64"/>
      <c r="F419" s="64"/>
      <c r="G419" s="64"/>
      <c r="H419" s="64"/>
      <c r="I419" s="64"/>
      <c r="J419" s="64"/>
      <c r="K419" s="64"/>
      <c r="L419" s="64"/>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6"/>
      <c r="AL419" s="64"/>
      <c r="AM419" s="64"/>
      <c r="AN419" s="64"/>
      <c r="AO419" s="64"/>
      <c r="AP419" s="64"/>
      <c r="AQ419" s="65"/>
      <c r="AR419" s="64"/>
      <c r="AS419" s="64"/>
      <c r="AT419" s="64"/>
      <c r="AU419" s="65"/>
      <c r="AV419" s="64"/>
      <c r="AW419" s="64"/>
      <c r="AX419" s="64"/>
    </row>
    <row r="420" spans="1:50" ht="24" hidden="1" customHeight="1" x14ac:dyDescent="0.15">
      <c r="A420" s="68"/>
      <c r="B420" s="67"/>
      <c r="C420" s="65"/>
      <c r="D420" s="64"/>
      <c r="E420" s="64"/>
      <c r="F420" s="64"/>
      <c r="G420" s="64"/>
      <c r="H420" s="64"/>
      <c r="I420" s="64"/>
      <c r="J420" s="64"/>
      <c r="K420" s="64"/>
      <c r="L420" s="64"/>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6"/>
      <c r="AL420" s="64"/>
      <c r="AM420" s="64"/>
      <c r="AN420" s="64"/>
      <c r="AO420" s="64"/>
      <c r="AP420" s="64"/>
      <c r="AQ420" s="65"/>
      <c r="AR420" s="64"/>
      <c r="AS420" s="64"/>
      <c r="AT420" s="64"/>
      <c r="AU420" s="65"/>
      <c r="AV420" s="64"/>
      <c r="AW420" s="64"/>
      <c r="AX420" s="64"/>
    </row>
    <row r="421" spans="1:50" ht="24" hidden="1" customHeight="1" x14ac:dyDescent="0.15">
      <c r="A421" s="68"/>
      <c r="B421" s="67"/>
      <c r="C421" s="65"/>
      <c r="D421" s="64"/>
      <c r="E421" s="64"/>
      <c r="F421" s="64"/>
      <c r="G421" s="64"/>
      <c r="H421" s="64"/>
      <c r="I421" s="64"/>
      <c r="J421" s="64"/>
      <c r="K421" s="64"/>
      <c r="L421" s="64"/>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6"/>
      <c r="AL421" s="64"/>
      <c r="AM421" s="64"/>
      <c r="AN421" s="64"/>
      <c r="AO421" s="64"/>
      <c r="AP421" s="64"/>
      <c r="AQ421" s="65"/>
      <c r="AR421" s="64"/>
      <c r="AS421" s="64"/>
      <c r="AT421" s="64"/>
      <c r="AU421" s="65"/>
      <c r="AV421" s="64"/>
      <c r="AW421" s="64"/>
      <c r="AX421" s="64"/>
    </row>
    <row r="422" spans="1:50" ht="24" hidden="1" customHeight="1" x14ac:dyDescent="0.15">
      <c r="A422" s="68"/>
      <c r="B422" s="67"/>
      <c r="C422" s="65"/>
      <c r="D422" s="64"/>
      <c r="E422" s="64"/>
      <c r="F422" s="64"/>
      <c r="G422" s="64"/>
      <c r="H422" s="64"/>
      <c r="I422" s="64"/>
      <c r="J422" s="64"/>
      <c r="K422" s="64"/>
      <c r="L422" s="64"/>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6"/>
      <c r="AL422" s="64"/>
      <c r="AM422" s="64"/>
      <c r="AN422" s="64"/>
      <c r="AO422" s="64"/>
      <c r="AP422" s="64"/>
      <c r="AQ422" s="65"/>
      <c r="AR422" s="64"/>
      <c r="AS422" s="64"/>
      <c r="AT422" s="64"/>
      <c r="AU422" s="65"/>
      <c r="AV422" s="64"/>
      <c r="AW422" s="64"/>
      <c r="AX422" s="64"/>
    </row>
    <row r="423" spans="1:50" ht="24" hidden="1" customHeight="1" x14ac:dyDescent="0.15">
      <c r="A423" s="68"/>
      <c r="B423" s="67"/>
      <c r="C423" s="65"/>
      <c r="D423" s="64"/>
      <c r="E423" s="64"/>
      <c r="F423" s="64"/>
      <c r="G423" s="64"/>
      <c r="H423" s="64"/>
      <c r="I423" s="64"/>
      <c r="J423" s="64"/>
      <c r="K423" s="64"/>
      <c r="L423" s="64"/>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6"/>
      <c r="AL423" s="64"/>
      <c r="AM423" s="64"/>
      <c r="AN423" s="64"/>
      <c r="AO423" s="64"/>
      <c r="AP423" s="64"/>
      <c r="AQ423" s="65"/>
      <c r="AR423" s="64"/>
      <c r="AS423" s="64"/>
      <c r="AT423" s="64"/>
      <c r="AU423" s="65"/>
      <c r="AV423" s="64"/>
      <c r="AW423" s="64"/>
      <c r="AX423" s="64"/>
    </row>
    <row r="424" spans="1:50" ht="24" hidden="1" customHeight="1" x14ac:dyDescent="0.15">
      <c r="A424" s="68"/>
      <c r="B424" s="67"/>
      <c r="C424" s="65"/>
      <c r="D424" s="64"/>
      <c r="E424" s="64"/>
      <c r="F424" s="64"/>
      <c r="G424" s="64"/>
      <c r="H424" s="64"/>
      <c r="I424" s="64"/>
      <c r="J424" s="64"/>
      <c r="K424" s="64"/>
      <c r="L424" s="64"/>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6"/>
      <c r="AL424" s="64"/>
      <c r="AM424" s="64"/>
      <c r="AN424" s="64"/>
      <c r="AO424" s="64"/>
      <c r="AP424" s="64"/>
      <c r="AQ424" s="65"/>
      <c r="AR424" s="64"/>
      <c r="AS424" s="64"/>
      <c r="AT424" s="64"/>
      <c r="AU424" s="65"/>
      <c r="AV424" s="64"/>
      <c r="AW424" s="64"/>
      <c r="AX424" s="64"/>
    </row>
    <row r="425" spans="1:50" ht="24" hidden="1" customHeight="1" x14ac:dyDescent="0.15">
      <c r="A425" s="68"/>
      <c r="B425" s="67"/>
      <c r="C425" s="65"/>
      <c r="D425" s="64"/>
      <c r="E425" s="64"/>
      <c r="F425" s="64"/>
      <c r="G425" s="64"/>
      <c r="H425" s="64"/>
      <c r="I425" s="64"/>
      <c r="J425" s="64"/>
      <c r="K425" s="64"/>
      <c r="L425" s="64"/>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6"/>
      <c r="AL425" s="64"/>
      <c r="AM425" s="64"/>
      <c r="AN425" s="64"/>
      <c r="AO425" s="64"/>
      <c r="AP425" s="64"/>
      <c r="AQ425" s="65"/>
      <c r="AR425" s="64"/>
      <c r="AS425" s="64"/>
      <c r="AT425" s="64"/>
      <c r="AU425" s="65"/>
      <c r="AV425" s="64"/>
      <c r="AW425" s="64"/>
      <c r="AX425" s="64"/>
    </row>
    <row r="426" spans="1:50" ht="24" hidden="1" customHeight="1" x14ac:dyDescent="0.15">
      <c r="A426" s="68"/>
      <c r="B426" s="67"/>
      <c r="C426" s="65"/>
      <c r="D426" s="64"/>
      <c r="E426" s="64"/>
      <c r="F426" s="64"/>
      <c r="G426" s="64"/>
      <c r="H426" s="64"/>
      <c r="I426" s="64"/>
      <c r="J426" s="64"/>
      <c r="K426" s="64"/>
      <c r="L426" s="64"/>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6"/>
      <c r="AL426" s="64"/>
      <c r="AM426" s="64"/>
      <c r="AN426" s="64"/>
      <c r="AO426" s="64"/>
      <c r="AP426" s="64"/>
      <c r="AQ426" s="65"/>
      <c r="AR426" s="64"/>
      <c r="AS426" s="64"/>
      <c r="AT426" s="64"/>
      <c r="AU426" s="65"/>
      <c r="AV426" s="64"/>
      <c r="AW426" s="64"/>
      <c r="AX426" s="64"/>
    </row>
    <row r="427" spans="1:50" ht="24" hidden="1" customHeight="1" x14ac:dyDescent="0.15">
      <c r="A427" s="68"/>
      <c r="B427" s="67"/>
      <c r="C427" s="65"/>
      <c r="D427" s="64"/>
      <c r="E427" s="64"/>
      <c r="F427" s="64"/>
      <c r="G427" s="64"/>
      <c r="H427" s="64"/>
      <c r="I427" s="64"/>
      <c r="J427" s="64"/>
      <c r="K427" s="64"/>
      <c r="L427" s="64"/>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6"/>
      <c r="AL427" s="64"/>
      <c r="AM427" s="64"/>
      <c r="AN427" s="64"/>
      <c r="AO427" s="64"/>
      <c r="AP427" s="64"/>
      <c r="AQ427" s="65"/>
      <c r="AR427" s="64"/>
      <c r="AS427" s="64"/>
      <c r="AT427" s="64"/>
      <c r="AU427" s="65"/>
      <c r="AV427" s="64"/>
      <c r="AW427" s="64"/>
      <c r="AX427" s="64"/>
    </row>
    <row r="428" spans="1:50" ht="24" hidden="1" customHeight="1" x14ac:dyDescent="0.15">
      <c r="A428" s="68"/>
      <c r="B428" s="67"/>
      <c r="C428" s="65"/>
      <c r="D428" s="64"/>
      <c r="E428" s="64"/>
      <c r="F428" s="64"/>
      <c r="G428" s="64"/>
      <c r="H428" s="64"/>
      <c r="I428" s="64"/>
      <c r="J428" s="64"/>
      <c r="K428" s="64"/>
      <c r="L428" s="64"/>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6"/>
      <c r="AL428" s="64"/>
      <c r="AM428" s="64"/>
      <c r="AN428" s="64"/>
      <c r="AO428" s="64"/>
      <c r="AP428" s="64"/>
      <c r="AQ428" s="65"/>
      <c r="AR428" s="64"/>
      <c r="AS428" s="64"/>
      <c r="AT428" s="64"/>
      <c r="AU428" s="65"/>
      <c r="AV428" s="64"/>
      <c r="AW428" s="64"/>
      <c r="AX428" s="64"/>
    </row>
    <row r="429" spans="1:50" ht="24" hidden="1" customHeight="1" x14ac:dyDescent="0.15">
      <c r="A429" s="68"/>
      <c r="B429" s="67"/>
      <c r="C429" s="65"/>
      <c r="D429" s="64"/>
      <c r="E429" s="64"/>
      <c r="F429" s="64"/>
      <c r="G429" s="64"/>
      <c r="H429" s="64"/>
      <c r="I429" s="64"/>
      <c r="J429" s="64"/>
      <c r="K429" s="64"/>
      <c r="L429" s="64"/>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6"/>
      <c r="AL429" s="64"/>
      <c r="AM429" s="64"/>
      <c r="AN429" s="64"/>
      <c r="AO429" s="64"/>
      <c r="AP429" s="64"/>
      <c r="AQ429" s="65"/>
      <c r="AR429" s="64"/>
      <c r="AS429" s="64"/>
      <c r="AT429" s="64"/>
      <c r="AU429" s="65"/>
      <c r="AV429" s="64"/>
      <c r="AW429" s="64"/>
      <c r="AX429" s="64"/>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65"/>
      <c r="AR430" s="64"/>
      <c r="AS430" s="64"/>
      <c r="AT430" s="64"/>
      <c r="AU430" s="65"/>
      <c r="AV430" s="64"/>
      <c r="AW430" s="64"/>
      <c r="AX430" s="64"/>
    </row>
    <row r="431" spans="1:50" ht="24" hidden="1" customHeight="1" x14ac:dyDescent="0.15">
      <c r="A431" s="68"/>
      <c r="B431" s="67"/>
      <c r="C431" s="105"/>
      <c r="D431" s="64"/>
      <c r="E431" s="49"/>
      <c r="F431" s="49"/>
      <c r="G431" s="49"/>
      <c r="H431" s="49"/>
      <c r="I431" s="49"/>
      <c r="J431" s="49"/>
      <c r="K431" s="49"/>
      <c r="L431" s="49"/>
      <c r="M431" s="102"/>
      <c r="N431" s="64"/>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104"/>
      <c r="AL431" s="64"/>
      <c r="AM431" s="49"/>
      <c r="AN431" s="49"/>
      <c r="AO431" s="49"/>
      <c r="AP431" s="49"/>
      <c r="AQ431" s="103"/>
      <c r="AR431" s="64"/>
      <c r="AS431" s="49"/>
      <c r="AT431" s="49"/>
      <c r="AU431" s="102"/>
      <c r="AV431" s="49"/>
      <c r="AW431" s="49"/>
      <c r="AX431" s="49"/>
    </row>
    <row r="432" spans="1:50" ht="24" hidden="1" customHeight="1" x14ac:dyDescent="0.15">
      <c r="A432" s="68"/>
      <c r="B432" s="67"/>
      <c r="C432" s="65"/>
      <c r="D432" s="64"/>
      <c r="E432" s="64"/>
      <c r="F432" s="64"/>
      <c r="G432" s="64"/>
      <c r="H432" s="64"/>
      <c r="I432" s="64"/>
      <c r="J432" s="64"/>
      <c r="K432" s="64"/>
      <c r="L432" s="64"/>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6"/>
      <c r="AL432" s="64"/>
      <c r="AM432" s="64"/>
      <c r="AN432" s="64"/>
      <c r="AO432" s="64"/>
      <c r="AP432" s="64"/>
      <c r="AQ432" s="65"/>
      <c r="AR432" s="64"/>
      <c r="AS432" s="64"/>
      <c r="AT432" s="64"/>
      <c r="AU432" s="65"/>
      <c r="AV432" s="64"/>
      <c r="AW432" s="64"/>
      <c r="AX432" s="59"/>
    </row>
    <row r="433" spans="1:50" x14ac:dyDescent="0.15">
      <c r="B433" s="108"/>
    </row>
    <row r="434" spans="1:50" x14ac:dyDescent="0.15">
      <c r="B434" s="25" t="s">
        <v>744</v>
      </c>
    </row>
    <row r="435" spans="1:50" ht="24" customHeight="1" x14ac:dyDescent="0.15">
      <c r="A435" s="288"/>
      <c r="B435" s="288"/>
      <c r="C435" s="299" t="s">
        <v>541</v>
      </c>
      <c r="D435" s="299"/>
      <c r="E435" s="299"/>
      <c r="F435" s="299"/>
      <c r="G435" s="299"/>
      <c r="H435" s="299"/>
      <c r="I435" s="299"/>
      <c r="J435" s="299"/>
      <c r="K435" s="299"/>
      <c r="L435" s="299"/>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739</v>
      </c>
      <c r="D436" s="1303"/>
      <c r="E436" s="1303"/>
      <c r="F436" s="1303"/>
      <c r="G436" s="1303"/>
      <c r="H436" s="1303"/>
      <c r="I436" s="1303"/>
      <c r="J436" s="1303"/>
      <c r="K436" s="1303"/>
      <c r="L436" s="1303"/>
      <c r="M436" s="1303" t="s">
        <v>743</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0.01</v>
      </c>
      <c r="AL436" s="1303"/>
      <c r="AM436" s="1303"/>
      <c r="AN436" s="1303"/>
      <c r="AO436" s="1303"/>
      <c r="AP436" s="1303"/>
      <c r="AQ436" s="1303" t="s">
        <v>295</v>
      </c>
      <c r="AR436" s="1303"/>
      <c r="AS436" s="1303"/>
      <c r="AT436" s="1303"/>
      <c r="AU436" s="1316"/>
      <c r="AV436" s="1317"/>
      <c r="AW436" s="1317"/>
      <c r="AX436" s="303"/>
    </row>
    <row r="437" spans="1:50" ht="24" customHeight="1" x14ac:dyDescent="0.15">
      <c r="A437" s="288">
        <v>2</v>
      </c>
      <c r="B437" s="288">
        <v>1</v>
      </c>
      <c r="C437" s="1303" t="s">
        <v>737</v>
      </c>
      <c r="D437" s="1303"/>
      <c r="E437" s="1303"/>
      <c r="F437" s="1303"/>
      <c r="G437" s="1303"/>
      <c r="H437" s="1303"/>
      <c r="I437" s="1303"/>
      <c r="J437" s="1303"/>
      <c r="K437" s="1303"/>
      <c r="L437" s="1303"/>
      <c r="M437" s="1303" t="s">
        <v>743</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6.0000000000000001E-3</v>
      </c>
      <c r="AL437" s="1303"/>
      <c r="AM437" s="1303"/>
      <c r="AN437" s="1303"/>
      <c r="AO437" s="1303"/>
      <c r="AP437" s="1303"/>
      <c r="AQ437" s="1303" t="s">
        <v>295</v>
      </c>
      <c r="AR437" s="1303"/>
      <c r="AS437" s="1303"/>
      <c r="AT437" s="1303"/>
      <c r="AU437" s="1316"/>
      <c r="AV437" s="1317"/>
      <c r="AW437" s="1317"/>
      <c r="AX437" s="303"/>
    </row>
    <row r="438" spans="1:50" ht="24" customHeight="1" x14ac:dyDescent="0.15">
      <c r="A438" s="288">
        <v>3</v>
      </c>
      <c r="B438" s="288">
        <v>1</v>
      </c>
      <c r="C438" s="1303" t="s">
        <v>742</v>
      </c>
      <c r="D438" s="1303"/>
      <c r="E438" s="1303"/>
      <c r="F438" s="1303"/>
      <c r="G438" s="1303"/>
      <c r="H438" s="1303"/>
      <c r="I438" s="1303"/>
      <c r="J438" s="1303"/>
      <c r="K438" s="1303"/>
      <c r="L438" s="1303"/>
      <c r="M438" s="1303" t="s">
        <v>740</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0.01</v>
      </c>
      <c r="AL438" s="1303"/>
      <c r="AM438" s="1303"/>
      <c r="AN438" s="1303"/>
      <c r="AO438" s="1303"/>
      <c r="AP438" s="1303"/>
      <c r="AQ438" s="1303" t="s">
        <v>295</v>
      </c>
      <c r="AR438" s="1303"/>
      <c r="AS438" s="1303"/>
      <c r="AT438" s="1303"/>
      <c r="AU438" s="1316"/>
      <c r="AV438" s="1317"/>
      <c r="AW438" s="1317"/>
      <c r="AX438" s="303"/>
    </row>
    <row r="439" spans="1:50" ht="24" customHeight="1" x14ac:dyDescent="0.15">
      <c r="A439" s="288">
        <v>4</v>
      </c>
      <c r="B439" s="288">
        <v>1</v>
      </c>
      <c r="C439" s="1303" t="s">
        <v>741</v>
      </c>
      <c r="D439" s="1303"/>
      <c r="E439" s="1303"/>
      <c r="F439" s="1303"/>
      <c r="G439" s="1303"/>
      <c r="H439" s="1303"/>
      <c r="I439" s="1303"/>
      <c r="J439" s="1303"/>
      <c r="K439" s="1303"/>
      <c r="L439" s="1303"/>
      <c r="M439" s="1303" t="s">
        <v>740</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0.01</v>
      </c>
      <c r="AL439" s="1303"/>
      <c r="AM439" s="1303"/>
      <c r="AN439" s="1303"/>
      <c r="AO439" s="1303"/>
      <c r="AP439" s="1303"/>
      <c r="AQ439" s="1303" t="s">
        <v>295</v>
      </c>
      <c r="AR439" s="1303"/>
      <c r="AS439" s="1303"/>
      <c r="AT439" s="1303"/>
      <c r="AU439" s="1316"/>
      <c r="AV439" s="1317"/>
      <c r="AW439" s="1317"/>
      <c r="AX439" s="303"/>
    </row>
    <row r="440" spans="1:50" ht="24" hidden="1" customHeight="1" x14ac:dyDescent="0.15">
      <c r="A440" s="288">
        <v>5</v>
      </c>
      <c r="B440" s="288">
        <v>1</v>
      </c>
      <c r="C440" s="1303"/>
      <c r="D440" s="1303"/>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c r="AL440" s="1303"/>
      <c r="AM440" s="1303"/>
      <c r="AN440" s="1303"/>
      <c r="AO440" s="1303"/>
      <c r="AP440" s="1303"/>
      <c r="AQ440" s="1303"/>
      <c r="AR440" s="1303"/>
      <c r="AS440" s="1303"/>
      <c r="AT440" s="1303"/>
      <c r="AU440" s="1316"/>
      <c r="AV440" s="1317"/>
      <c r="AW440" s="1317"/>
      <c r="AX440" s="303"/>
    </row>
    <row r="441" spans="1:50" ht="24" hidden="1" customHeight="1" x14ac:dyDescent="0.15">
      <c r="A441" s="68"/>
      <c r="B441" s="67">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65"/>
      <c r="AR441" s="64"/>
      <c r="AS441" s="64"/>
      <c r="AT441" s="64"/>
      <c r="AU441" s="65"/>
      <c r="AV441" s="64"/>
      <c r="AW441" s="64"/>
      <c r="AX441" s="64"/>
    </row>
    <row r="442" spans="1:50" ht="24" hidden="1" customHeight="1" x14ac:dyDescent="0.15">
      <c r="A442" s="68"/>
      <c r="B442" s="67">
        <v>7</v>
      </c>
      <c r="C442" s="105"/>
      <c r="D442" s="64"/>
      <c r="E442" s="49"/>
      <c r="F442" s="49"/>
      <c r="G442" s="49"/>
      <c r="H442" s="49"/>
      <c r="I442" s="49"/>
      <c r="J442" s="49"/>
      <c r="K442" s="49"/>
      <c r="L442" s="49"/>
      <c r="M442" s="102"/>
      <c r="N442" s="64"/>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104"/>
      <c r="AL442" s="64"/>
      <c r="AM442" s="49"/>
      <c r="AN442" s="49"/>
      <c r="AO442" s="49"/>
      <c r="AP442" s="49"/>
      <c r="AQ442" s="103"/>
      <c r="AR442" s="64"/>
      <c r="AS442" s="49"/>
      <c r="AT442" s="49"/>
      <c r="AU442" s="102"/>
      <c r="AV442" s="49"/>
      <c r="AW442" s="49"/>
      <c r="AX442" s="49"/>
    </row>
    <row r="443" spans="1:50" ht="24" hidden="1" customHeight="1" x14ac:dyDescent="0.15">
      <c r="A443" s="68"/>
      <c r="B443" s="67">
        <v>8</v>
      </c>
      <c r="C443" s="65"/>
      <c r="D443" s="64"/>
      <c r="E443" s="64"/>
      <c r="F443" s="64"/>
      <c r="G443" s="64"/>
      <c r="H443" s="64"/>
      <c r="I443" s="64"/>
      <c r="J443" s="64"/>
      <c r="K443" s="64"/>
      <c r="L443" s="64"/>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6"/>
      <c r="AL443" s="64"/>
      <c r="AM443" s="64"/>
      <c r="AN443" s="64"/>
      <c r="AO443" s="64"/>
      <c r="AP443" s="64"/>
      <c r="AQ443" s="65"/>
      <c r="AR443" s="64"/>
      <c r="AS443" s="64"/>
      <c r="AT443" s="64"/>
      <c r="AU443" s="65"/>
      <c r="AV443" s="64"/>
      <c r="AW443" s="64"/>
      <c r="AX443" s="59"/>
    </row>
    <row r="444" spans="1:50" ht="24" hidden="1" customHeight="1" x14ac:dyDescent="0.15">
      <c r="A444" s="68"/>
      <c r="B444" s="67">
        <v>9</v>
      </c>
      <c r="C444" s="105"/>
      <c r="D444" s="64"/>
      <c r="E444" s="49"/>
      <c r="F444" s="49"/>
      <c r="G444" s="49"/>
      <c r="H444" s="49"/>
      <c r="I444" s="49"/>
      <c r="J444" s="49"/>
      <c r="K444" s="49"/>
      <c r="L444" s="49"/>
      <c r="M444" s="102"/>
      <c r="N444" s="64"/>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104"/>
      <c r="AL444" s="64"/>
      <c r="AM444" s="49"/>
      <c r="AN444" s="49"/>
      <c r="AO444" s="49"/>
      <c r="AP444" s="49"/>
      <c r="AQ444" s="103"/>
      <c r="AR444" s="64"/>
      <c r="AS444" s="49"/>
      <c r="AT444" s="49"/>
      <c r="AU444" s="102"/>
      <c r="AV444" s="49"/>
      <c r="AW444" s="49"/>
      <c r="AX444" s="49"/>
    </row>
    <row r="445" spans="1:50" ht="24" hidden="1" customHeight="1" x14ac:dyDescent="0.15">
      <c r="A445" s="68"/>
      <c r="B445" s="67">
        <v>10</v>
      </c>
      <c r="C445" s="65"/>
      <c r="D445" s="64"/>
      <c r="E445" s="64"/>
      <c r="F445" s="64"/>
      <c r="G445" s="64"/>
      <c r="H445" s="64"/>
      <c r="I445" s="64"/>
      <c r="J445" s="64"/>
      <c r="K445" s="64"/>
      <c r="L445" s="64"/>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6"/>
      <c r="AL445" s="64"/>
      <c r="AM445" s="64"/>
      <c r="AN445" s="64"/>
      <c r="AO445" s="64"/>
      <c r="AP445" s="64"/>
      <c r="AQ445" s="65"/>
      <c r="AR445" s="64"/>
      <c r="AS445" s="64"/>
      <c r="AT445" s="64"/>
      <c r="AU445" s="65"/>
      <c r="AV445" s="64"/>
      <c r="AW445" s="64"/>
      <c r="AX445" s="59"/>
    </row>
    <row r="446" spans="1:50" ht="24" hidden="1" customHeight="1" x14ac:dyDescent="0.15">
      <c r="A446" s="68"/>
      <c r="B446" s="67"/>
      <c r="C446" s="65"/>
      <c r="D446" s="64"/>
      <c r="E446" s="64"/>
      <c r="F446" s="64"/>
      <c r="G446" s="64"/>
      <c r="H446" s="64"/>
      <c r="I446" s="64"/>
      <c r="J446" s="64"/>
      <c r="K446" s="64"/>
      <c r="L446" s="64"/>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6"/>
      <c r="AL446" s="64"/>
      <c r="AM446" s="64"/>
      <c r="AN446" s="64"/>
      <c r="AO446" s="64"/>
      <c r="AP446" s="64"/>
      <c r="AQ446" s="65"/>
      <c r="AR446" s="64"/>
      <c r="AS446" s="64"/>
      <c r="AT446" s="64"/>
      <c r="AU446" s="65"/>
      <c r="AV446" s="64"/>
      <c r="AW446" s="64"/>
      <c r="AX446" s="64"/>
    </row>
    <row r="447" spans="1:50" ht="24" hidden="1" customHeight="1" x14ac:dyDescent="0.15">
      <c r="A447" s="68"/>
      <c r="B447" s="67"/>
      <c r="C447" s="65"/>
      <c r="D447" s="64"/>
      <c r="E447" s="64"/>
      <c r="F447" s="64"/>
      <c r="G447" s="64"/>
      <c r="H447" s="64"/>
      <c r="I447" s="64"/>
      <c r="J447" s="64"/>
      <c r="K447" s="64"/>
      <c r="L447" s="64"/>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6"/>
      <c r="AL447" s="64"/>
      <c r="AM447" s="64"/>
      <c r="AN447" s="64"/>
      <c r="AO447" s="64"/>
      <c r="AP447" s="64"/>
      <c r="AQ447" s="65"/>
      <c r="AR447" s="64"/>
      <c r="AS447" s="64"/>
      <c r="AT447" s="64"/>
      <c r="AU447" s="65"/>
      <c r="AV447" s="64"/>
      <c r="AW447" s="64"/>
      <c r="AX447" s="64"/>
    </row>
    <row r="448" spans="1:50" ht="24" hidden="1" customHeight="1" x14ac:dyDescent="0.15">
      <c r="A448" s="68"/>
      <c r="B448" s="67"/>
      <c r="C448" s="65"/>
      <c r="D448" s="64"/>
      <c r="E448" s="64"/>
      <c r="F448" s="64"/>
      <c r="G448" s="64"/>
      <c r="H448" s="64"/>
      <c r="I448" s="64"/>
      <c r="J448" s="64"/>
      <c r="K448" s="64"/>
      <c r="L448" s="64"/>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6"/>
      <c r="AL448" s="64"/>
      <c r="AM448" s="64"/>
      <c r="AN448" s="64"/>
      <c r="AO448" s="64"/>
      <c r="AP448" s="64"/>
      <c r="AQ448" s="65"/>
      <c r="AR448" s="64"/>
      <c r="AS448" s="64"/>
      <c r="AT448" s="64"/>
      <c r="AU448" s="65"/>
      <c r="AV448" s="64"/>
      <c r="AW448" s="64"/>
      <c r="AX448" s="64"/>
    </row>
    <row r="449" spans="1:50" ht="24" hidden="1" customHeight="1" x14ac:dyDescent="0.15">
      <c r="A449" s="68"/>
      <c r="B449" s="67"/>
      <c r="C449" s="65"/>
      <c r="D449" s="64"/>
      <c r="E449" s="64"/>
      <c r="F449" s="64"/>
      <c r="G449" s="64"/>
      <c r="H449" s="64"/>
      <c r="I449" s="64"/>
      <c r="J449" s="64"/>
      <c r="K449" s="64"/>
      <c r="L449" s="64"/>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6"/>
      <c r="AL449" s="64"/>
      <c r="AM449" s="64"/>
      <c r="AN449" s="64"/>
      <c r="AO449" s="64"/>
      <c r="AP449" s="64"/>
      <c r="AQ449" s="65"/>
      <c r="AR449" s="64"/>
      <c r="AS449" s="64"/>
      <c r="AT449" s="64"/>
      <c r="AU449" s="65"/>
      <c r="AV449" s="64"/>
      <c r="AW449" s="64"/>
      <c r="AX449" s="64"/>
    </row>
    <row r="450" spans="1:50" ht="24" hidden="1" customHeight="1" x14ac:dyDescent="0.15">
      <c r="A450" s="68"/>
      <c r="B450" s="67"/>
      <c r="C450" s="65"/>
      <c r="D450" s="64"/>
      <c r="E450" s="64"/>
      <c r="F450" s="64"/>
      <c r="G450" s="64"/>
      <c r="H450" s="64"/>
      <c r="I450" s="64"/>
      <c r="J450" s="64"/>
      <c r="K450" s="64"/>
      <c r="L450" s="64"/>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6"/>
      <c r="AL450" s="64"/>
      <c r="AM450" s="64"/>
      <c r="AN450" s="64"/>
      <c r="AO450" s="64"/>
      <c r="AP450" s="64"/>
      <c r="AQ450" s="65"/>
      <c r="AR450" s="64"/>
      <c r="AS450" s="64"/>
      <c r="AT450" s="64"/>
      <c r="AU450" s="65"/>
      <c r="AV450" s="64"/>
      <c r="AW450" s="64"/>
      <c r="AX450" s="64"/>
    </row>
    <row r="451" spans="1:50" ht="24" hidden="1" customHeight="1" x14ac:dyDescent="0.15">
      <c r="A451" s="68"/>
      <c r="B451" s="67"/>
      <c r="C451" s="65"/>
      <c r="D451" s="64"/>
      <c r="E451" s="64"/>
      <c r="F451" s="64"/>
      <c r="G451" s="64"/>
      <c r="H451" s="64"/>
      <c r="I451" s="64"/>
      <c r="J451" s="64"/>
      <c r="K451" s="64"/>
      <c r="L451" s="64"/>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6"/>
      <c r="AL451" s="64"/>
      <c r="AM451" s="64"/>
      <c r="AN451" s="64"/>
      <c r="AO451" s="64"/>
      <c r="AP451" s="64"/>
      <c r="AQ451" s="65"/>
      <c r="AR451" s="64"/>
      <c r="AS451" s="64"/>
      <c r="AT451" s="64"/>
      <c r="AU451" s="65"/>
      <c r="AV451" s="64"/>
      <c r="AW451" s="64"/>
      <c r="AX451" s="64"/>
    </row>
    <row r="452" spans="1:50" ht="24" hidden="1" customHeight="1" x14ac:dyDescent="0.15">
      <c r="A452" s="68"/>
      <c r="B452" s="67"/>
      <c r="C452" s="65"/>
      <c r="D452" s="64"/>
      <c r="E452" s="64"/>
      <c r="F452" s="64"/>
      <c r="G452" s="64"/>
      <c r="H452" s="64"/>
      <c r="I452" s="64"/>
      <c r="J452" s="64"/>
      <c r="K452" s="64"/>
      <c r="L452" s="64"/>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6"/>
      <c r="AL452" s="64"/>
      <c r="AM452" s="64"/>
      <c r="AN452" s="64"/>
      <c r="AO452" s="64"/>
      <c r="AP452" s="64"/>
      <c r="AQ452" s="65"/>
      <c r="AR452" s="64"/>
      <c r="AS452" s="64"/>
      <c r="AT452" s="64"/>
      <c r="AU452" s="65"/>
      <c r="AV452" s="64"/>
      <c r="AW452" s="64"/>
      <c r="AX452" s="64"/>
    </row>
    <row r="453" spans="1:50" ht="24" hidden="1" customHeight="1" x14ac:dyDescent="0.15">
      <c r="A453" s="68"/>
      <c r="B453" s="67"/>
      <c r="C453" s="65"/>
      <c r="D453" s="64"/>
      <c r="E453" s="64"/>
      <c r="F453" s="64"/>
      <c r="G453" s="64"/>
      <c r="H453" s="64"/>
      <c r="I453" s="64"/>
      <c r="J453" s="64"/>
      <c r="K453" s="64"/>
      <c r="L453" s="64"/>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6"/>
      <c r="AL453" s="64"/>
      <c r="AM453" s="64"/>
      <c r="AN453" s="64"/>
      <c r="AO453" s="64"/>
      <c r="AP453" s="64"/>
      <c r="AQ453" s="65"/>
      <c r="AR453" s="64"/>
      <c r="AS453" s="64"/>
      <c r="AT453" s="64"/>
      <c r="AU453" s="65"/>
      <c r="AV453" s="64"/>
      <c r="AW453" s="64"/>
      <c r="AX453" s="64"/>
    </row>
    <row r="454" spans="1:50" ht="24" hidden="1" customHeight="1" x14ac:dyDescent="0.15">
      <c r="A454" s="68"/>
      <c r="B454" s="67"/>
      <c r="C454" s="65"/>
      <c r="D454" s="64"/>
      <c r="E454" s="64"/>
      <c r="F454" s="64"/>
      <c r="G454" s="64"/>
      <c r="H454" s="64"/>
      <c r="I454" s="64"/>
      <c r="J454" s="64"/>
      <c r="K454" s="64"/>
      <c r="L454" s="64"/>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6"/>
      <c r="AL454" s="64"/>
      <c r="AM454" s="64"/>
      <c r="AN454" s="64"/>
      <c r="AO454" s="64"/>
      <c r="AP454" s="64"/>
      <c r="AQ454" s="65"/>
      <c r="AR454" s="64"/>
      <c r="AS454" s="64"/>
      <c r="AT454" s="64"/>
      <c r="AU454" s="65"/>
      <c r="AV454" s="64"/>
      <c r="AW454" s="64"/>
      <c r="AX454" s="64"/>
    </row>
    <row r="455" spans="1:50" ht="24" hidden="1" customHeight="1" x14ac:dyDescent="0.15">
      <c r="A455" s="68"/>
      <c r="B455" s="67"/>
      <c r="C455" s="65"/>
      <c r="D455" s="64"/>
      <c r="E455" s="64"/>
      <c r="F455" s="64"/>
      <c r="G455" s="64"/>
      <c r="H455" s="64"/>
      <c r="I455" s="64"/>
      <c r="J455" s="64"/>
      <c r="K455" s="64"/>
      <c r="L455" s="64"/>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6"/>
      <c r="AL455" s="64"/>
      <c r="AM455" s="64"/>
      <c r="AN455" s="64"/>
      <c r="AO455" s="64"/>
      <c r="AP455" s="64"/>
      <c r="AQ455" s="65"/>
      <c r="AR455" s="64"/>
      <c r="AS455" s="64"/>
      <c r="AT455" s="64"/>
      <c r="AU455" s="65"/>
      <c r="AV455" s="64"/>
      <c r="AW455" s="64"/>
      <c r="AX455" s="64"/>
    </row>
    <row r="456" spans="1:50" ht="24" hidden="1" customHeight="1" x14ac:dyDescent="0.15">
      <c r="A456" s="68"/>
      <c r="B456" s="67"/>
      <c r="C456" s="65"/>
      <c r="D456" s="64"/>
      <c r="E456" s="64"/>
      <c r="F456" s="64"/>
      <c r="G456" s="64"/>
      <c r="H456" s="64"/>
      <c r="I456" s="64"/>
      <c r="J456" s="64"/>
      <c r="K456" s="64"/>
      <c r="L456" s="64"/>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6"/>
      <c r="AL456" s="64"/>
      <c r="AM456" s="64"/>
      <c r="AN456" s="64"/>
      <c r="AO456" s="64"/>
      <c r="AP456" s="64"/>
      <c r="AQ456" s="65"/>
      <c r="AR456" s="64"/>
      <c r="AS456" s="64"/>
      <c r="AT456" s="64"/>
      <c r="AU456" s="65"/>
      <c r="AV456" s="64"/>
      <c r="AW456" s="64"/>
      <c r="AX456" s="64"/>
    </row>
    <row r="457" spans="1:50" ht="24" hidden="1" customHeight="1" x14ac:dyDescent="0.15">
      <c r="A457" s="68"/>
      <c r="B457" s="67"/>
      <c r="C457" s="65"/>
      <c r="D457" s="64"/>
      <c r="E457" s="64"/>
      <c r="F457" s="64"/>
      <c r="G457" s="64"/>
      <c r="H457" s="64"/>
      <c r="I457" s="64"/>
      <c r="J457" s="64"/>
      <c r="K457" s="64"/>
      <c r="L457" s="64"/>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6"/>
      <c r="AL457" s="64"/>
      <c r="AM457" s="64"/>
      <c r="AN457" s="64"/>
      <c r="AO457" s="64"/>
      <c r="AP457" s="64"/>
      <c r="AQ457" s="65"/>
      <c r="AR457" s="64"/>
      <c r="AS457" s="64"/>
      <c r="AT457" s="64"/>
      <c r="AU457" s="65"/>
      <c r="AV457" s="64"/>
      <c r="AW457" s="64"/>
      <c r="AX457" s="64"/>
    </row>
    <row r="458" spans="1:50" ht="24" hidden="1" customHeight="1" x14ac:dyDescent="0.15">
      <c r="A458" s="68"/>
      <c r="B458" s="67"/>
      <c r="C458" s="65"/>
      <c r="D458" s="64"/>
      <c r="E458" s="64"/>
      <c r="F458" s="64"/>
      <c r="G458" s="64"/>
      <c r="H458" s="64"/>
      <c r="I458" s="64"/>
      <c r="J458" s="64"/>
      <c r="K458" s="64"/>
      <c r="L458" s="64"/>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6"/>
      <c r="AL458" s="64"/>
      <c r="AM458" s="64"/>
      <c r="AN458" s="64"/>
      <c r="AO458" s="64"/>
      <c r="AP458" s="64"/>
      <c r="AQ458" s="65"/>
      <c r="AR458" s="64"/>
      <c r="AS458" s="64"/>
      <c r="AT458" s="64"/>
      <c r="AU458" s="65"/>
      <c r="AV458" s="64"/>
      <c r="AW458" s="64"/>
      <c r="AX458" s="64"/>
    </row>
    <row r="459" spans="1:50" ht="24" hidden="1" customHeight="1" x14ac:dyDescent="0.15">
      <c r="A459" s="68"/>
      <c r="B459" s="67"/>
      <c r="C459" s="65"/>
      <c r="D459" s="64"/>
      <c r="E459" s="64"/>
      <c r="F459" s="64"/>
      <c r="G459" s="64"/>
      <c r="H459" s="64"/>
      <c r="I459" s="64"/>
      <c r="J459" s="64"/>
      <c r="K459" s="64"/>
      <c r="L459" s="64"/>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6"/>
      <c r="AL459" s="64"/>
      <c r="AM459" s="64"/>
      <c r="AN459" s="64"/>
      <c r="AO459" s="64"/>
      <c r="AP459" s="64"/>
      <c r="AQ459" s="65"/>
      <c r="AR459" s="64"/>
      <c r="AS459" s="64"/>
      <c r="AT459" s="64"/>
      <c r="AU459" s="65"/>
      <c r="AV459" s="64"/>
      <c r="AW459" s="64"/>
      <c r="AX459" s="64"/>
    </row>
    <row r="460" spans="1:50" ht="24" hidden="1" customHeight="1" x14ac:dyDescent="0.15">
      <c r="A460" s="68"/>
      <c r="B460" s="67"/>
      <c r="C460" s="65"/>
      <c r="D460" s="64"/>
      <c r="E460" s="64"/>
      <c r="F460" s="64"/>
      <c r="G460" s="64"/>
      <c r="H460" s="64"/>
      <c r="I460" s="64"/>
      <c r="J460" s="64"/>
      <c r="K460" s="64"/>
      <c r="L460" s="64"/>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6"/>
      <c r="AL460" s="64"/>
      <c r="AM460" s="64"/>
      <c r="AN460" s="64"/>
      <c r="AO460" s="64"/>
      <c r="AP460" s="64"/>
      <c r="AQ460" s="65"/>
      <c r="AR460" s="64"/>
      <c r="AS460" s="64"/>
      <c r="AT460" s="64"/>
      <c r="AU460" s="65"/>
      <c r="AV460" s="64"/>
      <c r="AW460" s="64"/>
      <c r="AX460" s="64"/>
    </row>
    <row r="461" spans="1:50" ht="24" hidden="1" customHeight="1" x14ac:dyDescent="0.15">
      <c r="A461" s="68"/>
      <c r="B461" s="67"/>
      <c r="C461" s="65"/>
      <c r="D461" s="64"/>
      <c r="E461" s="64"/>
      <c r="F461" s="64"/>
      <c r="G461" s="64"/>
      <c r="H461" s="64"/>
      <c r="I461" s="64"/>
      <c r="J461" s="64"/>
      <c r="K461" s="64"/>
      <c r="L461" s="64"/>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6"/>
      <c r="AL461" s="64"/>
      <c r="AM461" s="64"/>
      <c r="AN461" s="64"/>
      <c r="AO461" s="64"/>
      <c r="AP461" s="64"/>
      <c r="AQ461" s="65"/>
      <c r="AR461" s="64"/>
      <c r="AS461" s="64"/>
      <c r="AT461" s="64"/>
      <c r="AU461" s="65"/>
      <c r="AV461" s="64"/>
      <c r="AW461" s="64"/>
      <c r="AX461" s="64"/>
    </row>
    <row r="462" spans="1:50" ht="24" hidden="1" customHeight="1" x14ac:dyDescent="0.15">
      <c r="A462" s="68"/>
      <c r="B462" s="67"/>
      <c r="C462" s="65"/>
      <c r="D462" s="64"/>
      <c r="E462" s="64"/>
      <c r="F462" s="64"/>
      <c r="G462" s="64"/>
      <c r="H462" s="64"/>
      <c r="I462" s="64"/>
      <c r="J462" s="64"/>
      <c r="K462" s="64"/>
      <c r="L462" s="64"/>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6"/>
      <c r="AL462" s="64"/>
      <c r="AM462" s="64"/>
      <c r="AN462" s="64"/>
      <c r="AO462" s="64"/>
      <c r="AP462" s="64"/>
      <c r="AQ462" s="65"/>
      <c r="AR462" s="64"/>
      <c r="AS462" s="64"/>
      <c r="AT462" s="64"/>
      <c r="AU462" s="65"/>
      <c r="AV462" s="64"/>
      <c r="AW462" s="64"/>
      <c r="AX462" s="64"/>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65"/>
      <c r="AR463" s="64"/>
      <c r="AS463" s="64"/>
      <c r="AT463" s="64"/>
      <c r="AU463" s="65"/>
      <c r="AV463" s="64"/>
      <c r="AW463" s="64"/>
      <c r="AX463" s="64"/>
    </row>
    <row r="464" spans="1:50" ht="24" hidden="1" customHeight="1" x14ac:dyDescent="0.15">
      <c r="A464" s="68"/>
      <c r="B464" s="67"/>
      <c r="C464" s="105"/>
      <c r="D464" s="64"/>
      <c r="E464" s="49"/>
      <c r="F464" s="49"/>
      <c r="G464" s="49"/>
      <c r="H464" s="49"/>
      <c r="I464" s="49"/>
      <c r="J464" s="49"/>
      <c r="K464" s="49"/>
      <c r="L464" s="49"/>
      <c r="M464" s="102"/>
      <c r="N464" s="64"/>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104"/>
      <c r="AL464" s="64"/>
      <c r="AM464" s="49"/>
      <c r="AN464" s="49"/>
      <c r="AO464" s="49"/>
      <c r="AP464" s="49"/>
      <c r="AQ464" s="103"/>
      <c r="AR464" s="64"/>
      <c r="AS464" s="49"/>
      <c r="AT464" s="49"/>
      <c r="AU464" s="102"/>
      <c r="AV464" s="49"/>
      <c r="AW464" s="49"/>
      <c r="AX464" s="49"/>
    </row>
    <row r="465" spans="1:50" ht="24" hidden="1" customHeight="1" x14ac:dyDescent="0.15">
      <c r="A465" s="68"/>
      <c r="B465" s="67"/>
      <c r="C465" s="65"/>
      <c r="D465" s="64"/>
      <c r="E465" s="64"/>
      <c r="F465" s="64"/>
      <c r="G465" s="64"/>
      <c r="H465" s="64"/>
      <c r="I465" s="64"/>
      <c r="J465" s="64"/>
      <c r="K465" s="64"/>
      <c r="L465" s="64"/>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6"/>
      <c r="AL465" s="64"/>
      <c r="AM465" s="64"/>
      <c r="AN465" s="64"/>
      <c r="AO465" s="64"/>
      <c r="AP465" s="64"/>
      <c r="AQ465" s="65"/>
      <c r="AR465" s="64"/>
      <c r="AS465" s="64"/>
      <c r="AT465" s="64"/>
      <c r="AU465" s="65"/>
      <c r="AV465" s="64"/>
      <c r="AW465" s="64"/>
      <c r="AX465" s="59"/>
    </row>
    <row r="467" spans="1:50" x14ac:dyDescent="0.15">
      <c r="B467" s="25" t="s">
        <v>559</v>
      </c>
    </row>
    <row r="468" spans="1:50" ht="24" customHeight="1" x14ac:dyDescent="0.15">
      <c r="A468" s="288"/>
      <c r="B468" s="288"/>
      <c r="C468" s="299" t="s">
        <v>541</v>
      </c>
      <c r="D468" s="299"/>
      <c r="E468" s="299"/>
      <c r="F468" s="299"/>
      <c r="G468" s="299"/>
      <c r="H468" s="299"/>
      <c r="I468" s="299"/>
      <c r="J468" s="299"/>
      <c r="K468" s="299"/>
      <c r="L468" s="299"/>
      <c r="M468" s="299" t="s">
        <v>540</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539</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03" t="s">
        <v>739</v>
      </c>
      <c r="D469" s="1303"/>
      <c r="E469" s="1303"/>
      <c r="F469" s="1303"/>
      <c r="G469" s="1303"/>
      <c r="H469" s="1303"/>
      <c r="I469" s="1303"/>
      <c r="J469" s="1303"/>
      <c r="K469" s="1303"/>
      <c r="L469" s="1303"/>
      <c r="M469" s="1303" t="s">
        <v>738</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0.01</v>
      </c>
      <c r="AL469" s="1303"/>
      <c r="AM469" s="1303"/>
      <c r="AN469" s="1303"/>
      <c r="AO469" s="1303"/>
      <c r="AP469" s="1303"/>
      <c r="AQ469" s="1303" t="s">
        <v>295</v>
      </c>
      <c r="AR469" s="1303"/>
      <c r="AS469" s="1303"/>
      <c r="AT469" s="1303"/>
      <c r="AU469" s="1316"/>
      <c r="AV469" s="1317"/>
      <c r="AW469" s="1317"/>
      <c r="AX469" s="303"/>
    </row>
    <row r="470" spans="1:50" ht="24" customHeight="1" x14ac:dyDescent="0.15">
      <c r="A470" s="288">
        <v>2</v>
      </c>
      <c r="B470" s="288">
        <v>1</v>
      </c>
      <c r="C470" s="1303" t="s">
        <v>737</v>
      </c>
      <c r="D470" s="1303"/>
      <c r="E470" s="1303"/>
      <c r="F470" s="1303"/>
      <c r="G470" s="1303"/>
      <c r="H470" s="1303"/>
      <c r="I470" s="1303"/>
      <c r="J470" s="1303"/>
      <c r="K470" s="1303"/>
      <c r="L470" s="1303"/>
      <c r="M470" s="1303" t="s">
        <v>736</v>
      </c>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v>0.01</v>
      </c>
      <c r="AL470" s="1303"/>
      <c r="AM470" s="1303"/>
      <c r="AN470" s="1303"/>
      <c r="AO470" s="1303"/>
      <c r="AP470" s="1303"/>
      <c r="AQ470" s="1303" t="s">
        <v>295</v>
      </c>
      <c r="AR470" s="1303"/>
      <c r="AS470" s="1303"/>
      <c r="AT470" s="1303"/>
      <c r="AU470" s="1316"/>
      <c r="AV470" s="1317"/>
      <c r="AW470" s="1317"/>
      <c r="AX470" s="303"/>
    </row>
    <row r="471" spans="1:50" ht="24" hidden="1" customHeight="1" x14ac:dyDescent="0.15">
      <c r="A471" s="288">
        <v>3</v>
      </c>
      <c r="B471" s="288">
        <v>1</v>
      </c>
      <c r="C471" s="1303"/>
      <c r="D471" s="1303"/>
      <c r="E471" s="1303"/>
      <c r="F471" s="1303"/>
      <c r="G471" s="1303"/>
      <c r="H471" s="1303"/>
      <c r="I471" s="1303"/>
      <c r="J471" s="1303"/>
      <c r="K471" s="1303"/>
      <c r="L471" s="1303"/>
      <c r="M471" s="1303"/>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c r="AL471" s="1303"/>
      <c r="AM471" s="1303"/>
      <c r="AN471" s="1303"/>
      <c r="AO471" s="1303"/>
      <c r="AP471" s="1303"/>
      <c r="AQ471" s="1303"/>
      <c r="AR471" s="1303"/>
      <c r="AS471" s="1303"/>
      <c r="AT471" s="1303"/>
      <c r="AU471" s="1316"/>
      <c r="AV471" s="1317"/>
      <c r="AW471" s="1317"/>
      <c r="AX471" s="303"/>
    </row>
    <row r="472" spans="1:50" ht="24" hidden="1" customHeight="1" x14ac:dyDescent="0.15">
      <c r="A472" s="68"/>
      <c r="B472" s="67">
        <v>4</v>
      </c>
      <c r="C472" s="105"/>
      <c r="D472" s="64"/>
      <c r="E472" s="49"/>
      <c r="F472" s="49"/>
      <c r="G472" s="49"/>
      <c r="H472" s="49"/>
      <c r="I472" s="49"/>
      <c r="J472" s="49"/>
      <c r="K472" s="49"/>
      <c r="L472" s="49"/>
      <c r="M472" s="102"/>
      <c r="N472" s="64"/>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104"/>
      <c r="AL472" s="64"/>
      <c r="AM472" s="49"/>
      <c r="AN472" s="49"/>
      <c r="AO472" s="49"/>
      <c r="AP472" s="49"/>
      <c r="AQ472" s="103"/>
      <c r="AR472" s="64"/>
      <c r="AS472" s="49"/>
      <c r="AT472" s="49"/>
      <c r="AU472" s="102"/>
      <c r="AV472" s="49"/>
      <c r="AW472" s="49"/>
      <c r="AX472" s="49"/>
    </row>
    <row r="473" spans="1:50" ht="24" hidden="1" customHeight="1" x14ac:dyDescent="0.15">
      <c r="A473" s="68"/>
      <c r="B473" s="67">
        <v>5</v>
      </c>
      <c r="C473" s="65"/>
      <c r="D473" s="64"/>
      <c r="E473" s="64"/>
      <c r="F473" s="64"/>
      <c r="G473" s="64"/>
      <c r="H473" s="64"/>
      <c r="I473" s="64"/>
      <c r="J473" s="64"/>
      <c r="K473" s="64"/>
      <c r="L473" s="64"/>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6"/>
      <c r="AL473" s="64"/>
      <c r="AM473" s="64"/>
      <c r="AN473" s="64"/>
      <c r="AO473" s="64"/>
      <c r="AP473" s="64"/>
      <c r="AQ473" s="65"/>
      <c r="AR473" s="64"/>
      <c r="AS473" s="64"/>
      <c r="AT473" s="64"/>
      <c r="AU473" s="65"/>
      <c r="AV473" s="64"/>
      <c r="AW473" s="64"/>
      <c r="AX473" s="59"/>
    </row>
    <row r="474" spans="1:50" ht="24" hidden="1" customHeight="1" x14ac:dyDescent="0.15">
      <c r="A474" s="68"/>
      <c r="B474" s="67">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65"/>
      <c r="AR474" s="64"/>
      <c r="AS474" s="64"/>
      <c r="AT474" s="64"/>
      <c r="AU474" s="65"/>
      <c r="AV474" s="64"/>
      <c r="AW474" s="64"/>
      <c r="AX474" s="64"/>
    </row>
    <row r="475" spans="1:50" ht="24" hidden="1" customHeight="1" x14ac:dyDescent="0.15">
      <c r="A475" s="68"/>
      <c r="B475" s="67">
        <v>7</v>
      </c>
      <c r="C475" s="105"/>
      <c r="D475" s="64"/>
      <c r="E475" s="49"/>
      <c r="F475" s="49"/>
      <c r="G475" s="49"/>
      <c r="H475" s="49"/>
      <c r="I475" s="49"/>
      <c r="J475" s="49"/>
      <c r="K475" s="49"/>
      <c r="L475" s="49"/>
      <c r="M475" s="102"/>
      <c r="N475" s="64"/>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104"/>
      <c r="AL475" s="64"/>
      <c r="AM475" s="49"/>
      <c r="AN475" s="49"/>
      <c r="AO475" s="49"/>
      <c r="AP475" s="49"/>
      <c r="AQ475" s="103"/>
      <c r="AR475" s="64"/>
      <c r="AS475" s="49"/>
      <c r="AT475" s="49"/>
      <c r="AU475" s="102"/>
      <c r="AV475" s="49"/>
      <c r="AW475" s="49"/>
      <c r="AX475" s="49"/>
    </row>
    <row r="476" spans="1:50" ht="24" hidden="1" customHeight="1" x14ac:dyDescent="0.15">
      <c r="A476" s="68"/>
      <c r="B476" s="67">
        <v>8</v>
      </c>
      <c r="C476" s="65"/>
      <c r="D476" s="64"/>
      <c r="E476" s="64"/>
      <c r="F476" s="64"/>
      <c r="G476" s="64"/>
      <c r="H476" s="64"/>
      <c r="I476" s="64"/>
      <c r="J476" s="64"/>
      <c r="K476" s="64"/>
      <c r="L476" s="64"/>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6"/>
      <c r="AL476" s="64"/>
      <c r="AM476" s="64"/>
      <c r="AN476" s="64"/>
      <c r="AO476" s="64"/>
      <c r="AP476" s="64"/>
      <c r="AQ476" s="65"/>
      <c r="AR476" s="64"/>
      <c r="AS476" s="64"/>
      <c r="AT476" s="64"/>
      <c r="AU476" s="65"/>
      <c r="AV476" s="64"/>
      <c r="AW476" s="64"/>
      <c r="AX476" s="59"/>
    </row>
    <row r="477" spans="1:50" ht="24" hidden="1" customHeight="1" x14ac:dyDescent="0.15">
      <c r="A477" s="68"/>
      <c r="B477" s="67">
        <v>9</v>
      </c>
      <c r="C477" s="105"/>
      <c r="D477" s="64"/>
      <c r="E477" s="49"/>
      <c r="F477" s="49"/>
      <c r="G477" s="49"/>
      <c r="H477" s="49"/>
      <c r="I477" s="49"/>
      <c r="J477" s="49"/>
      <c r="K477" s="49"/>
      <c r="L477" s="49"/>
      <c r="M477" s="102"/>
      <c r="N477" s="64"/>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104"/>
      <c r="AL477" s="64"/>
      <c r="AM477" s="49"/>
      <c r="AN477" s="49"/>
      <c r="AO477" s="49"/>
      <c r="AP477" s="49"/>
      <c r="AQ477" s="103"/>
      <c r="AR477" s="64"/>
      <c r="AS477" s="49"/>
      <c r="AT477" s="49"/>
      <c r="AU477" s="102"/>
      <c r="AV477" s="49"/>
      <c r="AW477" s="49"/>
      <c r="AX477" s="49"/>
    </row>
    <row r="478" spans="1:50" ht="24" hidden="1" customHeight="1" x14ac:dyDescent="0.15">
      <c r="A478" s="68"/>
      <c r="B478" s="67">
        <v>10</v>
      </c>
      <c r="C478" s="65"/>
      <c r="D478" s="64"/>
      <c r="E478" s="64"/>
      <c r="F478" s="64"/>
      <c r="G478" s="64"/>
      <c r="H478" s="64"/>
      <c r="I478" s="64"/>
      <c r="J478" s="64"/>
      <c r="K478" s="64"/>
      <c r="L478" s="64"/>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6"/>
      <c r="AL478" s="64"/>
      <c r="AM478" s="64"/>
      <c r="AN478" s="64"/>
      <c r="AO478" s="64"/>
      <c r="AP478" s="64"/>
      <c r="AQ478" s="65"/>
      <c r="AR478" s="64"/>
      <c r="AS478" s="64"/>
      <c r="AT478" s="64"/>
      <c r="AU478" s="65"/>
      <c r="AV478" s="64"/>
      <c r="AW478" s="64"/>
      <c r="AX478" s="59"/>
    </row>
    <row r="479" spans="1:50" ht="24" hidden="1" customHeight="1" x14ac:dyDescent="0.15">
      <c r="A479" s="68"/>
      <c r="B479" s="67"/>
      <c r="C479" s="65"/>
      <c r="D479" s="64"/>
      <c r="E479" s="64"/>
      <c r="F479" s="64"/>
      <c r="G479" s="64"/>
      <c r="H479" s="64"/>
      <c r="I479" s="64"/>
      <c r="J479" s="64"/>
      <c r="K479" s="64"/>
      <c r="L479" s="64"/>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6"/>
      <c r="AL479" s="64"/>
      <c r="AM479" s="64"/>
      <c r="AN479" s="64"/>
      <c r="AO479" s="64"/>
      <c r="AP479" s="64"/>
      <c r="AQ479" s="65"/>
      <c r="AR479" s="64"/>
      <c r="AS479" s="64"/>
      <c r="AT479" s="64"/>
      <c r="AU479" s="65"/>
      <c r="AV479" s="64"/>
      <c r="AW479" s="64"/>
      <c r="AX479" s="64"/>
    </row>
    <row r="480" spans="1:50" ht="24" hidden="1" customHeight="1" x14ac:dyDescent="0.15">
      <c r="A480" s="68"/>
      <c r="B480" s="67"/>
      <c r="C480" s="65"/>
      <c r="D480" s="64"/>
      <c r="E480" s="64"/>
      <c r="F480" s="64"/>
      <c r="G480" s="64"/>
      <c r="H480" s="64"/>
      <c r="I480" s="64"/>
      <c r="J480" s="64"/>
      <c r="K480" s="64"/>
      <c r="L480" s="64"/>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6"/>
      <c r="AL480" s="64"/>
      <c r="AM480" s="64"/>
      <c r="AN480" s="64"/>
      <c r="AO480" s="64"/>
      <c r="AP480" s="64"/>
      <c r="AQ480" s="65"/>
      <c r="AR480" s="64"/>
      <c r="AS480" s="64"/>
      <c r="AT480" s="64"/>
      <c r="AU480" s="65"/>
      <c r="AV480" s="64"/>
      <c r="AW480" s="64"/>
      <c r="AX480" s="64"/>
    </row>
    <row r="481" spans="1:50" ht="24" hidden="1" customHeight="1" x14ac:dyDescent="0.15">
      <c r="A481" s="68"/>
      <c r="B481" s="67"/>
      <c r="C481" s="65"/>
      <c r="D481" s="64"/>
      <c r="E481" s="64"/>
      <c r="F481" s="64"/>
      <c r="G481" s="64"/>
      <c r="H481" s="64"/>
      <c r="I481" s="64"/>
      <c r="J481" s="64"/>
      <c r="K481" s="64"/>
      <c r="L481" s="64"/>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6"/>
      <c r="AL481" s="64"/>
      <c r="AM481" s="64"/>
      <c r="AN481" s="64"/>
      <c r="AO481" s="64"/>
      <c r="AP481" s="64"/>
      <c r="AQ481" s="65"/>
      <c r="AR481" s="64"/>
      <c r="AS481" s="64"/>
      <c r="AT481" s="64"/>
      <c r="AU481" s="65"/>
      <c r="AV481" s="64"/>
      <c r="AW481" s="64"/>
      <c r="AX481" s="64"/>
    </row>
    <row r="482" spans="1:50" ht="24" hidden="1" customHeight="1" x14ac:dyDescent="0.15">
      <c r="A482" s="68"/>
      <c r="B482" s="67"/>
      <c r="C482" s="65"/>
      <c r="D482" s="64"/>
      <c r="E482" s="64"/>
      <c r="F482" s="64"/>
      <c r="G482" s="64"/>
      <c r="H482" s="64"/>
      <c r="I482" s="64"/>
      <c r="J482" s="64"/>
      <c r="K482" s="64"/>
      <c r="L482" s="64"/>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6"/>
      <c r="AL482" s="64"/>
      <c r="AM482" s="64"/>
      <c r="AN482" s="64"/>
      <c r="AO482" s="64"/>
      <c r="AP482" s="64"/>
      <c r="AQ482" s="65"/>
      <c r="AR482" s="64"/>
      <c r="AS482" s="64"/>
      <c r="AT482" s="64"/>
      <c r="AU482" s="65"/>
      <c r="AV482" s="64"/>
      <c r="AW482" s="64"/>
      <c r="AX482" s="64"/>
    </row>
    <row r="483" spans="1:50" ht="24" hidden="1" customHeight="1" x14ac:dyDescent="0.15">
      <c r="A483" s="68"/>
      <c r="B483" s="67"/>
      <c r="C483" s="65"/>
      <c r="D483" s="64"/>
      <c r="E483" s="64"/>
      <c r="F483" s="64"/>
      <c r="G483" s="64"/>
      <c r="H483" s="64"/>
      <c r="I483" s="64"/>
      <c r="J483" s="64"/>
      <c r="K483" s="64"/>
      <c r="L483" s="64"/>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6"/>
      <c r="AL483" s="64"/>
      <c r="AM483" s="64"/>
      <c r="AN483" s="64"/>
      <c r="AO483" s="64"/>
      <c r="AP483" s="64"/>
      <c r="AQ483" s="65"/>
      <c r="AR483" s="64"/>
      <c r="AS483" s="64"/>
      <c r="AT483" s="64"/>
      <c r="AU483" s="65"/>
      <c r="AV483" s="64"/>
      <c r="AW483" s="64"/>
      <c r="AX483" s="64"/>
    </row>
    <row r="484" spans="1:50" ht="24" hidden="1" customHeight="1" x14ac:dyDescent="0.15">
      <c r="A484" s="68"/>
      <c r="B484" s="67"/>
      <c r="C484" s="65"/>
      <c r="D484" s="64"/>
      <c r="E484" s="64"/>
      <c r="F484" s="64"/>
      <c r="G484" s="64"/>
      <c r="H484" s="64"/>
      <c r="I484" s="64"/>
      <c r="J484" s="64"/>
      <c r="K484" s="64"/>
      <c r="L484" s="64"/>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6"/>
      <c r="AL484" s="64"/>
      <c r="AM484" s="64"/>
      <c r="AN484" s="64"/>
      <c r="AO484" s="64"/>
      <c r="AP484" s="64"/>
      <c r="AQ484" s="65"/>
      <c r="AR484" s="64"/>
      <c r="AS484" s="64"/>
      <c r="AT484" s="64"/>
      <c r="AU484" s="65"/>
      <c r="AV484" s="64"/>
      <c r="AW484" s="64"/>
      <c r="AX484" s="64"/>
    </row>
    <row r="485" spans="1:50" ht="24" hidden="1" customHeight="1" x14ac:dyDescent="0.15">
      <c r="A485" s="68"/>
      <c r="B485" s="67"/>
      <c r="C485" s="65"/>
      <c r="D485" s="64"/>
      <c r="E485" s="64"/>
      <c r="F485" s="64"/>
      <c r="G485" s="64"/>
      <c r="H485" s="64"/>
      <c r="I485" s="64"/>
      <c r="J485" s="64"/>
      <c r="K485" s="64"/>
      <c r="L485" s="64"/>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6"/>
      <c r="AL485" s="64"/>
      <c r="AM485" s="64"/>
      <c r="AN485" s="64"/>
      <c r="AO485" s="64"/>
      <c r="AP485" s="64"/>
      <c r="AQ485" s="65"/>
      <c r="AR485" s="64"/>
      <c r="AS485" s="64"/>
      <c r="AT485" s="64"/>
      <c r="AU485" s="65"/>
      <c r="AV485" s="64"/>
      <c r="AW485" s="64"/>
      <c r="AX485" s="64"/>
    </row>
    <row r="486" spans="1:50" ht="24" hidden="1" customHeight="1" x14ac:dyDescent="0.15">
      <c r="A486" s="68"/>
      <c r="B486" s="67"/>
      <c r="C486" s="65"/>
      <c r="D486" s="64"/>
      <c r="E486" s="64"/>
      <c r="F486" s="64"/>
      <c r="G486" s="64"/>
      <c r="H486" s="64"/>
      <c r="I486" s="64"/>
      <c r="J486" s="64"/>
      <c r="K486" s="64"/>
      <c r="L486" s="64"/>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6"/>
      <c r="AL486" s="64"/>
      <c r="AM486" s="64"/>
      <c r="AN486" s="64"/>
      <c r="AO486" s="64"/>
      <c r="AP486" s="64"/>
      <c r="AQ486" s="65"/>
      <c r="AR486" s="64"/>
      <c r="AS486" s="64"/>
      <c r="AT486" s="64"/>
      <c r="AU486" s="65"/>
      <c r="AV486" s="64"/>
      <c r="AW486" s="64"/>
      <c r="AX486" s="64"/>
    </row>
    <row r="487" spans="1:50" ht="24" hidden="1" customHeight="1" x14ac:dyDescent="0.15">
      <c r="A487" s="68"/>
      <c r="B487" s="67"/>
      <c r="C487" s="65"/>
      <c r="D487" s="64"/>
      <c r="E487" s="64"/>
      <c r="F487" s="64"/>
      <c r="G487" s="64"/>
      <c r="H487" s="64"/>
      <c r="I487" s="64"/>
      <c r="J487" s="64"/>
      <c r="K487" s="64"/>
      <c r="L487" s="64"/>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6"/>
      <c r="AL487" s="64"/>
      <c r="AM487" s="64"/>
      <c r="AN487" s="64"/>
      <c r="AO487" s="64"/>
      <c r="AP487" s="64"/>
      <c r="AQ487" s="65"/>
      <c r="AR487" s="64"/>
      <c r="AS487" s="64"/>
      <c r="AT487" s="64"/>
      <c r="AU487" s="65"/>
      <c r="AV487" s="64"/>
      <c r="AW487" s="64"/>
      <c r="AX487" s="64"/>
    </row>
    <row r="488" spans="1:50" ht="24" hidden="1" customHeight="1" x14ac:dyDescent="0.15">
      <c r="A488" s="68"/>
      <c r="B488" s="67"/>
      <c r="C488" s="65"/>
      <c r="D488" s="64"/>
      <c r="E488" s="64"/>
      <c r="F488" s="64"/>
      <c r="G488" s="64"/>
      <c r="H488" s="64"/>
      <c r="I488" s="64"/>
      <c r="J488" s="64"/>
      <c r="K488" s="64"/>
      <c r="L488" s="64"/>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6"/>
      <c r="AL488" s="64"/>
      <c r="AM488" s="64"/>
      <c r="AN488" s="64"/>
      <c r="AO488" s="64"/>
      <c r="AP488" s="64"/>
      <c r="AQ488" s="65"/>
      <c r="AR488" s="64"/>
      <c r="AS488" s="64"/>
      <c r="AT488" s="64"/>
      <c r="AU488" s="65"/>
      <c r="AV488" s="64"/>
      <c r="AW488" s="64"/>
      <c r="AX488" s="64"/>
    </row>
    <row r="489" spans="1:50" ht="24" hidden="1" customHeight="1" x14ac:dyDescent="0.15">
      <c r="A489" s="68"/>
      <c r="B489" s="67"/>
      <c r="C489" s="65"/>
      <c r="D489" s="64"/>
      <c r="E489" s="64"/>
      <c r="F489" s="64"/>
      <c r="G489" s="64"/>
      <c r="H489" s="64"/>
      <c r="I489" s="64"/>
      <c r="J489" s="64"/>
      <c r="K489" s="64"/>
      <c r="L489" s="64"/>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6"/>
      <c r="AL489" s="64"/>
      <c r="AM489" s="64"/>
      <c r="AN489" s="64"/>
      <c r="AO489" s="64"/>
      <c r="AP489" s="64"/>
      <c r="AQ489" s="65"/>
      <c r="AR489" s="64"/>
      <c r="AS489" s="64"/>
      <c r="AT489" s="64"/>
      <c r="AU489" s="65"/>
      <c r="AV489" s="64"/>
      <c r="AW489" s="64"/>
      <c r="AX489" s="64"/>
    </row>
    <row r="490" spans="1:50" ht="24" hidden="1" customHeight="1" x14ac:dyDescent="0.15">
      <c r="A490" s="68"/>
      <c r="B490" s="67"/>
      <c r="C490" s="65"/>
      <c r="D490" s="64"/>
      <c r="E490" s="64"/>
      <c r="F490" s="64"/>
      <c r="G490" s="64"/>
      <c r="H490" s="64"/>
      <c r="I490" s="64"/>
      <c r="J490" s="64"/>
      <c r="K490" s="64"/>
      <c r="L490" s="64"/>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6"/>
      <c r="AL490" s="64"/>
      <c r="AM490" s="64"/>
      <c r="AN490" s="64"/>
      <c r="AO490" s="64"/>
      <c r="AP490" s="64"/>
      <c r="AQ490" s="65"/>
      <c r="AR490" s="64"/>
      <c r="AS490" s="64"/>
      <c r="AT490" s="64"/>
      <c r="AU490" s="65"/>
      <c r="AV490" s="64"/>
      <c r="AW490" s="64"/>
      <c r="AX490" s="64"/>
    </row>
    <row r="491" spans="1:50" ht="24" hidden="1" customHeight="1" x14ac:dyDescent="0.15">
      <c r="A491" s="68"/>
      <c r="B491" s="67"/>
      <c r="C491" s="65"/>
      <c r="D491" s="64"/>
      <c r="E491" s="64"/>
      <c r="F491" s="64"/>
      <c r="G491" s="64"/>
      <c r="H491" s="64"/>
      <c r="I491" s="64"/>
      <c r="J491" s="64"/>
      <c r="K491" s="64"/>
      <c r="L491" s="64"/>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6"/>
      <c r="AL491" s="64"/>
      <c r="AM491" s="64"/>
      <c r="AN491" s="64"/>
      <c r="AO491" s="64"/>
      <c r="AP491" s="64"/>
      <c r="AQ491" s="65"/>
      <c r="AR491" s="64"/>
      <c r="AS491" s="64"/>
      <c r="AT491" s="64"/>
      <c r="AU491" s="65"/>
      <c r="AV491" s="64"/>
      <c r="AW491" s="64"/>
      <c r="AX491" s="64"/>
    </row>
    <row r="492" spans="1:50" ht="24" hidden="1" customHeight="1" x14ac:dyDescent="0.15">
      <c r="A492" s="68"/>
      <c r="B492" s="67"/>
      <c r="C492" s="65"/>
      <c r="D492" s="64"/>
      <c r="E492" s="64"/>
      <c r="F492" s="64"/>
      <c r="G492" s="64"/>
      <c r="H492" s="64"/>
      <c r="I492" s="64"/>
      <c r="J492" s="64"/>
      <c r="K492" s="64"/>
      <c r="L492" s="64"/>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6"/>
      <c r="AL492" s="64"/>
      <c r="AM492" s="64"/>
      <c r="AN492" s="64"/>
      <c r="AO492" s="64"/>
      <c r="AP492" s="64"/>
      <c r="AQ492" s="65"/>
      <c r="AR492" s="64"/>
      <c r="AS492" s="64"/>
      <c r="AT492" s="64"/>
      <c r="AU492" s="65"/>
      <c r="AV492" s="64"/>
      <c r="AW492" s="64"/>
      <c r="AX492" s="64"/>
    </row>
    <row r="493" spans="1:50" ht="24" hidden="1" customHeight="1" x14ac:dyDescent="0.15">
      <c r="A493" s="68"/>
      <c r="B493" s="67"/>
      <c r="C493" s="65"/>
      <c r="D493" s="64"/>
      <c r="E493" s="64"/>
      <c r="F493" s="64"/>
      <c r="G493" s="64"/>
      <c r="H493" s="64"/>
      <c r="I493" s="64"/>
      <c r="J493" s="64"/>
      <c r="K493" s="64"/>
      <c r="L493" s="64"/>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6"/>
      <c r="AL493" s="64"/>
      <c r="AM493" s="64"/>
      <c r="AN493" s="64"/>
      <c r="AO493" s="64"/>
      <c r="AP493" s="64"/>
      <c r="AQ493" s="65"/>
      <c r="AR493" s="64"/>
      <c r="AS493" s="64"/>
      <c r="AT493" s="64"/>
      <c r="AU493" s="65"/>
      <c r="AV493" s="64"/>
      <c r="AW493" s="64"/>
      <c r="AX493" s="64"/>
    </row>
    <row r="494" spans="1:50" ht="24" hidden="1" customHeight="1" x14ac:dyDescent="0.15">
      <c r="A494" s="68"/>
      <c r="B494" s="67"/>
      <c r="C494" s="65"/>
      <c r="D494" s="64"/>
      <c r="E494" s="64"/>
      <c r="F494" s="64"/>
      <c r="G494" s="64"/>
      <c r="H494" s="64"/>
      <c r="I494" s="64"/>
      <c r="J494" s="64"/>
      <c r="K494" s="64"/>
      <c r="L494" s="64"/>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6"/>
      <c r="AL494" s="64"/>
      <c r="AM494" s="64"/>
      <c r="AN494" s="64"/>
      <c r="AO494" s="64"/>
      <c r="AP494" s="64"/>
      <c r="AQ494" s="65"/>
      <c r="AR494" s="64"/>
      <c r="AS494" s="64"/>
      <c r="AT494" s="64"/>
      <c r="AU494" s="65"/>
      <c r="AV494" s="64"/>
      <c r="AW494" s="64"/>
      <c r="AX494" s="64"/>
    </row>
    <row r="495" spans="1:50" ht="24" hidden="1" customHeight="1" x14ac:dyDescent="0.15">
      <c r="A495" s="68"/>
      <c r="B495" s="67"/>
      <c r="C495" s="65"/>
      <c r="D495" s="64"/>
      <c r="E495" s="64"/>
      <c r="F495" s="64"/>
      <c r="G495" s="64"/>
      <c r="H495" s="64"/>
      <c r="I495" s="64"/>
      <c r="J495" s="64"/>
      <c r="K495" s="64"/>
      <c r="L495" s="64"/>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6"/>
      <c r="AL495" s="64"/>
      <c r="AM495" s="64"/>
      <c r="AN495" s="64"/>
      <c r="AO495" s="64"/>
      <c r="AP495" s="64"/>
      <c r="AQ495" s="65"/>
      <c r="AR495" s="64"/>
      <c r="AS495" s="64"/>
      <c r="AT495" s="64"/>
      <c r="AU495" s="65"/>
      <c r="AV495" s="64"/>
      <c r="AW495" s="64"/>
      <c r="AX495" s="64"/>
    </row>
    <row r="496" spans="1:50"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65"/>
      <c r="AR496" s="64"/>
      <c r="AS496" s="64"/>
      <c r="AT496" s="64"/>
      <c r="AU496" s="65"/>
      <c r="AV496" s="64"/>
      <c r="AW496" s="64"/>
      <c r="AX496" s="64"/>
    </row>
    <row r="497" spans="1:50" ht="24" hidden="1" customHeight="1" x14ac:dyDescent="0.15">
      <c r="A497" s="68"/>
      <c r="B497" s="67"/>
      <c r="C497" s="105"/>
      <c r="D497" s="64"/>
      <c r="E497" s="49"/>
      <c r="F497" s="49"/>
      <c r="G497" s="49"/>
      <c r="H497" s="49"/>
      <c r="I497" s="49"/>
      <c r="J497" s="49"/>
      <c r="K497" s="49"/>
      <c r="L497" s="49"/>
      <c r="M497" s="102"/>
      <c r="N497" s="64"/>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104"/>
      <c r="AL497" s="64"/>
      <c r="AM497" s="49"/>
      <c r="AN497" s="49"/>
      <c r="AO497" s="49"/>
      <c r="AP497" s="49"/>
      <c r="AQ497" s="103"/>
      <c r="AR497" s="64"/>
      <c r="AS497" s="49"/>
      <c r="AT497" s="49"/>
      <c r="AU497" s="102"/>
      <c r="AV497" s="49"/>
      <c r="AW497" s="49"/>
      <c r="AX497" s="49"/>
    </row>
    <row r="498" spans="1:50" ht="24" hidden="1" customHeight="1" x14ac:dyDescent="0.15">
      <c r="A498" s="68"/>
      <c r="B498" s="67"/>
      <c r="C498" s="65"/>
      <c r="D498" s="64"/>
      <c r="E498" s="64"/>
      <c r="F498" s="64"/>
      <c r="G498" s="64"/>
      <c r="H498" s="64"/>
      <c r="I498" s="64"/>
      <c r="J498" s="64"/>
      <c r="K498" s="64"/>
      <c r="L498" s="64"/>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6"/>
      <c r="AL498" s="64"/>
      <c r="AM498" s="64"/>
      <c r="AN498" s="64"/>
      <c r="AO498" s="64"/>
      <c r="AP498" s="64"/>
      <c r="AQ498" s="65"/>
      <c r="AR498" s="64"/>
      <c r="AS498" s="64"/>
      <c r="AT498" s="64"/>
      <c r="AU498" s="65"/>
      <c r="AV498" s="64"/>
      <c r="AW498" s="64"/>
      <c r="AX498" s="59"/>
    </row>
    <row r="500" spans="1:50" x14ac:dyDescent="0.15">
      <c r="B500" s="25" t="s">
        <v>735</v>
      </c>
    </row>
    <row r="501" spans="1:50" ht="24" customHeight="1" x14ac:dyDescent="0.15">
      <c r="A501" s="288"/>
      <c r="B501" s="288"/>
      <c r="C501" s="299" t="s">
        <v>541</v>
      </c>
      <c r="D501" s="299"/>
      <c r="E501" s="299"/>
      <c r="F501" s="299"/>
      <c r="G501" s="299"/>
      <c r="H501" s="299"/>
      <c r="I501" s="299"/>
      <c r="J501" s="299"/>
      <c r="K501" s="299"/>
      <c r="L501" s="299"/>
      <c r="M501" s="299" t="s">
        <v>540</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539</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1702" t="s">
        <v>734</v>
      </c>
      <c r="D502" s="1702"/>
      <c r="E502" s="1702"/>
      <c r="F502" s="1702"/>
      <c r="G502" s="1702"/>
      <c r="H502" s="1702"/>
      <c r="I502" s="1702"/>
      <c r="J502" s="1702"/>
      <c r="K502" s="1702"/>
      <c r="L502" s="1702"/>
      <c r="M502" s="1702" t="s">
        <v>726</v>
      </c>
      <c r="N502" s="1702"/>
      <c r="O502" s="1702"/>
      <c r="P502" s="1702"/>
      <c r="Q502" s="1702"/>
      <c r="R502" s="1702"/>
      <c r="S502" s="1702"/>
      <c r="T502" s="1702"/>
      <c r="U502" s="1702"/>
      <c r="V502" s="1702"/>
      <c r="W502" s="1702"/>
      <c r="X502" s="1702"/>
      <c r="Y502" s="1702"/>
      <c r="Z502" s="1702"/>
      <c r="AA502" s="1702"/>
      <c r="AB502" s="1702"/>
      <c r="AC502" s="1702"/>
      <c r="AD502" s="1702"/>
      <c r="AE502" s="1702"/>
      <c r="AF502" s="1702"/>
      <c r="AG502" s="1702"/>
      <c r="AH502" s="1702"/>
      <c r="AI502" s="1702"/>
      <c r="AJ502" s="1702"/>
      <c r="AK502" s="1066">
        <v>18</v>
      </c>
      <c r="AL502" s="1702"/>
      <c r="AM502" s="1702"/>
      <c r="AN502" s="1702"/>
      <c r="AO502" s="1702"/>
      <c r="AP502" s="1702"/>
      <c r="AQ502" s="1303"/>
      <c r="AR502" s="1303"/>
      <c r="AS502" s="1303"/>
      <c r="AT502" s="1303"/>
      <c r="AU502" s="1316"/>
      <c r="AV502" s="1317"/>
      <c r="AW502" s="1317"/>
      <c r="AX502" s="303"/>
    </row>
    <row r="503" spans="1:50" ht="24" hidden="1" customHeight="1" x14ac:dyDescent="0.15">
      <c r="A503" s="68"/>
      <c r="B503" s="67">
        <v>2</v>
      </c>
      <c r="C503" s="65"/>
      <c r="D503" s="64"/>
      <c r="E503" s="64"/>
      <c r="F503" s="64"/>
      <c r="G503" s="64"/>
      <c r="H503" s="64"/>
      <c r="I503" s="64"/>
      <c r="J503" s="64"/>
      <c r="K503" s="64"/>
      <c r="L503" s="59"/>
      <c r="M503" s="65"/>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59"/>
      <c r="AK503" s="66"/>
      <c r="AL503" s="64"/>
      <c r="AM503" s="64"/>
      <c r="AN503" s="64"/>
      <c r="AO503" s="64"/>
      <c r="AP503" s="59"/>
      <c r="AQ503" s="65"/>
      <c r="AR503" s="64"/>
      <c r="AS503" s="64"/>
      <c r="AT503" s="64"/>
      <c r="AU503" s="65"/>
      <c r="AV503" s="64"/>
      <c r="AW503" s="64"/>
      <c r="AX503" s="64"/>
    </row>
    <row r="504" spans="1:50" ht="24" hidden="1" customHeight="1" x14ac:dyDescent="0.15">
      <c r="A504" s="68"/>
      <c r="B504" s="67">
        <v>3</v>
      </c>
      <c r="C504" s="105"/>
      <c r="D504" s="64"/>
      <c r="E504" s="49"/>
      <c r="F504" s="49"/>
      <c r="G504" s="49"/>
      <c r="H504" s="49"/>
      <c r="I504" s="49"/>
      <c r="J504" s="49"/>
      <c r="K504" s="49"/>
      <c r="L504" s="49"/>
      <c r="M504" s="102"/>
      <c r="N504" s="64"/>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104"/>
      <c r="AL504" s="64"/>
      <c r="AM504" s="49"/>
      <c r="AN504" s="49"/>
      <c r="AO504" s="49"/>
      <c r="AP504" s="49"/>
      <c r="AQ504" s="103"/>
      <c r="AR504" s="64"/>
      <c r="AS504" s="49"/>
      <c r="AT504" s="49"/>
      <c r="AU504" s="102"/>
      <c r="AV504" s="49"/>
      <c r="AW504" s="49"/>
      <c r="AX504" s="49"/>
    </row>
    <row r="505" spans="1:50" ht="24" hidden="1" customHeight="1" x14ac:dyDescent="0.15">
      <c r="A505" s="68"/>
      <c r="B505" s="67">
        <v>4</v>
      </c>
      <c r="C505" s="65"/>
      <c r="D505" s="64"/>
      <c r="E505" s="64"/>
      <c r="F505" s="64"/>
      <c r="G505" s="64"/>
      <c r="H505" s="64"/>
      <c r="I505" s="64"/>
      <c r="J505" s="64"/>
      <c r="K505" s="64"/>
      <c r="L505" s="64"/>
      <c r="M505" s="65"/>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6"/>
      <c r="AL505" s="64"/>
      <c r="AM505" s="64"/>
      <c r="AN505" s="64"/>
      <c r="AO505" s="64"/>
      <c r="AP505" s="64"/>
      <c r="AQ505" s="65"/>
      <c r="AR505" s="64"/>
      <c r="AS505" s="64"/>
      <c r="AT505" s="64"/>
      <c r="AU505" s="65"/>
      <c r="AV505" s="64"/>
      <c r="AW505" s="64"/>
      <c r="AX505" s="59"/>
    </row>
    <row r="506" spans="1:50" ht="24" hidden="1" customHeight="1" x14ac:dyDescent="0.15">
      <c r="A506" s="68"/>
      <c r="B506" s="67">
        <v>5</v>
      </c>
      <c r="C506" s="65"/>
      <c r="D506" s="64"/>
      <c r="E506" s="64"/>
      <c r="F506" s="64"/>
      <c r="G506" s="64"/>
      <c r="H506" s="64"/>
      <c r="I506" s="64"/>
      <c r="J506" s="64"/>
      <c r="K506" s="64"/>
      <c r="L506" s="59"/>
      <c r="M506" s="65"/>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59"/>
      <c r="AK506" s="66"/>
      <c r="AL506" s="64"/>
      <c r="AM506" s="64"/>
      <c r="AN506" s="64"/>
      <c r="AO506" s="64"/>
      <c r="AP506" s="59"/>
      <c r="AQ506" s="65"/>
      <c r="AR506" s="64"/>
      <c r="AS506" s="64"/>
      <c r="AT506" s="64"/>
      <c r="AU506" s="65"/>
      <c r="AV506" s="64"/>
      <c r="AW506" s="64"/>
      <c r="AX506" s="64"/>
    </row>
    <row r="507" spans="1:50" ht="24" hidden="1" customHeight="1" x14ac:dyDescent="0.15">
      <c r="A507" s="68"/>
      <c r="B507" s="67">
        <v>6</v>
      </c>
      <c r="C507" s="105"/>
      <c r="D507" s="64"/>
      <c r="E507" s="49"/>
      <c r="F507" s="49"/>
      <c r="G507" s="49"/>
      <c r="H507" s="49"/>
      <c r="I507" s="49"/>
      <c r="J507" s="49"/>
      <c r="K507" s="49"/>
      <c r="L507" s="49"/>
      <c r="M507" s="102"/>
      <c r="N507" s="64"/>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104"/>
      <c r="AL507" s="64"/>
      <c r="AM507" s="49"/>
      <c r="AN507" s="49"/>
      <c r="AO507" s="49"/>
      <c r="AP507" s="49"/>
      <c r="AQ507" s="103"/>
      <c r="AR507" s="64"/>
      <c r="AS507" s="49"/>
      <c r="AT507" s="49"/>
      <c r="AU507" s="102"/>
      <c r="AV507" s="49"/>
      <c r="AW507" s="49"/>
      <c r="AX507" s="49"/>
    </row>
    <row r="508" spans="1:50" ht="24" hidden="1" customHeight="1" x14ac:dyDescent="0.15">
      <c r="A508" s="68"/>
      <c r="B508" s="67">
        <v>7</v>
      </c>
      <c r="C508" s="65"/>
      <c r="D508" s="64"/>
      <c r="E508" s="64"/>
      <c r="F508" s="64"/>
      <c r="G508" s="64"/>
      <c r="H508" s="64"/>
      <c r="I508" s="64"/>
      <c r="J508" s="64"/>
      <c r="K508" s="64"/>
      <c r="L508" s="64"/>
      <c r="M508" s="65"/>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6"/>
      <c r="AL508" s="64"/>
      <c r="AM508" s="64"/>
      <c r="AN508" s="64"/>
      <c r="AO508" s="64"/>
      <c r="AP508" s="64"/>
      <c r="AQ508" s="65"/>
      <c r="AR508" s="64"/>
      <c r="AS508" s="64"/>
      <c r="AT508" s="64"/>
      <c r="AU508" s="65"/>
      <c r="AV508" s="64"/>
      <c r="AW508" s="64"/>
      <c r="AX508" s="59"/>
    </row>
    <row r="509" spans="1:50" ht="24" hidden="1" customHeight="1" x14ac:dyDescent="0.15">
      <c r="A509" s="68"/>
      <c r="B509" s="67">
        <v>8</v>
      </c>
      <c r="C509" s="105"/>
      <c r="D509" s="64"/>
      <c r="E509" s="49"/>
      <c r="F509" s="49"/>
      <c r="G509" s="49"/>
      <c r="H509" s="49"/>
      <c r="I509" s="49"/>
      <c r="J509" s="49"/>
      <c r="K509" s="49"/>
      <c r="L509" s="49"/>
      <c r="M509" s="102"/>
      <c r="N509" s="64"/>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104"/>
      <c r="AL509" s="64"/>
      <c r="AM509" s="49"/>
      <c r="AN509" s="49"/>
      <c r="AO509" s="49"/>
      <c r="AP509" s="49"/>
      <c r="AQ509" s="103"/>
      <c r="AR509" s="64"/>
      <c r="AS509" s="49"/>
      <c r="AT509" s="49"/>
      <c r="AU509" s="102"/>
      <c r="AV509" s="49"/>
      <c r="AW509" s="49"/>
      <c r="AX509" s="49"/>
    </row>
    <row r="510" spans="1:50" ht="24" hidden="1" customHeight="1" x14ac:dyDescent="0.15">
      <c r="A510" s="68"/>
      <c r="B510" s="67">
        <v>9</v>
      </c>
      <c r="C510" s="65"/>
      <c r="D510" s="64"/>
      <c r="E510" s="64"/>
      <c r="F510" s="64"/>
      <c r="G510" s="64"/>
      <c r="H510" s="64"/>
      <c r="I510" s="64"/>
      <c r="J510" s="64"/>
      <c r="K510" s="64"/>
      <c r="L510" s="64"/>
      <c r="M510" s="65"/>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64"/>
      <c r="AK510" s="66"/>
      <c r="AL510" s="64"/>
      <c r="AM510" s="64"/>
      <c r="AN510" s="64"/>
      <c r="AO510" s="64"/>
      <c r="AP510" s="64"/>
      <c r="AQ510" s="65"/>
      <c r="AR510" s="64"/>
      <c r="AS510" s="64"/>
      <c r="AT510" s="64"/>
      <c r="AU510" s="65"/>
      <c r="AV510" s="64"/>
      <c r="AW510" s="64"/>
      <c r="AX510" s="59"/>
    </row>
    <row r="511" spans="1:50" ht="24" hidden="1" customHeight="1" x14ac:dyDescent="0.15">
      <c r="A511" s="68"/>
      <c r="B511" s="67">
        <v>10</v>
      </c>
      <c r="C511" s="65"/>
      <c r="D511" s="64"/>
      <c r="E511" s="64"/>
      <c r="F511" s="64"/>
      <c r="G511" s="64"/>
      <c r="H511" s="64"/>
      <c r="I511" s="64"/>
      <c r="J511" s="64"/>
      <c r="K511" s="64"/>
      <c r="L511" s="64"/>
      <c r="M511" s="65"/>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64"/>
      <c r="AK511" s="66"/>
      <c r="AL511" s="64"/>
      <c r="AM511" s="64"/>
      <c r="AN511" s="64"/>
      <c r="AO511" s="64"/>
      <c r="AP511" s="64"/>
      <c r="AQ511" s="65"/>
      <c r="AR511" s="64"/>
      <c r="AS511" s="64"/>
      <c r="AT511" s="64"/>
      <c r="AU511" s="65"/>
      <c r="AV511" s="64"/>
      <c r="AW511" s="64"/>
      <c r="AX511" s="64"/>
    </row>
    <row r="512" spans="1:50" ht="24" hidden="1" customHeight="1" x14ac:dyDescent="0.15">
      <c r="A512" s="68"/>
      <c r="B512" s="67"/>
      <c r="C512" s="65"/>
      <c r="D512" s="64"/>
      <c r="E512" s="64"/>
      <c r="F512" s="64"/>
      <c r="G512" s="64"/>
      <c r="H512" s="64"/>
      <c r="I512" s="64"/>
      <c r="J512" s="64"/>
      <c r="K512" s="64"/>
      <c r="L512" s="64"/>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64"/>
      <c r="AK512" s="66"/>
      <c r="AL512" s="64"/>
      <c r="AM512" s="64"/>
      <c r="AN512" s="64"/>
      <c r="AO512" s="64"/>
      <c r="AP512" s="64"/>
      <c r="AQ512" s="65"/>
      <c r="AR512" s="64"/>
      <c r="AS512" s="64"/>
      <c r="AT512" s="64"/>
      <c r="AU512" s="65"/>
      <c r="AV512" s="64"/>
      <c r="AW512" s="64"/>
      <c r="AX512" s="64"/>
    </row>
    <row r="513" spans="1:50" ht="24" hidden="1" customHeight="1" x14ac:dyDescent="0.15">
      <c r="A513" s="68"/>
      <c r="B513" s="67"/>
      <c r="C513" s="65"/>
      <c r="D513" s="64"/>
      <c r="E513" s="64"/>
      <c r="F513" s="64"/>
      <c r="G513" s="64"/>
      <c r="H513" s="64"/>
      <c r="I513" s="64"/>
      <c r="J513" s="64"/>
      <c r="K513" s="64"/>
      <c r="L513" s="64"/>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6"/>
      <c r="AL513" s="64"/>
      <c r="AM513" s="64"/>
      <c r="AN513" s="64"/>
      <c r="AO513" s="64"/>
      <c r="AP513" s="64"/>
      <c r="AQ513" s="65"/>
      <c r="AR513" s="64"/>
      <c r="AS513" s="64"/>
      <c r="AT513" s="64"/>
      <c r="AU513" s="65"/>
      <c r="AV513" s="64"/>
      <c r="AW513" s="64"/>
      <c r="AX513" s="64"/>
    </row>
    <row r="514" spans="1:50" ht="24" hidden="1" customHeight="1" x14ac:dyDescent="0.15">
      <c r="A514" s="68"/>
      <c r="B514" s="67"/>
      <c r="C514" s="65"/>
      <c r="D514" s="64"/>
      <c r="E514" s="64"/>
      <c r="F514" s="64"/>
      <c r="G514" s="64"/>
      <c r="H514" s="64"/>
      <c r="I514" s="64"/>
      <c r="J514" s="64"/>
      <c r="K514" s="64"/>
      <c r="L514" s="64"/>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6"/>
      <c r="AL514" s="64"/>
      <c r="AM514" s="64"/>
      <c r="AN514" s="64"/>
      <c r="AO514" s="64"/>
      <c r="AP514" s="64"/>
      <c r="AQ514" s="65"/>
      <c r="AR514" s="64"/>
      <c r="AS514" s="64"/>
      <c r="AT514" s="64"/>
      <c r="AU514" s="65"/>
      <c r="AV514" s="64"/>
      <c r="AW514" s="64"/>
      <c r="AX514" s="64"/>
    </row>
    <row r="515" spans="1:50" ht="24" hidden="1" customHeight="1" x14ac:dyDescent="0.15">
      <c r="A515" s="68"/>
      <c r="B515" s="67"/>
      <c r="C515" s="65"/>
      <c r="D515" s="64"/>
      <c r="E515" s="64"/>
      <c r="F515" s="64"/>
      <c r="G515" s="64"/>
      <c r="H515" s="64"/>
      <c r="I515" s="64"/>
      <c r="J515" s="64"/>
      <c r="K515" s="64"/>
      <c r="L515" s="64"/>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6"/>
      <c r="AL515" s="64"/>
      <c r="AM515" s="64"/>
      <c r="AN515" s="64"/>
      <c r="AO515" s="64"/>
      <c r="AP515" s="64"/>
      <c r="AQ515" s="65"/>
      <c r="AR515" s="64"/>
      <c r="AS515" s="64"/>
      <c r="AT515" s="64"/>
      <c r="AU515" s="65"/>
      <c r="AV515" s="64"/>
      <c r="AW515" s="64"/>
      <c r="AX515" s="64"/>
    </row>
    <row r="516" spans="1:50" ht="24" hidden="1" customHeight="1" x14ac:dyDescent="0.15">
      <c r="A516" s="68"/>
      <c r="B516" s="67"/>
      <c r="C516" s="65"/>
      <c r="D516" s="64"/>
      <c r="E516" s="64"/>
      <c r="F516" s="64"/>
      <c r="G516" s="64"/>
      <c r="H516" s="64"/>
      <c r="I516" s="64"/>
      <c r="J516" s="64"/>
      <c r="K516" s="64"/>
      <c r="L516" s="64"/>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c r="AK516" s="66"/>
      <c r="AL516" s="64"/>
      <c r="AM516" s="64"/>
      <c r="AN516" s="64"/>
      <c r="AO516" s="64"/>
      <c r="AP516" s="64"/>
      <c r="AQ516" s="65"/>
      <c r="AR516" s="64"/>
      <c r="AS516" s="64"/>
      <c r="AT516" s="64"/>
      <c r="AU516" s="65"/>
      <c r="AV516" s="64"/>
      <c r="AW516" s="64"/>
      <c r="AX516" s="64"/>
    </row>
    <row r="517" spans="1:50" ht="24" hidden="1" customHeight="1" x14ac:dyDescent="0.15">
      <c r="A517" s="68"/>
      <c r="B517" s="67"/>
      <c r="C517" s="65"/>
      <c r="D517" s="64"/>
      <c r="E517" s="64"/>
      <c r="F517" s="64"/>
      <c r="G517" s="64"/>
      <c r="H517" s="64"/>
      <c r="I517" s="64"/>
      <c r="J517" s="64"/>
      <c r="K517" s="64"/>
      <c r="L517" s="64"/>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4"/>
      <c r="AK517" s="66"/>
      <c r="AL517" s="64"/>
      <c r="AM517" s="64"/>
      <c r="AN517" s="64"/>
      <c r="AO517" s="64"/>
      <c r="AP517" s="64"/>
      <c r="AQ517" s="65"/>
      <c r="AR517" s="64"/>
      <c r="AS517" s="64"/>
      <c r="AT517" s="64"/>
      <c r="AU517" s="65"/>
      <c r="AV517" s="64"/>
      <c r="AW517" s="64"/>
      <c r="AX517" s="64"/>
    </row>
    <row r="518" spans="1:50" ht="24" hidden="1" customHeight="1" x14ac:dyDescent="0.15">
      <c r="A518" s="68"/>
      <c r="B518" s="67"/>
      <c r="C518" s="65"/>
      <c r="D518" s="64"/>
      <c r="E518" s="64"/>
      <c r="F518" s="64"/>
      <c r="G518" s="64"/>
      <c r="H518" s="64"/>
      <c r="I518" s="64"/>
      <c r="J518" s="64"/>
      <c r="K518" s="64"/>
      <c r="L518" s="64"/>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64"/>
      <c r="AK518" s="66"/>
      <c r="AL518" s="64"/>
      <c r="AM518" s="64"/>
      <c r="AN518" s="64"/>
      <c r="AO518" s="64"/>
      <c r="AP518" s="64"/>
      <c r="AQ518" s="65"/>
      <c r="AR518" s="64"/>
      <c r="AS518" s="64"/>
      <c r="AT518" s="64"/>
      <c r="AU518" s="65"/>
      <c r="AV518" s="64"/>
      <c r="AW518" s="64"/>
      <c r="AX518" s="64"/>
    </row>
    <row r="519" spans="1:50" ht="24" hidden="1" customHeight="1" x14ac:dyDescent="0.15">
      <c r="A519" s="68"/>
      <c r="B519" s="67"/>
      <c r="C519" s="65"/>
      <c r="D519" s="64"/>
      <c r="E519" s="64"/>
      <c r="F519" s="64"/>
      <c r="G519" s="64"/>
      <c r="H519" s="64"/>
      <c r="I519" s="64"/>
      <c r="J519" s="64"/>
      <c r="K519" s="64"/>
      <c r="L519" s="64"/>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64"/>
      <c r="AK519" s="66"/>
      <c r="AL519" s="64"/>
      <c r="AM519" s="64"/>
      <c r="AN519" s="64"/>
      <c r="AO519" s="64"/>
      <c r="AP519" s="64"/>
      <c r="AQ519" s="65"/>
      <c r="AR519" s="64"/>
      <c r="AS519" s="64"/>
      <c r="AT519" s="64"/>
      <c r="AU519" s="65"/>
      <c r="AV519" s="64"/>
      <c r="AW519" s="64"/>
      <c r="AX519" s="64"/>
    </row>
    <row r="520" spans="1:50" ht="24" hidden="1" customHeight="1" x14ac:dyDescent="0.15">
      <c r="A520" s="68"/>
      <c r="B520" s="67"/>
      <c r="C520" s="65"/>
      <c r="D520" s="64"/>
      <c r="E520" s="64"/>
      <c r="F520" s="64"/>
      <c r="G520" s="64"/>
      <c r="H520" s="64"/>
      <c r="I520" s="64"/>
      <c r="J520" s="64"/>
      <c r="K520" s="64"/>
      <c r="L520" s="64"/>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6"/>
      <c r="AL520" s="64"/>
      <c r="AM520" s="64"/>
      <c r="AN520" s="64"/>
      <c r="AO520" s="64"/>
      <c r="AP520" s="64"/>
      <c r="AQ520" s="65"/>
      <c r="AR520" s="64"/>
      <c r="AS520" s="64"/>
      <c r="AT520" s="64"/>
      <c r="AU520" s="65"/>
      <c r="AV520" s="64"/>
      <c r="AW520" s="64"/>
      <c r="AX520" s="64"/>
    </row>
    <row r="521" spans="1:50" ht="24" hidden="1" customHeight="1" x14ac:dyDescent="0.15">
      <c r="A521" s="68"/>
      <c r="B521" s="67"/>
      <c r="C521" s="65"/>
      <c r="D521" s="64"/>
      <c r="E521" s="64"/>
      <c r="F521" s="64"/>
      <c r="G521" s="64"/>
      <c r="H521" s="64"/>
      <c r="I521" s="64"/>
      <c r="J521" s="64"/>
      <c r="K521" s="64"/>
      <c r="L521" s="64"/>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6"/>
      <c r="AL521" s="64"/>
      <c r="AM521" s="64"/>
      <c r="AN521" s="64"/>
      <c r="AO521" s="64"/>
      <c r="AP521" s="64"/>
      <c r="AQ521" s="65"/>
      <c r="AR521" s="64"/>
      <c r="AS521" s="64"/>
      <c r="AT521" s="64"/>
      <c r="AU521" s="65"/>
      <c r="AV521" s="64"/>
      <c r="AW521" s="64"/>
      <c r="AX521" s="64"/>
    </row>
    <row r="522" spans="1:50" ht="24" hidden="1" customHeight="1" x14ac:dyDescent="0.15">
      <c r="A522" s="68"/>
      <c r="B522" s="67"/>
      <c r="C522" s="65"/>
      <c r="D522" s="64"/>
      <c r="E522" s="64"/>
      <c r="F522" s="64"/>
      <c r="G522" s="64"/>
      <c r="H522" s="64"/>
      <c r="I522" s="64"/>
      <c r="J522" s="64"/>
      <c r="K522" s="64"/>
      <c r="L522" s="64"/>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6"/>
      <c r="AL522" s="64"/>
      <c r="AM522" s="64"/>
      <c r="AN522" s="64"/>
      <c r="AO522" s="64"/>
      <c r="AP522" s="64"/>
      <c r="AQ522" s="65"/>
      <c r="AR522" s="64"/>
      <c r="AS522" s="64"/>
      <c r="AT522" s="64"/>
      <c r="AU522" s="65"/>
      <c r="AV522" s="64"/>
      <c r="AW522" s="64"/>
      <c r="AX522" s="64"/>
    </row>
    <row r="523" spans="1:50" ht="24" hidden="1" customHeight="1" x14ac:dyDescent="0.15">
      <c r="A523" s="68"/>
      <c r="B523" s="67"/>
      <c r="C523" s="65"/>
      <c r="D523" s="64"/>
      <c r="E523" s="64"/>
      <c r="F523" s="64"/>
      <c r="G523" s="64"/>
      <c r="H523" s="64"/>
      <c r="I523" s="64"/>
      <c r="J523" s="64"/>
      <c r="K523" s="64"/>
      <c r="L523" s="64"/>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6"/>
      <c r="AL523" s="64"/>
      <c r="AM523" s="64"/>
      <c r="AN523" s="64"/>
      <c r="AO523" s="64"/>
      <c r="AP523" s="64"/>
      <c r="AQ523" s="65"/>
      <c r="AR523" s="64"/>
      <c r="AS523" s="64"/>
      <c r="AT523" s="64"/>
      <c r="AU523" s="65"/>
      <c r="AV523" s="64"/>
      <c r="AW523" s="64"/>
      <c r="AX523" s="64"/>
    </row>
    <row r="524" spans="1:50" ht="24" hidden="1" customHeight="1" x14ac:dyDescent="0.15">
      <c r="A524" s="68"/>
      <c r="B524" s="67"/>
      <c r="C524" s="65"/>
      <c r="D524" s="64"/>
      <c r="E524" s="64"/>
      <c r="F524" s="64"/>
      <c r="G524" s="64"/>
      <c r="H524" s="64"/>
      <c r="I524" s="64"/>
      <c r="J524" s="64"/>
      <c r="K524" s="64"/>
      <c r="L524" s="64"/>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6"/>
      <c r="AL524" s="64"/>
      <c r="AM524" s="64"/>
      <c r="AN524" s="64"/>
      <c r="AO524" s="64"/>
      <c r="AP524" s="64"/>
      <c r="AQ524" s="65"/>
      <c r="AR524" s="64"/>
      <c r="AS524" s="64"/>
      <c r="AT524" s="64"/>
      <c r="AU524" s="65"/>
      <c r="AV524" s="64"/>
      <c r="AW524" s="64"/>
      <c r="AX524" s="64"/>
    </row>
    <row r="525" spans="1:50" ht="24" hidden="1" customHeight="1" x14ac:dyDescent="0.15">
      <c r="A525" s="68"/>
      <c r="B525" s="67"/>
      <c r="C525" s="65"/>
      <c r="D525" s="64"/>
      <c r="E525" s="64"/>
      <c r="F525" s="64"/>
      <c r="G525" s="64"/>
      <c r="H525" s="64"/>
      <c r="I525" s="64"/>
      <c r="J525" s="64"/>
      <c r="K525" s="64"/>
      <c r="L525" s="64"/>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6"/>
      <c r="AL525" s="64"/>
      <c r="AM525" s="64"/>
      <c r="AN525" s="64"/>
      <c r="AO525" s="64"/>
      <c r="AP525" s="64"/>
      <c r="AQ525" s="65"/>
      <c r="AR525" s="64"/>
      <c r="AS525" s="64"/>
      <c r="AT525" s="64"/>
      <c r="AU525" s="65"/>
      <c r="AV525" s="64"/>
      <c r="AW525" s="64"/>
      <c r="AX525" s="64"/>
    </row>
    <row r="526" spans="1:50" ht="24" hidden="1" customHeight="1" x14ac:dyDescent="0.15">
      <c r="A526" s="68"/>
      <c r="B526" s="67"/>
      <c r="C526" s="65"/>
      <c r="D526" s="64"/>
      <c r="E526" s="64"/>
      <c r="F526" s="64"/>
      <c r="G526" s="64"/>
      <c r="H526" s="64"/>
      <c r="I526" s="64"/>
      <c r="J526" s="64"/>
      <c r="K526" s="64"/>
      <c r="L526" s="64"/>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6"/>
      <c r="AL526" s="64"/>
      <c r="AM526" s="64"/>
      <c r="AN526" s="64"/>
      <c r="AO526" s="64"/>
      <c r="AP526" s="64"/>
      <c r="AQ526" s="65"/>
      <c r="AR526" s="64"/>
      <c r="AS526" s="64"/>
      <c r="AT526" s="64"/>
      <c r="AU526" s="65"/>
      <c r="AV526" s="64"/>
      <c r="AW526" s="64"/>
      <c r="AX526" s="64"/>
    </row>
    <row r="527" spans="1:50" ht="24" hidden="1" customHeight="1" x14ac:dyDescent="0.15">
      <c r="A527" s="68"/>
      <c r="B527" s="67"/>
      <c r="C527" s="65"/>
      <c r="D527" s="64"/>
      <c r="E527" s="64"/>
      <c r="F527" s="64"/>
      <c r="G527" s="64"/>
      <c r="H527" s="64"/>
      <c r="I527" s="64"/>
      <c r="J527" s="64"/>
      <c r="K527" s="64"/>
      <c r="L527" s="64"/>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6"/>
      <c r="AL527" s="64"/>
      <c r="AM527" s="64"/>
      <c r="AN527" s="64"/>
      <c r="AO527" s="64"/>
      <c r="AP527" s="64"/>
      <c r="AQ527" s="65"/>
      <c r="AR527" s="64"/>
      <c r="AS527" s="64"/>
      <c r="AT527" s="64"/>
      <c r="AU527" s="65"/>
      <c r="AV527" s="64"/>
      <c r="AW527" s="64"/>
      <c r="AX527" s="64"/>
    </row>
    <row r="528" spans="1:50" ht="24" hidden="1" customHeight="1" x14ac:dyDescent="0.15">
      <c r="A528" s="68"/>
      <c r="B528" s="67"/>
      <c r="C528" s="65"/>
      <c r="D528" s="64"/>
      <c r="E528" s="64"/>
      <c r="F528" s="64"/>
      <c r="G528" s="64"/>
      <c r="H528" s="64"/>
      <c r="I528" s="64"/>
      <c r="J528" s="64"/>
      <c r="K528" s="64"/>
      <c r="L528" s="64"/>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6"/>
      <c r="AL528" s="64"/>
      <c r="AM528" s="64"/>
      <c r="AN528" s="64"/>
      <c r="AO528" s="64"/>
      <c r="AP528" s="64"/>
      <c r="AQ528" s="65"/>
      <c r="AR528" s="64"/>
      <c r="AS528" s="64"/>
      <c r="AT528" s="64"/>
      <c r="AU528" s="65"/>
      <c r="AV528" s="64"/>
      <c r="AW528" s="64"/>
      <c r="AX528" s="64"/>
    </row>
    <row r="529" spans="1:50"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65"/>
      <c r="AR529" s="64"/>
      <c r="AS529" s="64"/>
      <c r="AT529" s="64"/>
      <c r="AU529" s="65"/>
      <c r="AV529" s="64"/>
      <c r="AW529" s="64"/>
      <c r="AX529" s="64"/>
    </row>
    <row r="530" spans="1:50" ht="24" hidden="1" customHeight="1" x14ac:dyDescent="0.15">
      <c r="A530" s="68"/>
      <c r="B530" s="67"/>
      <c r="C530" s="105"/>
      <c r="D530" s="64"/>
      <c r="E530" s="49"/>
      <c r="F530" s="49"/>
      <c r="G530" s="49"/>
      <c r="H530" s="49"/>
      <c r="I530" s="49"/>
      <c r="J530" s="49"/>
      <c r="K530" s="49"/>
      <c r="L530" s="49"/>
      <c r="M530" s="102"/>
      <c r="N530" s="64"/>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104"/>
      <c r="AL530" s="64"/>
      <c r="AM530" s="49"/>
      <c r="AN530" s="49"/>
      <c r="AO530" s="49"/>
      <c r="AP530" s="49"/>
      <c r="AQ530" s="103"/>
      <c r="AR530" s="64"/>
      <c r="AS530" s="49"/>
      <c r="AT530" s="49"/>
      <c r="AU530" s="102"/>
      <c r="AV530" s="49"/>
      <c r="AW530" s="49"/>
      <c r="AX530" s="49"/>
    </row>
    <row r="531" spans="1:50" ht="24" hidden="1" customHeight="1" x14ac:dyDescent="0.15">
      <c r="A531" s="68"/>
      <c r="B531" s="67"/>
      <c r="C531" s="65"/>
      <c r="D531" s="64"/>
      <c r="E531" s="64"/>
      <c r="F531" s="64"/>
      <c r="G531" s="64"/>
      <c r="H531" s="64"/>
      <c r="I531" s="64"/>
      <c r="J531" s="64"/>
      <c r="K531" s="64"/>
      <c r="L531" s="64"/>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6"/>
      <c r="AL531" s="64"/>
      <c r="AM531" s="64"/>
      <c r="AN531" s="64"/>
      <c r="AO531" s="64"/>
      <c r="AP531" s="64"/>
      <c r="AQ531" s="65"/>
      <c r="AR531" s="64"/>
      <c r="AS531" s="64"/>
      <c r="AT531" s="64"/>
      <c r="AU531" s="65"/>
      <c r="AV531" s="64"/>
      <c r="AW531" s="64"/>
      <c r="AX531" s="59"/>
    </row>
    <row r="532" spans="1:50" x14ac:dyDescent="0.15">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row>
    <row r="533" spans="1:50" x14ac:dyDescent="0.15">
      <c r="B533" s="25" t="s">
        <v>546</v>
      </c>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row>
    <row r="534" spans="1:50" ht="24" customHeight="1" x14ac:dyDescent="0.15">
      <c r="A534" s="288"/>
      <c r="B534" s="288"/>
      <c r="C534" s="299" t="s">
        <v>541</v>
      </c>
      <c r="D534" s="299"/>
      <c r="E534" s="299"/>
      <c r="F534" s="299"/>
      <c r="G534" s="299"/>
      <c r="H534" s="299"/>
      <c r="I534" s="299"/>
      <c r="J534" s="299"/>
      <c r="K534" s="299"/>
      <c r="L534" s="299"/>
      <c r="M534" s="299" t="s">
        <v>540</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539</v>
      </c>
      <c r="AL534" s="299"/>
      <c r="AM534" s="299"/>
      <c r="AN534" s="299"/>
      <c r="AO534" s="299"/>
      <c r="AP534" s="299"/>
      <c r="AQ534" s="299" t="s">
        <v>193</v>
      </c>
      <c r="AR534" s="299"/>
      <c r="AS534" s="299"/>
      <c r="AT534" s="299"/>
      <c r="AU534" s="301" t="s">
        <v>194</v>
      </c>
      <c r="AV534" s="302"/>
      <c r="AW534" s="302"/>
      <c r="AX534" s="303"/>
    </row>
    <row r="535" spans="1:50" ht="24" customHeight="1" x14ac:dyDescent="0.15">
      <c r="A535" s="288">
        <v>1</v>
      </c>
      <c r="B535" s="288">
        <v>1</v>
      </c>
      <c r="C535" s="1702" t="s">
        <v>733</v>
      </c>
      <c r="D535" s="1702"/>
      <c r="E535" s="1702"/>
      <c r="F535" s="1702"/>
      <c r="G535" s="1702"/>
      <c r="H535" s="1702"/>
      <c r="I535" s="1702"/>
      <c r="J535" s="1702"/>
      <c r="K535" s="1702"/>
      <c r="L535" s="1702"/>
      <c r="M535" s="1702" t="s">
        <v>726</v>
      </c>
      <c r="N535" s="1702"/>
      <c r="O535" s="1702"/>
      <c r="P535" s="1702"/>
      <c r="Q535" s="1702"/>
      <c r="R535" s="1702"/>
      <c r="S535" s="1702"/>
      <c r="T535" s="1702"/>
      <c r="U535" s="1702"/>
      <c r="V535" s="1702"/>
      <c r="W535" s="1702"/>
      <c r="X535" s="1702"/>
      <c r="Y535" s="1702"/>
      <c r="Z535" s="1702"/>
      <c r="AA535" s="1702"/>
      <c r="AB535" s="1702"/>
      <c r="AC535" s="1702"/>
      <c r="AD535" s="1702"/>
      <c r="AE535" s="1702"/>
      <c r="AF535" s="1702"/>
      <c r="AG535" s="1702"/>
      <c r="AH535" s="1702"/>
      <c r="AI535" s="1702"/>
      <c r="AJ535" s="1702"/>
      <c r="AK535" s="1066">
        <v>8</v>
      </c>
      <c r="AL535" s="1702"/>
      <c r="AM535" s="1702"/>
      <c r="AN535" s="1702"/>
      <c r="AO535" s="1702"/>
      <c r="AP535" s="1702"/>
      <c r="AQ535" s="1303"/>
      <c r="AR535" s="1303"/>
      <c r="AS535" s="1303"/>
      <c r="AT535" s="1303"/>
      <c r="AU535" s="1316"/>
      <c r="AV535" s="1317"/>
      <c r="AW535" s="1317"/>
      <c r="AX535" s="303"/>
    </row>
    <row r="536" spans="1:50" ht="24" hidden="1" customHeight="1" x14ac:dyDescent="0.15">
      <c r="A536" s="68"/>
      <c r="B536" s="67">
        <v>2</v>
      </c>
      <c r="C536" s="65"/>
      <c r="D536" s="64"/>
      <c r="E536" s="64"/>
      <c r="F536" s="64"/>
      <c r="G536" s="64"/>
      <c r="H536" s="64"/>
      <c r="I536" s="64"/>
      <c r="J536" s="64"/>
      <c r="K536" s="64"/>
      <c r="L536" s="59"/>
      <c r="M536" s="65"/>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59"/>
      <c r="AK536" s="66"/>
      <c r="AL536" s="64"/>
      <c r="AM536" s="64"/>
      <c r="AN536" s="64"/>
      <c r="AO536" s="64"/>
      <c r="AP536" s="59"/>
      <c r="AQ536" s="65"/>
      <c r="AR536" s="64"/>
      <c r="AS536" s="64"/>
      <c r="AT536" s="64"/>
      <c r="AU536" s="65"/>
      <c r="AV536" s="64"/>
      <c r="AW536" s="64"/>
      <c r="AX536" s="64"/>
    </row>
    <row r="537" spans="1:50" ht="24" hidden="1" customHeight="1" x14ac:dyDescent="0.15">
      <c r="A537" s="68"/>
      <c r="B537" s="67">
        <v>3</v>
      </c>
      <c r="C537" s="105"/>
      <c r="D537" s="64"/>
      <c r="E537" s="49"/>
      <c r="F537" s="49"/>
      <c r="G537" s="49"/>
      <c r="H537" s="49"/>
      <c r="I537" s="49"/>
      <c r="J537" s="49"/>
      <c r="K537" s="49"/>
      <c r="L537" s="49"/>
      <c r="M537" s="102"/>
      <c r="N537" s="64"/>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104"/>
      <c r="AL537" s="64"/>
      <c r="AM537" s="49"/>
      <c r="AN537" s="49"/>
      <c r="AO537" s="49"/>
      <c r="AP537" s="49"/>
      <c r="AQ537" s="103"/>
      <c r="AR537" s="64"/>
      <c r="AS537" s="49"/>
      <c r="AT537" s="49"/>
      <c r="AU537" s="102"/>
      <c r="AV537" s="49"/>
      <c r="AW537" s="49"/>
      <c r="AX537" s="49"/>
    </row>
    <row r="538" spans="1:50" ht="24" hidden="1" customHeight="1" x14ac:dyDescent="0.15">
      <c r="A538" s="68"/>
      <c r="B538" s="67">
        <v>4</v>
      </c>
      <c r="C538" s="65"/>
      <c r="D538" s="64"/>
      <c r="E538" s="64"/>
      <c r="F538" s="64"/>
      <c r="G538" s="64"/>
      <c r="H538" s="64"/>
      <c r="I538" s="64"/>
      <c r="J538" s="64"/>
      <c r="K538" s="64"/>
      <c r="L538" s="64"/>
      <c r="M538" s="65"/>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6"/>
      <c r="AL538" s="64"/>
      <c r="AM538" s="64"/>
      <c r="AN538" s="64"/>
      <c r="AO538" s="64"/>
      <c r="AP538" s="64"/>
      <c r="AQ538" s="65"/>
      <c r="AR538" s="64"/>
      <c r="AS538" s="64"/>
      <c r="AT538" s="64"/>
      <c r="AU538" s="65"/>
      <c r="AV538" s="64"/>
      <c r="AW538" s="64"/>
      <c r="AX538" s="59"/>
    </row>
    <row r="539" spans="1:50" ht="24" hidden="1" customHeight="1" x14ac:dyDescent="0.15">
      <c r="A539" s="68"/>
      <c r="B539" s="67">
        <v>5</v>
      </c>
      <c r="C539" s="65"/>
      <c r="D539" s="64"/>
      <c r="E539" s="64"/>
      <c r="F539" s="64"/>
      <c r="G539" s="64"/>
      <c r="H539" s="64"/>
      <c r="I539" s="64"/>
      <c r="J539" s="64"/>
      <c r="K539" s="64"/>
      <c r="L539" s="59"/>
      <c r="M539" s="65"/>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59"/>
      <c r="AK539" s="66"/>
      <c r="AL539" s="64"/>
      <c r="AM539" s="64"/>
      <c r="AN539" s="64"/>
      <c r="AO539" s="64"/>
      <c r="AP539" s="59"/>
      <c r="AQ539" s="65"/>
      <c r="AR539" s="64"/>
      <c r="AS539" s="64"/>
      <c r="AT539" s="64"/>
      <c r="AU539" s="65"/>
      <c r="AV539" s="64"/>
      <c r="AW539" s="64"/>
      <c r="AX539" s="64"/>
    </row>
    <row r="540" spans="1:50" ht="24" hidden="1" customHeight="1" x14ac:dyDescent="0.15">
      <c r="A540" s="68"/>
      <c r="B540" s="67">
        <v>6</v>
      </c>
      <c r="C540" s="105"/>
      <c r="D540" s="64"/>
      <c r="E540" s="49"/>
      <c r="F540" s="49"/>
      <c r="G540" s="49"/>
      <c r="H540" s="49"/>
      <c r="I540" s="49"/>
      <c r="J540" s="49"/>
      <c r="K540" s="49"/>
      <c r="L540" s="49"/>
      <c r="M540" s="102"/>
      <c r="N540" s="64"/>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104"/>
      <c r="AL540" s="64"/>
      <c r="AM540" s="49"/>
      <c r="AN540" s="49"/>
      <c r="AO540" s="49"/>
      <c r="AP540" s="49"/>
      <c r="AQ540" s="103"/>
      <c r="AR540" s="64"/>
      <c r="AS540" s="49"/>
      <c r="AT540" s="49"/>
      <c r="AU540" s="102"/>
      <c r="AV540" s="49"/>
      <c r="AW540" s="49"/>
      <c r="AX540" s="49"/>
    </row>
    <row r="541" spans="1:50" ht="24" hidden="1" customHeight="1" x14ac:dyDescent="0.15">
      <c r="A541" s="68"/>
      <c r="B541" s="67">
        <v>7</v>
      </c>
      <c r="C541" s="65"/>
      <c r="D541" s="64"/>
      <c r="E541" s="64"/>
      <c r="F541" s="64"/>
      <c r="G541" s="64"/>
      <c r="H541" s="64"/>
      <c r="I541" s="64"/>
      <c r="J541" s="64"/>
      <c r="K541" s="64"/>
      <c r="L541" s="64"/>
      <c r="M541" s="65"/>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6"/>
      <c r="AL541" s="64"/>
      <c r="AM541" s="64"/>
      <c r="AN541" s="64"/>
      <c r="AO541" s="64"/>
      <c r="AP541" s="64"/>
      <c r="AQ541" s="65"/>
      <c r="AR541" s="64"/>
      <c r="AS541" s="64"/>
      <c r="AT541" s="64"/>
      <c r="AU541" s="65"/>
      <c r="AV541" s="64"/>
      <c r="AW541" s="64"/>
      <c r="AX541" s="59"/>
    </row>
    <row r="542" spans="1:50" ht="24" hidden="1" customHeight="1" x14ac:dyDescent="0.15">
      <c r="A542" s="68"/>
      <c r="B542" s="67">
        <v>8</v>
      </c>
      <c r="C542" s="105"/>
      <c r="D542" s="64"/>
      <c r="E542" s="49"/>
      <c r="F542" s="49"/>
      <c r="G542" s="49"/>
      <c r="H542" s="49"/>
      <c r="I542" s="49"/>
      <c r="J542" s="49"/>
      <c r="K542" s="49"/>
      <c r="L542" s="49"/>
      <c r="M542" s="102"/>
      <c r="N542" s="64"/>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104"/>
      <c r="AL542" s="64"/>
      <c r="AM542" s="49"/>
      <c r="AN542" s="49"/>
      <c r="AO542" s="49"/>
      <c r="AP542" s="49"/>
      <c r="AQ542" s="103"/>
      <c r="AR542" s="64"/>
      <c r="AS542" s="49"/>
      <c r="AT542" s="49"/>
      <c r="AU542" s="102"/>
      <c r="AV542" s="49"/>
      <c r="AW542" s="49"/>
      <c r="AX542" s="49"/>
    </row>
    <row r="543" spans="1:50" ht="24" hidden="1" customHeight="1" x14ac:dyDescent="0.15">
      <c r="A543" s="68"/>
      <c r="B543" s="67">
        <v>9</v>
      </c>
      <c r="C543" s="65"/>
      <c r="D543" s="64"/>
      <c r="E543" s="64"/>
      <c r="F543" s="64"/>
      <c r="G543" s="64"/>
      <c r="H543" s="64"/>
      <c r="I543" s="64"/>
      <c r="J543" s="64"/>
      <c r="K543" s="64"/>
      <c r="L543" s="64"/>
      <c r="M543" s="65"/>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6"/>
      <c r="AL543" s="64"/>
      <c r="AM543" s="64"/>
      <c r="AN543" s="64"/>
      <c r="AO543" s="64"/>
      <c r="AP543" s="64"/>
      <c r="AQ543" s="65"/>
      <c r="AR543" s="64"/>
      <c r="AS543" s="64"/>
      <c r="AT543" s="64"/>
      <c r="AU543" s="65"/>
      <c r="AV543" s="64"/>
      <c r="AW543" s="64"/>
      <c r="AX543" s="59"/>
    </row>
    <row r="544" spans="1:50" ht="24" hidden="1" customHeight="1" x14ac:dyDescent="0.15">
      <c r="A544" s="68"/>
      <c r="B544" s="67">
        <v>10</v>
      </c>
      <c r="C544" s="65"/>
      <c r="D544" s="64"/>
      <c r="E544" s="64"/>
      <c r="F544" s="64"/>
      <c r="G544" s="64"/>
      <c r="H544" s="64"/>
      <c r="I544" s="64"/>
      <c r="J544" s="64"/>
      <c r="K544" s="64"/>
      <c r="L544" s="64"/>
      <c r="M544" s="65"/>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6"/>
      <c r="AL544" s="64"/>
      <c r="AM544" s="64"/>
      <c r="AN544" s="64"/>
      <c r="AO544" s="64"/>
      <c r="AP544" s="64"/>
      <c r="AQ544" s="65"/>
      <c r="AR544" s="64"/>
      <c r="AS544" s="64"/>
      <c r="AT544" s="64"/>
      <c r="AU544" s="65"/>
      <c r="AV544" s="64"/>
      <c r="AW544" s="64"/>
      <c r="AX544" s="64"/>
    </row>
    <row r="545" spans="1:50" ht="24" hidden="1" customHeight="1" x14ac:dyDescent="0.15">
      <c r="A545" s="68"/>
      <c r="B545" s="67"/>
      <c r="C545" s="65"/>
      <c r="D545" s="64"/>
      <c r="E545" s="64"/>
      <c r="F545" s="64"/>
      <c r="G545" s="64"/>
      <c r="H545" s="64"/>
      <c r="I545" s="64"/>
      <c r="J545" s="64"/>
      <c r="K545" s="64"/>
      <c r="L545" s="64"/>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6"/>
      <c r="AL545" s="64"/>
      <c r="AM545" s="64"/>
      <c r="AN545" s="64"/>
      <c r="AO545" s="64"/>
      <c r="AP545" s="64"/>
      <c r="AQ545" s="65"/>
      <c r="AR545" s="64"/>
      <c r="AS545" s="64"/>
      <c r="AT545" s="64"/>
      <c r="AU545" s="65"/>
      <c r="AV545" s="64"/>
      <c r="AW545" s="64"/>
      <c r="AX545" s="64"/>
    </row>
    <row r="546" spans="1:50" ht="24" hidden="1" customHeight="1" x14ac:dyDescent="0.15">
      <c r="A546" s="68"/>
      <c r="B546" s="67"/>
      <c r="C546" s="65"/>
      <c r="D546" s="64"/>
      <c r="E546" s="64"/>
      <c r="F546" s="64"/>
      <c r="G546" s="64"/>
      <c r="H546" s="64"/>
      <c r="I546" s="64"/>
      <c r="J546" s="64"/>
      <c r="K546" s="64"/>
      <c r="L546" s="64"/>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6"/>
      <c r="AL546" s="64"/>
      <c r="AM546" s="64"/>
      <c r="AN546" s="64"/>
      <c r="AO546" s="64"/>
      <c r="AP546" s="64"/>
      <c r="AQ546" s="65"/>
      <c r="AR546" s="64"/>
      <c r="AS546" s="64"/>
      <c r="AT546" s="64"/>
      <c r="AU546" s="65"/>
      <c r="AV546" s="64"/>
      <c r="AW546" s="64"/>
      <c r="AX546" s="64"/>
    </row>
    <row r="547" spans="1:50" ht="24" hidden="1" customHeight="1" x14ac:dyDescent="0.15">
      <c r="A547" s="68"/>
      <c r="B547" s="67"/>
      <c r="C547" s="65"/>
      <c r="D547" s="64"/>
      <c r="E547" s="64"/>
      <c r="F547" s="64"/>
      <c r="G547" s="64"/>
      <c r="H547" s="64"/>
      <c r="I547" s="64"/>
      <c r="J547" s="64"/>
      <c r="K547" s="64"/>
      <c r="L547" s="64"/>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6"/>
      <c r="AL547" s="64"/>
      <c r="AM547" s="64"/>
      <c r="AN547" s="64"/>
      <c r="AO547" s="64"/>
      <c r="AP547" s="64"/>
      <c r="AQ547" s="65"/>
      <c r="AR547" s="64"/>
      <c r="AS547" s="64"/>
      <c r="AT547" s="64"/>
      <c r="AU547" s="65"/>
      <c r="AV547" s="64"/>
      <c r="AW547" s="64"/>
      <c r="AX547" s="64"/>
    </row>
    <row r="548" spans="1:50" ht="24" hidden="1" customHeight="1" x14ac:dyDescent="0.15">
      <c r="A548" s="68"/>
      <c r="B548" s="67"/>
      <c r="C548" s="65"/>
      <c r="D548" s="64"/>
      <c r="E548" s="64"/>
      <c r="F548" s="64"/>
      <c r="G548" s="64"/>
      <c r="H548" s="64"/>
      <c r="I548" s="64"/>
      <c r="J548" s="64"/>
      <c r="K548" s="64"/>
      <c r="L548" s="64"/>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6"/>
      <c r="AL548" s="64"/>
      <c r="AM548" s="64"/>
      <c r="AN548" s="64"/>
      <c r="AO548" s="64"/>
      <c r="AP548" s="64"/>
      <c r="AQ548" s="65"/>
      <c r="AR548" s="64"/>
      <c r="AS548" s="64"/>
      <c r="AT548" s="64"/>
      <c r="AU548" s="65"/>
      <c r="AV548" s="64"/>
      <c r="AW548" s="64"/>
      <c r="AX548" s="64"/>
    </row>
    <row r="549" spans="1:50" ht="24" hidden="1" customHeight="1" x14ac:dyDescent="0.15">
      <c r="A549" s="68"/>
      <c r="B549" s="67"/>
      <c r="C549" s="65"/>
      <c r="D549" s="64"/>
      <c r="E549" s="64"/>
      <c r="F549" s="64"/>
      <c r="G549" s="64"/>
      <c r="H549" s="64"/>
      <c r="I549" s="64"/>
      <c r="J549" s="64"/>
      <c r="K549" s="64"/>
      <c r="L549" s="64"/>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6"/>
      <c r="AL549" s="64"/>
      <c r="AM549" s="64"/>
      <c r="AN549" s="64"/>
      <c r="AO549" s="64"/>
      <c r="AP549" s="64"/>
      <c r="AQ549" s="65"/>
      <c r="AR549" s="64"/>
      <c r="AS549" s="64"/>
      <c r="AT549" s="64"/>
      <c r="AU549" s="65"/>
      <c r="AV549" s="64"/>
      <c r="AW549" s="64"/>
      <c r="AX549" s="64"/>
    </row>
    <row r="550" spans="1:50" ht="24" hidden="1" customHeight="1" x14ac:dyDescent="0.15">
      <c r="A550" s="68"/>
      <c r="B550" s="67"/>
      <c r="C550" s="65"/>
      <c r="D550" s="64"/>
      <c r="E550" s="64"/>
      <c r="F550" s="64"/>
      <c r="G550" s="64"/>
      <c r="H550" s="64"/>
      <c r="I550" s="64"/>
      <c r="J550" s="64"/>
      <c r="K550" s="64"/>
      <c r="L550" s="64"/>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6"/>
      <c r="AL550" s="64"/>
      <c r="AM550" s="64"/>
      <c r="AN550" s="64"/>
      <c r="AO550" s="64"/>
      <c r="AP550" s="64"/>
      <c r="AQ550" s="65"/>
      <c r="AR550" s="64"/>
      <c r="AS550" s="64"/>
      <c r="AT550" s="64"/>
      <c r="AU550" s="65"/>
      <c r="AV550" s="64"/>
      <c r="AW550" s="64"/>
      <c r="AX550" s="64"/>
    </row>
    <row r="551" spans="1:50" ht="24" hidden="1" customHeight="1" x14ac:dyDescent="0.15">
      <c r="A551" s="68"/>
      <c r="B551" s="67"/>
      <c r="C551" s="65"/>
      <c r="D551" s="64"/>
      <c r="E551" s="64"/>
      <c r="F551" s="64"/>
      <c r="G551" s="64"/>
      <c r="H551" s="64"/>
      <c r="I551" s="64"/>
      <c r="J551" s="64"/>
      <c r="K551" s="64"/>
      <c r="L551" s="64"/>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6"/>
      <c r="AL551" s="64"/>
      <c r="AM551" s="64"/>
      <c r="AN551" s="64"/>
      <c r="AO551" s="64"/>
      <c r="AP551" s="64"/>
      <c r="AQ551" s="65"/>
      <c r="AR551" s="64"/>
      <c r="AS551" s="64"/>
      <c r="AT551" s="64"/>
      <c r="AU551" s="65"/>
      <c r="AV551" s="64"/>
      <c r="AW551" s="64"/>
      <c r="AX551" s="64"/>
    </row>
    <row r="552" spans="1:50" ht="24" hidden="1" customHeight="1" x14ac:dyDescent="0.15">
      <c r="A552" s="68"/>
      <c r="B552" s="67"/>
      <c r="C552" s="65"/>
      <c r="D552" s="64"/>
      <c r="E552" s="64"/>
      <c r="F552" s="64"/>
      <c r="G552" s="64"/>
      <c r="H552" s="64"/>
      <c r="I552" s="64"/>
      <c r="J552" s="64"/>
      <c r="K552" s="64"/>
      <c r="L552" s="64"/>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6"/>
      <c r="AL552" s="64"/>
      <c r="AM552" s="64"/>
      <c r="AN552" s="64"/>
      <c r="AO552" s="64"/>
      <c r="AP552" s="64"/>
      <c r="AQ552" s="65"/>
      <c r="AR552" s="64"/>
      <c r="AS552" s="64"/>
      <c r="AT552" s="64"/>
      <c r="AU552" s="65"/>
      <c r="AV552" s="64"/>
      <c r="AW552" s="64"/>
      <c r="AX552" s="64"/>
    </row>
    <row r="553" spans="1:50" ht="24" hidden="1" customHeight="1" x14ac:dyDescent="0.15">
      <c r="A553" s="68"/>
      <c r="B553" s="67"/>
      <c r="C553" s="65"/>
      <c r="D553" s="64"/>
      <c r="E553" s="64"/>
      <c r="F553" s="64"/>
      <c r="G553" s="64"/>
      <c r="H553" s="64"/>
      <c r="I553" s="64"/>
      <c r="J553" s="64"/>
      <c r="K553" s="64"/>
      <c r="L553" s="64"/>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6"/>
      <c r="AL553" s="64"/>
      <c r="AM553" s="64"/>
      <c r="AN553" s="64"/>
      <c r="AO553" s="64"/>
      <c r="AP553" s="64"/>
      <c r="AQ553" s="65"/>
      <c r="AR553" s="64"/>
      <c r="AS553" s="64"/>
      <c r="AT553" s="64"/>
      <c r="AU553" s="65"/>
      <c r="AV553" s="64"/>
      <c r="AW553" s="64"/>
      <c r="AX553" s="64"/>
    </row>
    <row r="554" spans="1:50" ht="24" hidden="1" customHeight="1" x14ac:dyDescent="0.15">
      <c r="A554" s="68"/>
      <c r="B554" s="67"/>
      <c r="C554" s="65"/>
      <c r="D554" s="64"/>
      <c r="E554" s="64"/>
      <c r="F554" s="64"/>
      <c r="G554" s="64"/>
      <c r="H554" s="64"/>
      <c r="I554" s="64"/>
      <c r="J554" s="64"/>
      <c r="K554" s="64"/>
      <c r="L554" s="64"/>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6"/>
      <c r="AL554" s="64"/>
      <c r="AM554" s="64"/>
      <c r="AN554" s="64"/>
      <c r="AO554" s="64"/>
      <c r="AP554" s="64"/>
      <c r="AQ554" s="65"/>
      <c r="AR554" s="64"/>
      <c r="AS554" s="64"/>
      <c r="AT554" s="64"/>
      <c r="AU554" s="65"/>
      <c r="AV554" s="64"/>
      <c r="AW554" s="64"/>
      <c r="AX554" s="64"/>
    </row>
    <row r="555" spans="1:50" ht="24" hidden="1" customHeight="1" x14ac:dyDescent="0.15">
      <c r="A555" s="68"/>
      <c r="B555" s="67"/>
      <c r="C555" s="65"/>
      <c r="D555" s="64"/>
      <c r="E555" s="64"/>
      <c r="F555" s="64"/>
      <c r="G555" s="64"/>
      <c r="H555" s="64"/>
      <c r="I555" s="64"/>
      <c r="J555" s="64"/>
      <c r="K555" s="64"/>
      <c r="L555" s="64"/>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6"/>
      <c r="AL555" s="64"/>
      <c r="AM555" s="64"/>
      <c r="AN555" s="64"/>
      <c r="AO555" s="64"/>
      <c r="AP555" s="64"/>
      <c r="AQ555" s="65"/>
      <c r="AR555" s="64"/>
      <c r="AS555" s="64"/>
      <c r="AT555" s="64"/>
      <c r="AU555" s="65"/>
      <c r="AV555" s="64"/>
      <c r="AW555" s="64"/>
      <c r="AX555" s="64"/>
    </row>
    <row r="556" spans="1:50" ht="24" hidden="1" customHeight="1" x14ac:dyDescent="0.15">
      <c r="A556" s="68"/>
      <c r="B556" s="67"/>
      <c r="C556" s="65"/>
      <c r="D556" s="64"/>
      <c r="E556" s="64"/>
      <c r="F556" s="64"/>
      <c r="G556" s="64"/>
      <c r="H556" s="64"/>
      <c r="I556" s="64"/>
      <c r="J556" s="64"/>
      <c r="K556" s="64"/>
      <c r="L556" s="64"/>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6"/>
      <c r="AL556" s="64"/>
      <c r="AM556" s="64"/>
      <c r="AN556" s="64"/>
      <c r="AO556" s="64"/>
      <c r="AP556" s="64"/>
      <c r="AQ556" s="65"/>
      <c r="AR556" s="64"/>
      <c r="AS556" s="64"/>
      <c r="AT556" s="64"/>
      <c r="AU556" s="65"/>
      <c r="AV556" s="64"/>
      <c r="AW556" s="64"/>
      <c r="AX556" s="64"/>
    </row>
    <row r="557" spans="1:50" ht="24" hidden="1" customHeight="1" x14ac:dyDescent="0.15">
      <c r="A557" s="68"/>
      <c r="B557" s="67"/>
      <c r="C557" s="65"/>
      <c r="D557" s="64"/>
      <c r="E557" s="64"/>
      <c r="F557" s="64"/>
      <c r="G557" s="64"/>
      <c r="H557" s="64"/>
      <c r="I557" s="64"/>
      <c r="J557" s="64"/>
      <c r="K557" s="64"/>
      <c r="L557" s="64"/>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6"/>
      <c r="AL557" s="64"/>
      <c r="AM557" s="64"/>
      <c r="AN557" s="64"/>
      <c r="AO557" s="64"/>
      <c r="AP557" s="64"/>
      <c r="AQ557" s="65"/>
      <c r="AR557" s="64"/>
      <c r="AS557" s="64"/>
      <c r="AT557" s="64"/>
      <c r="AU557" s="65"/>
      <c r="AV557" s="64"/>
      <c r="AW557" s="64"/>
      <c r="AX557" s="64"/>
    </row>
    <row r="558" spans="1:50" ht="24" hidden="1" customHeight="1" x14ac:dyDescent="0.15">
      <c r="A558" s="68"/>
      <c r="B558" s="67"/>
      <c r="C558" s="65"/>
      <c r="D558" s="64"/>
      <c r="E558" s="64"/>
      <c r="F558" s="64"/>
      <c r="G558" s="64"/>
      <c r="H558" s="64"/>
      <c r="I558" s="64"/>
      <c r="J558" s="64"/>
      <c r="K558" s="64"/>
      <c r="L558" s="64"/>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6"/>
      <c r="AL558" s="64"/>
      <c r="AM558" s="64"/>
      <c r="AN558" s="64"/>
      <c r="AO558" s="64"/>
      <c r="AP558" s="64"/>
      <c r="AQ558" s="65"/>
      <c r="AR558" s="64"/>
      <c r="AS558" s="64"/>
      <c r="AT558" s="64"/>
      <c r="AU558" s="65"/>
      <c r="AV558" s="64"/>
      <c r="AW558" s="64"/>
      <c r="AX558" s="64"/>
    </row>
    <row r="559" spans="1:50" ht="24" hidden="1" customHeight="1" x14ac:dyDescent="0.15">
      <c r="A559" s="68"/>
      <c r="B559" s="67"/>
      <c r="C559" s="65"/>
      <c r="D559" s="64"/>
      <c r="E559" s="64"/>
      <c r="F559" s="64"/>
      <c r="G559" s="64"/>
      <c r="H559" s="64"/>
      <c r="I559" s="64"/>
      <c r="J559" s="64"/>
      <c r="K559" s="64"/>
      <c r="L559" s="64"/>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6"/>
      <c r="AL559" s="64"/>
      <c r="AM559" s="64"/>
      <c r="AN559" s="64"/>
      <c r="AO559" s="64"/>
      <c r="AP559" s="64"/>
      <c r="AQ559" s="65"/>
      <c r="AR559" s="64"/>
      <c r="AS559" s="64"/>
      <c r="AT559" s="64"/>
      <c r="AU559" s="65"/>
      <c r="AV559" s="64"/>
      <c r="AW559" s="64"/>
      <c r="AX559" s="64"/>
    </row>
    <row r="560" spans="1:50" ht="24" hidden="1" customHeight="1" x14ac:dyDescent="0.15">
      <c r="A560" s="68"/>
      <c r="B560" s="67"/>
      <c r="C560" s="65"/>
      <c r="D560" s="64"/>
      <c r="E560" s="64"/>
      <c r="F560" s="64"/>
      <c r="G560" s="64"/>
      <c r="H560" s="64"/>
      <c r="I560" s="64"/>
      <c r="J560" s="64"/>
      <c r="K560" s="64"/>
      <c r="L560" s="64"/>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6"/>
      <c r="AL560" s="64"/>
      <c r="AM560" s="64"/>
      <c r="AN560" s="64"/>
      <c r="AO560" s="64"/>
      <c r="AP560" s="64"/>
      <c r="AQ560" s="65"/>
      <c r="AR560" s="64"/>
      <c r="AS560" s="64"/>
      <c r="AT560" s="64"/>
      <c r="AU560" s="65"/>
      <c r="AV560" s="64"/>
      <c r="AW560" s="64"/>
      <c r="AX560" s="64"/>
    </row>
    <row r="561" spans="1:50" ht="24" hidden="1" customHeight="1" x14ac:dyDescent="0.15">
      <c r="A561" s="68"/>
      <c r="B561" s="67"/>
      <c r="C561" s="65"/>
      <c r="D561" s="64"/>
      <c r="E561" s="64"/>
      <c r="F561" s="64"/>
      <c r="G561" s="64"/>
      <c r="H561" s="64"/>
      <c r="I561" s="64"/>
      <c r="J561" s="64"/>
      <c r="K561" s="64"/>
      <c r="L561" s="64"/>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6"/>
      <c r="AL561" s="64"/>
      <c r="AM561" s="64"/>
      <c r="AN561" s="64"/>
      <c r="AO561" s="64"/>
      <c r="AP561" s="64"/>
      <c r="AQ561" s="65"/>
      <c r="AR561" s="64"/>
      <c r="AS561" s="64"/>
      <c r="AT561" s="64"/>
      <c r="AU561" s="65"/>
      <c r="AV561" s="64"/>
      <c r="AW561" s="64"/>
      <c r="AX561" s="64"/>
    </row>
    <row r="562" spans="1:50" ht="24" hidden="1" customHeight="1" x14ac:dyDescent="0.15">
      <c r="A562" s="68"/>
      <c r="B562" s="67"/>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65"/>
      <c r="AR562" s="64"/>
      <c r="AS562" s="64"/>
      <c r="AT562" s="64"/>
      <c r="AU562" s="65"/>
      <c r="AV562" s="64"/>
      <c r="AW562" s="64"/>
      <c r="AX562" s="64"/>
    </row>
    <row r="563" spans="1:50" ht="24" hidden="1" customHeight="1" x14ac:dyDescent="0.15">
      <c r="A563" s="68"/>
      <c r="B563" s="67"/>
      <c r="C563" s="105"/>
      <c r="D563" s="64"/>
      <c r="E563" s="49"/>
      <c r="F563" s="49"/>
      <c r="G563" s="49"/>
      <c r="H563" s="49"/>
      <c r="I563" s="49"/>
      <c r="J563" s="49"/>
      <c r="K563" s="49"/>
      <c r="L563" s="49"/>
      <c r="M563" s="102"/>
      <c r="N563" s="64"/>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104"/>
      <c r="AL563" s="64"/>
      <c r="AM563" s="49"/>
      <c r="AN563" s="49"/>
      <c r="AO563" s="49"/>
      <c r="AP563" s="49"/>
      <c r="AQ563" s="103"/>
      <c r="AR563" s="64"/>
      <c r="AS563" s="49"/>
      <c r="AT563" s="49"/>
      <c r="AU563" s="102"/>
      <c r="AV563" s="49"/>
      <c r="AW563" s="49"/>
      <c r="AX563" s="49"/>
    </row>
    <row r="564" spans="1:50" ht="24" hidden="1" customHeight="1" x14ac:dyDescent="0.15">
      <c r="A564" s="68"/>
      <c r="B564" s="67"/>
      <c r="C564" s="65"/>
      <c r="D564" s="64"/>
      <c r="E564" s="64"/>
      <c r="F564" s="64"/>
      <c r="G564" s="64"/>
      <c r="H564" s="64"/>
      <c r="I564" s="64"/>
      <c r="J564" s="64"/>
      <c r="K564" s="64"/>
      <c r="L564" s="64"/>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6"/>
      <c r="AL564" s="64"/>
      <c r="AM564" s="64"/>
      <c r="AN564" s="64"/>
      <c r="AO564" s="64"/>
      <c r="AP564" s="64"/>
      <c r="AQ564" s="65"/>
      <c r="AR564" s="64"/>
      <c r="AS564" s="64"/>
      <c r="AT564" s="64"/>
      <c r="AU564" s="65"/>
      <c r="AV564" s="64"/>
      <c r="AW564" s="64"/>
      <c r="AX564" s="59"/>
    </row>
    <row r="565" spans="1:50" x14ac:dyDescent="0.15">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row>
    <row r="566" spans="1:50" x14ac:dyDescent="0.15">
      <c r="B566" s="25" t="s">
        <v>732</v>
      </c>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row>
    <row r="567" spans="1:50" ht="24" customHeight="1" x14ac:dyDescent="0.15">
      <c r="A567" s="288"/>
      <c r="B567" s="288"/>
      <c r="C567" s="299" t="s">
        <v>541</v>
      </c>
      <c r="D567" s="299"/>
      <c r="E567" s="299"/>
      <c r="F567" s="299"/>
      <c r="G567" s="299"/>
      <c r="H567" s="299"/>
      <c r="I567" s="299"/>
      <c r="J567" s="299"/>
      <c r="K567" s="299"/>
      <c r="L567" s="299"/>
      <c r="M567" s="299" t="s">
        <v>540</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539</v>
      </c>
      <c r="AL567" s="299"/>
      <c r="AM567" s="299"/>
      <c r="AN567" s="299"/>
      <c r="AO567" s="299"/>
      <c r="AP567" s="299"/>
      <c r="AQ567" s="299" t="s">
        <v>193</v>
      </c>
      <c r="AR567" s="299"/>
      <c r="AS567" s="299"/>
      <c r="AT567" s="299"/>
      <c r="AU567" s="301" t="s">
        <v>194</v>
      </c>
      <c r="AV567" s="302"/>
      <c r="AW567" s="302"/>
      <c r="AX567" s="303"/>
    </row>
    <row r="568" spans="1:50" ht="24" customHeight="1" x14ac:dyDescent="0.15">
      <c r="A568" s="288">
        <v>1</v>
      </c>
      <c r="B568" s="288">
        <v>1</v>
      </c>
      <c r="C568" s="1702" t="s">
        <v>731</v>
      </c>
      <c r="D568" s="1702"/>
      <c r="E568" s="1702"/>
      <c r="F568" s="1702"/>
      <c r="G568" s="1702"/>
      <c r="H568" s="1702"/>
      <c r="I568" s="1702"/>
      <c r="J568" s="1702"/>
      <c r="K568" s="1702"/>
      <c r="L568" s="1702"/>
      <c r="M568" s="1702" t="s">
        <v>726</v>
      </c>
      <c r="N568" s="1702"/>
      <c r="O568" s="1702"/>
      <c r="P568" s="1702"/>
      <c r="Q568" s="1702"/>
      <c r="R568" s="1702"/>
      <c r="S568" s="1702"/>
      <c r="T568" s="1702"/>
      <c r="U568" s="1702"/>
      <c r="V568" s="1702"/>
      <c r="W568" s="1702"/>
      <c r="X568" s="1702"/>
      <c r="Y568" s="1702"/>
      <c r="Z568" s="1702"/>
      <c r="AA568" s="1702"/>
      <c r="AB568" s="1702"/>
      <c r="AC568" s="1702"/>
      <c r="AD568" s="1702"/>
      <c r="AE568" s="1702"/>
      <c r="AF568" s="1702"/>
      <c r="AG568" s="1702"/>
      <c r="AH568" s="1702"/>
      <c r="AI568" s="1702"/>
      <c r="AJ568" s="1702"/>
      <c r="AK568" s="1066">
        <v>7</v>
      </c>
      <c r="AL568" s="1702"/>
      <c r="AM568" s="1702"/>
      <c r="AN568" s="1702"/>
      <c r="AO568" s="1702"/>
      <c r="AP568" s="1702"/>
      <c r="AQ568" s="1303"/>
      <c r="AR568" s="1303"/>
      <c r="AS568" s="1303"/>
      <c r="AT568" s="1303"/>
      <c r="AU568" s="1316"/>
      <c r="AV568" s="1317"/>
      <c r="AW568" s="1317"/>
      <c r="AX568" s="303"/>
    </row>
    <row r="569" spans="1:50" ht="24" hidden="1" customHeight="1" x14ac:dyDescent="0.15">
      <c r="A569" s="68"/>
      <c r="B569" s="67">
        <v>2</v>
      </c>
      <c r="C569" s="65"/>
      <c r="D569" s="64"/>
      <c r="E569" s="64"/>
      <c r="F569" s="64"/>
      <c r="G569" s="64"/>
      <c r="H569" s="64"/>
      <c r="I569" s="64"/>
      <c r="J569" s="64"/>
      <c r="K569" s="64"/>
      <c r="L569" s="59"/>
      <c r="M569" s="65"/>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59"/>
      <c r="AK569" s="66"/>
      <c r="AL569" s="64"/>
      <c r="AM569" s="64"/>
      <c r="AN569" s="64"/>
      <c r="AO569" s="64"/>
      <c r="AP569" s="59"/>
      <c r="AQ569" s="65"/>
      <c r="AR569" s="64"/>
      <c r="AS569" s="64"/>
      <c r="AT569" s="64"/>
      <c r="AU569" s="65"/>
      <c r="AV569" s="64"/>
      <c r="AW569" s="64"/>
      <c r="AX569" s="64"/>
    </row>
    <row r="570" spans="1:50" ht="24" hidden="1" customHeight="1" x14ac:dyDescent="0.15">
      <c r="A570" s="68"/>
      <c r="B570" s="67">
        <v>3</v>
      </c>
      <c r="C570" s="105"/>
      <c r="D570" s="64"/>
      <c r="E570" s="49"/>
      <c r="F570" s="49"/>
      <c r="G570" s="49"/>
      <c r="H570" s="49"/>
      <c r="I570" s="49"/>
      <c r="J570" s="49"/>
      <c r="K570" s="49"/>
      <c r="L570" s="49"/>
      <c r="M570" s="102"/>
      <c r="N570" s="64"/>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104"/>
      <c r="AL570" s="64"/>
      <c r="AM570" s="49"/>
      <c r="AN570" s="49"/>
      <c r="AO570" s="49"/>
      <c r="AP570" s="49"/>
      <c r="AQ570" s="103"/>
      <c r="AR570" s="64"/>
      <c r="AS570" s="49"/>
      <c r="AT570" s="49"/>
      <c r="AU570" s="102"/>
      <c r="AV570" s="49"/>
      <c r="AW570" s="49"/>
      <c r="AX570" s="49"/>
    </row>
    <row r="571" spans="1:50" ht="24" hidden="1" customHeight="1" x14ac:dyDescent="0.15">
      <c r="A571" s="68"/>
      <c r="B571" s="67">
        <v>4</v>
      </c>
      <c r="C571" s="65"/>
      <c r="D571" s="64"/>
      <c r="E571" s="64"/>
      <c r="F571" s="64"/>
      <c r="G571" s="64"/>
      <c r="H571" s="64"/>
      <c r="I571" s="64"/>
      <c r="J571" s="64"/>
      <c r="K571" s="64"/>
      <c r="L571" s="64"/>
      <c r="M571" s="65"/>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6"/>
      <c r="AL571" s="64"/>
      <c r="AM571" s="64"/>
      <c r="AN571" s="64"/>
      <c r="AO571" s="64"/>
      <c r="AP571" s="64"/>
      <c r="AQ571" s="65"/>
      <c r="AR571" s="64"/>
      <c r="AS571" s="64"/>
      <c r="AT571" s="64"/>
      <c r="AU571" s="65"/>
      <c r="AV571" s="64"/>
      <c r="AW571" s="64"/>
      <c r="AX571" s="59"/>
    </row>
    <row r="572" spans="1:50" ht="24" hidden="1" customHeight="1" x14ac:dyDescent="0.15">
      <c r="A572" s="68"/>
      <c r="B572" s="67">
        <v>5</v>
      </c>
      <c r="C572" s="65"/>
      <c r="D572" s="64"/>
      <c r="E572" s="64"/>
      <c r="F572" s="64"/>
      <c r="G572" s="64"/>
      <c r="H572" s="64"/>
      <c r="I572" s="64"/>
      <c r="J572" s="64"/>
      <c r="K572" s="64"/>
      <c r="L572" s="59"/>
      <c r="M572" s="65"/>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59"/>
      <c r="AK572" s="66"/>
      <c r="AL572" s="64"/>
      <c r="AM572" s="64"/>
      <c r="AN572" s="64"/>
      <c r="AO572" s="64"/>
      <c r="AP572" s="59"/>
      <c r="AQ572" s="65"/>
      <c r="AR572" s="64"/>
      <c r="AS572" s="64"/>
      <c r="AT572" s="64"/>
      <c r="AU572" s="65"/>
      <c r="AV572" s="64"/>
      <c r="AW572" s="64"/>
      <c r="AX572" s="64"/>
    </row>
    <row r="573" spans="1:50" ht="24" hidden="1" customHeight="1" x14ac:dyDescent="0.15">
      <c r="A573" s="68"/>
      <c r="B573" s="67">
        <v>6</v>
      </c>
      <c r="C573" s="105"/>
      <c r="D573" s="64"/>
      <c r="E573" s="49"/>
      <c r="F573" s="49"/>
      <c r="G573" s="49"/>
      <c r="H573" s="49"/>
      <c r="I573" s="49"/>
      <c r="J573" s="49"/>
      <c r="K573" s="49"/>
      <c r="L573" s="49"/>
      <c r="M573" s="102"/>
      <c r="N573" s="64"/>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104"/>
      <c r="AL573" s="64"/>
      <c r="AM573" s="49"/>
      <c r="AN573" s="49"/>
      <c r="AO573" s="49"/>
      <c r="AP573" s="49"/>
      <c r="AQ573" s="103"/>
      <c r="AR573" s="64"/>
      <c r="AS573" s="49"/>
      <c r="AT573" s="49"/>
      <c r="AU573" s="102"/>
      <c r="AV573" s="49"/>
      <c r="AW573" s="49"/>
      <c r="AX573" s="49"/>
    </row>
    <row r="574" spans="1:50" ht="24" hidden="1" customHeight="1" x14ac:dyDescent="0.15">
      <c r="A574" s="68"/>
      <c r="B574" s="67">
        <v>7</v>
      </c>
      <c r="C574" s="65"/>
      <c r="D574" s="64"/>
      <c r="E574" s="64"/>
      <c r="F574" s="64"/>
      <c r="G574" s="64"/>
      <c r="H574" s="64"/>
      <c r="I574" s="64"/>
      <c r="J574" s="64"/>
      <c r="K574" s="64"/>
      <c r="L574" s="64"/>
      <c r="M574" s="65"/>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64"/>
      <c r="AK574" s="66"/>
      <c r="AL574" s="64"/>
      <c r="AM574" s="64"/>
      <c r="AN574" s="64"/>
      <c r="AO574" s="64"/>
      <c r="AP574" s="64"/>
      <c r="AQ574" s="65"/>
      <c r="AR574" s="64"/>
      <c r="AS574" s="64"/>
      <c r="AT574" s="64"/>
      <c r="AU574" s="65"/>
      <c r="AV574" s="64"/>
      <c r="AW574" s="64"/>
      <c r="AX574" s="59"/>
    </row>
    <row r="575" spans="1:50" ht="24" hidden="1" customHeight="1" x14ac:dyDescent="0.15">
      <c r="A575" s="68"/>
      <c r="B575" s="67">
        <v>8</v>
      </c>
      <c r="C575" s="105"/>
      <c r="D575" s="64"/>
      <c r="E575" s="49"/>
      <c r="F575" s="49"/>
      <c r="G575" s="49"/>
      <c r="H575" s="49"/>
      <c r="I575" s="49"/>
      <c r="J575" s="49"/>
      <c r="K575" s="49"/>
      <c r="L575" s="49"/>
      <c r="M575" s="102"/>
      <c r="N575" s="64"/>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104"/>
      <c r="AL575" s="64"/>
      <c r="AM575" s="49"/>
      <c r="AN575" s="49"/>
      <c r="AO575" s="49"/>
      <c r="AP575" s="49"/>
      <c r="AQ575" s="103"/>
      <c r="AR575" s="64"/>
      <c r="AS575" s="49"/>
      <c r="AT575" s="49"/>
      <c r="AU575" s="102"/>
      <c r="AV575" s="49"/>
      <c r="AW575" s="49"/>
      <c r="AX575" s="49"/>
    </row>
    <row r="576" spans="1:50" ht="24" hidden="1" customHeight="1" x14ac:dyDescent="0.15">
      <c r="A576" s="68"/>
      <c r="B576" s="67">
        <v>9</v>
      </c>
      <c r="C576" s="65"/>
      <c r="D576" s="64"/>
      <c r="E576" s="64"/>
      <c r="F576" s="64"/>
      <c r="G576" s="64"/>
      <c r="H576" s="64"/>
      <c r="I576" s="64"/>
      <c r="J576" s="64"/>
      <c r="K576" s="64"/>
      <c r="L576" s="64"/>
      <c r="M576" s="65"/>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64"/>
      <c r="AK576" s="66"/>
      <c r="AL576" s="64"/>
      <c r="AM576" s="64"/>
      <c r="AN576" s="64"/>
      <c r="AO576" s="64"/>
      <c r="AP576" s="64"/>
      <c r="AQ576" s="65"/>
      <c r="AR576" s="64"/>
      <c r="AS576" s="64"/>
      <c r="AT576" s="64"/>
      <c r="AU576" s="65"/>
      <c r="AV576" s="64"/>
      <c r="AW576" s="64"/>
      <c r="AX576" s="59"/>
    </row>
    <row r="577" spans="1:50" ht="24" hidden="1" customHeight="1" x14ac:dyDescent="0.15">
      <c r="A577" s="68"/>
      <c r="B577" s="67">
        <v>10</v>
      </c>
      <c r="C577" s="65"/>
      <c r="D577" s="64"/>
      <c r="E577" s="64"/>
      <c r="F577" s="64"/>
      <c r="G577" s="64"/>
      <c r="H577" s="64"/>
      <c r="I577" s="64"/>
      <c r="J577" s="64"/>
      <c r="K577" s="64"/>
      <c r="L577" s="64"/>
      <c r="M577" s="65"/>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64"/>
      <c r="AK577" s="66"/>
      <c r="AL577" s="64"/>
      <c r="AM577" s="64"/>
      <c r="AN577" s="64"/>
      <c r="AO577" s="64"/>
      <c r="AP577" s="64"/>
      <c r="AQ577" s="65"/>
      <c r="AR577" s="64"/>
      <c r="AS577" s="64"/>
      <c r="AT577" s="64"/>
      <c r="AU577" s="65"/>
      <c r="AV577" s="64"/>
      <c r="AW577" s="64"/>
      <c r="AX577" s="64"/>
    </row>
    <row r="578" spans="1:50" ht="24" hidden="1" customHeight="1" x14ac:dyDescent="0.15">
      <c r="A578" s="68"/>
      <c r="B578" s="67"/>
      <c r="C578" s="65"/>
      <c r="D578" s="64"/>
      <c r="E578" s="64"/>
      <c r="F578" s="64"/>
      <c r="G578" s="64"/>
      <c r="H578" s="64"/>
      <c r="I578" s="64"/>
      <c r="J578" s="64"/>
      <c r="K578" s="64"/>
      <c r="L578" s="64"/>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6"/>
      <c r="AL578" s="64"/>
      <c r="AM578" s="64"/>
      <c r="AN578" s="64"/>
      <c r="AO578" s="64"/>
      <c r="AP578" s="64"/>
      <c r="AQ578" s="65"/>
      <c r="AR578" s="64"/>
      <c r="AS578" s="64"/>
      <c r="AT578" s="64"/>
      <c r="AU578" s="65"/>
      <c r="AV578" s="64"/>
      <c r="AW578" s="64"/>
      <c r="AX578" s="64"/>
    </row>
    <row r="579" spans="1:50" ht="24" hidden="1" customHeight="1" x14ac:dyDescent="0.15">
      <c r="A579" s="68"/>
      <c r="B579" s="67"/>
      <c r="C579" s="65"/>
      <c r="D579" s="64"/>
      <c r="E579" s="64"/>
      <c r="F579" s="64"/>
      <c r="G579" s="64"/>
      <c r="H579" s="64"/>
      <c r="I579" s="64"/>
      <c r="J579" s="64"/>
      <c r="K579" s="64"/>
      <c r="L579" s="64"/>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64"/>
      <c r="AK579" s="66"/>
      <c r="AL579" s="64"/>
      <c r="AM579" s="64"/>
      <c r="AN579" s="64"/>
      <c r="AO579" s="64"/>
      <c r="AP579" s="64"/>
      <c r="AQ579" s="65"/>
      <c r="AR579" s="64"/>
      <c r="AS579" s="64"/>
      <c r="AT579" s="64"/>
      <c r="AU579" s="65"/>
      <c r="AV579" s="64"/>
      <c r="AW579" s="64"/>
      <c r="AX579" s="64"/>
    </row>
    <row r="580" spans="1:50" ht="24" hidden="1" customHeight="1" x14ac:dyDescent="0.15">
      <c r="A580" s="68"/>
      <c r="B580" s="67"/>
      <c r="C580" s="65"/>
      <c r="D580" s="64"/>
      <c r="E580" s="64"/>
      <c r="F580" s="64"/>
      <c r="G580" s="64"/>
      <c r="H580" s="64"/>
      <c r="I580" s="64"/>
      <c r="J580" s="64"/>
      <c r="K580" s="64"/>
      <c r="L580" s="64"/>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64"/>
      <c r="AK580" s="66"/>
      <c r="AL580" s="64"/>
      <c r="AM580" s="64"/>
      <c r="AN580" s="64"/>
      <c r="AO580" s="64"/>
      <c r="AP580" s="64"/>
      <c r="AQ580" s="65"/>
      <c r="AR580" s="64"/>
      <c r="AS580" s="64"/>
      <c r="AT580" s="64"/>
      <c r="AU580" s="65"/>
      <c r="AV580" s="64"/>
      <c r="AW580" s="64"/>
      <c r="AX580" s="64"/>
    </row>
    <row r="581" spans="1:50" ht="24" hidden="1" customHeight="1" x14ac:dyDescent="0.15">
      <c r="A581" s="68"/>
      <c r="B581" s="67"/>
      <c r="C581" s="65"/>
      <c r="D581" s="64"/>
      <c r="E581" s="64"/>
      <c r="F581" s="64"/>
      <c r="G581" s="64"/>
      <c r="H581" s="64"/>
      <c r="I581" s="64"/>
      <c r="J581" s="64"/>
      <c r="K581" s="64"/>
      <c r="L581" s="64"/>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64"/>
      <c r="AK581" s="66"/>
      <c r="AL581" s="64"/>
      <c r="AM581" s="64"/>
      <c r="AN581" s="64"/>
      <c r="AO581" s="64"/>
      <c r="AP581" s="64"/>
      <c r="AQ581" s="65"/>
      <c r="AR581" s="64"/>
      <c r="AS581" s="64"/>
      <c r="AT581" s="64"/>
      <c r="AU581" s="65"/>
      <c r="AV581" s="64"/>
      <c r="AW581" s="64"/>
      <c r="AX581" s="64"/>
    </row>
    <row r="582" spans="1:50" ht="24" hidden="1" customHeight="1" x14ac:dyDescent="0.15">
      <c r="A582" s="68"/>
      <c r="B582" s="67"/>
      <c r="C582" s="65"/>
      <c r="D582" s="64"/>
      <c r="E582" s="64"/>
      <c r="F582" s="64"/>
      <c r="G582" s="64"/>
      <c r="H582" s="64"/>
      <c r="I582" s="64"/>
      <c r="J582" s="64"/>
      <c r="K582" s="64"/>
      <c r="L582" s="64"/>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64"/>
      <c r="AK582" s="66"/>
      <c r="AL582" s="64"/>
      <c r="AM582" s="64"/>
      <c r="AN582" s="64"/>
      <c r="AO582" s="64"/>
      <c r="AP582" s="64"/>
      <c r="AQ582" s="65"/>
      <c r="AR582" s="64"/>
      <c r="AS582" s="64"/>
      <c r="AT582" s="64"/>
      <c r="AU582" s="65"/>
      <c r="AV582" s="64"/>
      <c r="AW582" s="64"/>
      <c r="AX582" s="64"/>
    </row>
    <row r="583" spans="1:50" ht="24" hidden="1" customHeight="1" x14ac:dyDescent="0.15">
      <c r="A583" s="68"/>
      <c r="B583" s="67"/>
      <c r="C583" s="65"/>
      <c r="D583" s="64"/>
      <c r="E583" s="64"/>
      <c r="F583" s="64"/>
      <c r="G583" s="64"/>
      <c r="H583" s="64"/>
      <c r="I583" s="64"/>
      <c r="J583" s="64"/>
      <c r="K583" s="64"/>
      <c r="L583" s="64"/>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64"/>
      <c r="AK583" s="66"/>
      <c r="AL583" s="64"/>
      <c r="AM583" s="64"/>
      <c r="AN583" s="64"/>
      <c r="AO583" s="64"/>
      <c r="AP583" s="64"/>
      <c r="AQ583" s="65"/>
      <c r="AR583" s="64"/>
      <c r="AS583" s="64"/>
      <c r="AT583" s="64"/>
      <c r="AU583" s="65"/>
      <c r="AV583" s="64"/>
      <c r="AW583" s="64"/>
      <c r="AX583" s="64"/>
    </row>
    <row r="584" spans="1:50" ht="24" hidden="1" customHeight="1" x14ac:dyDescent="0.15">
      <c r="A584" s="68"/>
      <c r="B584" s="67"/>
      <c r="C584" s="65"/>
      <c r="D584" s="64"/>
      <c r="E584" s="64"/>
      <c r="F584" s="64"/>
      <c r="G584" s="64"/>
      <c r="H584" s="64"/>
      <c r="I584" s="64"/>
      <c r="J584" s="64"/>
      <c r="K584" s="64"/>
      <c r="L584" s="64"/>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64"/>
      <c r="AK584" s="66"/>
      <c r="AL584" s="64"/>
      <c r="AM584" s="64"/>
      <c r="AN584" s="64"/>
      <c r="AO584" s="64"/>
      <c r="AP584" s="64"/>
      <c r="AQ584" s="65"/>
      <c r="AR584" s="64"/>
      <c r="AS584" s="64"/>
      <c r="AT584" s="64"/>
      <c r="AU584" s="65"/>
      <c r="AV584" s="64"/>
      <c r="AW584" s="64"/>
      <c r="AX584" s="64"/>
    </row>
    <row r="585" spans="1:50" ht="24" hidden="1" customHeight="1" x14ac:dyDescent="0.15">
      <c r="A585" s="68"/>
      <c r="B585" s="67"/>
      <c r="C585" s="65"/>
      <c r="D585" s="64"/>
      <c r="E585" s="64"/>
      <c r="F585" s="64"/>
      <c r="G585" s="64"/>
      <c r="H585" s="64"/>
      <c r="I585" s="64"/>
      <c r="J585" s="64"/>
      <c r="K585" s="64"/>
      <c r="L585" s="64"/>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64"/>
      <c r="AK585" s="66"/>
      <c r="AL585" s="64"/>
      <c r="AM585" s="64"/>
      <c r="AN585" s="64"/>
      <c r="AO585" s="64"/>
      <c r="AP585" s="64"/>
      <c r="AQ585" s="65"/>
      <c r="AR585" s="64"/>
      <c r="AS585" s="64"/>
      <c r="AT585" s="64"/>
      <c r="AU585" s="65"/>
      <c r="AV585" s="64"/>
      <c r="AW585" s="64"/>
      <c r="AX585" s="64"/>
    </row>
    <row r="586" spans="1:50" ht="24" hidden="1" customHeight="1" x14ac:dyDescent="0.15">
      <c r="A586" s="68"/>
      <c r="B586" s="67"/>
      <c r="C586" s="65"/>
      <c r="D586" s="64"/>
      <c r="E586" s="64"/>
      <c r="F586" s="64"/>
      <c r="G586" s="64"/>
      <c r="H586" s="64"/>
      <c r="I586" s="64"/>
      <c r="J586" s="64"/>
      <c r="K586" s="64"/>
      <c r="L586" s="64"/>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64"/>
      <c r="AK586" s="66"/>
      <c r="AL586" s="64"/>
      <c r="AM586" s="64"/>
      <c r="AN586" s="64"/>
      <c r="AO586" s="64"/>
      <c r="AP586" s="64"/>
      <c r="AQ586" s="65"/>
      <c r="AR586" s="64"/>
      <c r="AS586" s="64"/>
      <c r="AT586" s="64"/>
      <c r="AU586" s="65"/>
      <c r="AV586" s="64"/>
      <c r="AW586" s="64"/>
      <c r="AX586" s="64"/>
    </row>
    <row r="587" spans="1:50" ht="24" hidden="1" customHeight="1" x14ac:dyDescent="0.15">
      <c r="A587" s="68"/>
      <c r="B587" s="67"/>
      <c r="C587" s="65"/>
      <c r="D587" s="64"/>
      <c r="E587" s="64"/>
      <c r="F587" s="64"/>
      <c r="G587" s="64"/>
      <c r="H587" s="64"/>
      <c r="I587" s="64"/>
      <c r="J587" s="64"/>
      <c r="K587" s="64"/>
      <c r="L587" s="64"/>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64"/>
      <c r="AK587" s="66"/>
      <c r="AL587" s="64"/>
      <c r="AM587" s="64"/>
      <c r="AN587" s="64"/>
      <c r="AO587" s="64"/>
      <c r="AP587" s="64"/>
      <c r="AQ587" s="65"/>
      <c r="AR587" s="64"/>
      <c r="AS587" s="64"/>
      <c r="AT587" s="64"/>
      <c r="AU587" s="65"/>
      <c r="AV587" s="64"/>
      <c r="AW587" s="64"/>
      <c r="AX587" s="64"/>
    </row>
    <row r="588" spans="1:50" ht="24" hidden="1" customHeight="1" x14ac:dyDescent="0.15">
      <c r="A588" s="68"/>
      <c r="B588" s="67"/>
      <c r="C588" s="65"/>
      <c r="D588" s="64"/>
      <c r="E588" s="64"/>
      <c r="F588" s="64"/>
      <c r="G588" s="64"/>
      <c r="H588" s="64"/>
      <c r="I588" s="64"/>
      <c r="J588" s="64"/>
      <c r="K588" s="64"/>
      <c r="L588" s="64"/>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64"/>
      <c r="AK588" s="66"/>
      <c r="AL588" s="64"/>
      <c r="AM588" s="64"/>
      <c r="AN588" s="64"/>
      <c r="AO588" s="64"/>
      <c r="AP588" s="64"/>
      <c r="AQ588" s="65"/>
      <c r="AR588" s="64"/>
      <c r="AS588" s="64"/>
      <c r="AT588" s="64"/>
      <c r="AU588" s="65"/>
      <c r="AV588" s="64"/>
      <c r="AW588" s="64"/>
      <c r="AX588" s="64"/>
    </row>
    <row r="589" spans="1:50" ht="24" hidden="1" customHeight="1" x14ac:dyDescent="0.15">
      <c r="A589" s="68"/>
      <c r="B589" s="67"/>
      <c r="C589" s="65"/>
      <c r="D589" s="64"/>
      <c r="E589" s="64"/>
      <c r="F589" s="64"/>
      <c r="G589" s="64"/>
      <c r="H589" s="64"/>
      <c r="I589" s="64"/>
      <c r="J589" s="64"/>
      <c r="K589" s="64"/>
      <c r="L589" s="64"/>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64"/>
      <c r="AK589" s="66"/>
      <c r="AL589" s="64"/>
      <c r="AM589" s="64"/>
      <c r="AN589" s="64"/>
      <c r="AO589" s="64"/>
      <c r="AP589" s="64"/>
      <c r="AQ589" s="65"/>
      <c r="AR589" s="64"/>
      <c r="AS589" s="64"/>
      <c r="AT589" s="64"/>
      <c r="AU589" s="65"/>
      <c r="AV589" s="64"/>
      <c r="AW589" s="64"/>
      <c r="AX589" s="64"/>
    </row>
    <row r="590" spans="1:50" ht="24" hidden="1" customHeight="1" x14ac:dyDescent="0.15">
      <c r="A590" s="68"/>
      <c r="B590" s="67"/>
      <c r="C590" s="65"/>
      <c r="D590" s="64"/>
      <c r="E590" s="64"/>
      <c r="F590" s="64"/>
      <c r="G590" s="64"/>
      <c r="H590" s="64"/>
      <c r="I590" s="64"/>
      <c r="J590" s="64"/>
      <c r="K590" s="64"/>
      <c r="L590" s="64"/>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64"/>
      <c r="AK590" s="66"/>
      <c r="AL590" s="64"/>
      <c r="AM590" s="64"/>
      <c r="AN590" s="64"/>
      <c r="AO590" s="64"/>
      <c r="AP590" s="64"/>
      <c r="AQ590" s="65"/>
      <c r="AR590" s="64"/>
      <c r="AS590" s="64"/>
      <c r="AT590" s="64"/>
      <c r="AU590" s="65"/>
      <c r="AV590" s="64"/>
      <c r="AW590" s="64"/>
      <c r="AX590" s="64"/>
    </row>
    <row r="591" spans="1:50" ht="24" hidden="1" customHeight="1" x14ac:dyDescent="0.15">
      <c r="A591" s="68"/>
      <c r="B591" s="67"/>
      <c r="C591" s="65"/>
      <c r="D591" s="64"/>
      <c r="E591" s="64"/>
      <c r="F591" s="64"/>
      <c r="G591" s="64"/>
      <c r="H591" s="64"/>
      <c r="I591" s="64"/>
      <c r="J591" s="64"/>
      <c r="K591" s="64"/>
      <c r="L591" s="64"/>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6"/>
      <c r="AL591" s="64"/>
      <c r="AM591" s="64"/>
      <c r="AN591" s="64"/>
      <c r="AO591" s="64"/>
      <c r="AP591" s="64"/>
      <c r="AQ591" s="65"/>
      <c r="AR591" s="64"/>
      <c r="AS591" s="64"/>
      <c r="AT591" s="64"/>
      <c r="AU591" s="65"/>
      <c r="AV591" s="64"/>
      <c r="AW591" s="64"/>
      <c r="AX591" s="64"/>
    </row>
    <row r="592" spans="1:50" ht="24" hidden="1" customHeight="1" x14ac:dyDescent="0.15">
      <c r="A592" s="68"/>
      <c r="B592" s="67"/>
      <c r="C592" s="65"/>
      <c r="D592" s="64"/>
      <c r="E592" s="64"/>
      <c r="F592" s="64"/>
      <c r="G592" s="64"/>
      <c r="H592" s="64"/>
      <c r="I592" s="64"/>
      <c r="J592" s="64"/>
      <c r="K592" s="64"/>
      <c r="L592" s="64"/>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64"/>
      <c r="AK592" s="66"/>
      <c r="AL592" s="64"/>
      <c r="AM592" s="64"/>
      <c r="AN592" s="64"/>
      <c r="AO592" s="64"/>
      <c r="AP592" s="64"/>
      <c r="AQ592" s="65"/>
      <c r="AR592" s="64"/>
      <c r="AS592" s="64"/>
      <c r="AT592" s="64"/>
      <c r="AU592" s="65"/>
      <c r="AV592" s="64"/>
      <c r="AW592" s="64"/>
      <c r="AX592" s="64"/>
    </row>
    <row r="593" spans="1:50" ht="24" hidden="1" customHeight="1" x14ac:dyDescent="0.15">
      <c r="A593" s="68"/>
      <c r="B593" s="67"/>
      <c r="C593" s="65"/>
      <c r="D593" s="64"/>
      <c r="E593" s="64"/>
      <c r="F593" s="64"/>
      <c r="G593" s="64"/>
      <c r="H593" s="64"/>
      <c r="I593" s="64"/>
      <c r="J593" s="64"/>
      <c r="K593" s="64"/>
      <c r="L593" s="64"/>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64"/>
      <c r="AK593" s="66"/>
      <c r="AL593" s="64"/>
      <c r="AM593" s="64"/>
      <c r="AN593" s="64"/>
      <c r="AO593" s="64"/>
      <c r="AP593" s="64"/>
      <c r="AQ593" s="65"/>
      <c r="AR593" s="64"/>
      <c r="AS593" s="64"/>
      <c r="AT593" s="64"/>
      <c r="AU593" s="65"/>
      <c r="AV593" s="64"/>
      <c r="AW593" s="64"/>
      <c r="AX593" s="64"/>
    </row>
    <row r="594" spans="1:50" ht="24" hidden="1" customHeight="1" x14ac:dyDescent="0.15">
      <c r="A594" s="68"/>
      <c r="B594" s="67"/>
      <c r="C594" s="65"/>
      <c r="D594" s="64"/>
      <c r="E594" s="64"/>
      <c r="F594" s="64"/>
      <c r="G594" s="64"/>
      <c r="H594" s="64"/>
      <c r="I594" s="64"/>
      <c r="J594" s="64"/>
      <c r="K594" s="64"/>
      <c r="L594" s="64"/>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64"/>
      <c r="AK594" s="66"/>
      <c r="AL594" s="64"/>
      <c r="AM594" s="64"/>
      <c r="AN594" s="64"/>
      <c r="AO594" s="64"/>
      <c r="AP594" s="64"/>
      <c r="AQ594" s="65"/>
      <c r="AR594" s="64"/>
      <c r="AS594" s="64"/>
      <c r="AT594" s="64"/>
      <c r="AU594" s="65"/>
      <c r="AV594" s="64"/>
      <c r="AW594" s="64"/>
      <c r="AX594" s="64"/>
    </row>
    <row r="595" spans="1:50" ht="24" hidden="1" customHeight="1" x14ac:dyDescent="0.15">
      <c r="A595" s="68"/>
      <c r="B595" s="67"/>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65"/>
      <c r="AR595" s="64"/>
      <c r="AS595" s="64"/>
      <c r="AT595" s="64"/>
      <c r="AU595" s="65"/>
      <c r="AV595" s="64"/>
      <c r="AW595" s="64"/>
      <c r="AX595" s="64"/>
    </row>
    <row r="596" spans="1:50" ht="24" hidden="1" customHeight="1" x14ac:dyDescent="0.15">
      <c r="A596" s="68"/>
      <c r="B596" s="67"/>
      <c r="C596" s="105"/>
      <c r="D596" s="64"/>
      <c r="E596" s="49"/>
      <c r="F596" s="49"/>
      <c r="G596" s="49"/>
      <c r="H596" s="49"/>
      <c r="I596" s="49"/>
      <c r="J596" s="49"/>
      <c r="K596" s="49"/>
      <c r="L596" s="49"/>
      <c r="M596" s="102"/>
      <c r="N596" s="64"/>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104"/>
      <c r="AL596" s="64"/>
      <c r="AM596" s="49"/>
      <c r="AN596" s="49"/>
      <c r="AO596" s="49"/>
      <c r="AP596" s="49"/>
      <c r="AQ596" s="103"/>
      <c r="AR596" s="64"/>
      <c r="AS596" s="49"/>
      <c r="AT596" s="49"/>
      <c r="AU596" s="102"/>
      <c r="AV596" s="49"/>
      <c r="AW596" s="49"/>
      <c r="AX596" s="49"/>
    </row>
    <row r="597" spans="1:50" ht="24" hidden="1" customHeight="1" x14ac:dyDescent="0.15">
      <c r="A597" s="68"/>
      <c r="B597" s="67"/>
      <c r="C597" s="65"/>
      <c r="D597" s="64"/>
      <c r="E597" s="64"/>
      <c r="F597" s="64"/>
      <c r="G597" s="64"/>
      <c r="H597" s="64"/>
      <c r="I597" s="64"/>
      <c r="J597" s="64"/>
      <c r="K597" s="64"/>
      <c r="L597" s="64"/>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6"/>
      <c r="AL597" s="64"/>
      <c r="AM597" s="64"/>
      <c r="AN597" s="64"/>
      <c r="AO597" s="64"/>
      <c r="AP597" s="64"/>
      <c r="AQ597" s="65"/>
      <c r="AR597" s="64"/>
      <c r="AS597" s="64"/>
      <c r="AT597" s="64"/>
      <c r="AU597" s="65"/>
      <c r="AV597" s="64"/>
      <c r="AW597" s="64"/>
      <c r="AX597" s="59"/>
    </row>
    <row r="598" spans="1:50" x14ac:dyDescent="0.15">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row>
    <row r="599" spans="1:50" x14ac:dyDescent="0.15">
      <c r="B599" s="25" t="s">
        <v>730</v>
      </c>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row>
    <row r="600" spans="1:50" ht="24" customHeight="1" x14ac:dyDescent="0.15">
      <c r="A600" s="288"/>
      <c r="B600" s="288"/>
      <c r="C600" s="299" t="s">
        <v>541</v>
      </c>
      <c r="D600" s="299"/>
      <c r="E600" s="299"/>
      <c r="F600" s="299"/>
      <c r="G600" s="299"/>
      <c r="H600" s="299"/>
      <c r="I600" s="299"/>
      <c r="J600" s="299"/>
      <c r="K600" s="299"/>
      <c r="L600" s="299"/>
      <c r="M600" s="299" t="s">
        <v>540</v>
      </c>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300" t="s">
        <v>539</v>
      </c>
      <c r="AL600" s="299"/>
      <c r="AM600" s="299"/>
      <c r="AN600" s="299"/>
      <c r="AO600" s="299"/>
      <c r="AP600" s="299"/>
      <c r="AQ600" s="299" t="s">
        <v>193</v>
      </c>
      <c r="AR600" s="299"/>
      <c r="AS600" s="299"/>
      <c r="AT600" s="299"/>
      <c r="AU600" s="301" t="s">
        <v>194</v>
      </c>
      <c r="AV600" s="302"/>
      <c r="AW600" s="302"/>
      <c r="AX600" s="303"/>
    </row>
    <row r="601" spans="1:50" ht="24" customHeight="1" x14ac:dyDescent="0.15">
      <c r="A601" s="288">
        <v>1</v>
      </c>
      <c r="B601" s="288">
        <v>1</v>
      </c>
      <c r="C601" s="2187" t="s">
        <v>729</v>
      </c>
      <c r="D601" s="2187"/>
      <c r="E601" s="2187"/>
      <c r="F601" s="2187"/>
      <c r="G601" s="2187"/>
      <c r="H601" s="2187"/>
      <c r="I601" s="2187"/>
      <c r="J601" s="2187"/>
      <c r="K601" s="2187"/>
      <c r="L601" s="2187"/>
      <c r="M601" s="1702" t="s">
        <v>726</v>
      </c>
      <c r="N601" s="1702"/>
      <c r="O601" s="1702"/>
      <c r="P601" s="1702"/>
      <c r="Q601" s="1702"/>
      <c r="R601" s="1702"/>
      <c r="S601" s="1702"/>
      <c r="T601" s="1702"/>
      <c r="U601" s="1702"/>
      <c r="V601" s="1702"/>
      <c r="W601" s="1702"/>
      <c r="X601" s="1702"/>
      <c r="Y601" s="1702"/>
      <c r="Z601" s="1702"/>
      <c r="AA601" s="1702"/>
      <c r="AB601" s="1702"/>
      <c r="AC601" s="1702"/>
      <c r="AD601" s="1702"/>
      <c r="AE601" s="1702"/>
      <c r="AF601" s="1702"/>
      <c r="AG601" s="1702"/>
      <c r="AH601" s="1702"/>
      <c r="AI601" s="1702"/>
      <c r="AJ601" s="1702"/>
      <c r="AK601" s="1066">
        <v>4</v>
      </c>
      <c r="AL601" s="1702"/>
      <c r="AM601" s="1702"/>
      <c r="AN601" s="1702"/>
      <c r="AO601" s="1702"/>
      <c r="AP601" s="1702"/>
      <c r="AQ601" s="1303"/>
      <c r="AR601" s="1303"/>
      <c r="AS601" s="1303"/>
      <c r="AT601" s="1303"/>
      <c r="AU601" s="1316"/>
      <c r="AV601" s="1317"/>
      <c r="AW601" s="1317"/>
      <c r="AX601" s="303"/>
    </row>
    <row r="602" spans="1:50" ht="24" hidden="1" customHeight="1" x14ac:dyDescent="0.15">
      <c r="A602" s="68"/>
      <c r="B602" s="67">
        <v>2</v>
      </c>
      <c r="C602" s="65"/>
      <c r="D602" s="64"/>
      <c r="E602" s="64"/>
      <c r="F602" s="64"/>
      <c r="G602" s="64"/>
      <c r="H602" s="64"/>
      <c r="I602" s="64"/>
      <c r="J602" s="64"/>
      <c r="K602" s="64"/>
      <c r="L602" s="59"/>
      <c r="M602" s="65"/>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59"/>
      <c r="AK602" s="66"/>
      <c r="AL602" s="64"/>
      <c r="AM602" s="64"/>
      <c r="AN602" s="64"/>
      <c r="AO602" s="64"/>
      <c r="AP602" s="59"/>
      <c r="AQ602" s="65"/>
      <c r="AR602" s="64"/>
      <c r="AS602" s="64"/>
      <c r="AT602" s="64"/>
      <c r="AU602" s="65"/>
      <c r="AV602" s="64"/>
      <c r="AW602" s="64"/>
      <c r="AX602" s="64"/>
    </row>
    <row r="603" spans="1:50" ht="24" hidden="1" customHeight="1" x14ac:dyDescent="0.15">
      <c r="A603" s="68"/>
      <c r="B603" s="67">
        <v>3</v>
      </c>
      <c r="C603" s="105"/>
      <c r="D603" s="64"/>
      <c r="E603" s="49"/>
      <c r="F603" s="49"/>
      <c r="G603" s="49"/>
      <c r="H603" s="49"/>
      <c r="I603" s="49"/>
      <c r="J603" s="49"/>
      <c r="K603" s="49"/>
      <c r="L603" s="49"/>
      <c r="M603" s="102"/>
      <c r="N603" s="64"/>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104"/>
      <c r="AL603" s="64"/>
      <c r="AM603" s="49"/>
      <c r="AN603" s="49"/>
      <c r="AO603" s="49"/>
      <c r="AP603" s="49"/>
      <c r="AQ603" s="103"/>
      <c r="AR603" s="64"/>
      <c r="AS603" s="49"/>
      <c r="AT603" s="49"/>
      <c r="AU603" s="102"/>
      <c r="AV603" s="49"/>
      <c r="AW603" s="49"/>
      <c r="AX603" s="49"/>
    </row>
    <row r="604" spans="1:50" ht="24" hidden="1" customHeight="1" x14ac:dyDescent="0.15">
      <c r="A604" s="68"/>
      <c r="B604" s="67">
        <v>4</v>
      </c>
      <c r="C604" s="65"/>
      <c r="D604" s="64"/>
      <c r="E604" s="64"/>
      <c r="F604" s="64"/>
      <c r="G604" s="64"/>
      <c r="H604" s="64"/>
      <c r="I604" s="64"/>
      <c r="J604" s="64"/>
      <c r="K604" s="64"/>
      <c r="L604" s="64"/>
      <c r="M604" s="65"/>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6"/>
      <c r="AL604" s="64"/>
      <c r="AM604" s="64"/>
      <c r="AN604" s="64"/>
      <c r="AO604" s="64"/>
      <c r="AP604" s="64"/>
      <c r="AQ604" s="65"/>
      <c r="AR604" s="64"/>
      <c r="AS604" s="64"/>
      <c r="AT604" s="64"/>
      <c r="AU604" s="65"/>
      <c r="AV604" s="64"/>
      <c r="AW604" s="64"/>
      <c r="AX604" s="59"/>
    </row>
    <row r="605" spans="1:50" ht="24" hidden="1" customHeight="1" x14ac:dyDescent="0.15">
      <c r="A605" s="68"/>
      <c r="B605" s="67">
        <v>5</v>
      </c>
      <c r="C605" s="65"/>
      <c r="D605" s="64"/>
      <c r="E605" s="64"/>
      <c r="F605" s="64"/>
      <c r="G605" s="64"/>
      <c r="H605" s="64"/>
      <c r="I605" s="64"/>
      <c r="J605" s="64"/>
      <c r="K605" s="64"/>
      <c r="L605" s="59"/>
      <c r="M605" s="65"/>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59"/>
      <c r="AK605" s="66"/>
      <c r="AL605" s="64"/>
      <c r="AM605" s="64"/>
      <c r="AN605" s="64"/>
      <c r="AO605" s="64"/>
      <c r="AP605" s="59"/>
      <c r="AQ605" s="65"/>
      <c r="AR605" s="64"/>
      <c r="AS605" s="64"/>
      <c r="AT605" s="64"/>
      <c r="AU605" s="65"/>
      <c r="AV605" s="64"/>
      <c r="AW605" s="64"/>
      <c r="AX605" s="64"/>
    </row>
    <row r="606" spans="1:50" ht="24" hidden="1" customHeight="1" x14ac:dyDescent="0.15">
      <c r="A606" s="68"/>
      <c r="B606" s="67">
        <v>6</v>
      </c>
      <c r="C606" s="105"/>
      <c r="D606" s="64"/>
      <c r="E606" s="49"/>
      <c r="F606" s="49"/>
      <c r="G606" s="49"/>
      <c r="H606" s="49"/>
      <c r="I606" s="49"/>
      <c r="J606" s="49"/>
      <c r="K606" s="49"/>
      <c r="L606" s="49"/>
      <c r="M606" s="102"/>
      <c r="N606" s="64"/>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104"/>
      <c r="AL606" s="64"/>
      <c r="AM606" s="49"/>
      <c r="AN606" s="49"/>
      <c r="AO606" s="49"/>
      <c r="AP606" s="49"/>
      <c r="AQ606" s="103"/>
      <c r="AR606" s="64"/>
      <c r="AS606" s="49"/>
      <c r="AT606" s="49"/>
      <c r="AU606" s="102"/>
      <c r="AV606" s="49"/>
      <c r="AW606" s="49"/>
      <c r="AX606" s="49"/>
    </row>
    <row r="607" spans="1:50" ht="24" hidden="1" customHeight="1" x14ac:dyDescent="0.15">
      <c r="A607" s="68"/>
      <c r="B607" s="67">
        <v>7</v>
      </c>
      <c r="C607" s="65"/>
      <c r="D607" s="64"/>
      <c r="E607" s="64"/>
      <c r="F607" s="64"/>
      <c r="G607" s="64"/>
      <c r="H607" s="64"/>
      <c r="I607" s="64"/>
      <c r="J607" s="64"/>
      <c r="K607" s="64"/>
      <c r="L607" s="64"/>
      <c r="M607" s="65"/>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6"/>
      <c r="AL607" s="64"/>
      <c r="AM607" s="64"/>
      <c r="AN607" s="64"/>
      <c r="AO607" s="64"/>
      <c r="AP607" s="64"/>
      <c r="AQ607" s="65"/>
      <c r="AR607" s="64"/>
      <c r="AS607" s="64"/>
      <c r="AT607" s="64"/>
      <c r="AU607" s="65"/>
      <c r="AV607" s="64"/>
      <c r="AW607" s="64"/>
      <c r="AX607" s="59"/>
    </row>
    <row r="608" spans="1:50" ht="24" hidden="1" customHeight="1" x14ac:dyDescent="0.15">
      <c r="A608" s="68"/>
      <c r="B608" s="67">
        <v>8</v>
      </c>
      <c r="C608" s="105"/>
      <c r="D608" s="64"/>
      <c r="E608" s="49"/>
      <c r="F608" s="49"/>
      <c r="G608" s="49"/>
      <c r="H608" s="49"/>
      <c r="I608" s="49"/>
      <c r="J608" s="49"/>
      <c r="K608" s="49"/>
      <c r="L608" s="49"/>
      <c r="M608" s="102"/>
      <c r="N608" s="64"/>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104"/>
      <c r="AL608" s="64"/>
      <c r="AM608" s="49"/>
      <c r="AN608" s="49"/>
      <c r="AO608" s="49"/>
      <c r="AP608" s="49"/>
      <c r="AQ608" s="103"/>
      <c r="AR608" s="64"/>
      <c r="AS608" s="49"/>
      <c r="AT608" s="49"/>
      <c r="AU608" s="102"/>
      <c r="AV608" s="49"/>
      <c r="AW608" s="49"/>
      <c r="AX608" s="49"/>
    </row>
    <row r="609" spans="1:50" ht="24" hidden="1" customHeight="1" x14ac:dyDescent="0.15">
      <c r="A609" s="68"/>
      <c r="B609" s="67">
        <v>9</v>
      </c>
      <c r="C609" s="65"/>
      <c r="D609" s="64"/>
      <c r="E609" s="64"/>
      <c r="F609" s="64"/>
      <c r="G609" s="64"/>
      <c r="H609" s="64"/>
      <c r="I609" s="64"/>
      <c r="J609" s="64"/>
      <c r="K609" s="64"/>
      <c r="L609" s="64"/>
      <c r="M609" s="65"/>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64"/>
      <c r="AK609" s="66"/>
      <c r="AL609" s="64"/>
      <c r="AM609" s="64"/>
      <c r="AN609" s="64"/>
      <c r="AO609" s="64"/>
      <c r="AP609" s="64"/>
      <c r="AQ609" s="65"/>
      <c r="AR609" s="64"/>
      <c r="AS609" s="64"/>
      <c r="AT609" s="64"/>
      <c r="AU609" s="65"/>
      <c r="AV609" s="64"/>
      <c r="AW609" s="64"/>
      <c r="AX609" s="59"/>
    </row>
    <row r="610" spans="1:50" ht="24" hidden="1" customHeight="1" x14ac:dyDescent="0.15">
      <c r="A610" s="68"/>
      <c r="B610" s="67">
        <v>10</v>
      </c>
      <c r="C610" s="65"/>
      <c r="D610" s="64"/>
      <c r="E610" s="64"/>
      <c r="F610" s="64"/>
      <c r="G610" s="64"/>
      <c r="H610" s="64"/>
      <c r="I610" s="64"/>
      <c r="J610" s="64"/>
      <c r="K610" s="64"/>
      <c r="L610" s="64"/>
      <c r="M610" s="65"/>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6"/>
      <c r="AL610" s="64"/>
      <c r="AM610" s="64"/>
      <c r="AN610" s="64"/>
      <c r="AO610" s="64"/>
      <c r="AP610" s="64"/>
      <c r="AQ610" s="65"/>
      <c r="AR610" s="64"/>
      <c r="AS610" s="64"/>
      <c r="AT610" s="64"/>
      <c r="AU610" s="65"/>
      <c r="AV610" s="64"/>
      <c r="AW610" s="64"/>
      <c r="AX610" s="64"/>
    </row>
    <row r="611" spans="1:50" ht="24" hidden="1" customHeight="1" x14ac:dyDescent="0.15">
      <c r="A611" s="68"/>
      <c r="B611" s="67"/>
      <c r="C611" s="65"/>
      <c r="D611" s="64"/>
      <c r="E611" s="64"/>
      <c r="F611" s="64"/>
      <c r="G611" s="64"/>
      <c r="H611" s="64"/>
      <c r="I611" s="64"/>
      <c r="J611" s="64"/>
      <c r="K611" s="64"/>
      <c r="L611" s="64"/>
      <c r="M611" s="65"/>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64"/>
      <c r="AK611" s="66"/>
      <c r="AL611" s="64"/>
      <c r="AM611" s="64"/>
      <c r="AN611" s="64"/>
      <c r="AO611" s="64"/>
      <c r="AP611" s="64"/>
      <c r="AQ611" s="65"/>
      <c r="AR611" s="64"/>
      <c r="AS611" s="64"/>
      <c r="AT611" s="64"/>
      <c r="AU611" s="65"/>
      <c r="AV611" s="64"/>
      <c r="AW611" s="64"/>
      <c r="AX611" s="64"/>
    </row>
    <row r="612" spans="1:50" ht="24" hidden="1" customHeight="1" x14ac:dyDescent="0.15">
      <c r="A612" s="68"/>
      <c r="B612" s="67"/>
      <c r="C612" s="65"/>
      <c r="D612" s="64"/>
      <c r="E612" s="64"/>
      <c r="F612" s="64"/>
      <c r="G612" s="64"/>
      <c r="H612" s="64"/>
      <c r="I612" s="64"/>
      <c r="J612" s="64"/>
      <c r="K612" s="64"/>
      <c r="L612" s="64"/>
      <c r="M612" s="65"/>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64"/>
      <c r="AK612" s="66"/>
      <c r="AL612" s="64"/>
      <c r="AM612" s="64"/>
      <c r="AN612" s="64"/>
      <c r="AO612" s="64"/>
      <c r="AP612" s="64"/>
      <c r="AQ612" s="65"/>
      <c r="AR612" s="64"/>
      <c r="AS612" s="64"/>
      <c r="AT612" s="64"/>
      <c r="AU612" s="65"/>
      <c r="AV612" s="64"/>
      <c r="AW612" s="64"/>
      <c r="AX612" s="64"/>
    </row>
    <row r="613" spans="1:50" ht="24" hidden="1" customHeight="1" x14ac:dyDescent="0.15">
      <c r="A613" s="68"/>
      <c r="B613" s="67"/>
      <c r="C613" s="65"/>
      <c r="D613" s="64"/>
      <c r="E613" s="64"/>
      <c r="F613" s="64"/>
      <c r="G613" s="64"/>
      <c r="H613" s="64"/>
      <c r="I613" s="64"/>
      <c r="J613" s="64"/>
      <c r="K613" s="64"/>
      <c r="L613" s="64"/>
      <c r="M613" s="65"/>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64"/>
      <c r="AK613" s="66"/>
      <c r="AL613" s="64"/>
      <c r="AM613" s="64"/>
      <c r="AN613" s="64"/>
      <c r="AO613" s="64"/>
      <c r="AP613" s="64"/>
      <c r="AQ613" s="65"/>
      <c r="AR613" s="64"/>
      <c r="AS613" s="64"/>
      <c r="AT613" s="64"/>
      <c r="AU613" s="65"/>
      <c r="AV613" s="64"/>
      <c r="AW613" s="64"/>
      <c r="AX613" s="64"/>
    </row>
    <row r="614" spans="1:50" ht="24" hidden="1" customHeight="1" x14ac:dyDescent="0.15">
      <c r="A614" s="68"/>
      <c r="B614" s="67"/>
      <c r="C614" s="65"/>
      <c r="D614" s="64"/>
      <c r="E614" s="64"/>
      <c r="F614" s="64"/>
      <c r="G614" s="64"/>
      <c r="H614" s="64"/>
      <c r="I614" s="64"/>
      <c r="J614" s="64"/>
      <c r="K614" s="64"/>
      <c r="L614" s="64"/>
      <c r="M614" s="65"/>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64"/>
      <c r="AK614" s="66"/>
      <c r="AL614" s="64"/>
      <c r="AM614" s="64"/>
      <c r="AN614" s="64"/>
      <c r="AO614" s="64"/>
      <c r="AP614" s="64"/>
      <c r="AQ614" s="65"/>
      <c r="AR614" s="64"/>
      <c r="AS614" s="64"/>
      <c r="AT614" s="64"/>
      <c r="AU614" s="65"/>
      <c r="AV614" s="64"/>
      <c r="AW614" s="64"/>
      <c r="AX614" s="64"/>
    </row>
    <row r="615" spans="1:50" ht="24" hidden="1" customHeight="1" x14ac:dyDescent="0.15">
      <c r="A615" s="68"/>
      <c r="B615" s="67"/>
      <c r="C615" s="65"/>
      <c r="D615" s="64"/>
      <c r="E615" s="64"/>
      <c r="F615" s="64"/>
      <c r="G615" s="64"/>
      <c r="H615" s="64"/>
      <c r="I615" s="64"/>
      <c r="J615" s="64"/>
      <c r="K615" s="64"/>
      <c r="L615" s="64"/>
      <c r="M615" s="65"/>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6"/>
      <c r="AL615" s="64"/>
      <c r="AM615" s="64"/>
      <c r="AN615" s="64"/>
      <c r="AO615" s="64"/>
      <c r="AP615" s="64"/>
      <c r="AQ615" s="65"/>
      <c r="AR615" s="64"/>
      <c r="AS615" s="64"/>
      <c r="AT615" s="64"/>
      <c r="AU615" s="65"/>
      <c r="AV615" s="64"/>
      <c r="AW615" s="64"/>
      <c r="AX615" s="64"/>
    </row>
    <row r="616" spans="1:50" ht="24" hidden="1" customHeight="1" x14ac:dyDescent="0.15">
      <c r="A616" s="68"/>
      <c r="B616" s="67"/>
      <c r="C616" s="65"/>
      <c r="D616" s="64"/>
      <c r="E616" s="64"/>
      <c r="F616" s="64"/>
      <c r="G616" s="64"/>
      <c r="H616" s="64"/>
      <c r="I616" s="64"/>
      <c r="J616" s="64"/>
      <c r="K616" s="64"/>
      <c r="L616" s="64"/>
      <c r="M616" s="65"/>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64"/>
      <c r="AK616" s="66"/>
      <c r="AL616" s="64"/>
      <c r="AM616" s="64"/>
      <c r="AN616" s="64"/>
      <c r="AO616" s="64"/>
      <c r="AP616" s="64"/>
      <c r="AQ616" s="65"/>
      <c r="AR616" s="64"/>
      <c r="AS616" s="64"/>
      <c r="AT616" s="64"/>
      <c r="AU616" s="65"/>
      <c r="AV616" s="64"/>
      <c r="AW616" s="64"/>
      <c r="AX616" s="64"/>
    </row>
    <row r="617" spans="1:50" ht="24" hidden="1" customHeight="1" x14ac:dyDescent="0.15">
      <c r="A617" s="68"/>
      <c r="B617" s="67"/>
      <c r="C617" s="65"/>
      <c r="D617" s="64"/>
      <c r="E617" s="64"/>
      <c r="F617" s="64"/>
      <c r="G617" s="64"/>
      <c r="H617" s="64"/>
      <c r="I617" s="64"/>
      <c r="J617" s="64"/>
      <c r="K617" s="64"/>
      <c r="L617" s="64"/>
      <c r="M617" s="65"/>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64"/>
      <c r="AK617" s="66"/>
      <c r="AL617" s="64"/>
      <c r="AM617" s="64"/>
      <c r="AN617" s="64"/>
      <c r="AO617" s="64"/>
      <c r="AP617" s="64"/>
      <c r="AQ617" s="65"/>
      <c r="AR617" s="64"/>
      <c r="AS617" s="64"/>
      <c r="AT617" s="64"/>
      <c r="AU617" s="65"/>
      <c r="AV617" s="64"/>
      <c r="AW617" s="64"/>
      <c r="AX617" s="64"/>
    </row>
    <row r="618" spans="1:50" ht="24" hidden="1" customHeight="1" x14ac:dyDescent="0.15">
      <c r="A618" s="68"/>
      <c r="B618" s="67"/>
      <c r="C618" s="65"/>
      <c r="D618" s="64"/>
      <c r="E618" s="64"/>
      <c r="F618" s="64"/>
      <c r="G618" s="64"/>
      <c r="H618" s="64"/>
      <c r="I618" s="64"/>
      <c r="J618" s="64"/>
      <c r="K618" s="64"/>
      <c r="L618" s="64"/>
      <c r="M618" s="65"/>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64"/>
      <c r="AK618" s="66"/>
      <c r="AL618" s="64"/>
      <c r="AM618" s="64"/>
      <c r="AN618" s="64"/>
      <c r="AO618" s="64"/>
      <c r="AP618" s="64"/>
      <c r="AQ618" s="65"/>
      <c r="AR618" s="64"/>
      <c r="AS618" s="64"/>
      <c r="AT618" s="64"/>
      <c r="AU618" s="65"/>
      <c r="AV618" s="64"/>
      <c r="AW618" s="64"/>
      <c r="AX618" s="64"/>
    </row>
    <row r="619" spans="1:50" ht="24" hidden="1" customHeight="1" x14ac:dyDescent="0.15">
      <c r="A619" s="68"/>
      <c r="B619" s="67"/>
      <c r="C619" s="65"/>
      <c r="D619" s="64"/>
      <c r="E619" s="64"/>
      <c r="F619" s="64"/>
      <c r="G619" s="64"/>
      <c r="H619" s="64"/>
      <c r="I619" s="64"/>
      <c r="J619" s="64"/>
      <c r="K619" s="64"/>
      <c r="L619" s="64"/>
      <c r="M619" s="65"/>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64"/>
      <c r="AK619" s="66"/>
      <c r="AL619" s="64"/>
      <c r="AM619" s="64"/>
      <c r="AN619" s="64"/>
      <c r="AO619" s="64"/>
      <c r="AP619" s="64"/>
      <c r="AQ619" s="65"/>
      <c r="AR619" s="64"/>
      <c r="AS619" s="64"/>
      <c r="AT619" s="64"/>
      <c r="AU619" s="65"/>
      <c r="AV619" s="64"/>
      <c r="AW619" s="64"/>
      <c r="AX619" s="64"/>
    </row>
    <row r="620" spans="1:50" ht="24" hidden="1" customHeight="1" x14ac:dyDescent="0.15">
      <c r="A620" s="68"/>
      <c r="B620" s="67"/>
      <c r="C620" s="65"/>
      <c r="D620" s="64"/>
      <c r="E620" s="64"/>
      <c r="F620" s="64"/>
      <c r="G620" s="64"/>
      <c r="H620" s="64"/>
      <c r="I620" s="64"/>
      <c r="J620" s="64"/>
      <c r="K620" s="64"/>
      <c r="L620" s="64"/>
      <c r="M620" s="65"/>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64"/>
      <c r="AK620" s="66"/>
      <c r="AL620" s="64"/>
      <c r="AM620" s="64"/>
      <c r="AN620" s="64"/>
      <c r="AO620" s="64"/>
      <c r="AP620" s="64"/>
      <c r="AQ620" s="65"/>
      <c r="AR620" s="64"/>
      <c r="AS620" s="64"/>
      <c r="AT620" s="64"/>
      <c r="AU620" s="65"/>
      <c r="AV620" s="64"/>
      <c r="AW620" s="64"/>
      <c r="AX620" s="64"/>
    </row>
    <row r="621" spans="1:50" ht="24" hidden="1" customHeight="1" x14ac:dyDescent="0.15">
      <c r="A621" s="68"/>
      <c r="B621" s="67"/>
      <c r="C621" s="65"/>
      <c r="D621" s="64"/>
      <c r="E621" s="64"/>
      <c r="F621" s="64"/>
      <c r="G621" s="64"/>
      <c r="H621" s="64"/>
      <c r="I621" s="64"/>
      <c r="J621" s="64"/>
      <c r="K621" s="64"/>
      <c r="L621" s="64"/>
      <c r="M621" s="65"/>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64"/>
      <c r="AK621" s="66"/>
      <c r="AL621" s="64"/>
      <c r="AM621" s="64"/>
      <c r="AN621" s="64"/>
      <c r="AO621" s="64"/>
      <c r="AP621" s="64"/>
      <c r="AQ621" s="65"/>
      <c r="AR621" s="64"/>
      <c r="AS621" s="64"/>
      <c r="AT621" s="64"/>
      <c r="AU621" s="65"/>
      <c r="AV621" s="64"/>
      <c r="AW621" s="64"/>
      <c r="AX621" s="64"/>
    </row>
    <row r="622" spans="1:50" ht="24" hidden="1" customHeight="1" x14ac:dyDescent="0.15">
      <c r="A622" s="68"/>
      <c r="B622" s="67"/>
      <c r="C622" s="65"/>
      <c r="D622" s="64"/>
      <c r="E622" s="64"/>
      <c r="F622" s="64"/>
      <c r="G622" s="64"/>
      <c r="H622" s="64"/>
      <c r="I622" s="64"/>
      <c r="J622" s="64"/>
      <c r="K622" s="64"/>
      <c r="L622" s="64"/>
      <c r="M622" s="65"/>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64"/>
      <c r="AK622" s="66"/>
      <c r="AL622" s="64"/>
      <c r="AM622" s="64"/>
      <c r="AN622" s="64"/>
      <c r="AO622" s="64"/>
      <c r="AP622" s="64"/>
      <c r="AQ622" s="65"/>
      <c r="AR622" s="64"/>
      <c r="AS622" s="64"/>
      <c r="AT622" s="64"/>
      <c r="AU622" s="65"/>
      <c r="AV622" s="64"/>
      <c r="AW622" s="64"/>
      <c r="AX622" s="64"/>
    </row>
    <row r="623" spans="1:50" ht="24" hidden="1" customHeight="1" x14ac:dyDescent="0.15">
      <c r="A623" s="68"/>
      <c r="B623" s="67"/>
      <c r="C623" s="65"/>
      <c r="D623" s="64"/>
      <c r="E623" s="64"/>
      <c r="F623" s="64"/>
      <c r="G623" s="64"/>
      <c r="H623" s="64"/>
      <c r="I623" s="64"/>
      <c r="J623" s="64"/>
      <c r="K623" s="64"/>
      <c r="L623" s="64"/>
      <c r="M623" s="65"/>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64"/>
      <c r="AK623" s="66"/>
      <c r="AL623" s="64"/>
      <c r="AM623" s="64"/>
      <c r="AN623" s="64"/>
      <c r="AO623" s="64"/>
      <c r="AP623" s="64"/>
      <c r="AQ623" s="65"/>
      <c r="AR623" s="64"/>
      <c r="AS623" s="64"/>
      <c r="AT623" s="64"/>
      <c r="AU623" s="65"/>
      <c r="AV623" s="64"/>
      <c r="AW623" s="64"/>
      <c r="AX623" s="64"/>
    </row>
    <row r="624" spans="1:50" ht="24" hidden="1" customHeight="1" x14ac:dyDescent="0.15">
      <c r="A624" s="68"/>
      <c r="B624" s="67"/>
      <c r="C624" s="65"/>
      <c r="D624" s="64"/>
      <c r="E624" s="64"/>
      <c r="F624" s="64"/>
      <c r="G624" s="64"/>
      <c r="H624" s="64"/>
      <c r="I624" s="64"/>
      <c r="J624" s="64"/>
      <c r="K624" s="64"/>
      <c r="L624" s="64"/>
      <c r="M624" s="65"/>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6"/>
      <c r="AL624" s="64"/>
      <c r="AM624" s="64"/>
      <c r="AN624" s="64"/>
      <c r="AO624" s="64"/>
      <c r="AP624" s="64"/>
      <c r="AQ624" s="65"/>
      <c r="AR624" s="64"/>
      <c r="AS624" s="64"/>
      <c r="AT624" s="64"/>
      <c r="AU624" s="65"/>
      <c r="AV624" s="64"/>
      <c r="AW624" s="64"/>
      <c r="AX624" s="64"/>
    </row>
    <row r="625" spans="1:50" ht="24" hidden="1" customHeight="1" x14ac:dyDescent="0.15">
      <c r="A625" s="68"/>
      <c r="B625" s="67"/>
      <c r="C625" s="65"/>
      <c r="D625" s="64"/>
      <c r="E625" s="64"/>
      <c r="F625" s="64"/>
      <c r="G625" s="64"/>
      <c r="H625" s="64"/>
      <c r="I625" s="64"/>
      <c r="J625" s="64"/>
      <c r="K625" s="64"/>
      <c r="L625" s="64"/>
      <c r="M625" s="65"/>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64"/>
      <c r="AK625" s="66"/>
      <c r="AL625" s="64"/>
      <c r="AM625" s="64"/>
      <c r="AN625" s="64"/>
      <c r="AO625" s="64"/>
      <c r="AP625" s="64"/>
      <c r="AQ625" s="65"/>
      <c r="AR625" s="64"/>
      <c r="AS625" s="64"/>
      <c r="AT625" s="64"/>
      <c r="AU625" s="65"/>
      <c r="AV625" s="64"/>
      <c r="AW625" s="64"/>
      <c r="AX625" s="64"/>
    </row>
    <row r="626" spans="1:50" ht="24" hidden="1" customHeight="1" x14ac:dyDescent="0.15">
      <c r="A626" s="68"/>
      <c r="B626" s="67"/>
      <c r="C626" s="65"/>
      <c r="D626" s="64"/>
      <c r="E626" s="64"/>
      <c r="F626" s="64"/>
      <c r="G626" s="64"/>
      <c r="H626" s="64"/>
      <c r="I626" s="64"/>
      <c r="J626" s="64"/>
      <c r="K626" s="64"/>
      <c r="L626" s="64"/>
      <c r="M626" s="65"/>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64"/>
      <c r="AK626" s="66"/>
      <c r="AL626" s="64"/>
      <c r="AM626" s="64"/>
      <c r="AN626" s="64"/>
      <c r="AO626" s="64"/>
      <c r="AP626" s="64"/>
      <c r="AQ626" s="65"/>
      <c r="AR626" s="64"/>
      <c r="AS626" s="64"/>
      <c r="AT626" s="64"/>
      <c r="AU626" s="65"/>
      <c r="AV626" s="64"/>
      <c r="AW626" s="64"/>
      <c r="AX626" s="64"/>
    </row>
    <row r="627" spans="1:50" ht="24" hidden="1" customHeight="1" x14ac:dyDescent="0.15">
      <c r="A627" s="68"/>
      <c r="B627" s="67"/>
      <c r="C627" s="65"/>
      <c r="D627" s="64"/>
      <c r="E627" s="64"/>
      <c r="F627" s="64"/>
      <c r="G627" s="64"/>
      <c r="H627" s="64"/>
      <c r="I627" s="64"/>
      <c r="J627" s="64"/>
      <c r="K627" s="64"/>
      <c r="L627" s="64"/>
      <c r="M627" s="65"/>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64"/>
      <c r="AK627" s="66"/>
      <c r="AL627" s="64"/>
      <c r="AM627" s="64"/>
      <c r="AN627" s="64"/>
      <c r="AO627" s="64"/>
      <c r="AP627" s="64"/>
      <c r="AQ627" s="65"/>
      <c r="AR627" s="64"/>
      <c r="AS627" s="64"/>
      <c r="AT627" s="64"/>
      <c r="AU627" s="65"/>
      <c r="AV627" s="64"/>
      <c r="AW627" s="64"/>
      <c r="AX627" s="64"/>
    </row>
    <row r="628" spans="1:50" ht="24" hidden="1" customHeight="1" x14ac:dyDescent="0.15">
      <c r="A628" s="68"/>
      <c r="B628" s="67"/>
      <c r="C628" s="65"/>
      <c r="D628" s="64"/>
      <c r="E628" s="64"/>
      <c r="F628" s="64"/>
      <c r="G628" s="64"/>
      <c r="H628" s="64"/>
      <c r="I628" s="64"/>
      <c r="J628" s="64"/>
      <c r="K628" s="64"/>
      <c r="L628" s="59"/>
      <c r="M628" s="65"/>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59"/>
      <c r="AK628" s="66"/>
      <c r="AL628" s="64"/>
      <c r="AM628" s="64"/>
      <c r="AN628" s="64"/>
      <c r="AO628" s="64"/>
      <c r="AP628" s="59"/>
      <c r="AQ628" s="65"/>
      <c r="AR628" s="64"/>
      <c r="AS628" s="64"/>
      <c r="AT628" s="64"/>
      <c r="AU628" s="65"/>
      <c r="AV628" s="64"/>
      <c r="AW628" s="64"/>
      <c r="AX628" s="64"/>
    </row>
    <row r="629" spans="1:50" ht="24" hidden="1" customHeight="1" x14ac:dyDescent="0.15">
      <c r="A629" s="68"/>
      <c r="B629" s="67"/>
      <c r="C629" s="105"/>
      <c r="D629" s="64"/>
      <c r="E629" s="49"/>
      <c r="F629" s="49"/>
      <c r="G629" s="49"/>
      <c r="H629" s="49"/>
      <c r="I629" s="49"/>
      <c r="J629" s="49"/>
      <c r="K629" s="49"/>
      <c r="L629" s="49"/>
      <c r="M629" s="102"/>
      <c r="N629" s="64"/>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104"/>
      <c r="AL629" s="64"/>
      <c r="AM629" s="49"/>
      <c r="AN629" s="49"/>
      <c r="AO629" s="49"/>
      <c r="AP629" s="49"/>
      <c r="AQ629" s="103"/>
      <c r="AR629" s="64"/>
      <c r="AS629" s="49"/>
      <c r="AT629" s="49"/>
      <c r="AU629" s="102"/>
      <c r="AV629" s="49"/>
      <c r="AW629" s="49"/>
      <c r="AX629" s="49"/>
    </row>
    <row r="630" spans="1:50" ht="24" hidden="1" customHeight="1" x14ac:dyDescent="0.15">
      <c r="A630" s="68"/>
      <c r="B630" s="67"/>
      <c r="C630" s="65"/>
      <c r="D630" s="64"/>
      <c r="E630" s="64"/>
      <c r="F630" s="64"/>
      <c r="G630" s="64"/>
      <c r="H630" s="64"/>
      <c r="I630" s="64"/>
      <c r="J630" s="64"/>
      <c r="K630" s="64"/>
      <c r="L630" s="64"/>
      <c r="M630" s="65"/>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64"/>
      <c r="AK630" s="66"/>
      <c r="AL630" s="64"/>
      <c r="AM630" s="64"/>
      <c r="AN630" s="64"/>
      <c r="AO630" s="64"/>
      <c r="AP630" s="64"/>
      <c r="AQ630" s="65"/>
      <c r="AR630" s="64"/>
      <c r="AS630" s="64"/>
      <c r="AT630" s="64"/>
      <c r="AU630" s="65"/>
      <c r="AV630" s="64"/>
      <c r="AW630" s="64"/>
      <c r="AX630" s="59"/>
    </row>
    <row r="631" spans="1:50" x14ac:dyDescent="0.15">
      <c r="A631" s="107"/>
      <c r="B631" s="107"/>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37"/>
      <c r="AL631" s="62"/>
      <c r="AM631" s="62"/>
      <c r="AN631" s="62"/>
      <c r="AO631" s="62"/>
      <c r="AP631" s="62"/>
      <c r="AQ631" s="49"/>
      <c r="AR631" s="49"/>
      <c r="AS631" s="49"/>
      <c r="AT631" s="49"/>
      <c r="AU631" s="49"/>
      <c r="AV631" s="49"/>
      <c r="AW631" s="49"/>
      <c r="AX631" s="49"/>
    </row>
    <row r="632" spans="1:50" x14ac:dyDescent="0.15">
      <c r="B632" s="106" t="s">
        <v>728</v>
      </c>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60"/>
      <c r="AO632" s="60"/>
      <c r="AP632" s="60"/>
    </row>
    <row r="633" spans="1:50" ht="24" customHeight="1" x14ac:dyDescent="0.15">
      <c r="A633" s="288"/>
      <c r="B633" s="288"/>
      <c r="C633" s="299" t="s">
        <v>444</v>
      </c>
      <c r="D633" s="299"/>
      <c r="E633" s="299"/>
      <c r="F633" s="299"/>
      <c r="G633" s="299"/>
      <c r="H633" s="299"/>
      <c r="I633" s="299"/>
      <c r="J633" s="299"/>
      <c r="K633" s="299"/>
      <c r="L633" s="299"/>
      <c r="M633" s="299" t="s">
        <v>443</v>
      </c>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300" t="s">
        <v>442</v>
      </c>
      <c r="AL633" s="299"/>
      <c r="AM633" s="299"/>
      <c r="AN633" s="299"/>
      <c r="AO633" s="299"/>
      <c r="AP633" s="299"/>
      <c r="AQ633" s="299" t="s">
        <v>193</v>
      </c>
      <c r="AR633" s="299"/>
      <c r="AS633" s="299"/>
      <c r="AT633" s="299"/>
      <c r="AU633" s="301" t="s">
        <v>194</v>
      </c>
      <c r="AV633" s="302"/>
      <c r="AW633" s="302"/>
      <c r="AX633" s="303"/>
    </row>
    <row r="634" spans="1:50" ht="24" customHeight="1" x14ac:dyDescent="0.15">
      <c r="A634" s="288">
        <v>1</v>
      </c>
      <c r="B634" s="288">
        <v>1</v>
      </c>
      <c r="C634" s="672" t="s">
        <v>727</v>
      </c>
      <c r="D634" s="673"/>
      <c r="E634" s="673"/>
      <c r="F634" s="673"/>
      <c r="G634" s="673"/>
      <c r="H634" s="673"/>
      <c r="I634" s="673"/>
      <c r="J634" s="673"/>
      <c r="K634" s="673"/>
      <c r="L634" s="674"/>
      <c r="M634" s="1702" t="s">
        <v>726</v>
      </c>
      <c r="N634" s="1702"/>
      <c r="O634" s="1702"/>
      <c r="P634" s="1702"/>
      <c r="Q634" s="1702"/>
      <c r="R634" s="1702"/>
      <c r="S634" s="1702"/>
      <c r="T634" s="1702"/>
      <c r="U634" s="1702"/>
      <c r="V634" s="1702"/>
      <c r="W634" s="1702"/>
      <c r="X634" s="1702"/>
      <c r="Y634" s="1702"/>
      <c r="Z634" s="1702"/>
      <c r="AA634" s="1702"/>
      <c r="AB634" s="1702"/>
      <c r="AC634" s="1702"/>
      <c r="AD634" s="1702"/>
      <c r="AE634" s="1702"/>
      <c r="AF634" s="1702"/>
      <c r="AG634" s="1702"/>
      <c r="AH634" s="1702"/>
      <c r="AI634" s="1702"/>
      <c r="AJ634" s="1702"/>
      <c r="AK634" s="1066">
        <v>2</v>
      </c>
      <c r="AL634" s="1702"/>
      <c r="AM634" s="1702"/>
      <c r="AN634" s="1702"/>
      <c r="AO634" s="1702"/>
      <c r="AP634" s="1702"/>
      <c r="AQ634" s="1303"/>
      <c r="AR634" s="1303"/>
      <c r="AS634" s="1303"/>
      <c r="AT634" s="1303"/>
      <c r="AU634" s="1316"/>
      <c r="AV634" s="1317"/>
      <c r="AW634" s="1317"/>
      <c r="AX634" s="303"/>
    </row>
    <row r="635" spans="1:50" ht="24" hidden="1" customHeight="1" x14ac:dyDescent="0.15">
      <c r="A635" s="68"/>
      <c r="B635" s="67">
        <v>2</v>
      </c>
      <c r="C635" s="65"/>
      <c r="D635" s="64"/>
      <c r="E635" s="64"/>
      <c r="F635" s="64"/>
      <c r="G635" s="64"/>
      <c r="H635" s="64"/>
      <c r="I635" s="64"/>
      <c r="J635" s="64"/>
      <c r="K635" s="64"/>
      <c r="L635" s="59"/>
      <c r="M635" s="65"/>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59"/>
      <c r="AK635" s="66"/>
      <c r="AL635" s="64"/>
      <c r="AM635" s="64"/>
      <c r="AN635" s="64"/>
      <c r="AO635" s="64"/>
      <c r="AP635" s="59"/>
      <c r="AQ635" s="65"/>
      <c r="AR635" s="64"/>
      <c r="AS635" s="64"/>
      <c r="AT635" s="64"/>
      <c r="AU635" s="65"/>
      <c r="AV635" s="64"/>
      <c r="AW635" s="64"/>
      <c r="AX635" s="64"/>
    </row>
    <row r="636" spans="1:50" ht="24" hidden="1" customHeight="1" x14ac:dyDescent="0.15">
      <c r="A636" s="68"/>
      <c r="B636" s="67">
        <v>3</v>
      </c>
      <c r="C636" s="105"/>
      <c r="D636" s="64"/>
      <c r="E636" s="49"/>
      <c r="F636" s="49"/>
      <c r="G636" s="49"/>
      <c r="H636" s="49"/>
      <c r="I636" s="49"/>
      <c r="J636" s="49"/>
      <c r="K636" s="49"/>
      <c r="L636" s="49"/>
      <c r="M636" s="102"/>
      <c r="N636" s="64"/>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104"/>
      <c r="AL636" s="64"/>
      <c r="AM636" s="49"/>
      <c r="AN636" s="49"/>
      <c r="AO636" s="49"/>
      <c r="AP636" s="49"/>
      <c r="AQ636" s="103"/>
      <c r="AR636" s="64"/>
      <c r="AS636" s="49"/>
      <c r="AT636" s="49"/>
      <c r="AU636" s="102"/>
      <c r="AV636" s="49"/>
      <c r="AW636" s="49"/>
      <c r="AX636" s="49"/>
    </row>
    <row r="637" spans="1:50" ht="24" hidden="1" customHeight="1" x14ac:dyDescent="0.15">
      <c r="A637" s="68"/>
      <c r="B637" s="67">
        <v>4</v>
      </c>
      <c r="C637" s="65"/>
      <c r="D637" s="64"/>
      <c r="E637" s="64"/>
      <c r="F637" s="64"/>
      <c r="G637" s="64"/>
      <c r="H637" s="64"/>
      <c r="I637" s="64"/>
      <c r="J637" s="64"/>
      <c r="K637" s="64"/>
      <c r="L637" s="64"/>
      <c r="M637" s="65"/>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6"/>
      <c r="AL637" s="64"/>
      <c r="AM637" s="64"/>
      <c r="AN637" s="64"/>
      <c r="AO637" s="64"/>
      <c r="AP637" s="64"/>
      <c r="AQ637" s="65"/>
      <c r="AR637" s="64"/>
      <c r="AS637" s="64"/>
      <c r="AT637" s="64"/>
      <c r="AU637" s="65"/>
      <c r="AV637" s="64"/>
      <c r="AW637" s="64"/>
      <c r="AX637" s="59"/>
    </row>
    <row r="638" spans="1:50" ht="24" hidden="1" customHeight="1" x14ac:dyDescent="0.15">
      <c r="A638" s="68"/>
      <c r="B638" s="67">
        <v>5</v>
      </c>
      <c r="C638" s="65"/>
      <c r="D638" s="64"/>
      <c r="E638" s="64"/>
      <c r="F638" s="64"/>
      <c r="G638" s="64"/>
      <c r="H638" s="64"/>
      <c r="I638" s="64"/>
      <c r="J638" s="64"/>
      <c r="K638" s="64"/>
      <c r="L638" s="59"/>
      <c r="M638" s="65"/>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59"/>
      <c r="AK638" s="66"/>
      <c r="AL638" s="64"/>
      <c r="AM638" s="64"/>
      <c r="AN638" s="64"/>
      <c r="AO638" s="64"/>
      <c r="AP638" s="59"/>
      <c r="AQ638" s="65"/>
      <c r="AR638" s="64"/>
      <c r="AS638" s="64"/>
      <c r="AT638" s="64"/>
      <c r="AU638" s="65"/>
      <c r="AV638" s="64"/>
      <c r="AW638" s="64"/>
      <c r="AX638" s="64"/>
    </row>
    <row r="639" spans="1:50" ht="24" hidden="1" customHeight="1" x14ac:dyDescent="0.15">
      <c r="A639" s="68"/>
      <c r="B639" s="67">
        <v>6</v>
      </c>
      <c r="C639" s="105"/>
      <c r="D639" s="64"/>
      <c r="E639" s="49"/>
      <c r="F639" s="49"/>
      <c r="G639" s="49"/>
      <c r="H639" s="49"/>
      <c r="I639" s="49"/>
      <c r="J639" s="49"/>
      <c r="K639" s="49"/>
      <c r="L639" s="49"/>
      <c r="M639" s="102"/>
      <c r="N639" s="64"/>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104"/>
      <c r="AL639" s="64"/>
      <c r="AM639" s="49"/>
      <c r="AN639" s="49"/>
      <c r="AO639" s="49"/>
      <c r="AP639" s="49"/>
      <c r="AQ639" s="103"/>
      <c r="AR639" s="64"/>
      <c r="AS639" s="49"/>
      <c r="AT639" s="49"/>
      <c r="AU639" s="102"/>
      <c r="AV639" s="49"/>
      <c r="AW639" s="49"/>
      <c r="AX639" s="49"/>
    </row>
    <row r="640" spans="1:50" ht="24" hidden="1" customHeight="1" x14ac:dyDescent="0.15">
      <c r="A640" s="68"/>
      <c r="B640" s="67">
        <v>7</v>
      </c>
      <c r="C640" s="65"/>
      <c r="D640" s="64"/>
      <c r="E640" s="64"/>
      <c r="F640" s="64"/>
      <c r="G640" s="64"/>
      <c r="H640" s="64"/>
      <c r="I640" s="64"/>
      <c r="J640" s="64"/>
      <c r="K640" s="64"/>
      <c r="L640" s="64"/>
      <c r="M640" s="65"/>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64"/>
      <c r="AK640" s="66"/>
      <c r="AL640" s="64"/>
      <c r="AM640" s="64"/>
      <c r="AN640" s="64"/>
      <c r="AO640" s="64"/>
      <c r="AP640" s="64"/>
      <c r="AQ640" s="65"/>
      <c r="AR640" s="64"/>
      <c r="AS640" s="64"/>
      <c r="AT640" s="64"/>
      <c r="AU640" s="65"/>
      <c r="AV640" s="64"/>
      <c r="AW640" s="64"/>
      <c r="AX640" s="59"/>
    </row>
    <row r="641" spans="1:50" ht="24" hidden="1" customHeight="1" x14ac:dyDescent="0.15">
      <c r="A641" s="68"/>
      <c r="B641" s="67">
        <v>8</v>
      </c>
      <c r="C641" s="105"/>
      <c r="D641" s="64"/>
      <c r="E641" s="49"/>
      <c r="F641" s="49"/>
      <c r="G641" s="49"/>
      <c r="H641" s="49"/>
      <c r="I641" s="49"/>
      <c r="J641" s="49"/>
      <c r="K641" s="49"/>
      <c r="L641" s="49"/>
      <c r="M641" s="102"/>
      <c r="N641" s="64"/>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104"/>
      <c r="AL641" s="64"/>
      <c r="AM641" s="49"/>
      <c r="AN641" s="49"/>
      <c r="AO641" s="49"/>
      <c r="AP641" s="49"/>
      <c r="AQ641" s="103"/>
      <c r="AR641" s="64"/>
      <c r="AS641" s="49"/>
      <c r="AT641" s="49"/>
      <c r="AU641" s="102"/>
      <c r="AV641" s="49"/>
      <c r="AW641" s="49"/>
      <c r="AX641" s="49"/>
    </row>
    <row r="642" spans="1:50" ht="24" hidden="1" customHeight="1" x14ac:dyDescent="0.15">
      <c r="A642" s="68"/>
      <c r="B642" s="67">
        <v>9</v>
      </c>
      <c r="C642" s="65"/>
      <c r="D642" s="64"/>
      <c r="E642" s="64"/>
      <c r="F642" s="64"/>
      <c r="G642" s="64"/>
      <c r="H642" s="64"/>
      <c r="I642" s="64"/>
      <c r="J642" s="64"/>
      <c r="K642" s="64"/>
      <c r="L642" s="64"/>
      <c r="M642" s="65"/>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64"/>
      <c r="AK642" s="66"/>
      <c r="AL642" s="64"/>
      <c r="AM642" s="64"/>
      <c r="AN642" s="64"/>
      <c r="AO642" s="64"/>
      <c r="AP642" s="64"/>
      <c r="AQ642" s="65"/>
      <c r="AR642" s="64"/>
      <c r="AS642" s="64"/>
      <c r="AT642" s="64"/>
      <c r="AU642" s="65"/>
      <c r="AV642" s="64"/>
      <c r="AW642" s="64"/>
      <c r="AX642" s="59"/>
    </row>
    <row r="643" spans="1:50" ht="24" hidden="1" customHeight="1" x14ac:dyDescent="0.15">
      <c r="A643" s="68"/>
      <c r="B643" s="67">
        <v>10</v>
      </c>
      <c r="C643" s="65"/>
      <c r="D643" s="64"/>
      <c r="E643" s="64"/>
      <c r="F643" s="64"/>
      <c r="G643" s="64"/>
      <c r="H643" s="64"/>
      <c r="I643" s="64"/>
      <c r="J643" s="64"/>
      <c r="K643" s="64"/>
      <c r="L643" s="64"/>
      <c r="M643" s="65"/>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64"/>
      <c r="AK643" s="66"/>
      <c r="AL643" s="64"/>
      <c r="AM643" s="64"/>
      <c r="AN643" s="64"/>
      <c r="AO643" s="64"/>
      <c r="AP643" s="64"/>
      <c r="AQ643" s="65"/>
      <c r="AR643" s="64"/>
      <c r="AS643" s="64"/>
      <c r="AT643" s="64"/>
      <c r="AU643" s="65"/>
      <c r="AV643" s="64"/>
      <c r="AW643" s="64"/>
      <c r="AX643" s="64"/>
    </row>
    <row r="644" spans="1:50" ht="24" hidden="1" customHeight="1" x14ac:dyDescent="0.15">
      <c r="A644" s="68"/>
      <c r="B644" s="67"/>
      <c r="C644" s="65"/>
      <c r="D644" s="64"/>
      <c r="E644" s="64"/>
      <c r="F644" s="64"/>
      <c r="G644" s="64"/>
      <c r="H644" s="64"/>
      <c r="I644" s="64"/>
      <c r="J644" s="64"/>
      <c r="K644" s="64"/>
      <c r="L644" s="64"/>
      <c r="M644" s="65"/>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64"/>
      <c r="AK644" s="66"/>
      <c r="AL644" s="64"/>
      <c r="AM644" s="64"/>
      <c r="AN644" s="64"/>
      <c r="AO644" s="64"/>
      <c r="AP644" s="64"/>
      <c r="AQ644" s="65"/>
      <c r="AR644" s="64"/>
      <c r="AS644" s="64"/>
      <c r="AT644" s="64"/>
      <c r="AU644" s="65"/>
      <c r="AV644" s="64"/>
      <c r="AW644" s="64"/>
      <c r="AX644" s="64"/>
    </row>
    <row r="645" spans="1:50" ht="24" hidden="1" customHeight="1" x14ac:dyDescent="0.15">
      <c r="A645" s="68"/>
      <c r="B645" s="67"/>
      <c r="C645" s="65"/>
      <c r="D645" s="64"/>
      <c r="E645" s="64"/>
      <c r="F645" s="64"/>
      <c r="G645" s="64"/>
      <c r="H645" s="64"/>
      <c r="I645" s="64"/>
      <c r="J645" s="64"/>
      <c r="K645" s="64"/>
      <c r="L645" s="64"/>
      <c r="M645" s="65"/>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64"/>
      <c r="AK645" s="66"/>
      <c r="AL645" s="64"/>
      <c r="AM645" s="64"/>
      <c r="AN645" s="64"/>
      <c r="AO645" s="64"/>
      <c r="AP645" s="64"/>
      <c r="AQ645" s="65"/>
      <c r="AR645" s="64"/>
      <c r="AS645" s="64"/>
      <c r="AT645" s="64"/>
      <c r="AU645" s="65"/>
      <c r="AV645" s="64"/>
      <c r="AW645" s="64"/>
      <c r="AX645" s="64"/>
    </row>
    <row r="646" spans="1:50" ht="24" hidden="1" customHeight="1" x14ac:dyDescent="0.15">
      <c r="A646" s="68"/>
      <c r="B646" s="67"/>
      <c r="C646" s="65"/>
      <c r="D646" s="64"/>
      <c r="E646" s="64"/>
      <c r="F646" s="64"/>
      <c r="G646" s="64"/>
      <c r="H646" s="64"/>
      <c r="I646" s="64"/>
      <c r="J646" s="64"/>
      <c r="K646" s="64"/>
      <c r="L646" s="64"/>
      <c r="M646" s="65"/>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64"/>
      <c r="AK646" s="66"/>
      <c r="AL646" s="64"/>
      <c r="AM646" s="64"/>
      <c r="AN646" s="64"/>
      <c r="AO646" s="64"/>
      <c r="AP646" s="64"/>
      <c r="AQ646" s="65"/>
      <c r="AR646" s="64"/>
      <c r="AS646" s="64"/>
      <c r="AT646" s="64"/>
      <c r="AU646" s="65"/>
      <c r="AV646" s="64"/>
      <c r="AW646" s="64"/>
      <c r="AX646" s="64"/>
    </row>
    <row r="647" spans="1:50" ht="24" hidden="1" customHeight="1" x14ac:dyDescent="0.15">
      <c r="A647" s="68"/>
      <c r="B647" s="67"/>
      <c r="C647" s="65"/>
      <c r="D647" s="64"/>
      <c r="E647" s="64"/>
      <c r="F647" s="64"/>
      <c r="G647" s="64"/>
      <c r="H647" s="64"/>
      <c r="I647" s="64"/>
      <c r="J647" s="64"/>
      <c r="K647" s="64"/>
      <c r="L647" s="64"/>
      <c r="M647" s="65"/>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64"/>
      <c r="AK647" s="66"/>
      <c r="AL647" s="64"/>
      <c r="AM647" s="64"/>
      <c r="AN647" s="64"/>
      <c r="AO647" s="64"/>
      <c r="AP647" s="64"/>
      <c r="AQ647" s="65"/>
      <c r="AR647" s="64"/>
      <c r="AS647" s="64"/>
      <c r="AT647" s="64"/>
      <c r="AU647" s="65"/>
      <c r="AV647" s="64"/>
      <c r="AW647" s="64"/>
      <c r="AX647" s="64"/>
    </row>
    <row r="648" spans="1:50" ht="24" hidden="1" customHeight="1" x14ac:dyDescent="0.15">
      <c r="A648" s="68"/>
      <c r="B648" s="67"/>
      <c r="C648" s="65"/>
      <c r="D648" s="64"/>
      <c r="E648" s="64"/>
      <c r="F648" s="64"/>
      <c r="G648" s="64"/>
      <c r="H648" s="64"/>
      <c r="I648" s="64"/>
      <c r="J648" s="64"/>
      <c r="K648" s="64"/>
      <c r="L648" s="64"/>
      <c r="M648" s="65"/>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6"/>
      <c r="AL648" s="64"/>
      <c r="AM648" s="64"/>
      <c r="AN648" s="64"/>
      <c r="AO648" s="64"/>
      <c r="AP648" s="64"/>
      <c r="AQ648" s="65"/>
      <c r="AR648" s="64"/>
      <c r="AS648" s="64"/>
      <c r="AT648" s="64"/>
      <c r="AU648" s="65"/>
      <c r="AV648" s="64"/>
      <c r="AW648" s="64"/>
      <c r="AX648" s="64"/>
    </row>
    <row r="649" spans="1:50" ht="24" hidden="1" customHeight="1" x14ac:dyDescent="0.15">
      <c r="A649" s="68"/>
      <c r="B649" s="67"/>
      <c r="C649" s="65"/>
      <c r="D649" s="64"/>
      <c r="E649" s="64"/>
      <c r="F649" s="64"/>
      <c r="G649" s="64"/>
      <c r="H649" s="64"/>
      <c r="I649" s="64"/>
      <c r="J649" s="64"/>
      <c r="K649" s="64"/>
      <c r="L649" s="64"/>
      <c r="M649" s="65"/>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6"/>
      <c r="AL649" s="64"/>
      <c r="AM649" s="64"/>
      <c r="AN649" s="64"/>
      <c r="AO649" s="64"/>
      <c r="AP649" s="64"/>
      <c r="AQ649" s="65"/>
      <c r="AR649" s="64"/>
      <c r="AS649" s="64"/>
      <c r="AT649" s="64"/>
      <c r="AU649" s="65"/>
      <c r="AV649" s="64"/>
      <c r="AW649" s="64"/>
      <c r="AX649" s="64"/>
    </row>
    <row r="650" spans="1:50" ht="24" hidden="1" customHeight="1" x14ac:dyDescent="0.15">
      <c r="A650" s="68"/>
      <c r="B650" s="67"/>
      <c r="C650" s="65"/>
      <c r="D650" s="64"/>
      <c r="E650" s="64"/>
      <c r="F650" s="64"/>
      <c r="G650" s="64"/>
      <c r="H650" s="64"/>
      <c r="I650" s="64"/>
      <c r="J650" s="64"/>
      <c r="K650" s="64"/>
      <c r="L650" s="64"/>
      <c r="M650" s="65"/>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6"/>
      <c r="AL650" s="64"/>
      <c r="AM650" s="64"/>
      <c r="AN650" s="64"/>
      <c r="AO650" s="64"/>
      <c r="AP650" s="64"/>
      <c r="AQ650" s="65"/>
      <c r="AR650" s="64"/>
      <c r="AS650" s="64"/>
      <c r="AT650" s="64"/>
      <c r="AU650" s="65"/>
      <c r="AV650" s="64"/>
      <c r="AW650" s="64"/>
      <c r="AX650" s="64"/>
    </row>
    <row r="651" spans="1:50" ht="24" hidden="1" customHeight="1" x14ac:dyDescent="0.15">
      <c r="A651" s="68"/>
      <c r="B651" s="67"/>
      <c r="C651" s="65"/>
      <c r="D651" s="64"/>
      <c r="E651" s="64"/>
      <c r="F651" s="64"/>
      <c r="G651" s="64"/>
      <c r="H651" s="64"/>
      <c r="I651" s="64"/>
      <c r="J651" s="64"/>
      <c r="K651" s="64"/>
      <c r="L651" s="64"/>
      <c r="M651" s="65"/>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64"/>
      <c r="AK651" s="66"/>
      <c r="AL651" s="64"/>
      <c r="AM651" s="64"/>
      <c r="AN651" s="64"/>
      <c r="AO651" s="64"/>
      <c r="AP651" s="64"/>
      <c r="AQ651" s="65"/>
      <c r="AR651" s="64"/>
      <c r="AS651" s="64"/>
      <c r="AT651" s="64"/>
      <c r="AU651" s="65"/>
      <c r="AV651" s="64"/>
      <c r="AW651" s="64"/>
      <c r="AX651" s="64"/>
    </row>
    <row r="652" spans="1:50" ht="24" hidden="1" customHeight="1" x14ac:dyDescent="0.15">
      <c r="A652" s="68"/>
      <c r="B652" s="67"/>
      <c r="C652" s="65"/>
      <c r="D652" s="64"/>
      <c r="E652" s="64"/>
      <c r="F652" s="64"/>
      <c r="G652" s="64"/>
      <c r="H652" s="64"/>
      <c r="I652" s="64"/>
      <c r="J652" s="64"/>
      <c r="K652" s="64"/>
      <c r="L652" s="64"/>
      <c r="M652" s="65"/>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64"/>
      <c r="AK652" s="66"/>
      <c r="AL652" s="64"/>
      <c r="AM652" s="64"/>
      <c r="AN652" s="64"/>
      <c r="AO652" s="64"/>
      <c r="AP652" s="64"/>
      <c r="AQ652" s="65"/>
      <c r="AR652" s="64"/>
      <c r="AS652" s="64"/>
      <c r="AT652" s="64"/>
      <c r="AU652" s="65"/>
      <c r="AV652" s="64"/>
      <c r="AW652" s="64"/>
      <c r="AX652" s="64"/>
    </row>
    <row r="653" spans="1:50" ht="24" hidden="1" customHeight="1" x14ac:dyDescent="0.15">
      <c r="A653" s="68"/>
      <c r="B653" s="67"/>
      <c r="C653" s="65"/>
      <c r="D653" s="64"/>
      <c r="E653" s="64"/>
      <c r="F653" s="64"/>
      <c r="G653" s="64"/>
      <c r="H653" s="64"/>
      <c r="I653" s="64"/>
      <c r="J653" s="64"/>
      <c r="K653" s="64"/>
      <c r="L653" s="64"/>
      <c r="M653" s="65"/>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64"/>
      <c r="AK653" s="66"/>
      <c r="AL653" s="64"/>
      <c r="AM653" s="64"/>
      <c r="AN653" s="64"/>
      <c r="AO653" s="64"/>
      <c r="AP653" s="64"/>
      <c r="AQ653" s="65"/>
      <c r="AR653" s="64"/>
      <c r="AS653" s="64"/>
      <c r="AT653" s="64"/>
      <c r="AU653" s="65"/>
      <c r="AV653" s="64"/>
      <c r="AW653" s="64"/>
      <c r="AX653" s="64"/>
    </row>
    <row r="654" spans="1:50" ht="24" hidden="1" customHeight="1" x14ac:dyDescent="0.15">
      <c r="A654" s="68"/>
      <c r="B654" s="67"/>
      <c r="C654" s="65"/>
      <c r="D654" s="64"/>
      <c r="E654" s="64"/>
      <c r="F654" s="64"/>
      <c r="G654" s="64"/>
      <c r="H654" s="64"/>
      <c r="I654" s="64"/>
      <c r="J654" s="64"/>
      <c r="K654" s="64"/>
      <c r="L654" s="64"/>
      <c r="M654" s="65"/>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6"/>
      <c r="AL654" s="64"/>
      <c r="AM654" s="64"/>
      <c r="AN654" s="64"/>
      <c r="AO654" s="64"/>
      <c r="AP654" s="64"/>
      <c r="AQ654" s="65"/>
      <c r="AR654" s="64"/>
      <c r="AS654" s="64"/>
      <c r="AT654" s="64"/>
      <c r="AU654" s="65"/>
      <c r="AV654" s="64"/>
      <c r="AW654" s="64"/>
      <c r="AX654" s="64"/>
    </row>
    <row r="655" spans="1:50" ht="24" hidden="1" customHeight="1" x14ac:dyDescent="0.15">
      <c r="A655" s="68"/>
      <c r="B655" s="67"/>
      <c r="C655" s="65"/>
      <c r="D655" s="64"/>
      <c r="E655" s="64"/>
      <c r="F655" s="64"/>
      <c r="G655" s="64"/>
      <c r="H655" s="64"/>
      <c r="I655" s="64"/>
      <c r="J655" s="64"/>
      <c r="K655" s="64"/>
      <c r="L655" s="64"/>
      <c r="M655" s="65"/>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6"/>
      <c r="AL655" s="64"/>
      <c r="AM655" s="64"/>
      <c r="AN655" s="64"/>
      <c r="AO655" s="64"/>
      <c r="AP655" s="64"/>
      <c r="AQ655" s="65"/>
      <c r="AR655" s="64"/>
      <c r="AS655" s="64"/>
      <c r="AT655" s="64"/>
      <c r="AU655" s="65"/>
      <c r="AV655" s="64"/>
      <c r="AW655" s="64"/>
      <c r="AX655" s="64"/>
    </row>
    <row r="656" spans="1:50" ht="24" hidden="1" customHeight="1" x14ac:dyDescent="0.15">
      <c r="A656" s="68"/>
      <c r="B656" s="67"/>
      <c r="C656" s="65"/>
      <c r="D656" s="64"/>
      <c r="E656" s="64"/>
      <c r="F656" s="64"/>
      <c r="G656" s="64"/>
      <c r="H656" s="64"/>
      <c r="I656" s="64"/>
      <c r="J656" s="64"/>
      <c r="K656" s="64"/>
      <c r="L656" s="64"/>
      <c r="M656" s="65"/>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64"/>
      <c r="AK656" s="66"/>
      <c r="AL656" s="64"/>
      <c r="AM656" s="64"/>
      <c r="AN656" s="64"/>
      <c r="AO656" s="64"/>
      <c r="AP656" s="64"/>
      <c r="AQ656" s="65"/>
      <c r="AR656" s="64"/>
      <c r="AS656" s="64"/>
      <c r="AT656" s="64"/>
      <c r="AU656" s="65"/>
      <c r="AV656" s="64"/>
      <c r="AW656" s="64"/>
      <c r="AX656" s="64"/>
    </row>
    <row r="657" spans="1:50" ht="24" hidden="1" customHeight="1" x14ac:dyDescent="0.15">
      <c r="A657" s="68"/>
      <c r="B657" s="67"/>
      <c r="C657" s="65"/>
      <c r="D657" s="64"/>
      <c r="E657" s="64"/>
      <c r="F657" s="64"/>
      <c r="G657" s="64"/>
      <c r="H657" s="64"/>
      <c r="I657" s="64"/>
      <c r="J657" s="64"/>
      <c r="K657" s="64"/>
      <c r="L657" s="64"/>
      <c r="M657" s="65"/>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64"/>
      <c r="AK657" s="66"/>
      <c r="AL657" s="64"/>
      <c r="AM657" s="64"/>
      <c r="AN657" s="64"/>
      <c r="AO657" s="64"/>
      <c r="AP657" s="64"/>
      <c r="AQ657" s="65"/>
      <c r="AR657" s="64"/>
      <c r="AS657" s="64"/>
      <c r="AT657" s="64"/>
      <c r="AU657" s="65"/>
      <c r="AV657" s="64"/>
      <c r="AW657" s="64"/>
      <c r="AX657" s="64"/>
    </row>
    <row r="658" spans="1:50" ht="24" hidden="1" customHeight="1" x14ac:dyDescent="0.15">
      <c r="A658" s="68"/>
      <c r="B658" s="67"/>
      <c r="C658" s="65"/>
      <c r="D658" s="64"/>
      <c r="E658" s="64"/>
      <c r="F658" s="64"/>
      <c r="G658" s="64"/>
      <c r="H658" s="64"/>
      <c r="I658" s="64"/>
      <c r="J658" s="64"/>
      <c r="K658" s="64"/>
      <c r="L658" s="64"/>
      <c r="M658" s="65"/>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6"/>
      <c r="AL658" s="64"/>
      <c r="AM658" s="64"/>
      <c r="AN658" s="64"/>
      <c r="AO658" s="64"/>
      <c r="AP658" s="64"/>
      <c r="AQ658" s="65"/>
      <c r="AR658" s="64"/>
      <c r="AS658" s="64"/>
      <c r="AT658" s="64"/>
      <c r="AU658" s="65"/>
      <c r="AV658" s="64"/>
      <c r="AW658" s="64"/>
      <c r="AX658" s="64"/>
    </row>
    <row r="659" spans="1:50" ht="24" hidden="1" customHeight="1" x14ac:dyDescent="0.15">
      <c r="A659" s="68"/>
      <c r="B659" s="67"/>
      <c r="C659" s="65"/>
      <c r="D659" s="64"/>
      <c r="E659" s="64"/>
      <c r="F659" s="64"/>
      <c r="G659" s="64"/>
      <c r="H659" s="64"/>
      <c r="I659" s="64"/>
      <c r="J659" s="64"/>
      <c r="K659" s="64"/>
      <c r="L659" s="64"/>
      <c r="M659" s="65"/>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64"/>
      <c r="AK659" s="66"/>
      <c r="AL659" s="64"/>
      <c r="AM659" s="64"/>
      <c r="AN659" s="64"/>
      <c r="AO659" s="64"/>
      <c r="AP659" s="64"/>
      <c r="AQ659" s="65"/>
      <c r="AR659" s="64"/>
      <c r="AS659" s="64"/>
      <c r="AT659" s="64"/>
      <c r="AU659" s="65"/>
      <c r="AV659" s="64"/>
      <c r="AW659" s="64"/>
      <c r="AX659" s="64"/>
    </row>
    <row r="660" spans="1:50" ht="24" hidden="1" customHeight="1" x14ac:dyDescent="0.15">
      <c r="A660" s="68"/>
      <c r="B660" s="67"/>
      <c r="C660" s="65"/>
      <c r="D660" s="64"/>
      <c r="E660" s="64"/>
      <c r="F660" s="64"/>
      <c r="G660" s="64"/>
      <c r="H660" s="64"/>
      <c r="I660" s="64"/>
      <c r="J660" s="64"/>
      <c r="K660" s="64"/>
      <c r="L660" s="64"/>
      <c r="M660" s="65"/>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6"/>
      <c r="AL660" s="64"/>
      <c r="AM660" s="64"/>
      <c r="AN660" s="64"/>
      <c r="AO660" s="64"/>
      <c r="AP660" s="64"/>
      <c r="AQ660" s="65"/>
      <c r="AR660" s="64"/>
      <c r="AS660" s="64"/>
      <c r="AT660" s="64"/>
      <c r="AU660" s="65"/>
      <c r="AV660" s="64"/>
      <c r="AW660" s="64"/>
      <c r="AX660" s="64"/>
    </row>
    <row r="661" spans="1:50" ht="24" hidden="1" customHeight="1" x14ac:dyDescent="0.15">
      <c r="A661" s="68"/>
      <c r="B661" s="67"/>
      <c r="C661" s="65"/>
      <c r="D661" s="64"/>
      <c r="E661" s="64"/>
      <c r="F661" s="64"/>
      <c r="G661" s="64"/>
      <c r="H661" s="64"/>
      <c r="I661" s="64"/>
      <c r="J661" s="64"/>
      <c r="K661" s="64"/>
      <c r="L661" s="59"/>
      <c r="M661" s="65"/>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59"/>
      <c r="AK661" s="66"/>
      <c r="AL661" s="64"/>
      <c r="AM661" s="64"/>
      <c r="AN661" s="64"/>
      <c r="AO661" s="64"/>
      <c r="AP661" s="59"/>
      <c r="AQ661" s="65"/>
      <c r="AR661" s="64"/>
      <c r="AS661" s="64"/>
      <c r="AT661" s="64"/>
      <c r="AU661" s="65"/>
      <c r="AV661" s="64"/>
      <c r="AW661" s="64"/>
      <c r="AX661" s="64"/>
    </row>
    <row r="662" spans="1:50" ht="24" hidden="1" customHeight="1" x14ac:dyDescent="0.15">
      <c r="A662" s="68"/>
      <c r="B662" s="67"/>
      <c r="C662" s="105"/>
      <c r="D662" s="64"/>
      <c r="E662" s="49"/>
      <c r="F662" s="49"/>
      <c r="G662" s="49"/>
      <c r="H662" s="49"/>
      <c r="I662" s="49"/>
      <c r="J662" s="49"/>
      <c r="K662" s="49"/>
      <c r="L662" s="49"/>
      <c r="M662" s="102"/>
      <c r="N662" s="64"/>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104"/>
      <c r="AL662" s="64"/>
      <c r="AM662" s="49"/>
      <c r="AN662" s="49"/>
      <c r="AO662" s="49"/>
      <c r="AP662" s="49"/>
      <c r="AQ662" s="103"/>
      <c r="AR662" s="64"/>
      <c r="AS662" s="49"/>
      <c r="AT662" s="49"/>
      <c r="AU662" s="102"/>
      <c r="AV662" s="49"/>
      <c r="AW662" s="49"/>
      <c r="AX662" s="49"/>
    </row>
    <row r="663" spans="1:50" ht="24" hidden="1" customHeight="1" x14ac:dyDescent="0.15">
      <c r="A663" s="68"/>
      <c r="B663" s="67"/>
      <c r="C663" s="65"/>
      <c r="D663" s="64"/>
      <c r="E663" s="64"/>
      <c r="F663" s="64"/>
      <c r="G663" s="64"/>
      <c r="H663" s="64"/>
      <c r="I663" s="64"/>
      <c r="J663" s="64"/>
      <c r="K663" s="64"/>
      <c r="L663" s="64"/>
      <c r="M663" s="65"/>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64"/>
      <c r="AK663" s="66"/>
      <c r="AL663" s="64"/>
      <c r="AM663" s="64"/>
      <c r="AN663" s="64"/>
      <c r="AO663" s="64"/>
      <c r="AP663" s="64"/>
      <c r="AQ663" s="65"/>
      <c r="AR663" s="64"/>
      <c r="AS663" s="64"/>
      <c r="AT663" s="64"/>
      <c r="AU663" s="65"/>
      <c r="AV663" s="64"/>
      <c r="AW663" s="64"/>
      <c r="AX663" s="59"/>
    </row>
    <row r="664" spans="1:50" x14ac:dyDescent="0.15">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60"/>
      <c r="AO664" s="60"/>
      <c r="AP664" s="60"/>
    </row>
    <row r="665" spans="1:50" x14ac:dyDescent="0.15">
      <c r="B665" s="25" t="s">
        <v>725</v>
      </c>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60"/>
      <c r="AO665" s="60"/>
      <c r="AP665" s="60"/>
    </row>
    <row r="666" spans="1:50" ht="24" customHeight="1" x14ac:dyDescent="0.15">
      <c r="A666" s="288"/>
      <c r="B666" s="288"/>
      <c r="C666" s="299" t="s">
        <v>444</v>
      </c>
      <c r="D666" s="299"/>
      <c r="E666" s="299"/>
      <c r="F666" s="299"/>
      <c r="G666" s="299"/>
      <c r="H666" s="299"/>
      <c r="I666" s="299"/>
      <c r="J666" s="299"/>
      <c r="K666" s="299"/>
      <c r="L666" s="299"/>
      <c r="M666" s="299" t="s">
        <v>443</v>
      </c>
      <c r="N666" s="299"/>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300" t="s">
        <v>442</v>
      </c>
      <c r="AL666" s="299"/>
      <c r="AM666" s="299"/>
      <c r="AN666" s="299"/>
      <c r="AO666" s="299"/>
      <c r="AP666" s="299"/>
      <c r="AQ666" s="299" t="s">
        <v>193</v>
      </c>
      <c r="AR666" s="299"/>
      <c r="AS666" s="299"/>
      <c r="AT666" s="299"/>
      <c r="AU666" s="301" t="s">
        <v>194</v>
      </c>
      <c r="AV666" s="302"/>
      <c r="AW666" s="302"/>
      <c r="AX666" s="303"/>
    </row>
    <row r="667" spans="1:50" ht="24" customHeight="1" x14ac:dyDescent="0.15">
      <c r="A667" s="288">
        <v>1</v>
      </c>
      <c r="B667" s="288">
        <v>1</v>
      </c>
      <c r="C667" s="672" t="s">
        <v>723</v>
      </c>
      <c r="D667" s="673"/>
      <c r="E667" s="673"/>
      <c r="F667" s="673"/>
      <c r="G667" s="673"/>
      <c r="H667" s="673"/>
      <c r="I667" s="673"/>
      <c r="J667" s="673"/>
      <c r="K667" s="673"/>
      <c r="L667" s="674"/>
      <c r="M667" s="1702" t="s">
        <v>722</v>
      </c>
      <c r="N667" s="1702"/>
      <c r="O667" s="1702"/>
      <c r="P667" s="1702"/>
      <c r="Q667" s="1702"/>
      <c r="R667" s="1702"/>
      <c r="S667" s="1702"/>
      <c r="T667" s="1702"/>
      <c r="U667" s="1702"/>
      <c r="V667" s="1702"/>
      <c r="W667" s="1702"/>
      <c r="X667" s="1702"/>
      <c r="Y667" s="1702"/>
      <c r="Z667" s="1702"/>
      <c r="AA667" s="1702"/>
      <c r="AB667" s="1702"/>
      <c r="AC667" s="1702"/>
      <c r="AD667" s="1702"/>
      <c r="AE667" s="1702"/>
      <c r="AF667" s="1702"/>
      <c r="AG667" s="1702"/>
      <c r="AH667" s="1702"/>
      <c r="AI667" s="1702"/>
      <c r="AJ667" s="1702"/>
      <c r="AK667" s="1066">
        <v>1</v>
      </c>
      <c r="AL667" s="1702"/>
      <c r="AM667" s="1702"/>
      <c r="AN667" s="1702"/>
      <c r="AO667" s="1702"/>
      <c r="AP667" s="1702"/>
      <c r="AQ667" s="1303"/>
      <c r="AR667" s="1303"/>
      <c r="AS667" s="1303"/>
      <c r="AT667" s="1303"/>
      <c r="AU667" s="1316"/>
      <c r="AV667" s="1317"/>
      <c r="AW667" s="1317"/>
      <c r="AX667" s="303"/>
    </row>
    <row r="668" spans="1:50" ht="24" hidden="1" customHeight="1" x14ac:dyDescent="0.15">
      <c r="A668" s="68"/>
      <c r="B668" s="67">
        <v>2</v>
      </c>
      <c r="C668" s="65"/>
      <c r="D668" s="64"/>
      <c r="E668" s="64"/>
      <c r="F668" s="64"/>
      <c r="G668" s="64"/>
      <c r="H668" s="64"/>
      <c r="I668" s="64"/>
      <c r="J668" s="64"/>
      <c r="K668" s="64"/>
      <c r="L668" s="59"/>
      <c r="M668" s="65"/>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59"/>
      <c r="AK668" s="66"/>
      <c r="AL668" s="64"/>
      <c r="AM668" s="64"/>
      <c r="AN668" s="64"/>
      <c r="AO668" s="64"/>
      <c r="AP668" s="59"/>
      <c r="AQ668" s="65"/>
      <c r="AR668" s="64"/>
      <c r="AS668" s="64"/>
      <c r="AT668" s="64"/>
      <c r="AU668" s="65"/>
      <c r="AV668" s="64"/>
      <c r="AW668" s="64"/>
      <c r="AX668" s="64"/>
    </row>
    <row r="669" spans="1:50" ht="24" hidden="1" customHeight="1" x14ac:dyDescent="0.15">
      <c r="A669" s="68"/>
      <c r="B669" s="67">
        <v>3</v>
      </c>
      <c r="C669" s="105"/>
      <c r="D669" s="64"/>
      <c r="E669" s="49"/>
      <c r="F669" s="49"/>
      <c r="G669" s="49"/>
      <c r="H669" s="49"/>
      <c r="I669" s="49"/>
      <c r="J669" s="49"/>
      <c r="K669" s="49"/>
      <c r="L669" s="49"/>
      <c r="M669" s="102"/>
      <c r="N669" s="64"/>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104"/>
      <c r="AL669" s="64"/>
      <c r="AM669" s="49"/>
      <c r="AN669" s="49"/>
      <c r="AO669" s="49"/>
      <c r="AP669" s="49"/>
      <c r="AQ669" s="103"/>
      <c r="AR669" s="64"/>
      <c r="AS669" s="49"/>
      <c r="AT669" s="49"/>
      <c r="AU669" s="102"/>
      <c r="AV669" s="49"/>
      <c r="AW669" s="49"/>
      <c r="AX669" s="49"/>
    </row>
    <row r="670" spans="1:50" ht="24" hidden="1" customHeight="1" x14ac:dyDescent="0.15">
      <c r="A670" s="68"/>
      <c r="B670" s="67">
        <v>4</v>
      </c>
      <c r="C670" s="65"/>
      <c r="D670" s="64"/>
      <c r="E670" s="64"/>
      <c r="F670" s="64"/>
      <c r="G670" s="64"/>
      <c r="H670" s="64"/>
      <c r="I670" s="64"/>
      <c r="J670" s="64"/>
      <c r="K670" s="64"/>
      <c r="L670" s="64"/>
      <c r="M670" s="65"/>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6"/>
      <c r="AL670" s="64"/>
      <c r="AM670" s="64"/>
      <c r="AN670" s="64"/>
      <c r="AO670" s="64"/>
      <c r="AP670" s="64"/>
      <c r="AQ670" s="65"/>
      <c r="AR670" s="64"/>
      <c r="AS670" s="64"/>
      <c r="AT670" s="64"/>
      <c r="AU670" s="65"/>
      <c r="AV670" s="64"/>
      <c r="AW670" s="64"/>
      <c r="AX670" s="59"/>
    </row>
    <row r="671" spans="1:50" ht="24" hidden="1" customHeight="1" x14ac:dyDescent="0.15">
      <c r="A671" s="68"/>
      <c r="B671" s="67">
        <v>5</v>
      </c>
      <c r="C671" s="65"/>
      <c r="D671" s="64"/>
      <c r="E671" s="64"/>
      <c r="F671" s="64"/>
      <c r="G671" s="64"/>
      <c r="H671" s="64"/>
      <c r="I671" s="64"/>
      <c r="J671" s="64"/>
      <c r="K671" s="64"/>
      <c r="L671" s="59"/>
      <c r="M671" s="65"/>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59"/>
      <c r="AK671" s="66"/>
      <c r="AL671" s="64"/>
      <c r="AM671" s="64"/>
      <c r="AN671" s="64"/>
      <c r="AO671" s="64"/>
      <c r="AP671" s="59"/>
      <c r="AQ671" s="65"/>
      <c r="AR671" s="64"/>
      <c r="AS671" s="64"/>
      <c r="AT671" s="64"/>
      <c r="AU671" s="65"/>
      <c r="AV671" s="64"/>
      <c r="AW671" s="64"/>
      <c r="AX671" s="64"/>
    </row>
    <row r="672" spans="1:50" ht="24" hidden="1" customHeight="1" x14ac:dyDescent="0.15">
      <c r="A672" s="68"/>
      <c r="B672" s="67">
        <v>6</v>
      </c>
      <c r="C672" s="105"/>
      <c r="D672" s="64"/>
      <c r="E672" s="49"/>
      <c r="F672" s="49"/>
      <c r="G672" s="49"/>
      <c r="H672" s="49"/>
      <c r="I672" s="49"/>
      <c r="J672" s="49"/>
      <c r="K672" s="49"/>
      <c r="L672" s="49"/>
      <c r="M672" s="102"/>
      <c r="N672" s="64"/>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104"/>
      <c r="AL672" s="64"/>
      <c r="AM672" s="49"/>
      <c r="AN672" s="49"/>
      <c r="AO672" s="49"/>
      <c r="AP672" s="49"/>
      <c r="AQ672" s="103"/>
      <c r="AR672" s="64"/>
      <c r="AS672" s="49"/>
      <c r="AT672" s="49"/>
      <c r="AU672" s="102"/>
      <c r="AV672" s="49"/>
      <c r="AW672" s="49"/>
      <c r="AX672" s="49"/>
    </row>
    <row r="673" spans="1:50" ht="24" hidden="1" customHeight="1" x14ac:dyDescent="0.15">
      <c r="A673" s="68"/>
      <c r="B673" s="67">
        <v>7</v>
      </c>
      <c r="C673" s="65"/>
      <c r="D673" s="64"/>
      <c r="E673" s="64"/>
      <c r="F673" s="64"/>
      <c r="G673" s="64"/>
      <c r="H673" s="64"/>
      <c r="I673" s="64"/>
      <c r="J673" s="64"/>
      <c r="K673" s="64"/>
      <c r="L673" s="64"/>
      <c r="M673" s="65"/>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6"/>
      <c r="AL673" s="64"/>
      <c r="AM673" s="64"/>
      <c r="AN673" s="64"/>
      <c r="AO673" s="64"/>
      <c r="AP673" s="64"/>
      <c r="AQ673" s="65"/>
      <c r="AR673" s="64"/>
      <c r="AS673" s="64"/>
      <c r="AT673" s="64"/>
      <c r="AU673" s="65"/>
      <c r="AV673" s="64"/>
      <c r="AW673" s="64"/>
      <c r="AX673" s="59"/>
    </row>
    <row r="674" spans="1:50" ht="24" hidden="1" customHeight="1" x14ac:dyDescent="0.15">
      <c r="A674" s="68"/>
      <c r="B674" s="67">
        <v>8</v>
      </c>
      <c r="C674" s="105"/>
      <c r="D674" s="64"/>
      <c r="E674" s="49"/>
      <c r="F674" s="49"/>
      <c r="G674" s="49"/>
      <c r="H674" s="49"/>
      <c r="I674" s="49"/>
      <c r="J674" s="49"/>
      <c r="K674" s="49"/>
      <c r="L674" s="49"/>
      <c r="M674" s="102"/>
      <c r="N674" s="64"/>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104"/>
      <c r="AL674" s="64"/>
      <c r="AM674" s="49"/>
      <c r="AN674" s="49"/>
      <c r="AO674" s="49"/>
      <c r="AP674" s="49"/>
      <c r="AQ674" s="103"/>
      <c r="AR674" s="64"/>
      <c r="AS674" s="49"/>
      <c r="AT674" s="49"/>
      <c r="AU674" s="102"/>
      <c r="AV674" s="49"/>
      <c r="AW674" s="49"/>
      <c r="AX674" s="49"/>
    </row>
    <row r="675" spans="1:50" ht="24" hidden="1" customHeight="1" x14ac:dyDescent="0.15">
      <c r="A675" s="68"/>
      <c r="B675" s="67">
        <v>9</v>
      </c>
      <c r="C675" s="65"/>
      <c r="D675" s="64"/>
      <c r="E675" s="64"/>
      <c r="F675" s="64"/>
      <c r="G675" s="64"/>
      <c r="H675" s="64"/>
      <c r="I675" s="64"/>
      <c r="J675" s="64"/>
      <c r="K675" s="64"/>
      <c r="L675" s="64"/>
      <c r="M675" s="65"/>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6"/>
      <c r="AL675" s="64"/>
      <c r="AM675" s="64"/>
      <c r="AN675" s="64"/>
      <c r="AO675" s="64"/>
      <c r="AP675" s="64"/>
      <c r="AQ675" s="65"/>
      <c r="AR675" s="64"/>
      <c r="AS675" s="64"/>
      <c r="AT675" s="64"/>
      <c r="AU675" s="65"/>
      <c r="AV675" s="64"/>
      <c r="AW675" s="64"/>
      <c r="AX675" s="59"/>
    </row>
    <row r="676" spans="1:50" ht="24" hidden="1" customHeight="1" x14ac:dyDescent="0.15">
      <c r="A676" s="68"/>
      <c r="B676" s="67">
        <v>10</v>
      </c>
      <c r="C676" s="65"/>
      <c r="D676" s="64"/>
      <c r="E676" s="64"/>
      <c r="F676" s="64"/>
      <c r="G676" s="64"/>
      <c r="H676" s="64"/>
      <c r="I676" s="64"/>
      <c r="J676" s="64"/>
      <c r="K676" s="64"/>
      <c r="L676" s="64"/>
      <c r="M676" s="65"/>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6"/>
      <c r="AL676" s="64"/>
      <c r="AM676" s="64"/>
      <c r="AN676" s="64"/>
      <c r="AO676" s="64"/>
      <c r="AP676" s="64"/>
      <c r="AQ676" s="65"/>
      <c r="AR676" s="64"/>
      <c r="AS676" s="64"/>
      <c r="AT676" s="64"/>
      <c r="AU676" s="65"/>
      <c r="AV676" s="64"/>
      <c r="AW676" s="64"/>
      <c r="AX676" s="64"/>
    </row>
    <row r="677" spans="1:50" ht="24" hidden="1" customHeight="1" x14ac:dyDescent="0.15">
      <c r="A677" s="68"/>
      <c r="B677" s="67"/>
      <c r="C677" s="65"/>
      <c r="D677" s="64"/>
      <c r="E677" s="64"/>
      <c r="F677" s="64"/>
      <c r="G677" s="64"/>
      <c r="H677" s="64"/>
      <c r="I677" s="64"/>
      <c r="J677" s="64"/>
      <c r="K677" s="64"/>
      <c r="L677" s="64"/>
      <c r="M677" s="65"/>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6"/>
      <c r="AL677" s="64"/>
      <c r="AM677" s="64"/>
      <c r="AN677" s="64"/>
      <c r="AO677" s="64"/>
      <c r="AP677" s="64"/>
      <c r="AQ677" s="65"/>
      <c r="AR677" s="64"/>
      <c r="AS677" s="64"/>
      <c r="AT677" s="64"/>
      <c r="AU677" s="65"/>
      <c r="AV677" s="64"/>
      <c r="AW677" s="64"/>
      <c r="AX677" s="64"/>
    </row>
    <row r="678" spans="1:50" ht="24" hidden="1" customHeight="1" x14ac:dyDescent="0.15">
      <c r="A678" s="68"/>
      <c r="B678" s="67"/>
      <c r="C678" s="65"/>
      <c r="D678" s="64"/>
      <c r="E678" s="64"/>
      <c r="F678" s="64"/>
      <c r="G678" s="64"/>
      <c r="H678" s="64"/>
      <c r="I678" s="64"/>
      <c r="J678" s="64"/>
      <c r="K678" s="64"/>
      <c r="L678" s="64"/>
      <c r="M678" s="65"/>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6"/>
      <c r="AL678" s="64"/>
      <c r="AM678" s="64"/>
      <c r="AN678" s="64"/>
      <c r="AO678" s="64"/>
      <c r="AP678" s="64"/>
      <c r="AQ678" s="65"/>
      <c r="AR678" s="64"/>
      <c r="AS678" s="64"/>
      <c r="AT678" s="64"/>
      <c r="AU678" s="65"/>
      <c r="AV678" s="64"/>
      <c r="AW678" s="64"/>
      <c r="AX678" s="64"/>
    </row>
    <row r="679" spans="1:50" ht="24" hidden="1" customHeight="1" x14ac:dyDescent="0.15">
      <c r="A679" s="68"/>
      <c r="B679" s="67"/>
      <c r="C679" s="65"/>
      <c r="D679" s="64"/>
      <c r="E679" s="64"/>
      <c r="F679" s="64"/>
      <c r="G679" s="64"/>
      <c r="H679" s="64"/>
      <c r="I679" s="64"/>
      <c r="J679" s="64"/>
      <c r="K679" s="64"/>
      <c r="L679" s="64"/>
      <c r="M679" s="65"/>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6"/>
      <c r="AL679" s="64"/>
      <c r="AM679" s="64"/>
      <c r="AN679" s="64"/>
      <c r="AO679" s="64"/>
      <c r="AP679" s="64"/>
      <c r="AQ679" s="65"/>
      <c r="AR679" s="64"/>
      <c r="AS679" s="64"/>
      <c r="AT679" s="64"/>
      <c r="AU679" s="65"/>
      <c r="AV679" s="64"/>
      <c r="AW679" s="64"/>
      <c r="AX679" s="64"/>
    </row>
    <row r="680" spans="1:50" ht="24" hidden="1" customHeight="1" x14ac:dyDescent="0.15">
      <c r="A680" s="68"/>
      <c r="B680" s="67"/>
      <c r="C680" s="65"/>
      <c r="D680" s="64"/>
      <c r="E680" s="64"/>
      <c r="F680" s="64"/>
      <c r="G680" s="64"/>
      <c r="H680" s="64"/>
      <c r="I680" s="64"/>
      <c r="J680" s="64"/>
      <c r="K680" s="64"/>
      <c r="L680" s="64"/>
      <c r="M680" s="65"/>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6"/>
      <c r="AL680" s="64"/>
      <c r="AM680" s="64"/>
      <c r="AN680" s="64"/>
      <c r="AO680" s="64"/>
      <c r="AP680" s="64"/>
      <c r="AQ680" s="65"/>
      <c r="AR680" s="64"/>
      <c r="AS680" s="64"/>
      <c r="AT680" s="64"/>
      <c r="AU680" s="65"/>
      <c r="AV680" s="64"/>
      <c r="AW680" s="64"/>
      <c r="AX680" s="64"/>
    </row>
    <row r="681" spans="1:50" ht="24" hidden="1" customHeight="1" x14ac:dyDescent="0.15">
      <c r="A681" s="68"/>
      <c r="B681" s="67"/>
      <c r="C681" s="65"/>
      <c r="D681" s="64"/>
      <c r="E681" s="64"/>
      <c r="F681" s="64"/>
      <c r="G681" s="64"/>
      <c r="H681" s="64"/>
      <c r="I681" s="64"/>
      <c r="J681" s="64"/>
      <c r="K681" s="64"/>
      <c r="L681" s="64"/>
      <c r="M681" s="65"/>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6"/>
      <c r="AL681" s="64"/>
      <c r="AM681" s="64"/>
      <c r="AN681" s="64"/>
      <c r="AO681" s="64"/>
      <c r="AP681" s="64"/>
      <c r="AQ681" s="65"/>
      <c r="AR681" s="64"/>
      <c r="AS681" s="64"/>
      <c r="AT681" s="64"/>
      <c r="AU681" s="65"/>
      <c r="AV681" s="64"/>
      <c r="AW681" s="64"/>
      <c r="AX681" s="64"/>
    </row>
    <row r="682" spans="1:50" ht="24" hidden="1" customHeight="1" x14ac:dyDescent="0.15">
      <c r="A682" s="68"/>
      <c r="B682" s="67"/>
      <c r="C682" s="65"/>
      <c r="D682" s="64"/>
      <c r="E682" s="64"/>
      <c r="F682" s="64"/>
      <c r="G682" s="64"/>
      <c r="H682" s="64"/>
      <c r="I682" s="64"/>
      <c r="J682" s="64"/>
      <c r="K682" s="64"/>
      <c r="L682" s="64"/>
      <c r="M682" s="65"/>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6"/>
      <c r="AL682" s="64"/>
      <c r="AM682" s="64"/>
      <c r="AN682" s="64"/>
      <c r="AO682" s="64"/>
      <c r="AP682" s="64"/>
      <c r="AQ682" s="65"/>
      <c r="AR682" s="64"/>
      <c r="AS682" s="64"/>
      <c r="AT682" s="64"/>
      <c r="AU682" s="65"/>
      <c r="AV682" s="64"/>
      <c r="AW682" s="64"/>
      <c r="AX682" s="64"/>
    </row>
    <row r="683" spans="1:50" ht="24" hidden="1" customHeight="1" x14ac:dyDescent="0.15">
      <c r="A683" s="68"/>
      <c r="B683" s="67"/>
      <c r="C683" s="65"/>
      <c r="D683" s="64"/>
      <c r="E683" s="64"/>
      <c r="F683" s="64"/>
      <c r="G683" s="64"/>
      <c r="H683" s="64"/>
      <c r="I683" s="64"/>
      <c r="J683" s="64"/>
      <c r="K683" s="64"/>
      <c r="L683" s="64"/>
      <c r="M683" s="65"/>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6"/>
      <c r="AL683" s="64"/>
      <c r="AM683" s="64"/>
      <c r="AN683" s="64"/>
      <c r="AO683" s="64"/>
      <c r="AP683" s="64"/>
      <c r="AQ683" s="65"/>
      <c r="AR683" s="64"/>
      <c r="AS683" s="64"/>
      <c r="AT683" s="64"/>
      <c r="AU683" s="65"/>
      <c r="AV683" s="64"/>
      <c r="AW683" s="64"/>
      <c r="AX683" s="64"/>
    </row>
    <row r="684" spans="1:50" ht="24" hidden="1" customHeight="1" x14ac:dyDescent="0.15">
      <c r="A684" s="68"/>
      <c r="B684" s="67"/>
      <c r="C684" s="65"/>
      <c r="D684" s="64"/>
      <c r="E684" s="64"/>
      <c r="F684" s="64"/>
      <c r="G684" s="64"/>
      <c r="H684" s="64"/>
      <c r="I684" s="64"/>
      <c r="J684" s="64"/>
      <c r="K684" s="64"/>
      <c r="L684" s="64"/>
      <c r="M684" s="65"/>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6"/>
      <c r="AL684" s="64"/>
      <c r="AM684" s="64"/>
      <c r="AN684" s="64"/>
      <c r="AO684" s="64"/>
      <c r="AP684" s="64"/>
      <c r="AQ684" s="65"/>
      <c r="AR684" s="64"/>
      <c r="AS684" s="64"/>
      <c r="AT684" s="64"/>
      <c r="AU684" s="65"/>
      <c r="AV684" s="64"/>
      <c r="AW684" s="64"/>
      <c r="AX684" s="64"/>
    </row>
    <row r="685" spans="1:50" ht="24" hidden="1" customHeight="1" x14ac:dyDescent="0.15">
      <c r="A685" s="68"/>
      <c r="B685" s="67"/>
      <c r="C685" s="65"/>
      <c r="D685" s="64"/>
      <c r="E685" s="64"/>
      <c r="F685" s="64"/>
      <c r="G685" s="64"/>
      <c r="H685" s="64"/>
      <c r="I685" s="64"/>
      <c r="J685" s="64"/>
      <c r="K685" s="64"/>
      <c r="L685" s="64"/>
      <c r="M685" s="65"/>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6"/>
      <c r="AL685" s="64"/>
      <c r="AM685" s="64"/>
      <c r="AN685" s="64"/>
      <c r="AO685" s="64"/>
      <c r="AP685" s="64"/>
      <c r="AQ685" s="65"/>
      <c r="AR685" s="64"/>
      <c r="AS685" s="64"/>
      <c r="AT685" s="64"/>
      <c r="AU685" s="65"/>
      <c r="AV685" s="64"/>
      <c r="AW685" s="64"/>
      <c r="AX685" s="64"/>
    </row>
    <row r="686" spans="1:50" ht="24" hidden="1" customHeight="1" x14ac:dyDescent="0.15">
      <c r="A686" s="68"/>
      <c r="B686" s="67"/>
      <c r="C686" s="65"/>
      <c r="D686" s="64"/>
      <c r="E686" s="64"/>
      <c r="F686" s="64"/>
      <c r="G686" s="64"/>
      <c r="H686" s="64"/>
      <c r="I686" s="64"/>
      <c r="J686" s="64"/>
      <c r="K686" s="64"/>
      <c r="L686" s="64"/>
      <c r="M686" s="65"/>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6"/>
      <c r="AL686" s="64"/>
      <c r="AM686" s="64"/>
      <c r="AN686" s="64"/>
      <c r="AO686" s="64"/>
      <c r="AP686" s="64"/>
      <c r="AQ686" s="65"/>
      <c r="AR686" s="64"/>
      <c r="AS686" s="64"/>
      <c r="AT686" s="64"/>
      <c r="AU686" s="65"/>
      <c r="AV686" s="64"/>
      <c r="AW686" s="64"/>
      <c r="AX686" s="64"/>
    </row>
    <row r="687" spans="1:50" ht="24" hidden="1" customHeight="1" x14ac:dyDescent="0.15">
      <c r="A687" s="68"/>
      <c r="B687" s="67"/>
      <c r="C687" s="65"/>
      <c r="D687" s="64"/>
      <c r="E687" s="64"/>
      <c r="F687" s="64"/>
      <c r="G687" s="64"/>
      <c r="H687" s="64"/>
      <c r="I687" s="64"/>
      <c r="J687" s="64"/>
      <c r="K687" s="64"/>
      <c r="L687" s="64"/>
      <c r="M687" s="65"/>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6"/>
      <c r="AL687" s="64"/>
      <c r="AM687" s="64"/>
      <c r="AN687" s="64"/>
      <c r="AO687" s="64"/>
      <c r="AP687" s="64"/>
      <c r="AQ687" s="65"/>
      <c r="AR687" s="64"/>
      <c r="AS687" s="64"/>
      <c r="AT687" s="64"/>
      <c r="AU687" s="65"/>
      <c r="AV687" s="64"/>
      <c r="AW687" s="64"/>
      <c r="AX687" s="64"/>
    </row>
    <row r="688" spans="1:50" ht="24" hidden="1" customHeight="1" x14ac:dyDescent="0.15">
      <c r="A688" s="68"/>
      <c r="B688" s="67"/>
      <c r="C688" s="65"/>
      <c r="D688" s="64"/>
      <c r="E688" s="64"/>
      <c r="F688" s="64"/>
      <c r="G688" s="64"/>
      <c r="H688" s="64"/>
      <c r="I688" s="64"/>
      <c r="J688" s="64"/>
      <c r="K688" s="64"/>
      <c r="L688" s="64"/>
      <c r="M688" s="65"/>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6"/>
      <c r="AL688" s="64"/>
      <c r="AM688" s="64"/>
      <c r="AN688" s="64"/>
      <c r="AO688" s="64"/>
      <c r="AP688" s="64"/>
      <c r="AQ688" s="65"/>
      <c r="AR688" s="64"/>
      <c r="AS688" s="64"/>
      <c r="AT688" s="64"/>
      <c r="AU688" s="65"/>
      <c r="AV688" s="64"/>
      <c r="AW688" s="64"/>
      <c r="AX688" s="64"/>
    </row>
    <row r="689" spans="1:50" ht="24" hidden="1" customHeight="1" x14ac:dyDescent="0.15">
      <c r="A689" s="68"/>
      <c r="B689" s="67"/>
      <c r="C689" s="65"/>
      <c r="D689" s="64"/>
      <c r="E689" s="64"/>
      <c r="F689" s="64"/>
      <c r="G689" s="64"/>
      <c r="H689" s="64"/>
      <c r="I689" s="64"/>
      <c r="J689" s="64"/>
      <c r="K689" s="64"/>
      <c r="L689" s="64"/>
      <c r="M689" s="65"/>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6"/>
      <c r="AL689" s="64"/>
      <c r="AM689" s="64"/>
      <c r="AN689" s="64"/>
      <c r="AO689" s="64"/>
      <c r="AP689" s="64"/>
      <c r="AQ689" s="65"/>
      <c r="AR689" s="64"/>
      <c r="AS689" s="64"/>
      <c r="AT689" s="64"/>
      <c r="AU689" s="65"/>
      <c r="AV689" s="64"/>
      <c r="AW689" s="64"/>
      <c r="AX689" s="64"/>
    </row>
    <row r="690" spans="1:50" ht="24" hidden="1" customHeight="1" x14ac:dyDescent="0.15">
      <c r="A690" s="68"/>
      <c r="B690" s="67"/>
      <c r="C690" s="65"/>
      <c r="D690" s="64"/>
      <c r="E690" s="64"/>
      <c r="F690" s="64"/>
      <c r="G690" s="64"/>
      <c r="H690" s="64"/>
      <c r="I690" s="64"/>
      <c r="J690" s="64"/>
      <c r="K690" s="64"/>
      <c r="L690" s="64"/>
      <c r="M690" s="65"/>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6"/>
      <c r="AL690" s="64"/>
      <c r="AM690" s="64"/>
      <c r="AN690" s="64"/>
      <c r="AO690" s="64"/>
      <c r="AP690" s="64"/>
      <c r="AQ690" s="65"/>
      <c r="AR690" s="64"/>
      <c r="AS690" s="64"/>
      <c r="AT690" s="64"/>
      <c r="AU690" s="65"/>
      <c r="AV690" s="64"/>
      <c r="AW690" s="64"/>
      <c r="AX690" s="64"/>
    </row>
    <row r="691" spans="1:50" ht="24" hidden="1" customHeight="1" x14ac:dyDescent="0.15">
      <c r="A691" s="68"/>
      <c r="B691" s="67"/>
      <c r="C691" s="65"/>
      <c r="D691" s="64"/>
      <c r="E691" s="64"/>
      <c r="F691" s="64"/>
      <c r="G691" s="64"/>
      <c r="H691" s="64"/>
      <c r="I691" s="64"/>
      <c r="J691" s="64"/>
      <c r="K691" s="64"/>
      <c r="L691" s="64"/>
      <c r="M691" s="65"/>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6"/>
      <c r="AL691" s="64"/>
      <c r="AM691" s="64"/>
      <c r="AN691" s="64"/>
      <c r="AO691" s="64"/>
      <c r="AP691" s="64"/>
      <c r="AQ691" s="65"/>
      <c r="AR691" s="64"/>
      <c r="AS691" s="64"/>
      <c r="AT691" s="64"/>
      <c r="AU691" s="65"/>
      <c r="AV691" s="64"/>
      <c r="AW691" s="64"/>
      <c r="AX691" s="64"/>
    </row>
    <row r="692" spans="1:50" ht="24" hidden="1" customHeight="1" x14ac:dyDescent="0.15">
      <c r="A692" s="68"/>
      <c r="B692" s="67"/>
      <c r="C692" s="65"/>
      <c r="D692" s="64"/>
      <c r="E692" s="64"/>
      <c r="F692" s="64"/>
      <c r="G692" s="64"/>
      <c r="H692" s="64"/>
      <c r="I692" s="64"/>
      <c r="J692" s="64"/>
      <c r="K692" s="64"/>
      <c r="L692" s="64"/>
      <c r="M692" s="65"/>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6"/>
      <c r="AL692" s="64"/>
      <c r="AM692" s="64"/>
      <c r="AN692" s="64"/>
      <c r="AO692" s="64"/>
      <c r="AP692" s="64"/>
      <c r="AQ692" s="65"/>
      <c r="AR692" s="64"/>
      <c r="AS692" s="64"/>
      <c r="AT692" s="64"/>
      <c r="AU692" s="65"/>
      <c r="AV692" s="64"/>
      <c r="AW692" s="64"/>
      <c r="AX692" s="64"/>
    </row>
    <row r="693" spans="1:50" ht="24" hidden="1" customHeight="1" x14ac:dyDescent="0.15">
      <c r="A693" s="68"/>
      <c r="B693" s="67"/>
      <c r="C693" s="65"/>
      <c r="D693" s="64"/>
      <c r="E693" s="64"/>
      <c r="F693" s="64"/>
      <c r="G693" s="64"/>
      <c r="H693" s="64"/>
      <c r="I693" s="64"/>
      <c r="J693" s="64"/>
      <c r="K693" s="64"/>
      <c r="L693" s="64"/>
      <c r="M693" s="65"/>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6"/>
      <c r="AL693" s="64"/>
      <c r="AM693" s="64"/>
      <c r="AN693" s="64"/>
      <c r="AO693" s="64"/>
      <c r="AP693" s="64"/>
      <c r="AQ693" s="65"/>
      <c r="AR693" s="64"/>
      <c r="AS693" s="64"/>
      <c r="AT693" s="64"/>
      <c r="AU693" s="65"/>
      <c r="AV693" s="64"/>
      <c r="AW693" s="64"/>
      <c r="AX693" s="64"/>
    </row>
    <row r="694" spans="1:50" ht="24" hidden="1" customHeight="1" x14ac:dyDescent="0.15">
      <c r="A694" s="68"/>
      <c r="B694" s="67"/>
      <c r="C694" s="65"/>
      <c r="D694" s="64"/>
      <c r="E694" s="64"/>
      <c r="F694" s="64"/>
      <c r="G694" s="64"/>
      <c r="H694" s="64"/>
      <c r="I694" s="64"/>
      <c r="J694" s="64"/>
      <c r="K694" s="64"/>
      <c r="L694" s="59"/>
      <c r="M694" s="65"/>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59"/>
      <c r="AK694" s="66"/>
      <c r="AL694" s="64"/>
      <c r="AM694" s="64"/>
      <c r="AN694" s="64"/>
      <c r="AO694" s="64"/>
      <c r="AP694" s="59"/>
      <c r="AQ694" s="65"/>
      <c r="AR694" s="64"/>
      <c r="AS694" s="64"/>
      <c r="AT694" s="64"/>
      <c r="AU694" s="65"/>
      <c r="AV694" s="64"/>
      <c r="AW694" s="64"/>
      <c r="AX694" s="64"/>
    </row>
    <row r="695" spans="1:50" ht="24" hidden="1" customHeight="1" x14ac:dyDescent="0.15">
      <c r="A695" s="68"/>
      <c r="B695" s="67"/>
      <c r="C695" s="105"/>
      <c r="D695" s="64"/>
      <c r="E695" s="49"/>
      <c r="F695" s="49"/>
      <c r="G695" s="49"/>
      <c r="H695" s="49"/>
      <c r="I695" s="49"/>
      <c r="J695" s="49"/>
      <c r="K695" s="49"/>
      <c r="L695" s="49"/>
      <c r="M695" s="102"/>
      <c r="N695" s="64"/>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104"/>
      <c r="AL695" s="64"/>
      <c r="AM695" s="49"/>
      <c r="AN695" s="49"/>
      <c r="AO695" s="49"/>
      <c r="AP695" s="49"/>
      <c r="AQ695" s="103"/>
      <c r="AR695" s="64"/>
      <c r="AS695" s="49"/>
      <c r="AT695" s="49"/>
      <c r="AU695" s="102"/>
      <c r="AV695" s="49"/>
      <c r="AW695" s="49"/>
      <c r="AX695" s="49"/>
    </row>
    <row r="696" spans="1:50" ht="24" hidden="1" customHeight="1" x14ac:dyDescent="0.15">
      <c r="A696" s="68"/>
      <c r="B696" s="67"/>
      <c r="C696" s="65"/>
      <c r="D696" s="64"/>
      <c r="E696" s="64"/>
      <c r="F696" s="64"/>
      <c r="G696" s="64"/>
      <c r="H696" s="64"/>
      <c r="I696" s="64"/>
      <c r="J696" s="64"/>
      <c r="K696" s="64"/>
      <c r="L696" s="64"/>
      <c r="M696" s="65"/>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6"/>
      <c r="AL696" s="64"/>
      <c r="AM696" s="64"/>
      <c r="AN696" s="64"/>
      <c r="AO696" s="64"/>
      <c r="AP696" s="64"/>
      <c r="AQ696" s="65"/>
      <c r="AR696" s="64"/>
      <c r="AS696" s="64"/>
      <c r="AT696" s="64"/>
      <c r="AU696" s="65"/>
      <c r="AV696" s="64"/>
      <c r="AW696" s="64"/>
      <c r="AX696" s="59"/>
    </row>
    <row r="697" spans="1:50" x14ac:dyDescent="0.15">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c r="AP697" s="60"/>
    </row>
    <row r="698" spans="1:50" x14ac:dyDescent="0.15">
      <c r="B698" s="25" t="s">
        <v>724</v>
      </c>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60"/>
      <c r="AO698" s="60"/>
      <c r="AP698" s="60"/>
    </row>
    <row r="699" spans="1:50" ht="24" customHeight="1" x14ac:dyDescent="0.15">
      <c r="A699" s="288"/>
      <c r="B699" s="288"/>
      <c r="C699" s="299" t="s">
        <v>444</v>
      </c>
      <c r="D699" s="299"/>
      <c r="E699" s="299"/>
      <c r="F699" s="299"/>
      <c r="G699" s="299"/>
      <c r="H699" s="299"/>
      <c r="I699" s="299"/>
      <c r="J699" s="299"/>
      <c r="K699" s="299"/>
      <c r="L699" s="299"/>
      <c r="M699" s="299" t="s">
        <v>443</v>
      </c>
      <c r="N699" s="299"/>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300" t="s">
        <v>442</v>
      </c>
      <c r="AL699" s="299"/>
      <c r="AM699" s="299"/>
      <c r="AN699" s="299"/>
      <c r="AO699" s="299"/>
      <c r="AP699" s="299"/>
      <c r="AQ699" s="299" t="s">
        <v>193</v>
      </c>
      <c r="AR699" s="299"/>
      <c r="AS699" s="299"/>
      <c r="AT699" s="299"/>
      <c r="AU699" s="301" t="s">
        <v>194</v>
      </c>
      <c r="AV699" s="302"/>
      <c r="AW699" s="302"/>
      <c r="AX699" s="303"/>
    </row>
    <row r="700" spans="1:50" ht="24" customHeight="1" x14ac:dyDescent="0.15">
      <c r="A700" s="288">
        <v>1</v>
      </c>
      <c r="B700" s="288">
        <v>1</v>
      </c>
      <c r="C700" s="1702" t="s">
        <v>723</v>
      </c>
      <c r="D700" s="1702"/>
      <c r="E700" s="1702"/>
      <c r="F700" s="1702"/>
      <c r="G700" s="1702"/>
      <c r="H700" s="1702"/>
      <c r="I700" s="1702"/>
      <c r="J700" s="1702"/>
      <c r="K700" s="1702"/>
      <c r="L700" s="1702"/>
      <c r="M700" s="1702" t="s">
        <v>722</v>
      </c>
      <c r="N700" s="1702"/>
      <c r="O700" s="1702"/>
      <c r="P700" s="1702"/>
      <c r="Q700" s="1702"/>
      <c r="R700" s="1702"/>
      <c r="S700" s="1702"/>
      <c r="T700" s="1702"/>
      <c r="U700" s="1702"/>
      <c r="V700" s="1702"/>
      <c r="W700" s="1702"/>
      <c r="X700" s="1702"/>
      <c r="Y700" s="1702"/>
      <c r="Z700" s="1702"/>
      <c r="AA700" s="1702"/>
      <c r="AB700" s="1702"/>
      <c r="AC700" s="1702"/>
      <c r="AD700" s="1702"/>
      <c r="AE700" s="1702"/>
      <c r="AF700" s="1702"/>
      <c r="AG700" s="1702"/>
      <c r="AH700" s="1702"/>
      <c r="AI700" s="1702"/>
      <c r="AJ700" s="1702"/>
      <c r="AK700" s="1066">
        <v>1</v>
      </c>
      <c r="AL700" s="1702"/>
      <c r="AM700" s="1702"/>
      <c r="AN700" s="1702"/>
      <c r="AO700" s="1702"/>
      <c r="AP700" s="1702"/>
      <c r="AQ700" s="1303"/>
      <c r="AR700" s="1303"/>
      <c r="AS700" s="1303"/>
      <c r="AT700" s="1303"/>
      <c r="AU700" s="1316"/>
      <c r="AV700" s="1317"/>
      <c r="AW700" s="1317"/>
      <c r="AX700" s="303"/>
    </row>
    <row r="701" spans="1:50" ht="24" hidden="1" customHeight="1" x14ac:dyDescent="0.15">
      <c r="A701" s="68"/>
      <c r="B701" s="67">
        <v>2</v>
      </c>
      <c r="C701" s="65"/>
      <c r="D701" s="64"/>
      <c r="E701" s="64"/>
      <c r="F701" s="64"/>
      <c r="G701" s="64"/>
      <c r="H701" s="64"/>
      <c r="I701" s="64"/>
      <c r="J701" s="64"/>
      <c r="K701" s="64"/>
      <c r="L701" s="59"/>
      <c r="M701" s="65"/>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59"/>
      <c r="AK701" s="66"/>
      <c r="AL701" s="64"/>
      <c r="AM701" s="64"/>
      <c r="AN701" s="64"/>
      <c r="AO701" s="64"/>
      <c r="AP701" s="59"/>
      <c r="AQ701" s="65"/>
      <c r="AR701" s="64"/>
      <c r="AS701" s="64"/>
      <c r="AT701" s="64"/>
      <c r="AU701" s="65"/>
      <c r="AV701" s="64"/>
      <c r="AW701" s="64"/>
      <c r="AX701" s="64"/>
    </row>
    <row r="702" spans="1:50" ht="24" hidden="1" customHeight="1" x14ac:dyDescent="0.15">
      <c r="A702" s="68"/>
      <c r="B702" s="67">
        <v>3</v>
      </c>
      <c r="C702" s="105"/>
      <c r="D702" s="64"/>
      <c r="E702" s="49"/>
      <c r="F702" s="49"/>
      <c r="G702" s="49"/>
      <c r="H702" s="49"/>
      <c r="I702" s="49"/>
      <c r="J702" s="49"/>
      <c r="K702" s="49"/>
      <c r="L702" s="49"/>
      <c r="M702" s="102"/>
      <c r="N702" s="64"/>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104"/>
      <c r="AL702" s="64"/>
      <c r="AM702" s="49"/>
      <c r="AN702" s="49"/>
      <c r="AO702" s="49"/>
      <c r="AP702" s="49"/>
      <c r="AQ702" s="103"/>
      <c r="AR702" s="64"/>
      <c r="AS702" s="49"/>
      <c r="AT702" s="49"/>
      <c r="AU702" s="102"/>
      <c r="AV702" s="49"/>
      <c r="AW702" s="49"/>
      <c r="AX702" s="49"/>
    </row>
    <row r="703" spans="1:50" ht="24" hidden="1" customHeight="1" x14ac:dyDescent="0.15">
      <c r="A703" s="68"/>
      <c r="B703" s="67">
        <v>4</v>
      </c>
      <c r="C703" s="65"/>
      <c r="D703" s="64"/>
      <c r="E703" s="64"/>
      <c r="F703" s="64"/>
      <c r="G703" s="64"/>
      <c r="H703" s="64"/>
      <c r="I703" s="64"/>
      <c r="J703" s="64"/>
      <c r="K703" s="64"/>
      <c r="L703" s="64"/>
      <c r="M703" s="65"/>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6"/>
      <c r="AL703" s="64"/>
      <c r="AM703" s="64"/>
      <c r="AN703" s="64"/>
      <c r="AO703" s="64"/>
      <c r="AP703" s="64"/>
      <c r="AQ703" s="65"/>
      <c r="AR703" s="64"/>
      <c r="AS703" s="64"/>
      <c r="AT703" s="64"/>
      <c r="AU703" s="65"/>
      <c r="AV703" s="64"/>
      <c r="AW703" s="64"/>
      <c r="AX703" s="59"/>
    </row>
    <row r="704" spans="1:50" ht="24" hidden="1" customHeight="1" x14ac:dyDescent="0.15">
      <c r="A704" s="68"/>
      <c r="B704" s="67">
        <v>5</v>
      </c>
      <c r="C704" s="65"/>
      <c r="D704" s="64"/>
      <c r="E704" s="64"/>
      <c r="F704" s="64"/>
      <c r="G704" s="64"/>
      <c r="H704" s="64"/>
      <c r="I704" s="64"/>
      <c r="J704" s="64"/>
      <c r="K704" s="64"/>
      <c r="L704" s="59"/>
      <c r="M704" s="65"/>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59"/>
      <c r="AK704" s="66"/>
      <c r="AL704" s="64"/>
      <c r="AM704" s="64"/>
      <c r="AN704" s="64"/>
      <c r="AO704" s="64"/>
      <c r="AP704" s="59"/>
      <c r="AQ704" s="65"/>
      <c r="AR704" s="64"/>
      <c r="AS704" s="64"/>
      <c r="AT704" s="64"/>
      <c r="AU704" s="65"/>
      <c r="AV704" s="64"/>
      <c r="AW704" s="64"/>
      <c r="AX704" s="64"/>
    </row>
    <row r="705" spans="1:50" ht="24" hidden="1" customHeight="1" x14ac:dyDescent="0.15">
      <c r="A705" s="68"/>
      <c r="B705" s="67">
        <v>6</v>
      </c>
      <c r="C705" s="105"/>
      <c r="D705" s="64"/>
      <c r="E705" s="49"/>
      <c r="F705" s="49"/>
      <c r="G705" s="49"/>
      <c r="H705" s="49"/>
      <c r="I705" s="49"/>
      <c r="J705" s="49"/>
      <c r="K705" s="49"/>
      <c r="L705" s="49"/>
      <c r="M705" s="102"/>
      <c r="N705" s="64"/>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104"/>
      <c r="AL705" s="64"/>
      <c r="AM705" s="49"/>
      <c r="AN705" s="49"/>
      <c r="AO705" s="49"/>
      <c r="AP705" s="49"/>
      <c r="AQ705" s="103"/>
      <c r="AR705" s="64"/>
      <c r="AS705" s="49"/>
      <c r="AT705" s="49"/>
      <c r="AU705" s="102"/>
      <c r="AV705" s="49"/>
      <c r="AW705" s="49"/>
      <c r="AX705" s="49"/>
    </row>
    <row r="706" spans="1:50" ht="24" hidden="1" customHeight="1" x14ac:dyDescent="0.15">
      <c r="A706" s="68"/>
      <c r="B706" s="67">
        <v>7</v>
      </c>
      <c r="C706" s="65"/>
      <c r="D706" s="64"/>
      <c r="E706" s="64"/>
      <c r="F706" s="64"/>
      <c r="G706" s="64"/>
      <c r="H706" s="64"/>
      <c r="I706" s="64"/>
      <c r="J706" s="64"/>
      <c r="K706" s="64"/>
      <c r="L706" s="64"/>
      <c r="M706" s="65"/>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6"/>
      <c r="AL706" s="64"/>
      <c r="AM706" s="64"/>
      <c r="AN706" s="64"/>
      <c r="AO706" s="64"/>
      <c r="AP706" s="64"/>
      <c r="AQ706" s="65"/>
      <c r="AR706" s="64"/>
      <c r="AS706" s="64"/>
      <c r="AT706" s="64"/>
      <c r="AU706" s="65"/>
      <c r="AV706" s="64"/>
      <c r="AW706" s="64"/>
      <c r="AX706" s="59"/>
    </row>
    <row r="707" spans="1:50" ht="24" hidden="1" customHeight="1" x14ac:dyDescent="0.15">
      <c r="A707" s="68"/>
      <c r="B707" s="67">
        <v>8</v>
      </c>
      <c r="C707" s="105"/>
      <c r="D707" s="64"/>
      <c r="E707" s="49"/>
      <c r="F707" s="49"/>
      <c r="G707" s="49"/>
      <c r="H707" s="49"/>
      <c r="I707" s="49"/>
      <c r="J707" s="49"/>
      <c r="K707" s="49"/>
      <c r="L707" s="49"/>
      <c r="M707" s="102"/>
      <c r="N707" s="64"/>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104"/>
      <c r="AL707" s="64"/>
      <c r="AM707" s="49"/>
      <c r="AN707" s="49"/>
      <c r="AO707" s="49"/>
      <c r="AP707" s="49"/>
      <c r="AQ707" s="103"/>
      <c r="AR707" s="64"/>
      <c r="AS707" s="49"/>
      <c r="AT707" s="49"/>
      <c r="AU707" s="102"/>
      <c r="AV707" s="49"/>
      <c r="AW707" s="49"/>
      <c r="AX707" s="49"/>
    </row>
    <row r="708" spans="1:50" ht="24" hidden="1" customHeight="1" x14ac:dyDescent="0.15">
      <c r="A708" s="68"/>
      <c r="B708" s="67">
        <v>9</v>
      </c>
      <c r="C708" s="65"/>
      <c r="D708" s="64"/>
      <c r="E708" s="64"/>
      <c r="F708" s="64"/>
      <c r="G708" s="64"/>
      <c r="H708" s="64"/>
      <c r="I708" s="64"/>
      <c r="J708" s="64"/>
      <c r="K708" s="64"/>
      <c r="L708" s="64"/>
      <c r="M708" s="65"/>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6"/>
      <c r="AL708" s="64"/>
      <c r="AM708" s="64"/>
      <c r="AN708" s="64"/>
      <c r="AO708" s="64"/>
      <c r="AP708" s="64"/>
      <c r="AQ708" s="65"/>
      <c r="AR708" s="64"/>
      <c r="AS708" s="64"/>
      <c r="AT708" s="64"/>
      <c r="AU708" s="65"/>
      <c r="AV708" s="64"/>
      <c r="AW708" s="64"/>
      <c r="AX708" s="59"/>
    </row>
    <row r="709" spans="1:50" ht="24" hidden="1" customHeight="1" x14ac:dyDescent="0.15">
      <c r="A709" s="68"/>
      <c r="B709" s="67">
        <v>10</v>
      </c>
      <c r="C709" s="65"/>
      <c r="D709" s="64"/>
      <c r="E709" s="64"/>
      <c r="F709" s="64"/>
      <c r="G709" s="64"/>
      <c r="H709" s="64"/>
      <c r="I709" s="64"/>
      <c r="J709" s="64"/>
      <c r="K709" s="64"/>
      <c r="L709" s="64"/>
      <c r="M709" s="65"/>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6"/>
      <c r="AL709" s="64"/>
      <c r="AM709" s="64"/>
      <c r="AN709" s="64"/>
      <c r="AO709" s="64"/>
      <c r="AP709" s="64"/>
      <c r="AQ709" s="65"/>
      <c r="AR709" s="64"/>
      <c r="AS709" s="64"/>
      <c r="AT709" s="64"/>
      <c r="AU709" s="65"/>
      <c r="AV709" s="64"/>
      <c r="AW709" s="64"/>
      <c r="AX709" s="64"/>
    </row>
    <row r="710" spans="1:50" ht="24" hidden="1" customHeight="1" x14ac:dyDescent="0.15">
      <c r="A710" s="68"/>
      <c r="B710" s="67"/>
      <c r="C710" s="65"/>
      <c r="D710" s="64"/>
      <c r="E710" s="64"/>
      <c r="F710" s="64"/>
      <c r="G710" s="64"/>
      <c r="H710" s="64"/>
      <c r="I710" s="64"/>
      <c r="J710" s="64"/>
      <c r="K710" s="64"/>
      <c r="L710" s="64"/>
      <c r="M710" s="65"/>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6"/>
      <c r="AL710" s="64"/>
      <c r="AM710" s="64"/>
      <c r="AN710" s="64"/>
      <c r="AO710" s="64"/>
      <c r="AP710" s="64"/>
      <c r="AQ710" s="65"/>
      <c r="AR710" s="64"/>
      <c r="AS710" s="64"/>
      <c r="AT710" s="64"/>
      <c r="AU710" s="65"/>
      <c r="AV710" s="64"/>
      <c r="AW710" s="64"/>
      <c r="AX710" s="64"/>
    </row>
    <row r="711" spans="1:50" ht="24" hidden="1" customHeight="1" x14ac:dyDescent="0.15">
      <c r="A711" s="68"/>
      <c r="B711" s="67"/>
      <c r="C711" s="65"/>
      <c r="D711" s="64"/>
      <c r="E711" s="64"/>
      <c r="F711" s="64"/>
      <c r="G711" s="64"/>
      <c r="H711" s="64"/>
      <c r="I711" s="64"/>
      <c r="J711" s="64"/>
      <c r="K711" s="64"/>
      <c r="L711" s="64"/>
      <c r="M711" s="65"/>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6"/>
      <c r="AL711" s="64"/>
      <c r="AM711" s="64"/>
      <c r="AN711" s="64"/>
      <c r="AO711" s="64"/>
      <c r="AP711" s="64"/>
      <c r="AQ711" s="65"/>
      <c r="AR711" s="64"/>
      <c r="AS711" s="64"/>
      <c r="AT711" s="64"/>
      <c r="AU711" s="65"/>
      <c r="AV711" s="64"/>
      <c r="AW711" s="64"/>
      <c r="AX711" s="64"/>
    </row>
    <row r="712" spans="1:50" ht="24" hidden="1" customHeight="1" x14ac:dyDescent="0.15">
      <c r="A712" s="68"/>
      <c r="B712" s="67"/>
      <c r="C712" s="65"/>
      <c r="D712" s="64"/>
      <c r="E712" s="64"/>
      <c r="F712" s="64"/>
      <c r="G712" s="64"/>
      <c r="H712" s="64"/>
      <c r="I712" s="64"/>
      <c r="J712" s="64"/>
      <c r="K712" s="64"/>
      <c r="L712" s="64"/>
      <c r="M712" s="65"/>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6"/>
      <c r="AL712" s="64"/>
      <c r="AM712" s="64"/>
      <c r="AN712" s="64"/>
      <c r="AO712" s="64"/>
      <c r="AP712" s="64"/>
      <c r="AQ712" s="65"/>
      <c r="AR712" s="64"/>
      <c r="AS712" s="64"/>
      <c r="AT712" s="64"/>
      <c r="AU712" s="65"/>
      <c r="AV712" s="64"/>
      <c r="AW712" s="64"/>
      <c r="AX712" s="64"/>
    </row>
    <row r="713" spans="1:50" ht="24" hidden="1" customHeight="1" x14ac:dyDescent="0.15">
      <c r="A713" s="68"/>
      <c r="B713" s="67"/>
      <c r="C713" s="65"/>
      <c r="D713" s="64"/>
      <c r="E713" s="64"/>
      <c r="F713" s="64"/>
      <c r="G713" s="64"/>
      <c r="H713" s="64"/>
      <c r="I713" s="64"/>
      <c r="J713" s="64"/>
      <c r="K713" s="64"/>
      <c r="L713" s="64"/>
      <c r="M713" s="65"/>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6"/>
      <c r="AL713" s="64"/>
      <c r="AM713" s="64"/>
      <c r="AN713" s="64"/>
      <c r="AO713" s="64"/>
      <c r="AP713" s="64"/>
      <c r="AQ713" s="65"/>
      <c r="AR713" s="64"/>
      <c r="AS713" s="64"/>
      <c r="AT713" s="64"/>
      <c r="AU713" s="65"/>
      <c r="AV713" s="64"/>
      <c r="AW713" s="64"/>
      <c r="AX713" s="64"/>
    </row>
    <row r="714" spans="1:50" ht="24" hidden="1" customHeight="1" x14ac:dyDescent="0.15">
      <c r="A714" s="68"/>
      <c r="B714" s="67"/>
      <c r="C714" s="65"/>
      <c r="D714" s="64"/>
      <c r="E714" s="64"/>
      <c r="F714" s="64"/>
      <c r="G714" s="64"/>
      <c r="H714" s="64"/>
      <c r="I714" s="64"/>
      <c r="J714" s="64"/>
      <c r="K714" s="64"/>
      <c r="L714" s="64"/>
      <c r="M714" s="65"/>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6"/>
      <c r="AL714" s="64"/>
      <c r="AM714" s="64"/>
      <c r="AN714" s="64"/>
      <c r="AO714" s="64"/>
      <c r="AP714" s="64"/>
      <c r="AQ714" s="65"/>
      <c r="AR714" s="64"/>
      <c r="AS714" s="64"/>
      <c r="AT714" s="64"/>
      <c r="AU714" s="65"/>
      <c r="AV714" s="64"/>
      <c r="AW714" s="64"/>
      <c r="AX714" s="64"/>
    </row>
    <row r="715" spans="1:50" ht="24" hidden="1" customHeight="1" x14ac:dyDescent="0.15">
      <c r="A715" s="68"/>
      <c r="B715" s="67"/>
      <c r="C715" s="65"/>
      <c r="D715" s="64"/>
      <c r="E715" s="64"/>
      <c r="F715" s="64"/>
      <c r="G715" s="64"/>
      <c r="H715" s="64"/>
      <c r="I715" s="64"/>
      <c r="J715" s="64"/>
      <c r="K715" s="64"/>
      <c r="L715" s="64"/>
      <c r="M715" s="65"/>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6"/>
      <c r="AL715" s="64"/>
      <c r="AM715" s="64"/>
      <c r="AN715" s="64"/>
      <c r="AO715" s="64"/>
      <c r="AP715" s="64"/>
      <c r="AQ715" s="65"/>
      <c r="AR715" s="64"/>
      <c r="AS715" s="64"/>
      <c r="AT715" s="64"/>
      <c r="AU715" s="65"/>
      <c r="AV715" s="64"/>
      <c r="AW715" s="64"/>
      <c r="AX715" s="64"/>
    </row>
    <row r="716" spans="1:50" ht="24" hidden="1" customHeight="1" x14ac:dyDescent="0.15">
      <c r="A716" s="68"/>
      <c r="B716" s="67"/>
      <c r="C716" s="65"/>
      <c r="D716" s="64"/>
      <c r="E716" s="64"/>
      <c r="F716" s="64"/>
      <c r="G716" s="64"/>
      <c r="H716" s="64"/>
      <c r="I716" s="64"/>
      <c r="J716" s="64"/>
      <c r="K716" s="64"/>
      <c r="L716" s="64"/>
      <c r="M716" s="65"/>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6"/>
      <c r="AL716" s="64"/>
      <c r="AM716" s="64"/>
      <c r="AN716" s="64"/>
      <c r="AO716" s="64"/>
      <c r="AP716" s="64"/>
      <c r="AQ716" s="65"/>
      <c r="AR716" s="64"/>
      <c r="AS716" s="64"/>
      <c r="AT716" s="64"/>
      <c r="AU716" s="65"/>
      <c r="AV716" s="64"/>
      <c r="AW716" s="64"/>
      <c r="AX716" s="64"/>
    </row>
    <row r="717" spans="1:50" ht="24" hidden="1" customHeight="1" x14ac:dyDescent="0.15">
      <c r="A717" s="68"/>
      <c r="B717" s="67"/>
      <c r="C717" s="65"/>
      <c r="D717" s="64"/>
      <c r="E717" s="64"/>
      <c r="F717" s="64"/>
      <c r="G717" s="64"/>
      <c r="H717" s="64"/>
      <c r="I717" s="64"/>
      <c r="J717" s="64"/>
      <c r="K717" s="64"/>
      <c r="L717" s="64"/>
      <c r="M717" s="65"/>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6"/>
      <c r="AL717" s="64"/>
      <c r="AM717" s="64"/>
      <c r="AN717" s="64"/>
      <c r="AO717" s="64"/>
      <c r="AP717" s="64"/>
      <c r="AQ717" s="65"/>
      <c r="AR717" s="64"/>
      <c r="AS717" s="64"/>
      <c r="AT717" s="64"/>
      <c r="AU717" s="65"/>
      <c r="AV717" s="64"/>
      <c r="AW717" s="64"/>
      <c r="AX717" s="64"/>
    </row>
    <row r="718" spans="1:50" ht="24" hidden="1" customHeight="1" x14ac:dyDescent="0.15">
      <c r="A718" s="68"/>
      <c r="B718" s="67"/>
      <c r="C718" s="65"/>
      <c r="D718" s="64"/>
      <c r="E718" s="64"/>
      <c r="F718" s="64"/>
      <c r="G718" s="64"/>
      <c r="H718" s="64"/>
      <c r="I718" s="64"/>
      <c r="J718" s="64"/>
      <c r="K718" s="64"/>
      <c r="L718" s="64"/>
      <c r="M718" s="65"/>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6"/>
      <c r="AL718" s="64"/>
      <c r="AM718" s="64"/>
      <c r="AN718" s="64"/>
      <c r="AO718" s="64"/>
      <c r="AP718" s="64"/>
      <c r="AQ718" s="65"/>
      <c r="AR718" s="64"/>
      <c r="AS718" s="64"/>
      <c r="AT718" s="64"/>
      <c r="AU718" s="65"/>
      <c r="AV718" s="64"/>
      <c r="AW718" s="64"/>
      <c r="AX718" s="64"/>
    </row>
    <row r="719" spans="1:50" ht="24" hidden="1" customHeight="1" x14ac:dyDescent="0.15">
      <c r="A719" s="68"/>
      <c r="B719" s="67"/>
      <c r="C719" s="65"/>
      <c r="D719" s="64"/>
      <c r="E719" s="64"/>
      <c r="F719" s="64"/>
      <c r="G719" s="64"/>
      <c r="H719" s="64"/>
      <c r="I719" s="64"/>
      <c r="J719" s="64"/>
      <c r="K719" s="64"/>
      <c r="L719" s="64"/>
      <c r="M719" s="65"/>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6"/>
      <c r="AL719" s="64"/>
      <c r="AM719" s="64"/>
      <c r="AN719" s="64"/>
      <c r="AO719" s="64"/>
      <c r="AP719" s="64"/>
      <c r="AQ719" s="65"/>
      <c r="AR719" s="64"/>
      <c r="AS719" s="64"/>
      <c r="AT719" s="64"/>
      <c r="AU719" s="65"/>
      <c r="AV719" s="64"/>
      <c r="AW719" s="64"/>
      <c r="AX719" s="64"/>
    </row>
    <row r="720" spans="1:50" ht="24" hidden="1" customHeight="1" x14ac:dyDescent="0.15">
      <c r="A720" s="68"/>
      <c r="B720" s="67"/>
      <c r="C720" s="65"/>
      <c r="D720" s="64"/>
      <c r="E720" s="64"/>
      <c r="F720" s="64"/>
      <c r="G720" s="64"/>
      <c r="H720" s="64"/>
      <c r="I720" s="64"/>
      <c r="J720" s="64"/>
      <c r="K720" s="64"/>
      <c r="L720" s="64"/>
      <c r="M720" s="65"/>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6"/>
      <c r="AL720" s="64"/>
      <c r="AM720" s="64"/>
      <c r="AN720" s="64"/>
      <c r="AO720" s="64"/>
      <c r="AP720" s="64"/>
      <c r="AQ720" s="65"/>
      <c r="AR720" s="64"/>
      <c r="AS720" s="64"/>
      <c r="AT720" s="64"/>
      <c r="AU720" s="65"/>
      <c r="AV720" s="64"/>
      <c r="AW720" s="64"/>
      <c r="AX720" s="64"/>
    </row>
    <row r="721" spans="1:50" ht="24" hidden="1" customHeight="1" x14ac:dyDescent="0.15">
      <c r="A721" s="68"/>
      <c r="B721" s="67"/>
      <c r="C721" s="65"/>
      <c r="D721" s="64"/>
      <c r="E721" s="64"/>
      <c r="F721" s="64"/>
      <c r="G721" s="64"/>
      <c r="H721" s="64"/>
      <c r="I721" s="64"/>
      <c r="J721" s="64"/>
      <c r="K721" s="64"/>
      <c r="L721" s="64"/>
      <c r="M721" s="65"/>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6"/>
      <c r="AL721" s="64"/>
      <c r="AM721" s="64"/>
      <c r="AN721" s="64"/>
      <c r="AO721" s="64"/>
      <c r="AP721" s="64"/>
      <c r="AQ721" s="65"/>
      <c r="AR721" s="64"/>
      <c r="AS721" s="64"/>
      <c r="AT721" s="64"/>
      <c r="AU721" s="65"/>
      <c r="AV721" s="64"/>
      <c r="AW721" s="64"/>
      <c r="AX721" s="64"/>
    </row>
    <row r="722" spans="1:50" ht="24" hidden="1" customHeight="1" x14ac:dyDescent="0.15">
      <c r="A722" s="68"/>
      <c r="B722" s="67"/>
      <c r="C722" s="65"/>
      <c r="D722" s="64"/>
      <c r="E722" s="64"/>
      <c r="F722" s="64"/>
      <c r="G722" s="64"/>
      <c r="H722" s="64"/>
      <c r="I722" s="64"/>
      <c r="J722" s="64"/>
      <c r="K722" s="64"/>
      <c r="L722" s="64"/>
      <c r="M722" s="65"/>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6"/>
      <c r="AL722" s="64"/>
      <c r="AM722" s="64"/>
      <c r="AN722" s="64"/>
      <c r="AO722" s="64"/>
      <c r="AP722" s="64"/>
      <c r="AQ722" s="65"/>
      <c r="AR722" s="64"/>
      <c r="AS722" s="64"/>
      <c r="AT722" s="64"/>
      <c r="AU722" s="65"/>
      <c r="AV722" s="64"/>
      <c r="AW722" s="64"/>
      <c r="AX722" s="64"/>
    </row>
    <row r="723" spans="1:50" ht="24" hidden="1" customHeight="1" x14ac:dyDescent="0.15">
      <c r="A723" s="68"/>
      <c r="B723" s="67"/>
      <c r="C723" s="65"/>
      <c r="D723" s="64"/>
      <c r="E723" s="64"/>
      <c r="F723" s="64"/>
      <c r="G723" s="64"/>
      <c r="H723" s="64"/>
      <c r="I723" s="64"/>
      <c r="J723" s="64"/>
      <c r="K723" s="64"/>
      <c r="L723" s="64"/>
      <c r="M723" s="65"/>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6"/>
      <c r="AL723" s="64"/>
      <c r="AM723" s="64"/>
      <c r="AN723" s="64"/>
      <c r="AO723" s="64"/>
      <c r="AP723" s="64"/>
      <c r="AQ723" s="65"/>
      <c r="AR723" s="64"/>
      <c r="AS723" s="64"/>
      <c r="AT723" s="64"/>
      <c r="AU723" s="65"/>
      <c r="AV723" s="64"/>
      <c r="AW723" s="64"/>
      <c r="AX723" s="64"/>
    </row>
    <row r="724" spans="1:50" ht="24" hidden="1" customHeight="1" x14ac:dyDescent="0.15">
      <c r="A724" s="68"/>
      <c r="B724" s="67"/>
      <c r="C724" s="65"/>
      <c r="D724" s="64"/>
      <c r="E724" s="64"/>
      <c r="F724" s="64"/>
      <c r="G724" s="64"/>
      <c r="H724" s="64"/>
      <c r="I724" s="64"/>
      <c r="J724" s="64"/>
      <c r="K724" s="64"/>
      <c r="L724" s="64"/>
      <c r="M724" s="65"/>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6"/>
      <c r="AL724" s="64"/>
      <c r="AM724" s="64"/>
      <c r="AN724" s="64"/>
      <c r="AO724" s="64"/>
      <c r="AP724" s="64"/>
      <c r="AQ724" s="65"/>
      <c r="AR724" s="64"/>
      <c r="AS724" s="64"/>
      <c r="AT724" s="64"/>
      <c r="AU724" s="65"/>
      <c r="AV724" s="64"/>
      <c r="AW724" s="64"/>
      <c r="AX724" s="64"/>
    </row>
    <row r="725" spans="1:50" ht="24" hidden="1" customHeight="1" x14ac:dyDescent="0.15">
      <c r="A725" s="68"/>
      <c r="B725" s="67"/>
      <c r="C725" s="65"/>
      <c r="D725" s="64"/>
      <c r="E725" s="64"/>
      <c r="F725" s="64"/>
      <c r="G725" s="64"/>
      <c r="H725" s="64"/>
      <c r="I725" s="64"/>
      <c r="J725" s="64"/>
      <c r="K725" s="64"/>
      <c r="L725" s="64"/>
      <c r="M725" s="65"/>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6"/>
      <c r="AL725" s="64"/>
      <c r="AM725" s="64"/>
      <c r="AN725" s="64"/>
      <c r="AO725" s="64"/>
      <c r="AP725" s="64"/>
      <c r="AQ725" s="65"/>
      <c r="AR725" s="64"/>
      <c r="AS725" s="64"/>
      <c r="AT725" s="64"/>
      <c r="AU725" s="65"/>
      <c r="AV725" s="64"/>
      <c r="AW725" s="64"/>
      <c r="AX725" s="64"/>
    </row>
    <row r="726" spans="1:50" ht="24" hidden="1" customHeight="1" x14ac:dyDescent="0.15">
      <c r="A726" s="68"/>
      <c r="B726" s="67"/>
      <c r="C726" s="65"/>
      <c r="D726" s="64"/>
      <c r="E726" s="64"/>
      <c r="F726" s="64"/>
      <c r="G726" s="64"/>
      <c r="H726" s="64"/>
      <c r="I726" s="64"/>
      <c r="J726" s="64"/>
      <c r="K726" s="64"/>
      <c r="L726" s="64"/>
      <c r="M726" s="65"/>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6"/>
      <c r="AL726" s="64"/>
      <c r="AM726" s="64"/>
      <c r="AN726" s="64"/>
      <c r="AO726" s="64"/>
      <c r="AP726" s="64"/>
      <c r="AQ726" s="65"/>
      <c r="AR726" s="64"/>
      <c r="AS726" s="64"/>
      <c r="AT726" s="64"/>
      <c r="AU726" s="65"/>
      <c r="AV726" s="64"/>
      <c r="AW726" s="64"/>
      <c r="AX726" s="64"/>
    </row>
    <row r="727" spans="1:50" ht="24" hidden="1" customHeight="1" x14ac:dyDescent="0.15">
      <c r="A727" s="68"/>
      <c r="B727" s="67"/>
      <c r="C727" s="65"/>
      <c r="D727" s="64"/>
      <c r="E727" s="64"/>
      <c r="F727" s="64"/>
      <c r="G727" s="64"/>
      <c r="H727" s="64"/>
      <c r="I727" s="64"/>
      <c r="J727" s="64"/>
      <c r="K727" s="64"/>
      <c r="L727" s="59"/>
      <c r="M727" s="65"/>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59"/>
      <c r="AK727" s="66"/>
      <c r="AL727" s="64"/>
      <c r="AM727" s="64"/>
      <c r="AN727" s="64"/>
      <c r="AO727" s="64"/>
      <c r="AP727" s="59"/>
      <c r="AQ727" s="65"/>
      <c r="AR727" s="64"/>
      <c r="AS727" s="64"/>
      <c r="AT727" s="64"/>
      <c r="AU727" s="65"/>
      <c r="AV727" s="64"/>
      <c r="AW727" s="64"/>
      <c r="AX727" s="64"/>
    </row>
    <row r="728" spans="1:50" ht="24" hidden="1" customHeight="1" x14ac:dyDescent="0.15">
      <c r="A728" s="68"/>
      <c r="B728" s="67"/>
      <c r="C728" s="105"/>
      <c r="D728" s="64"/>
      <c r="E728" s="49"/>
      <c r="F728" s="49"/>
      <c r="G728" s="49"/>
      <c r="H728" s="49"/>
      <c r="I728" s="49"/>
      <c r="J728" s="49"/>
      <c r="K728" s="49"/>
      <c r="L728" s="49"/>
      <c r="M728" s="102"/>
      <c r="N728" s="64"/>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104"/>
      <c r="AL728" s="64"/>
      <c r="AM728" s="49"/>
      <c r="AN728" s="49"/>
      <c r="AO728" s="49"/>
      <c r="AP728" s="49"/>
      <c r="AQ728" s="103"/>
      <c r="AR728" s="64"/>
      <c r="AS728" s="49"/>
      <c r="AT728" s="49"/>
      <c r="AU728" s="102"/>
      <c r="AV728" s="49"/>
      <c r="AW728" s="49"/>
      <c r="AX728" s="49"/>
    </row>
    <row r="729" spans="1:50" ht="24" hidden="1" customHeight="1" x14ac:dyDescent="0.15">
      <c r="A729" s="68"/>
      <c r="B729" s="67"/>
      <c r="C729" s="65"/>
      <c r="D729" s="64"/>
      <c r="E729" s="64"/>
      <c r="F729" s="64"/>
      <c r="G729" s="64"/>
      <c r="H729" s="64"/>
      <c r="I729" s="64"/>
      <c r="J729" s="64"/>
      <c r="K729" s="64"/>
      <c r="L729" s="64"/>
      <c r="M729" s="65"/>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6"/>
      <c r="AL729" s="64"/>
      <c r="AM729" s="64"/>
      <c r="AN729" s="64"/>
      <c r="AO729" s="64"/>
      <c r="AP729" s="64"/>
      <c r="AQ729" s="65"/>
      <c r="AR729" s="64"/>
      <c r="AS729" s="64"/>
      <c r="AT729" s="64"/>
      <c r="AU729" s="65"/>
      <c r="AV729" s="64"/>
      <c r="AW729" s="64"/>
      <c r="AX729" s="59"/>
    </row>
    <row r="730" spans="1:50" x14ac:dyDescent="0.15">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c r="AP730" s="60"/>
    </row>
    <row r="731" spans="1:50" x14ac:dyDescent="0.15">
      <c r="B731" s="25" t="s">
        <v>721</v>
      </c>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c r="AP731" s="60"/>
    </row>
    <row r="732" spans="1:50" ht="24" customHeight="1" x14ac:dyDescent="0.15">
      <c r="A732" s="288"/>
      <c r="B732" s="288"/>
      <c r="C732" s="299" t="s">
        <v>444</v>
      </c>
      <c r="D732" s="299"/>
      <c r="E732" s="299"/>
      <c r="F732" s="299"/>
      <c r="G732" s="299"/>
      <c r="H732" s="299"/>
      <c r="I732" s="299"/>
      <c r="J732" s="299"/>
      <c r="K732" s="299"/>
      <c r="L732" s="299"/>
      <c r="M732" s="299" t="s">
        <v>443</v>
      </c>
      <c r="N732" s="299"/>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300" t="s">
        <v>442</v>
      </c>
      <c r="AL732" s="299"/>
      <c r="AM732" s="299"/>
      <c r="AN732" s="299"/>
      <c r="AO732" s="299"/>
      <c r="AP732" s="299"/>
      <c r="AQ732" s="299" t="s">
        <v>193</v>
      </c>
      <c r="AR732" s="299"/>
      <c r="AS732" s="299"/>
      <c r="AT732" s="299"/>
      <c r="AU732" s="301" t="s">
        <v>194</v>
      </c>
      <c r="AV732" s="302"/>
      <c r="AW732" s="302"/>
      <c r="AX732" s="303"/>
    </row>
    <row r="733" spans="1:50" ht="24" customHeight="1" x14ac:dyDescent="0.15">
      <c r="A733" s="288">
        <v>1</v>
      </c>
      <c r="B733" s="288">
        <v>1</v>
      </c>
      <c r="C733" s="1056" t="s">
        <v>720</v>
      </c>
      <c r="D733" s="1057"/>
      <c r="E733" s="1057"/>
      <c r="F733" s="1057"/>
      <c r="G733" s="1057"/>
      <c r="H733" s="1057"/>
      <c r="I733" s="1057"/>
      <c r="J733" s="1057"/>
      <c r="K733" s="1057"/>
      <c r="L733" s="1058"/>
      <c r="M733" s="1702" t="s">
        <v>719</v>
      </c>
      <c r="N733" s="1702"/>
      <c r="O733" s="1702"/>
      <c r="P733" s="1702"/>
      <c r="Q733" s="1702"/>
      <c r="R733" s="1702"/>
      <c r="S733" s="1702"/>
      <c r="T733" s="1702"/>
      <c r="U733" s="1702"/>
      <c r="V733" s="1702"/>
      <c r="W733" s="1702"/>
      <c r="X733" s="1702"/>
      <c r="Y733" s="1702"/>
      <c r="Z733" s="1702"/>
      <c r="AA733" s="1702"/>
      <c r="AB733" s="1702"/>
      <c r="AC733" s="1702"/>
      <c r="AD733" s="1702"/>
      <c r="AE733" s="1702"/>
      <c r="AF733" s="1702"/>
      <c r="AG733" s="1702"/>
      <c r="AH733" s="1702"/>
      <c r="AI733" s="1702"/>
      <c r="AJ733" s="1702"/>
      <c r="AK733" s="1066">
        <v>7</v>
      </c>
      <c r="AL733" s="1702"/>
      <c r="AM733" s="1702"/>
      <c r="AN733" s="1702"/>
      <c r="AO733" s="1702"/>
      <c r="AP733" s="1702"/>
      <c r="AQ733" s="1303"/>
      <c r="AR733" s="1303"/>
      <c r="AS733" s="1303"/>
      <c r="AT733" s="1303"/>
      <c r="AU733" s="1316"/>
      <c r="AV733" s="1317"/>
      <c r="AW733" s="1317"/>
      <c r="AX733" s="303"/>
    </row>
    <row r="734" spans="1:50" ht="24" hidden="1" customHeight="1" x14ac:dyDescent="0.15">
      <c r="A734" s="68"/>
      <c r="B734" s="67">
        <v>2</v>
      </c>
      <c r="C734" s="65"/>
      <c r="D734" s="64"/>
      <c r="E734" s="64"/>
      <c r="F734" s="64"/>
      <c r="G734" s="64"/>
      <c r="H734" s="64"/>
      <c r="I734" s="64"/>
      <c r="J734" s="64"/>
      <c r="K734" s="64"/>
      <c r="L734" s="59"/>
      <c r="M734" s="65"/>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59"/>
      <c r="AK734" s="66"/>
      <c r="AL734" s="64"/>
      <c r="AM734" s="64"/>
      <c r="AN734" s="64"/>
      <c r="AO734" s="64"/>
      <c r="AP734" s="59"/>
      <c r="AQ734" s="65"/>
      <c r="AR734" s="64"/>
      <c r="AS734" s="64"/>
      <c r="AT734" s="64"/>
      <c r="AU734" s="65"/>
      <c r="AV734" s="64"/>
      <c r="AW734" s="64"/>
      <c r="AX734" s="64"/>
    </row>
    <row r="735" spans="1:50" ht="24" hidden="1" customHeight="1" x14ac:dyDescent="0.15">
      <c r="A735" s="68"/>
      <c r="B735" s="67">
        <v>3</v>
      </c>
      <c r="C735" s="105"/>
      <c r="D735" s="64"/>
      <c r="E735" s="49"/>
      <c r="F735" s="49"/>
      <c r="G735" s="49"/>
      <c r="H735" s="49"/>
      <c r="I735" s="49"/>
      <c r="J735" s="49"/>
      <c r="K735" s="49"/>
      <c r="L735" s="49"/>
      <c r="M735" s="102"/>
      <c r="N735" s="64"/>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104"/>
      <c r="AL735" s="64"/>
      <c r="AM735" s="49"/>
      <c r="AN735" s="49"/>
      <c r="AO735" s="49"/>
      <c r="AP735" s="49"/>
      <c r="AQ735" s="103"/>
      <c r="AR735" s="64"/>
      <c r="AS735" s="49"/>
      <c r="AT735" s="49"/>
      <c r="AU735" s="102"/>
      <c r="AV735" s="49"/>
      <c r="AW735" s="49"/>
      <c r="AX735" s="49"/>
    </row>
    <row r="736" spans="1:50" ht="24" hidden="1" customHeight="1" x14ac:dyDescent="0.15">
      <c r="A736" s="68"/>
      <c r="B736" s="67">
        <v>4</v>
      </c>
      <c r="C736" s="65"/>
      <c r="D736" s="64"/>
      <c r="E736" s="64"/>
      <c r="F736" s="64"/>
      <c r="G736" s="64"/>
      <c r="H736" s="64"/>
      <c r="I736" s="64"/>
      <c r="J736" s="64"/>
      <c r="K736" s="64"/>
      <c r="L736" s="64"/>
      <c r="M736" s="65"/>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6"/>
      <c r="AL736" s="64"/>
      <c r="AM736" s="64"/>
      <c r="AN736" s="64"/>
      <c r="AO736" s="64"/>
      <c r="AP736" s="64"/>
      <c r="AQ736" s="65"/>
      <c r="AR736" s="64"/>
      <c r="AS736" s="64"/>
      <c r="AT736" s="64"/>
      <c r="AU736" s="65"/>
      <c r="AV736" s="64"/>
      <c r="AW736" s="64"/>
      <c r="AX736" s="59"/>
    </row>
    <row r="737" spans="1:50" ht="24" hidden="1" customHeight="1" x14ac:dyDescent="0.15">
      <c r="A737" s="68"/>
      <c r="B737" s="67">
        <v>5</v>
      </c>
      <c r="C737" s="65"/>
      <c r="D737" s="64"/>
      <c r="E737" s="64"/>
      <c r="F737" s="64"/>
      <c r="G737" s="64"/>
      <c r="H737" s="64"/>
      <c r="I737" s="64"/>
      <c r="J737" s="64"/>
      <c r="K737" s="64"/>
      <c r="L737" s="59"/>
      <c r="M737" s="65"/>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59"/>
      <c r="AK737" s="66"/>
      <c r="AL737" s="64"/>
      <c r="AM737" s="64"/>
      <c r="AN737" s="64"/>
      <c r="AO737" s="64"/>
      <c r="AP737" s="59"/>
      <c r="AQ737" s="65"/>
      <c r="AR737" s="64"/>
      <c r="AS737" s="64"/>
      <c r="AT737" s="64"/>
      <c r="AU737" s="65"/>
      <c r="AV737" s="64"/>
      <c r="AW737" s="64"/>
      <c r="AX737" s="64"/>
    </row>
    <row r="738" spans="1:50" ht="24" hidden="1" customHeight="1" x14ac:dyDescent="0.15">
      <c r="A738" s="68"/>
      <c r="B738" s="67">
        <v>6</v>
      </c>
      <c r="C738" s="105"/>
      <c r="D738" s="64"/>
      <c r="E738" s="49"/>
      <c r="F738" s="49"/>
      <c r="G738" s="49"/>
      <c r="H738" s="49"/>
      <c r="I738" s="49"/>
      <c r="J738" s="49"/>
      <c r="K738" s="49"/>
      <c r="L738" s="49"/>
      <c r="M738" s="102"/>
      <c r="N738" s="64"/>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104"/>
      <c r="AL738" s="64"/>
      <c r="AM738" s="49"/>
      <c r="AN738" s="49"/>
      <c r="AO738" s="49"/>
      <c r="AP738" s="49"/>
      <c r="AQ738" s="103"/>
      <c r="AR738" s="64"/>
      <c r="AS738" s="49"/>
      <c r="AT738" s="49"/>
      <c r="AU738" s="102"/>
      <c r="AV738" s="49"/>
      <c r="AW738" s="49"/>
      <c r="AX738" s="49"/>
    </row>
    <row r="739" spans="1:50" ht="24" hidden="1" customHeight="1" x14ac:dyDescent="0.15">
      <c r="A739" s="68"/>
      <c r="B739" s="67">
        <v>7</v>
      </c>
      <c r="C739" s="65"/>
      <c r="D739" s="64"/>
      <c r="E739" s="64"/>
      <c r="F739" s="64"/>
      <c r="G739" s="64"/>
      <c r="H739" s="64"/>
      <c r="I739" s="64"/>
      <c r="J739" s="64"/>
      <c r="K739" s="64"/>
      <c r="L739" s="64"/>
      <c r="M739" s="65"/>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6"/>
      <c r="AL739" s="64"/>
      <c r="AM739" s="64"/>
      <c r="AN739" s="64"/>
      <c r="AO739" s="64"/>
      <c r="AP739" s="64"/>
      <c r="AQ739" s="65"/>
      <c r="AR739" s="64"/>
      <c r="AS739" s="64"/>
      <c r="AT739" s="64"/>
      <c r="AU739" s="65"/>
      <c r="AV739" s="64"/>
      <c r="AW739" s="64"/>
      <c r="AX739" s="59"/>
    </row>
    <row r="740" spans="1:50" ht="24" hidden="1" customHeight="1" x14ac:dyDescent="0.15">
      <c r="A740" s="68"/>
      <c r="B740" s="67">
        <v>8</v>
      </c>
      <c r="C740" s="105"/>
      <c r="D740" s="64"/>
      <c r="E740" s="49"/>
      <c r="F740" s="49"/>
      <c r="G740" s="49"/>
      <c r="H740" s="49"/>
      <c r="I740" s="49"/>
      <c r="J740" s="49"/>
      <c r="K740" s="49"/>
      <c r="L740" s="49"/>
      <c r="M740" s="102"/>
      <c r="N740" s="64"/>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104"/>
      <c r="AL740" s="64"/>
      <c r="AM740" s="49"/>
      <c r="AN740" s="49"/>
      <c r="AO740" s="49"/>
      <c r="AP740" s="49"/>
      <c r="AQ740" s="103"/>
      <c r="AR740" s="64"/>
      <c r="AS740" s="49"/>
      <c r="AT740" s="49"/>
      <c r="AU740" s="102"/>
      <c r="AV740" s="49"/>
      <c r="AW740" s="49"/>
      <c r="AX740" s="49"/>
    </row>
    <row r="741" spans="1:50" ht="24" hidden="1" customHeight="1" x14ac:dyDescent="0.15">
      <c r="A741" s="68"/>
      <c r="B741" s="67">
        <v>9</v>
      </c>
      <c r="C741" s="65"/>
      <c r="D741" s="64"/>
      <c r="E741" s="64"/>
      <c r="F741" s="64"/>
      <c r="G741" s="64"/>
      <c r="H741" s="64"/>
      <c r="I741" s="64"/>
      <c r="J741" s="64"/>
      <c r="K741" s="64"/>
      <c r="L741" s="64"/>
      <c r="M741" s="65"/>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6"/>
      <c r="AL741" s="64"/>
      <c r="AM741" s="64"/>
      <c r="AN741" s="64"/>
      <c r="AO741" s="64"/>
      <c r="AP741" s="64"/>
      <c r="AQ741" s="65"/>
      <c r="AR741" s="64"/>
      <c r="AS741" s="64"/>
      <c r="AT741" s="64"/>
      <c r="AU741" s="65"/>
      <c r="AV741" s="64"/>
      <c r="AW741" s="64"/>
      <c r="AX741" s="59"/>
    </row>
    <row r="742" spans="1:50" ht="24" hidden="1" customHeight="1" x14ac:dyDescent="0.15">
      <c r="A742" s="68"/>
      <c r="B742" s="67">
        <v>10</v>
      </c>
      <c r="C742" s="65"/>
      <c r="D742" s="64"/>
      <c r="E742" s="64"/>
      <c r="F742" s="64"/>
      <c r="G742" s="64"/>
      <c r="H742" s="64"/>
      <c r="I742" s="64"/>
      <c r="J742" s="64"/>
      <c r="K742" s="64"/>
      <c r="L742" s="64"/>
      <c r="M742" s="65"/>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6"/>
      <c r="AL742" s="64"/>
      <c r="AM742" s="64"/>
      <c r="AN742" s="64"/>
      <c r="AO742" s="64"/>
      <c r="AP742" s="64"/>
      <c r="AQ742" s="65"/>
      <c r="AR742" s="64"/>
      <c r="AS742" s="64"/>
      <c r="AT742" s="64"/>
      <c r="AU742" s="65"/>
      <c r="AV742" s="64"/>
      <c r="AW742" s="64"/>
      <c r="AX742" s="64"/>
    </row>
    <row r="743" spans="1:50" ht="24" hidden="1" customHeight="1" x14ac:dyDescent="0.15">
      <c r="A743" s="68"/>
      <c r="B743" s="67"/>
      <c r="C743" s="65"/>
      <c r="D743" s="64"/>
      <c r="E743" s="64"/>
      <c r="F743" s="64"/>
      <c r="G743" s="64"/>
      <c r="H743" s="64"/>
      <c r="I743" s="64"/>
      <c r="J743" s="64"/>
      <c r="K743" s="64"/>
      <c r="L743" s="64"/>
      <c r="M743" s="65"/>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6"/>
      <c r="AL743" s="64"/>
      <c r="AM743" s="64"/>
      <c r="AN743" s="64"/>
      <c r="AO743" s="64"/>
      <c r="AP743" s="64"/>
      <c r="AQ743" s="65"/>
      <c r="AR743" s="64"/>
      <c r="AS743" s="64"/>
      <c r="AT743" s="64"/>
      <c r="AU743" s="65"/>
      <c r="AV743" s="64"/>
      <c r="AW743" s="64"/>
      <c r="AX743" s="64"/>
    </row>
    <row r="744" spans="1:50" ht="24" hidden="1" customHeight="1" x14ac:dyDescent="0.15">
      <c r="A744" s="68"/>
      <c r="B744" s="67"/>
      <c r="C744" s="65"/>
      <c r="D744" s="64"/>
      <c r="E744" s="64"/>
      <c r="F744" s="64"/>
      <c r="G744" s="64"/>
      <c r="H744" s="64"/>
      <c r="I744" s="64"/>
      <c r="J744" s="64"/>
      <c r="K744" s="64"/>
      <c r="L744" s="64"/>
      <c r="M744" s="65"/>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6"/>
      <c r="AL744" s="64"/>
      <c r="AM744" s="64"/>
      <c r="AN744" s="64"/>
      <c r="AO744" s="64"/>
      <c r="AP744" s="64"/>
      <c r="AQ744" s="65"/>
      <c r="AR744" s="64"/>
      <c r="AS744" s="64"/>
      <c r="AT744" s="64"/>
      <c r="AU744" s="65"/>
      <c r="AV744" s="64"/>
      <c r="AW744" s="64"/>
      <c r="AX744" s="64"/>
    </row>
    <row r="745" spans="1:50" ht="24" hidden="1" customHeight="1" x14ac:dyDescent="0.15">
      <c r="A745" s="68"/>
      <c r="B745" s="67"/>
      <c r="C745" s="65"/>
      <c r="D745" s="64"/>
      <c r="E745" s="64"/>
      <c r="F745" s="64"/>
      <c r="G745" s="64"/>
      <c r="H745" s="64"/>
      <c r="I745" s="64"/>
      <c r="J745" s="64"/>
      <c r="K745" s="64"/>
      <c r="L745" s="64"/>
      <c r="M745" s="65"/>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6"/>
      <c r="AL745" s="64"/>
      <c r="AM745" s="64"/>
      <c r="AN745" s="64"/>
      <c r="AO745" s="64"/>
      <c r="AP745" s="64"/>
      <c r="AQ745" s="65"/>
      <c r="AR745" s="64"/>
      <c r="AS745" s="64"/>
      <c r="AT745" s="64"/>
      <c r="AU745" s="65"/>
      <c r="AV745" s="64"/>
      <c r="AW745" s="64"/>
      <c r="AX745" s="64"/>
    </row>
    <row r="746" spans="1:50" ht="24" hidden="1" customHeight="1" x14ac:dyDescent="0.15">
      <c r="A746" s="68"/>
      <c r="B746" s="67"/>
      <c r="C746" s="65"/>
      <c r="D746" s="64"/>
      <c r="E746" s="64"/>
      <c r="F746" s="64"/>
      <c r="G746" s="64"/>
      <c r="H746" s="64"/>
      <c r="I746" s="64"/>
      <c r="J746" s="64"/>
      <c r="K746" s="64"/>
      <c r="L746" s="64"/>
      <c r="M746" s="65"/>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6"/>
      <c r="AL746" s="64"/>
      <c r="AM746" s="64"/>
      <c r="AN746" s="64"/>
      <c r="AO746" s="64"/>
      <c r="AP746" s="64"/>
      <c r="AQ746" s="65"/>
      <c r="AR746" s="64"/>
      <c r="AS746" s="64"/>
      <c r="AT746" s="64"/>
      <c r="AU746" s="65"/>
      <c r="AV746" s="64"/>
      <c r="AW746" s="64"/>
      <c r="AX746" s="64"/>
    </row>
    <row r="747" spans="1:50" ht="24" hidden="1" customHeight="1" x14ac:dyDescent="0.15">
      <c r="A747" s="68"/>
      <c r="B747" s="67"/>
      <c r="C747" s="65"/>
      <c r="D747" s="64"/>
      <c r="E747" s="64"/>
      <c r="F747" s="64"/>
      <c r="G747" s="64"/>
      <c r="H747" s="64"/>
      <c r="I747" s="64"/>
      <c r="J747" s="64"/>
      <c r="K747" s="64"/>
      <c r="L747" s="64"/>
      <c r="M747" s="65"/>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6"/>
      <c r="AL747" s="64"/>
      <c r="AM747" s="64"/>
      <c r="AN747" s="64"/>
      <c r="AO747" s="64"/>
      <c r="AP747" s="64"/>
      <c r="AQ747" s="65"/>
      <c r="AR747" s="64"/>
      <c r="AS747" s="64"/>
      <c r="AT747" s="64"/>
      <c r="AU747" s="65"/>
      <c r="AV747" s="64"/>
      <c r="AW747" s="64"/>
      <c r="AX747" s="64"/>
    </row>
    <row r="748" spans="1:50" ht="24" hidden="1" customHeight="1" x14ac:dyDescent="0.15">
      <c r="A748" s="68"/>
      <c r="B748" s="67"/>
      <c r="C748" s="65"/>
      <c r="D748" s="64"/>
      <c r="E748" s="64"/>
      <c r="F748" s="64"/>
      <c r="G748" s="64"/>
      <c r="H748" s="64"/>
      <c r="I748" s="64"/>
      <c r="J748" s="64"/>
      <c r="K748" s="64"/>
      <c r="L748" s="64"/>
      <c r="M748" s="65"/>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6"/>
      <c r="AL748" s="64"/>
      <c r="AM748" s="64"/>
      <c r="AN748" s="64"/>
      <c r="AO748" s="64"/>
      <c r="AP748" s="64"/>
      <c r="AQ748" s="65"/>
      <c r="AR748" s="64"/>
      <c r="AS748" s="64"/>
      <c r="AT748" s="64"/>
      <c r="AU748" s="65"/>
      <c r="AV748" s="64"/>
      <c r="AW748" s="64"/>
      <c r="AX748" s="64"/>
    </row>
    <row r="749" spans="1:50" ht="24" hidden="1" customHeight="1" x14ac:dyDescent="0.15">
      <c r="A749" s="68"/>
      <c r="B749" s="67"/>
      <c r="C749" s="65"/>
      <c r="D749" s="64"/>
      <c r="E749" s="64"/>
      <c r="F749" s="64"/>
      <c r="G749" s="64"/>
      <c r="H749" s="64"/>
      <c r="I749" s="64"/>
      <c r="J749" s="64"/>
      <c r="K749" s="64"/>
      <c r="L749" s="64"/>
      <c r="M749" s="65"/>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6"/>
      <c r="AL749" s="64"/>
      <c r="AM749" s="64"/>
      <c r="AN749" s="64"/>
      <c r="AO749" s="64"/>
      <c r="AP749" s="64"/>
      <c r="AQ749" s="65"/>
      <c r="AR749" s="64"/>
      <c r="AS749" s="64"/>
      <c r="AT749" s="64"/>
      <c r="AU749" s="65"/>
      <c r="AV749" s="64"/>
      <c r="AW749" s="64"/>
      <c r="AX749" s="64"/>
    </row>
    <row r="750" spans="1:50" ht="24" hidden="1" customHeight="1" x14ac:dyDescent="0.15">
      <c r="A750" s="68"/>
      <c r="B750" s="67"/>
      <c r="C750" s="65"/>
      <c r="D750" s="64"/>
      <c r="E750" s="64"/>
      <c r="F750" s="64"/>
      <c r="G750" s="64"/>
      <c r="H750" s="64"/>
      <c r="I750" s="64"/>
      <c r="J750" s="64"/>
      <c r="K750" s="64"/>
      <c r="L750" s="64"/>
      <c r="M750" s="65"/>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6"/>
      <c r="AL750" s="64"/>
      <c r="AM750" s="64"/>
      <c r="AN750" s="64"/>
      <c r="AO750" s="64"/>
      <c r="AP750" s="64"/>
      <c r="AQ750" s="65"/>
      <c r="AR750" s="64"/>
      <c r="AS750" s="64"/>
      <c r="AT750" s="64"/>
      <c r="AU750" s="65"/>
      <c r="AV750" s="64"/>
      <c r="AW750" s="64"/>
      <c r="AX750" s="64"/>
    </row>
    <row r="751" spans="1:50" ht="24" hidden="1" customHeight="1" x14ac:dyDescent="0.15">
      <c r="A751" s="68"/>
      <c r="B751" s="67"/>
      <c r="C751" s="65"/>
      <c r="D751" s="64"/>
      <c r="E751" s="64"/>
      <c r="F751" s="64"/>
      <c r="G751" s="64"/>
      <c r="H751" s="64"/>
      <c r="I751" s="64"/>
      <c r="J751" s="64"/>
      <c r="K751" s="64"/>
      <c r="L751" s="64"/>
      <c r="M751" s="65"/>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6"/>
      <c r="AL751" s="64"/>
      <c r="AM751" s="64"/>
      <c r="AN751" s="64"/>
      <c r="AO751" s="64"/>
      <c r="AP751" s="64"/>
      <c r="AQ751" s="65"/>
      <c r="AR751" s="64"/>
      <c r="AS751" s="64"/>
      <c r="AT751" s="64"/>
      <c r="AU751" s="65"/>
      <c r="AV751" s="64"/>
      <c r="AW751" s="64"/>
      <c r="AX751" s="64"/>
    </row>
    <row r="752" spans="1:50" ht="24" hidden="1" customHeight="1" x14ac:dyDescent="0.15">
      <c r="A752" s="68"/>
      <c r="B752" s="67"/>
      <c r="C752" s="65"/>
      <c r="D752" s="64"/>
      <c r="E752" s="64"/>
      <c r="F752" s="64"/>
      <c r="G752" s="64"/>
      <c r="H752" s="64"/>
      <c r="I752" s="64"/>
      <c r="J752" s="64"/>
      <c r="K752" s="64"/>
      <c r="L752" s="64"/>
      <c r="M752" s="65"/>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6"/>
      <c r="AL752" s="64"/>
      <c r="AM752" s="64"/>
      <c r="AN752" s="64"/>
      <c r="AO752" s="64"/>
      <c r="AP752" s="64"/>
      <c r="AQ752" s="65"/>
      <c r="AR752" s="64"/>
      <c r="AS752" s="64"/>
      <c r="AT752" s="64"/>
      <c r="AU752" s="65"/>
      <c r="AV752" s="64"/>
      <c r="AW752" s="64"/>
      <c r="AX752" s="64"/>
    </row>
    <row r="753" spans="1:50" ht="24" hidden="1" customHeight="1" x14ac:dyDescent="0.15">
      <c r="A753" s="68"/>
      <c r="B753" s="67"/>
      <c r="C753" s="65"/>
      <c r="D753" s="64"/>
      <c r="E753" s="64"/>
      <c r="F753" s="64"/>
      <c r="G753" s="64"/>
      <c r="H753" s="64"/>
      <c r="I753" s="64"/>
      <c r="J753" s="64"/>
      <c r="K753" s="64"/>
      <c r="L753" s="64"/>
      <c r="M753" s="65"/>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6"/>
      <c r="AL753" s="64"/>
      <c r="AM753" s="64"/>
      <c r="AN753" s="64"/>
      <c r="AO753" s="64"/>
      <c r="AP753" s="64"/>
      <c r="AQ753" s="65"/>
      <c r="AR753" s="64"/>
      <c r="AS753" s="64"/>
      <c r="AT753" s="64"/>
      <c r="AU753" s="65"/>
      <c r="AV753" s="64"/>
      <c r="AW753" s="64"/>
      <c r="AX753" s="64"/>
    </row>
    <row r="754" spans="1:50" ht="24" hidden="1" customHeight="1" x14ac:dyDescent="0.15">
      <c r="A754" s="68"/>
      <c r="B754" s="67"/>
      <c r="C754" s="65"/>
      <c r="D754" s="64"/>
      <c r="E754" s="64"/>
      <c r="F754" s="64"/>
      <c r="G754" s="64"/>
      <c r="H754" s="64"/>
      <c r="I754" s="64"/>
      <c r="J754" s="64"/>
      <c r="K754" s="64"/>
      <c r="L754" s="64"/>
      <c r="M754" s="65"/>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6"/>
      <c r="AL754" s="64"/>
      <c r="AM754" s="64"/>
      <c r="AN754" s="64"/>
      <c r="AO754" s="64"/>
      <c r="AP754" s="64"/>
      <c r="AQ754" s="65"/>
      <c r="AR754" s="64"/>
      <c r="AS754" s="64"/>
      <c r="AT754" s="64"/>
      <c r="AU754" s="65"/>
      <c r="AV754" s="64"/>
      <c r="AW754" s="64"/>
      <c r="AX754" s="64"/>
    </row>
    <row r="755" spans="1:50" ht="24" hidden="1" customHeight="1" x14ac:dyDescent="0.15">
      <c r="A755" s="68"/>
      <c r="B755" s="67"/>
      <c r="C755" s="65"/>
      <c r="D755" s="64"/>
      <c r="E755" s="64"/>
      <c r="F755" s="64"/>
      <c r="G755" s="64"/>
      <c r="H755" s="64"/>
      <c r="I755" s="64"/>
      <c r="J755" s="64"/>
      <c r="K755" s="64"/>
      <c r="L755" s="64"/>
      <c r="M755" s="65"/>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6"/>
      <c r="AL755" s="64"/>
      <c r="AM755" s="64"/>
      <c r="AN755" s="64"/>
      <c r="AO755" s="64"/>
      <c r="AP755" s="64"/>
      <c r="AQ755" s="65"/>
      <c r="AR755" s="64"/>
      <c r="AS755" s="64"/>
      <c r="AT755" s="64"/>
      <c r="AU755" s="65"/>
      <c r="AV755" s="64"/>
      <c r="AW755" s="64"/>
      <c r="AX755" s="64"/>
    </row>
    <row r="756" spans="1:50" ht="24" hidden="1" customHeight="1" x14ac:dyDescent="0.15">
      <c r="A756" s="68"/>
      <c r="B756" s="67"/>
      <c r="C756" s="65"/>
      <c r="D756" s="64"/>
      <c r="E756" s="64"/>
      <c r="F756" s="64"/>
      <c r="G756" s="64"/>
      <c r="H756" s="64"/>
      <c r="I756" s="64"/>
      <c r="J756" s="64"/>
      <c r="K756" s="64"/>
      <c r="L756" s="64"/>
      <c r="M756" s="65"/>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6"/>
      <c r="AL756" s="64"/>
      <c r="AM756" s="64"/>
      <c r="AN756" s="64"/>
      <c r="AO756" s="64"/>
      <c r="AP756" s="64"/>
      <c r="AQ756" s="65"/>
      <c r="AR756" s="64"/>
      <c r="AS756" s="64"/>
      <c r="AT756" s="64"/>
      <c r="AU756" s="65"/>
      <c r="AV756" s="64"/>
      <c r="AW756" s="64"/>
      <c r="AX756" s="64"/>
    </row>
    <row r="757" spans="1:50" ht="24" hidden="1" customHeight="1" x14ac:dyDescent="0.15">
      <c r="A757" s="68"/>
      <c r="B757" s="67"/>
      <c r="C757" s="65"/>
      <c r="D757" s="64"/>
      <c r="E757" s="64"/>
      <c r="F757" s="64"/>
      <c r="G757" s="64"/>
      <c r="H757" s="64"/>
      <c r="I757" s="64"/>
      <c r="J757" s="64"/>
      <c r="K757" s="64"/>
      <c r="L757" s="64"/>
      <c r="M757" s="65"/>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6"/>
      <c r="AL757" s="64"/>
      <c r="AM757" s="64"/>
      <c r="AN757" s="64"/>
      <c r="AO757" s="64"/>
      <c r="AP757" s="64"/>
      <c r="AQ757" s="65"/>
      <c r="AR757" s="64"/>
      <c r="AS757" s="64"/>
      <c r="AT757" s="64"/>
      <c r="AU757" s="65"/>
      <c r="AV757" s="64"/>
      <c r="AW757" s="64"/>
      <c r="AX757" s="64"/>
    </row>
    <row r="758" spans="1:50" ht="24" hidden="1" customHeight="1" x14ac:dyDescent="0.15">
      <c r="A758" s="68"/>
      <c r="B758" s="67"/>
      <c r="C758" s="65"/>
      <c r="D758" s="64"/>
      <c r="E758" s="64"/>
      <c r="F758" s="64"/>
      <c r="G758" s="64"/>
      <c r="H758" s="64"/>
      <c r="I758" s="64"/>
      <c r="J758" s="64"/>
      <c r="K758" s="64"/>
      <c r="L758" s="64"/>
      <c r="M758" s="65"/>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6"/>
      <c r="AL758" s="64"/>
      <c r="AM758" s="64"/>
      <c r="AN758" s="64"/>
      <c r="AO758" s="64"/>
      <c r="AP758" s="64"/>
      <c r="AQ758" s="65"/>
      <c r="AR758" s="64"/>
      <c r="AS758" s="64"/>
      <c r="AT758" s="64"/>
      <c r="AU758" s="65"/>
      <c r="AV758" s="64"/>
      <c r="AW758" s="64"/>
      <c r="AX758" s="64"/>
    </row>
    <row r="759" spans="1:50" ht="24" hidden="1" customHeight="1" x14ac:dyDescent="0.15">
      <c r="A759" s="68"/>
      <c r="B759" s="67"/>
      <c r="C759" s="65"/>
      <c r="D759" s="64"/>
      <c r="E759" s="64"/>
      <c r="F759" s="64"/>
      <c r="G759" s="64"/>
      <c r="H759" s="64"/>
      <c r="I759" s="64"/>
      <c r="J759" s="64"/>
      <c r="K759" s="64"/>
      <c r="L759" s="64"/>
      <c r="M759" s="65"/>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6"/>
      <c r="AL759" s="64"/>
      <c r="AM759" s="64"/>
      <c r="AN759" s="64"/>
      <c r="AO759" s="64"/>
      <c r="AP759" s="64"/>
      <c r="AQ759" s="65"/>
      <c r="AR759" s="64"/>
      <c r="AS759" s="64"/>
      <c r="AT759" s="64"/>
      <c r="AU759" s="65"/>
      <c r="AV759" s="64"/>
      <c r="AW759" s="64"/>
      <c r="AX759" s="64"/>
    </row>
    <row r="760" spans="1:50" ht="24" hidden="1" customHeight="1" x14ac:dyDescent="0.15">
      <c r="A760" s="68"/>
      <c r="B760" s="67"/>
      <c r="C760" s="65"/>
      <c r="D760" s="64"/>
      <c r="E760" s="64"/>
      <c r="F760" s="64"/>
      <c r="G760" s="64"/>
      <c r="H760" s="64"/>
      <c r="I760" s="64"/>
      <c r="J760" s="64"/>
      <c r="K760" s="64"/>
      <c r="L760" s="59"/>
      <c r="M760" s="65"/>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59"/>
      <c r="AK760" s="66"/>
      <c r="AL760" s="64"/>
      <c r="AM760" s="64"/>
      <c r="AN760" s="64"/>
      <c r="AO760" s="64"/>
      <c r="AP760" s="59"/>
      <c r="AQ760" s="65"/>
      <c r="AR760" s="64"/>
      <c r="AS760" s="64"/>
      <c r="AT760" s="64"/>
      <c r="AU760" s="65"/>
      <c r="AV760" s="64"/>
      <c r="AW760" s="64"/>
      <c r="AX760" s="64"/>
    </row>
    <row r="761" spans="1:50" ht="24" hidden="1" customHeight="1" x14ac:dyDescent="0.15">
      <c r="A761" s="68"/>
      <c r="B761" s="67"/>
      <c r="C761" s="105"/>
      <c r="D761" s="64"/>
      <c r="E761" s="49"/>
      <c r="F761" s="49"/>
      <c r="G761" s="49"/>
      <c r="H761" s="49"/>
      <c r="I761" s="49"/>
      <c r="J761" s="49"/>
      <c r="K761" s="49"/>
      <c r="L761" s="49"/>
      <c r="M761" s="102"/>
      <c r="N761" s="64"/>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104"/>
      <c r="AL761" s="64"/>
      <c r="AM761" s="49"/>
      <c r="AN761" s="49"/>
      <c r="AO761" s="49"/>
      <c r="AP761" s="49"/>
      <c r="AQ761" s="103"/>
      <c r="AR761" s="64"/>
      <c r="AS761" s="49"/>
      <c r="AT761" s="49"/>
      <c r="AU761" s="102"/>
      <c r="AV761" s="49"/>
      <c r="AW761" s="49"/>
      <c r="AX761" s="49"/>
    </row>
    <row r="762" spans="1:50" ht="24" hidden="1" customHeight="1" x14ac:dyDescent="0.15">
      <c r="A762" s="68"/>
      <c r="B762" s="67"/>
      <c r="C762" s="65"/>
      <c r="D762" s="64"/>
      <c r="E762" s="64"/>
      <c r="F762" s="64"/>
      <c r="G762" s="64"/>
      <c r="H762" s="64"/>
      <c r="I762" s="64"/>
      <c r="J762" s="64"/>
      <c r="K762" s="64"/>
      <c r="L762" s="64"/>
      <c r="M762" s="65"/>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6"/>
      <c r="AL762" s="64"/>
      <c r="AM762" s="64"/>
      <c r="AN762" s="64"/>
      <c r="AO762" s="64"/>
      <c r="AP762" s="64"/>
      <c r="AQ762" s="65"/>
      <c r="AR762" s="64"/>
      <c r="AS762" s="64"/>
      <c r="AT762" s="64"/>
      <c r="AU762" s="65"/>
      <c r="AV762" s="64"/>
      <c r="AW762" s="64"/>
      <c r="AX762" s="59"/>
    </row>
    <row r="763" spans="1:50" x14ac:dyDescent="0.15">
      <c r="A763" s="101"/>
      <c r="B763" s="101"/>
      <c r="C763" s="101"/>
      <c r="D763" s="101"/>
      <c r="E763" s="101"/>
      <c r="F763" s="101"/>
      <c r="G763" s="50"/>
      <c r="H763" s="50"/>
      <c r="I763" s="50"/>
      <c r="J763" s="50"/>
      <c r="K763" s="50"/>
      <c r="L763" s="99"/>
      <c r="M763" s="50"/>
      <c r="N763" s="50"/>
      <c r="O763" s="100"/>
      <c r="P763" s="50"/>
      <c r="Q763" s="50"/>
      <c r="R763" s="50"/>
      <c r="S763" s="50"/>
      <c r="T763" s="50"/>
      <c r="U763" s="50"/>
      <c r="V763" s="50"/>
      <c r="W763" s="50"/>
      <c r="X763" s="50"/>
      <c r="Y763" s="56"/>
      <c r="Z763" s="56"/>
      <c r="AA763" s="56"/>
      <c r="AB763" s="56"/>
      <c r="AC763" s="50"/>
      <c r="AD763" s="50"/>
      <c r="AE763" s="50"/>
      <c r="AF763" s="50"/>
      <c r="AG763" s="50"/>
      <c r="AH763" s="99"/>
      <c r="AI763" s="50"/>
      <c r="AJ763" s="50"/>
      <c r="AK763" s="50"/>
      <c r="AL763" s="50"/>
      <c r="AM763" s="50"/>
      <c r="AN763" s="50"/>
      <c r="AO763" s="50"/>
      <c r="AP763" s="50"/>
      <c r="AQ763" s="50"/>
      <c r="AR763" s="50"/>
      <c r="AS763" s="50"/>
      <c r="AT763" s="50"/>
      <c r="AU763" s="56"/>
      <c r="AV763" s="56"/>
      <c r="AW763" s="56"/>
      <c r="AX763" s="56"/>
    </row>
    <row r="764" spans="1:50" ht="24.75" customHeight="1" thickBot="1" x14ac:dyDescent="0.2">
      <c r="A764" s="98"/>
      <c r="B764" s="98"/>
      <c r="C764" s="98"/>
      <c r="D764" s="98"/>
      <c r="E764" s="98"/>
      <c r="F764" s="98"/>
      <c r="G764" s="95"/>
      <c r="H764" s="95"/>
      <c r="I764" s="95"/>
      <c r="J764" s="95"/>
      <c r="K764" s="95"/>
      <c r="L764" s="96"/>
      <c r="M764" s="95"/>
      <c r="N764" s="95"/>
      <c r="O764" s="95"/>
      <c r="P764" s="95"/>
      <c r="Q764" s="95"/>
      <c r="R764" s="95"/>
      <c r="S764" s="95"/>
      <c r="T764" s="95"/>
      <c r="U764" s="95"/>
      <c r="V764" s="95"/>
      <c r="W764" s="95"/>
      <c r="X764" s="95"/>
      <c r="Y764" s="97"/>
      <c r="Z764" s="97"/>
      <c r="AA764" s="97"/>
      <c r="AB764" s="97"/>
      <c r="AC764" s="95"/>
      <c r="AD764" s="95"/>
      <c r="AE764" s="95"/>
      <c r="AF764" s="95"/>
      <c r="AG764" s="95"/>
      <c r="AH764" s="96"/>
      <c r="AI764" s="95"/>
      <c r="AJ764" s="95"/>
      <c r="AK764" s="95"/>
      <c r="AL764" s="95"/>
      <c r="AM764" s="95"/>
      <c r="AN764" s="95"/>
      <c r="AO764" s="95"/>
      <c r="AP764" s="95"/>
      <c r="AQ764" s="2097" t="s">
        <v>277</v>
      </c>
      <c r="AR764" s="2097"/>
      <c r="AS764" s="2097"/>
      <c r="AT764" s="2097"/>
      <c r="AU764" s="2097"/>
      <c r="AV764" s="2097"/>
      <c r="AW764" s="2097"/>
      <c r="AX764" s="2097"/>
    </row>
    <row r="765" spans="1:50" ht="25.15" customHeight="1" x14ac:dyDescent="0.15">
      <c r="A765" s="713" t="s">
        <v>276</v>
      </c>
      <c r="B765" s="714"/>
      <c r="C765" s="714"/>
      <c r="D765" s="714"/>
      <c r="E765" s="714"/>
      <c r="F765" s="2098"/>
      <c r="G765" s="1953" t="s">
        <v>718</v>
      </c>
      <c r="H765" s="2099"/>
      <c r="I765" s="2099"/>
      <c r="J765" s="2099"/>
      <c r="K765" s="2099"/>
      <c r="L765" s="2099"/>
      <c r="M765" s="2099"/>
      <c r="N765" s="2099"/>
      <c r="O765" s="2099"/>
      <c r="P765" s="2099"/>
      <c r="Q765" s="2099"/>
      <c r="R765" s="2099"/>
      <c r="S765" s="2099"/>
      <c r="T765" s="2099"/>
      <c r="U765" s="2099"/>
      <c r="V765" s="2099"/>
      <c r="W765" s="2099"/>
      <c r="X765" s="2100"/>
      <c r="Y765" s="717" t="s">
        <v>274</v>
      </c>
      <c r="Z765" s="2101"/>
      <c r="AA765" s="2101"/>
      <c r="AB765" s="2101"/>
      <c r="AC765" s="2101"/>
      <c r="AD765" s="2102"/>
      <c r="AE765" s="2103" t="s">
        <v>708</v>
      </c>
      <c r="AF765" s="1129"/>
      <c r="AG765" s="1129"/>
      <c r="AH765" s="1129"/>
      <c r="AI765" s="1129"/>
      <c r="AJ765" s="1129"/>
      <c r="AK765" s="1129"/>
      <c r="AL765" s="1129"/>
      <c r="AM765" s="1129"/>
      <c r="AN765" s="1129"/>
      <c r="AO765" s="1129"/>
      <c r="AP765" s="2104"/>
      <c r="AQ765" s="774" t="s">
        <v>7</v>
      </c>
      <c r="AR765" s="2105"/>
      <c r="AS765" s="2105"/>
      <c r="AT765" s="2105"/>
      <c r="AU765" s="2105"/>
      <c r="AV765" s="2105"/>
      <c r="AW765" s="2105"/>
      <c r="AX765" s="2106"/>
    </row>
    <row r="766" spans="1:50" ht="30" customHeight="1" x14ac:dyDescent="0.15">
      <c r="A766" s="751" t="s">
        <v>8</v>
      </c>
      <c r="B766" s="2107"/>
      <c r="C766" s="2107"/>
      <c r="D766" s="2107"/>
      <c r="E766" s="2107"/>
      <c r="F766" s="2108"/>
      <c r="G766" s="2186" t="s">
        <v>717</v>
      </c>
      <c r="H766" s="1951"/>
      <c r="I766" s="1951"/>
      <c r="J766" s="1951"/>
      <c r="K766" s="1951"/>
      <c r="L766" s="1951"/>
      <c r="M766" s="1951"/>
      <c r="N766" s="1951"/>
      <c r="O766" s="1951"/>
      <c r="P766" s="1951"/>
      <c r="Q766" s="1951"/>
      <c r="R766" s="1951"/>
      <c r="S766" s="1951"/>
      <c r="T766" s="1951"/>
      <c r="U766" s="1951"/>
      <c r="V766" s="1951"/>
      <c r="W766" s="1951"/>
      <c r="X766" s="2109"/>
      <c r="Y766" s="756" t="s">
        <v>10</v>
      </c>
      <c r="Z766" s="2110"/>
      <c r="AA766" s="2110"/>
      <c r="AB766" s="2110"/>
      <c r="AC766" s="2110"/>
      <c r="AD766" s="2111"/>
      <c r="AE766" s="1786" t="s">
        <v>272</v>
      </c>
      <c r="AF766" s="757"/>
      <c r="AG766" s="757"/>
      <c r="AH766" s="757"/>
      <c r="AI766" s="757"/>
      <c r="AJ766" s="757"/>
      <c r="AK766" s="757"/>
      <c r="AL766" s="757"/>
      <c r="AM766" s="757"/>
      <c r="AN766" s="757"/>
      <c r="AO766" s="757"/>
      <c r="AP766" s="758"/>
      <c r="AQ766" s="1131" t="s">
        <v>705</v>
      </c>
      <c r="AR766" s="783"/>
      <c r="AS766" s="783"/>
      <c r="AT766" s="783"/>
      <c r="AU766" s="783"/>
      <c r="AV766" s="783"/>
      <c r="AW766" s="783"/>
      <c r="AX766" s="784"/>
    </row>
    <row r="767" spans="1:50" ht="30" customHeight="1" x14ac:dyDescent="0.15">
      <c r="A767" s="764" t="s">
        <v>13</v>
      </c>
      <c r="B767" s="765"/>
      <c r="C767" s="765"/>
      <c r="D767" s="765"/>
      <c r="E767" s="765"/>
      <c r="F767" s="2112"/>
      <c r="G767" s="1952" t="s">
        <v>14</v>
      </c>
      <c r="H767" s="2113"/>
      <c r="I767" s="2113"/>
      <c r="J767" s="2113"/>
      <c r="K767" s="2113"/>
      <c r="L767" s="2113"/>
      <c r="M767" s="2113"/>
      <c r="N767" s="2113"/>
      <c r="O767" s="2113"/>
      <c r="P767" s="2113"/>
      <c r="Q767" s="2113"/>
      <c r="R767" s="2113"/>
      <c r="S767" s="2113"/>
      <c r="T767" s="2113"/>
      <c r="U767" s="2113"/>
      <c r="V767" s="2113"/>
      <c r="W767" s="2113"/>
      <c r="X767" s="2114"/>
      <c r="Y767" s="681" t="s">
        <v>15</v>
      </c>
      <c r="Z767" s="682"/>
      <c r="AA767" s="682"/>
      <c r="AB767" s="682"/>
      <c r="AC767" s="682"/>
      <c r="AD767" s="683"/>
      <c r="AE767" s="786" t="s">
        <v>704</v>
      </c>
      <c r="AF767" s="786"/>
      <c r="AG767" s="786"/>
      <c r="AH767" s="786"/>
      <c r="AI767" s="786"/>
      <c r="AJ767" s="786"/>
      <c r="AK767" s="786"/>
      <c r="AL767" s="786"/>
      <c r="AM767" s="786"/>
      <c r="AN767" s="786"/>
      <c r="AO767" s="786"/>
      <c r="AP767" s="786"/>
      <c r="AQ767" s="297"/>
      <c r="AR767" s="297"/>
      <c r="AS767" s="297"/>
      <c r="AT767" s="297"/>
      <c r="AU767" s="297"/>
      <c r="AV767" s="297"/>
      <c r="AW767" s="297"/>
      <c r="AX767" s="1132"/>
    </row>
    <row r="768" spans="1:50" ht="30" customHeight="1" x14ac:dyDescent="0.15">
      <c r="A768" s="2115" t="s">
        <v>17</v>
      </c>
      <c r="B768" s="1480"/>
      <c r="C768" s="1480"/>
      <c r="D768" s="1480"/>
      <c r="E768" s="1480"/>
      <c r="F768" s="2116"/>
      <c r="G768" s="2117" t="s">
        <v>703</v>
      </c>
      <c r="H768" s="2118"/>
      <c r="I768" s="2118"/>
      <c r="J768" s="2118"/>
      <c r="K768" s="2118"/>
      <c r="L768" s="2118"/>
      <c r="M768" s="2118"/>
      <c r="N768" s="2118"/>
      <c r="O768" s="2118"/>
      <c r="P768" s="2118"/>
      <c r="Q768" s="2118"/>
      <c r="R768" s="2118"/>
      <c r="S768" s="2118"/>
      <c r="T768" s="2118"/>
      <c r="U768" s="2118"/>
      <c r="V768" s="2118"/>
      <c r="W768" s="2118"/>
      <c r="X768" s="2119"/>
      <c r="Y768" s="747" t="s">
        <v>268</v>
      </c>
      <c r="Z768" s="2120"/>
      <c r="AA768" s="2120"/>
      <c r="AB768" s="2120"/>
      <c r="AC768" s="2120"/>
      <c r="AD768" s="2121"/>
      <c r="AE768" s="2122" t="s">
        <v>702</v>
      </c>
      <c r="AF768" s="2123"/>
      <c r="AG768" s="2123"/>
      <c r="AH768" s="2123"/>
      <c r="AI768" s="2123"/>
      <c r="AJ768" s="2123"/>
      <c r="AK768" s="2123"/>
      <c r="AL768" s="2123"/>
      <c r="AM768" s="2123"/>
      <c r="AN768" s="2123"/>
      <c r="AO768" s="2123"/>
      <c r="AP768" s="2123"/>
      <c r="AQ768" s="2123"/>
      <c r="AR768" s="2123"/>
      <c r="AS768" s="2123"/>
      <c r="AT768" s="2123"/>
      <c r="AU768" s="2123"/>
      <c r="AV768" s="2123"/>
      <c r="AW768" s="2123"/>
      <c r="AX768" s="2124"/>
    </row>
    <row r="769" spans="1:50" ht="41.25" customHeight="1" x14ac:dyDescent="0.15">
      <c r="A769" s="725" t="s">
        <v>21</v>
      </c>
      <c r="B769" s="726"/>
      <c r="C769" s="726"/>
      <c r="D769" s="726"/>
      <c r="E769" s="726"/>
      <c r="F769" s="730"/>
      <c r="G769" s="794" t="s">
        <v>716</v>
      </c>
      <c r="H769" s="795"/>
      <c r="I769" s="795"/>
      <c r="J769" s="795"/>
      <c r="K769" s="795"/>
      <c r="L769" s="795"/>
      <c r="M769" s="795"/>
      <c r="N769" s="795"/>
      <c r="O769" s="795"/>
      <c r="P769" s="795"/>
      <c r="Q769" s="795"/>
      <c r="R769" s="795"/>
      <c r="S769" s="795"/>
      <c r="T769" s="795"/>
      <c r="U769" s="795"/>
      <c r="V769" s="795"/>
      <c r="W769" s="795"/>
      <c r="X769" s="795"/>
      <c r="Y769" s="795"/>
      <c r="Z769" s="795"/>
      <c r="AA769" s="795"/>
      <c r="AB769" s="795"/>
      <c r="AC769" s="795"/>
      <c r="AD769" s="795"/>
      <c r="AE769" s="795"/>
      <c r="AF769" s="795"/>
      <c r="AG769" s="795"/>
      <c r="AH769" s="795"/>
      <c r="AI769" s="795"/>
      <c r="AJ769" s="795"/>
      <c r="AK769" s="795"/>
      <c r="AL769" s="795"/>
      <c r="AM769" s="795"/>
      <c r="AN769" s="795"/>
      <c r="AO769" s="795"/>
      <c r="AP769" s="795"/>
      <c r="AQ769" s="795"/>
      <c r="AR769" s="795"/>
      <c r="AS769" s="795"/>
      <c r="AT769" s="795"/>
      <c r="AU769" s="795"/>
      <c r="AV769" s="795"/>
      <c r="AW769" s="795"/>
      <c r="AX769" s="796"/>
    </row>
    <row r="770" spans="1:50" ht="41.25" customHeight="1" x14ac:dyDescent="0.15">
      <c r="A770" s="725" t="s">
        <v>23</v>
      </c>
      <c r="B770" s="726"/>
      <c r="C770" s="726"/>
      <c r="D770" s="726"/>
      <c r="E770" s="726"/>
      <c r="F770" s="730"/>
      <c r="G770" s="794" t="s">
        <v>715</v>
      </c>
      <c r="H770" s="795"/>
      <c r="I770" s="795"/>
      <c r="J770" s="795"/>
      <c r="K770" s="795"/>
      <c r="L770" s="795"/>
      <c r="M770" s="795"/>
      <c r="N770" s="795"/>
      <c r="O770" s="795"/>
      <c r="P770" s="795"/>
      <c r="Q770" s="795"/>
      <c r="R770" s="795"/>
      <c r="S770" s="795"/>
      <c r="T770" s="795"/>
      <c r="U770" s="795"/>
      <c r="V770" s="795"/>
      <c r="W770" s="795"/>
      <c r="X770" s="795"/>
      <c r="Y770" s="795"/>
      <c r="Z770" s="795"/>
      <c r="AA770" s="795"/>
      <c r="AB770" s="795"/>
      <c r="AC770" s="795"/>
      <c r="AD770" s="795"/>
      <c r="AE770" s="795"/>
      <c r="AF770" s="795"/>
      <c r="AG770" s="795"/>
      <c r="AH770" s="795"/>
      <c r="AI770" s="795"/>
      <c r="AJ770" s="795"/>
      <c r="AK770" s="795"/>
      <c r="AL770" s="795"/>
      <c r="AM770" s="795"/>
      <c r="AN770" s="795"/>
      <c r="AO770" s="795"/>
      <c r="AP770" s="795"/>
      <c r="AQ770" s="795"/>
      <c r="AR770" s="795"/>
      <c r="AS770" s="795"/>
      <c r="AT770" s="795"/>
      <c r="AU770" s="795"/>
      <c r="AV770" s="795"/>
      <c r="AW770" s="795"/>
      <c r="AX770" s="796"/>
    </row>
    <row r="771" spans="1:50" ht="22.7" customHeight="1" x14ac:dyDescent="0.15">
      <c r="A771" s="725" t="s">
        <v>25</v>
      </c>
      <c r="B771" s="726"/>
      <c r="C771" s="726"/>
      <c r="D771" s="726"/>
      <c r="E771" s="726"/>
      <c r="F771" s="730"/>
      <c r="G771" s="1137" t="s">
        <v>266</v>
      </c>
      <c r="H771" s="732"/>
      <c r="I771" s="732"/>
      <c r="J771" s="732"/>
      <c r="K771" s="732"/>
      <c r="L771" s="732"/>
      <c r="M771" s="732"/>
      <c r="N771" s="732"/>
      <c r="O771" s="732"/>
      <c r="P771" s="732"/>
      <c r="Q771" s="732"/>
      <c r="R771" s="732"/>
      <c r="S771" s="732"/>
      <c r="T771" s="732"/>
      <c r="U771" s="732"/>
      <c r="V771" s="732"/>
      <c r="W771" s="732"/>
      <c r="X771" s="732"/>
      <c r="Y771" s="732"/>
      <c r="Z771" s="732"/>
      <c r="AA771" s="732"/>
      <c r="AB771" s="732"/>
      <c r="AC771" s="732"/>
      <c r="AD771" s="732"/>
      <c r="AE771" s="732"/>
      <c r="AF771" s="732"/>
      <c r="AG771" s="732"/>
      <c r="AH771" s="732"/>
      <c r="AI771" s="732"/>
      <c r="AJ771" s="732"/>
      <c r="AK771" s="732"/>
      <c r="AL771" s="732"/>
      <c r="AM771" s="732"/>
      <c r="AN771" s="732"/>
      <c r="AO771" s="732"/>
      <c r="AP771" s="732"/>
      <c r="AQ771" s="732"/>
      <c r="AR771" s="732"/>
      <c r="AS771" s="732"/>
      <c r="AT771" s="732"/>
      <c r="AU771" s="732"/>
      <c r="AV771" s="732"/>
      <c r="AW771" s="732"/>
      <c r="AX771" s="733"/>
    </row>
    <row r="772" spans="1:50" ht="19.5" customHeight="1" x14ac:dyDescent="0.15">
      <c r="A772" s="734" t="s">
        <v>27</v>
      </c>
      <c r="B772" s="735"/>
      <c r="C772" s="735"/>
      <c r="D772" s="735"/>
      <c r="E772" s="735"/>
      <c r="F772" s="736"/>
      <c r="G772" s="2094"/>
      <c r="H772" s="2095"/>
      <c r="I772" s="2095"/>
      <c r="J772" s="2095"/>
      <c r="K772" s="2095"/>
      <c r="L772" s="2095"/>
      <c r="M772" s="2095"/>
      <c r="N772" s="2095"/>
      <c r="O772" s="2096"/>
      <c r="P772" s="301" t="s">
        <v>265</v>
      </c>
      <c r="Q772" s="302"/>
      <c r="R772" s="302"/>
      <c r="S772" s="302"/>
      <c r="T772" s="302"/>
      <c r="U772" s="302"/>
      <c r="V772" s="610"/>
      <c r="W772" s="301" t="s">
        <v>264</v>
      </c>
      <c r="X772" s="302"/>
      <c r="Y772" s="302"/>
      <c r="Z772" s="302"/>
      <c r="AA772" s="302"/>
      <c r="AB772" s="302"/>
      <c r="AC772" s="610"/>
      <c r="AD772" s="301" t="s">
        <v>263</v>
      </c>
      <c r="AE772" s="302"/>
      <c r="AF772" s="302"/>
      <c r="AG772" s="302"/>
      <c r="AH772" s="302"/>
      <c r="AI772" s="302"/>
      <c r="AJ772" s="610"/>
      <c r="AK772" s="301" t="s">
        <v>262</v>
      </c>
      <c r="AL772" s="302"/>
      <c r="AM772" s="302"/>
      <c r="AN772" s="302"/>
      <c r="AO772" s="302"/>
      <c r="AP772" s="302"/>
      <c r="AQ772" s="610"/>
      <c r="AR772" s="301" t="s">
        <v>260</v>
      </c>
      <c r="AS772" s="302"/>
      <c r="AT772" s="302"/>
      <c r="AU772" s="302"/>
      <c r="AV772" s="302"/>
      <c r="AW772" s="302"/>
      <c r="AX772" s="688"/>
    </row>
    <row r="773" spans="1:50" ht="19.5" customHeight="1" x14ac:dyDescent="0.15">
      <c r="A773" s="424"/>
      <c r="B773" s="425"/>
      <c r="C773" s="425"/>
      <c r="D773" s="425"/>
      <c r="E773" s="425"/>
      <c r="F773" s="426"/>
      <c r="G773" s="689" t="s">
        <v>33</v>
      </c>
      <c r="H773" s="697"/>
      <c r="I773" s="2134" t="s">
        <v>34</v>
      </c>
      <c r="J773" s="2135"/>
      <c r="K773" s="2135"/>
      <c r="L773" s="2135"/>
      <c r="M773" s="2135"/>
      <c r="N773" s="2135"/>
      <c r="O773" s="2136"/>
      <c r="P773" s="486">
        <v>205</v>
      </c>
      <c r="Q773" s="487"/>
      <c r="R773" s="487"/>
      <c r="S773" s="487"/>
      <c r="T773" s="487"/>
      <c r="U773" s="487"/>
      <c r="V773" s="579"/>
      <c r="W773" s="486">
        <v>99</v>
      </c>
      <c r="X773" s="487"/>
      <c r="Y773" s="487"/>
      <c r="Z773" s="487"/>
      <c r="AA773" s="487"/>
      <c r="AB773" s="487"/>
      <c r="AC773" s="579"/>
      <c r="AD773" s="486">
        <v>99</v>
      </c>
      <c r="AE773" s="487"/>
      <c r="AF773" s="487"/>
      <c r="AG773" s="487"/>
      <c r="AH773" s="487"/>
      <c r="AI773" s="487"/>
      <c r="AJ773" s="579"/>
      <c r="AK773" s="486">
        <v>85</v>
      </c>
      <c r="AL773" s="487"/>
      <c r="AM773" s="487"/>
      <c r="AN773" s="487"/>
      <c r="AO773" s="487"/>
      <c r="AP773" s="487"/>
      <c r="AQ773" s="579"/>
      <c r="AR773" s="486">
        <v>0</v>
      </c>
      <c r="AS773" s="487"/>
      <c r="AT773" s="487"/>
      <c r="AU773" s="487"/>
      <c r="AV773" s="487"/>
      <c r="AW773" s="487"/>
      <c r="AX773" s="2137"/>
    </row>
    <row r="774" spans="1:50" ht="19.5" customHeight="1" x14ac:dyDescent="0.15">
      <c r="A774" s="424"/>
      <c r="B774" s="425"/>
      <c r="C774" s="425"/>
      <c r="D774" s="425"/>
      <c r="E774" s="425"/>
      <c r="F774" s="426"/>
      <c r="G774" s="2131"/>
      <c r="H774" s="2132"/>
      <c r="I774" s="653" t="s">
        <v>35</v>
      </c>
      <c r="J774" s="699"/>
      <c r="K774" s="699"/>
      <c r="L774" s="699"/>
      <c r="M774" s="699"/>
      <c r="N774" s="699"/>
      <c r="O774" s="700"/>
      <c r="P774" s="515" t="s">
        <v>261</v>
      </c>
      <c r="Q774" s="516"/>
      <c r="R774" s="516"/>
      <c r="S774" s="516"/>
      <c r="T774" s="516"/>
      <c r="U774" s="516"/>
      <c r="V774" s="562"/>
      <c r="W774" s="515" t="s">
        <v>261</v>
      </c>
      <c r="X774" s="516"/>
      <c r="Y774" s="516"/>
      <c r="Z774" s="516"/>
      <c r="AA774" s="516"/>
      <c r="AB774" s="516"/>
      <c r="AC774" s="562"/>
      <c r="AD774" s="515" t="s">
        <v>261</v>
      </c>
      <c r="AE774" s="516"/>
      <c r="AF774" s="516"/>
      <c r="AG774" s="516"/>
      <c r="AH774" s="516"/>
      <c r="AI774" s="516"/>
      <c r="AJ774" s="562"/>
      <c r="AK774" s="515" t="s">
        <v>261</v>
      </c>
      <c r="AL774" s="516"/>
      <c r="AM774" s="516"/>
      <c r="AN774" s="516"/>
      <c r="AO774" s="516"/>
      <c r="AP774" s="516"/>
      <c r="AQ774" s="562"/>
      <c r="AR774" s="805"/>
      <c r="AS774" s="806"/>
      <c r="AT774" s="806"/>
      <c r="AU774" s="806"/>
      <c r="AV774" s="806"/>
      <c r="AW774" s="806"/>
      <c r="AX774" s="807"/>
    </row>
    <row r="775" spans="1:50" ht="19.5" customHeight="1" x14ac:dyDescent="0.15">
      <c r="A775" s="424"/>
      <c r="B775" s="425"/>
      <c r="C775" s="425"/>
      <c r="D775" s="425"/>
      <c r="E775" s="425"/>
      <c r="F775" s="426"/>
      <c r="G775" s="2131"/>
      <c r="H775" s="2132"/>
      <c r="I775" s="653" t="s">
        <v>37</v>
      </c>
      <c r="J775" s="699"/>
      <c r="K775" s="699"/>
      <c r="L775" s="699"/>
      <c r="M775" s="699"/>
      <c r="N775" s="699"/>
      <c r="O775" s="700"/>
      <c r="P775" s="515" t="s">
        <v>261</v>
      </c>
      <c r="Q775" s="516"/>
      <c r="R775" s="516"/>
      <c r="S775" s="516"/>
      <c r="T775" s="516"/>
      <c r="U775" s="516"/>
      <c r="V775" s="562"/>
      <c r="W775" s="515" t="s">
        <v>261</v>
      </c>
      <c r="X775" s="516"/>
      <c r="Y775" s="516"/>
      <c r="Z775" s="516"/>
      <c r="AA775" s="516"/>
      <c r="AB775" s="516"/>
      <c r="AC775" s="562"/>
      <c r="AD775" s="515" t="s">
        <v>261</v>
      </c>
      <c r="AE775" s="516"/>
      <c r="AF775" s="516"/>
      <c r="AG775" s="516"/>
      <c r="AH775" s="516"/>
      <c r="AI775" s="516"/>
      <c r="AJ775" s="562"/>
      <c r="AK775" s="515" t="s">
        <v>261</v>
      </c>
      <c r="AL775" s="516"/>
      <c r="AM775" s="516"/>
      <c r="AN775" s="516"/>
      <c r="AO775" s="516"/>
      <c r="AP775" s="516"/>
      <c r="AQ775" s="562"/>
      <c r="AR775" s="515">
        <v>0</v>
      </c>
      <c r="AS775" s="516"/>
      <c r="AT775" s="516"/>
      <c r="AU775" s="516"/>
      <c r="AV775" s="516"/>
      <c r="AW775" s="516"/>
      <c r="AX775" s="804"/>
    </row>
    <row r="776" spans="1:50" ht="19.5" customHeight="1" x14ac:dyDescent="0.15">
      <c r="A776" s="424"/>
      <c r="B776" s="425"/>
      <c r="C776" s="425"/>
      <c r="D776" s="425"/>
      <c r="E776" s="425"/>
      <c r="F776" s="426"/>
      <c r="G776" s="2131"/>
      <c r="H776" s="2132"/>
      <c r="I776" s="653" t="s">
        <v>38</v>
      </c>
      <c r="J776" s="699"/>
      <c r="K776" s="699"/>
      <c r="L776" s="699"/>
      <c r="M776" s="699"/>
      <c r="N776" s="699"/>
      <c r="O776" s="700"/>
      <c r="P776" s="515" t="s">
        <v>261</v>
      </c>
      <c r="Q776" s="516"/>
      <c r="R776" s="516"/>
      <c r="S776" s="516"/>
      <c r="T776" s="516"/>
      <c r="U776" s="516"/>
      <c r="V776" s="562"/>
      <c r="W776" s="515" t="s">
        <v>261</v>
      </c>
      <c r="X776" s="516"/>
      <c r="Y776" s="516"/>
      <c r="Z776" s="516"/>
      <c r="AA776" s="516"/>
      <c r="AB776" s="516"/>
      <c r="AC776" s="562"/>
      <c r="AD776" s="515" t="s">
        <v>261</v>
      </c>
      <c r="AE776" s="516"/>
      <c r="AF776" s="516"/>
      <c r="AG776" s="516"/>
      <c r="AH776" s="516"/>
      <c r="AI776" s="516"/>
      <c r="AJ776" s="562"/>
      <c r="AK776" s="515" t="s">
        <v>261</v>
      </c>
      <c r="AL776" s="516"/>
      <c r="AM776" s="516"/>
      <c r="AN776" s="516"/>
      <c r="AO776" s="516"/>
      <c r="AP776" s="516"/>
      <c r="AQ776" s="562"/>
      <c r="AR776" s="805"/>
      <c r="AS776" s="806"/>
      <c r="AT776" s="806"/>
      <c r="AU776" s="806"/>
      <c r="AV776" s="806"/>
      <c r="AW776" s="806"/>
      <c r="AX776" s="807"/>
    </row>
    <row r="777" spans="1:50" ht="19.5" customHeight="1" x14ac:dyDescent="0.15">
      <c r="A777" s="424"/>
      <c r="B777" s="425"/>
      <c r="C777" s="425"/>
      <c r="D777" s="425"/>
      <c r="E777" s="425"/>
      <c r="F777" s="426"/>
      <c r="G777" s="2131"/>
      <c r="H777" s="2132"/>
      <c r="I777" s="653" t="s">
        <v>39</v>
      </c>
      <c r="J777" s="699"/>
      <c r="K777" s="699"/>
      <c r="L777" s="699"/>
      <c r="M777" s="699"/>
      <c r="N777" s="699"/>
      <c r="O777" s="700"/>
      <c r="P777" s="515" t="s">
        <v>261</v>
      </c>
      <c r="Q777" s="516"/>
      <c r="R777" s="516"/>
      <c r="S777" s="516"/>
      <c r="T777" s="516"/>
      <c r="U777" s="516"/>
      <c r="V777" s="562"/>
      <c r="W777" s="515" t="s">
        <v>261</v>
      </c>
      <c r="X777" s="516"/>
      <c r="Y777" s="516"/>
      <c r="Z777" s="516"/>
      <c r="AA777" s="516"/>
      <c r="AB777" s="516"/>
      <c r="AC777" s="562"/>
      <c r="AD777" s="515" t="s">
        <v>261</v>
      </c>
      <c r="AE777" s="516"/>
      <c r="AF777" s="516"/>
      <c r="AG777" s="516"/>
      <c r="AH777" s="516"/>
      <c r="AI777" s="516"/>
      <c r="AJ777" s="562"/>
      <c r="AK777" s="515" t="s">
        <v>261</v>
      </c>
      <c r="AL777" s="516"/>
      <c r="AM777" s="516"/>
      <c r="AN777" s="516"/>
      <c r="AO777" s="516"/>
      <c r="AP777" s="516"/>
      <c r="AQ777" s="562"/>
      <c r="AR777" s="805"/>
      <c r="AS777" s="806"/>
      <c r="AT777" s="806"/>
      <c r="AU777" s="806"/>
      <c r="AV777" s="806"/>
      <c r="AW777" s="806"/>
      <c r="AX777" s="807"/>
    </row>
    <row r="778" spans="1:50" ht="19.5" customHeight="1" x14ac:dyDescent="0.15">
      <c r="A778" s="424"/>
      <c r="B778" s="425"/>
      <c r="C778" s="425"/>
      <c r="D778" s="425"/>
      <c r="E778" s="425"/>
      <c r="F778" s="426"/>
      <c r="G778" s="2133"/>
      <c r="H778" s="703"/>
      <c r="I778" s="2138" t="s">
        <v>41</v>
      </c>
      <c r="J778" s="2139"/>
      <c r="K778" s="2139"/>
      <c r="L778" s="2139"/>
      <c r="M778" s="2139"/>
      <c r="N778" s="2139"/>
      <c r="O778" s="2140"/>
      <c r="P778" s="519">
        <v>205</v>
      </c>
      <c r="Q778" s="520"/>
      <c r="R778" s="520"/>
      <c r="S778" s="520"/>
      <c r="T778" s="520"/>
      <c r="U778" s="520"/>
      <c r="V778" s="542"/>
      <c r="W778" s="519">
        <v>99</v>
      </c>
      <c r="X778" s="520"/>
      <c r="Y778" s="520"/>
      <c r="Z778" s="520"/>
      <c r="AA778" s="520"/>
      <c r="AB778" s="520"/>
      <c r="AC778" s="542"/>
      <c r="AD778" s="519">
        <v>99</v>
      </c>
      <c r="AE778" s="520"/>
      <c r="AF778" s="520"/>
      <c r="AG778" s="520"/>
      <c r="AH778" s="520"/>
      <c r="AI778" s="520"/>
      <c r="AJ778" s="542"/>
      <c r="AK778" s="519">
        <v>85</v>
      </c>
      <c r="AL778" s="520"/>
      <c r="AM778" s="520"/>
      <c r="AN778" s="520"/>
      <c r="AO778" s="520"/>
      <c r="AP778" s="520"/>
      <c r="AQ778" s="542"/>
      <c r="AR778" s="519">
        <v>0</v>
      </c>
      <c r="AS778" s="520"/>
      <c r="AT778" s="520"/>
      <c r="AU778" s="520"/>
      <c r="AV778" s="520"/>
      <c r="AW778" s="520"/>
      <c r="AX778" s="2141"/>
    </row>
    <row r="779" spans="1:50" ht="19.5" customHeight="1" x14ac:dyDescent="0.15">
      <c r="A779" s="424"/>
      <c r="B779" s="425"/>
      <c r="C779" s="425"/>
      <c r="D779" s="425"/>
      <c r="E779" s="425"/>
      <c r="F779" s="426"/>
      <c r="G779" s="2142" t="s">
        <v>42</v>
      </c>
      <c r="H779" s="2143"/>
      <c r="I779" s="2143"/>
      <c r="J779" s="2143"/>
      <c r="K779" s="2143"/>
      <c r="L779" s="2143"/>
      <c r="M779" s="2143"/>
      <c r="N779" s="2143"/>
      <c r="O779" s="2144"/>
      <c r="P779" s="360">
        <v>147</v>
      </c>
      <c r="Q779" s="585"/>
      <c r="R779" s="585"/>
      <c r="S779" s="585"/>
      <c r="T779" s="585"/>
      <c r="U779" s="585"/>
      <c r="V779" s="590"/>
      <c r="W779" s="360">
        <v>74</v>
      </c>
      <c r="X779" s="585"/>
      <c r="Y779" s="585"/>
      <c r="Z779" s="585"/>
      <c r="AA779" s="585"/>
      <c r="AB779" s="585"/>
      <c r="AC779" s="590"/>
      <c r="AD779" s="360">
        <v>69</v>
      </c>
      <c r="AE779" s="585"/>
      <c r="AF779" s="585"/>
      <c r="AG779" s="585"/>
      <c r="AH779" s="585"/>
      <c r="AI779" s="585"/>
      <c r="AJ779" s="590"/>
      <c r="AK779" s="2145"/>
      <c r="AL779" s="1011"/>
      <c r="AM779" s="1011"/>
      <c r="AN779" s="1011"/>
      <c r="AO779" s="1011"/>
      <c r="AP779" s="1011"/>
      <c r="AQ779" s="1012"/>
      <c r="AR779" s="2145"/>
      <c r="AS779" s="1011"/>
      <c r="AT779" s="1011"/>
      <c r="AU779" s="1011"/>
      <c r="AV779" s="1011"/>
      <c r="AW779" s="1011"/>
      <c r="AX779" s="2146"/>
    </row>
    <row r="780" spans="1:50" ht="19.5" customHeight="1" x14ac:dyDescent="0.15">
      <c r="A780" s="737"/>
      <c r="B780" s="738"/>
      <c r="C780" s="738"/>
      <c r="D780" s="738"/>
      <c r="E780" s="738"/>
      <c r="F780" s="739"/>
      <c r="G780" s="2142" t="s">
        <v>43</v>
      </c>
      <c r="H780" s="2143"/>
      <c r="I780" s="2143"/>
      <c r="J780" s="2143"/>
      <c r="K780" s="2143"/>
      <c r="L780" s="2143"/>
      <c r="M780" s="2143"/>
      <c r="N780" s="2143"/>
      <c r="O780" s="2144"/>
      <c r="P780" s="2182">
        <v>0.71699999999999997</v>
      </c>
      <c r="Q780" s="2183"/>
      <c r="R780" s="2183"/>
      <c r="S780" s="2183"/>
      <c r="T780" s="2183"/>
      <c r="U780" s="2183"/>
      <c r="V780" s="2184"/>
      <c r="W780" s="2182">
        <v>0.748</v>
      </c>
      <c r="X780" s="2183"/>
      <c r="Y780" s="2183"/>
      <c r="Z780" s="2183"/>
      <c r="AA780" s="2183"/>
      <c r="AB780" s="2183"/>
      <c r="AC780" s="2184"/>
      <c r="AD780" s="2182">
        <v>0.70199999999999996</v>
      </c>
      <c r="AE780" s="2183"/>
      <c r="AF780" s="2183"/>
      <c r="AG780" s="2183"/>
      <c r="AH780" s="2183"/>
      <c r="AI780" s="2183"/>
      <c r="AJ780" s="2184"/>
      <c r="AK780" s="2145"/>
      <c r="AL780" s="1011"/>
      <c r="AM780" s="1011"/>
      <c r="AN780" s="1011"/>
      <c r="AO780" s="1011"/>
      <c r="AP780" s="1011"/>
      <c r="AQ780" s="1012"/>
      <c r="AR780" s="2145"/>
      <c r="AS780" s="1011"/>
      <c r="AT780" s="1011"/>
      <c r="AU780" s="1011"/>
      <c r="AV780" s="1011"/>
      <c r="AW780" s="1011"/>
      <c r="AX780" s="2146"/>
    </row>
    <row r="781" spans="1:50" ht="19.5" customHeight="1" x14ac:dyDescent="0.15">
      <c r="A781" s="565" t="s">
        <v>80</v>
      </c>
      <c r="B781" s="566"/>
      <c r="C781" s="2147" t="s">
        <v>81</v>
      </c>
      <c r="D781" s="2148"/>
      <c r="E781" s="2148"/>
      <c r="F781" s="2148"/>
      <c r="G781" s="2148"/>
      <c r="H781" s="2148"/>
      <c r="I781" s="2148"/>
      <c r="J781" s="2148"/>
      <c r="K781" s="2149"/>
      <c r="L781" s="2150" t="s">
        <v>82</v>
      </c>
      <c r="M781" s="2151"/>
      <c r="N781" s="2151"/>
      <c r="O781" s="2151"/>
      <c r="P781" s="2151"/>
      <c r="Q781" s="2152"/>
      <c r="R781" s="2153" t="s">
        <v>260</v>
      </c>
      <c r="S781" s="2148"/>
      <c r="T781" s="2148"/>
      <c r="U781" s="2148"/>
      <c r="V781" s="2148"/>
      <c r="W781" s="2149"/>
      <c r="X781" s="2153" t="s">
        <v>84</v>
      </c>
      <c r="Y781" s="2148"/>
      <c r="Z781" s="2148"/>
      <c r="AA781" s="2148"/>
      <c r="AB781" s="2148"/>
      <c r="AC781" s="2148"/>
      <c r="AD781" s="2148"/>
      <c r="AE781" s="2148"/>
      <c r="AF781" s="2148"/>
      <c r="AG781" s="2148"/>
      <c r="AH781" s="2148"/>
      <c r="AI781" s="2148"/>
      <c r="AJ781" s="2148"/>
      <c r="AK781" s="2148"/>
      <c r="AL781" s="2148"/>
      <c r="AM781" s="2148"/>
      <c r="AN781" s="2148"/>
      <c r="AO781" s="2148"/>
      <c r="AP781" s="2148"/>
      <c r="AQ781" s="2148"/>
      <c r="AR781" s="2148"/>
      <c r="AS781" s="2148"/>
      <c r="AT781" s="2148"/>
      <c r="AU781" s="2148"/>
      <c r="AV781" s="2148"/>
      <c r="AW781" s="2148"/>
      <c r="AX781" s="2154"/>
    </row>
    <row r="782" spans="1:50" ht="19.5" customHeight="1" x14ac:dyDescent="0.15">
      <c r="A782" s="567"/>
      <c r="B782" s="568"/>
      <c r="C782" s="578" t="s">
        <v>698</v>
      </c>
      <c r="D782" s="487"/>
      <c r="E782" s="487"/>
      <c r="F782" s="487"/>
      <c r="G782" s="487"/>
      <c r="H782" s="487"/>
      <c r="I782" s="487"/>
      <c r="J782" s="487"/>
      <c r="K782" s="579"/>
      <c r="L782" s="2158">
        <v>85</v>
      </c>
      <c r="M782" s="901"/>
      <c r="N782" s="901"/>
      <c r="O782" s="901"/>
      <c r="P782" s="901"/>
      <c r="Q782" s="902"/>
      <c r="R782" s="2158">
        <v>0</v>
      </c>
      <c r="S782" s="901"/>
      <c r="T782" s="901"/>
      <c r="U782" s="901"/>
      <c r="V782" s="901"/>
      <c r="W782" s="902"/>
      <c r="X782" s="582"/>
      <c r="Y782" s="583"/>
      <c r="Z782" s="583"/>
      <c r="AA782" s="583"/>
      <c r="AB782" s="583"/>
      <c r="AC782" s="583"/>
      <c r="AD782" s="583"/>
      <c r="AE782" s="583"/>
      <c r="AF782" s="583"/>
      <c r="AG782" s="583"/>
      <c r="AH782" s="583"/>
      <c r="AI782" s="583"/>
      <c r="AJ782" s="583"/>
      <c r="AK782" s="583"/>
      <c r="AL782" s="583"/>
      <c r="AM782" s="583"/>
      <c r="AN782" s="583"/>
      <c r="AO782" s="583"/>
      <c r="AP782" s="583"/>
      <c r="AQ782" s="583"/>
      <c r="AR782" s="583"/>
      <c r="AS782" s="583"/>
      <c r="AT782" s="583"/>
      <c r="AU782" s="583"/>
      <c r="AV782" s="583"/>
      <c r="AW782" s="583"/>
      <c r="AX782" s="584"/>
    </row>
    <row r="783" spans="1:50" ht="19.5" customHeight="1" x14ac:dyDescent="0.15">
      <c r="A783" s="567"/>
      <c r="B783" s="568"/>
      <c r="C783" s="873"/>
      <c r="D783" s="874"/>
      <c r="E783" s="874"/>
      <c r="F783" s="874"/>
      <c r="G783" s="874"/>
      <c r="H783" s="874"/>
      <c r="I783" s="874"/>
      <c r="J783" s="874"/>
      <c r="K783" s="875"/>
      <c r="L783" s="1879"/>
      <c r="M783" s="874"/>
      <c r="N783" s="874"/>
      <c r="O783" s="874"/>
      <c r="P783" s="874"/>
      <c r="Q783" s="875"/>
      <c r="R783" s="1879"/>
      <c r="S783" s="874"/>
      <c r="T783" s="874"/>
      <c r="U783" s="874"/>
      <c r="V783" s="874"/>
      <c r="W783" s="875"/>
      <c r="X783" s="546"/>
      <c r="Y783" s="547"/>
      <c r="Z783" s="547"/>
      <c r="AA783" s="547"/>
      <c r="AB783" s="547"/>
      <c r="AC783" s="547"/>
      <c r="AD783" s="547"/>
      <c r="AE783" s="547"/>
      <c r="AF783" s="547"/>
      <c r="AG783" s="547"/>
      <c r="AH783" s="547"/>
      <c r="AI783" s="547"/>
      <c r="AJ783" s="547"/>
      <c r="AK783" s="547"/>
      <c r="AL783" s="547"/>
      <c r="AM783" s="547"/>
      <c r="AN783" s="547"/>
      <c r="AO783" s="547"/>
      <c r="AP783" s="547"/>
      <c r="AQ783" s="547"/>
      <c r="AR783" s="547"/>
      <c r="AS783" s="547"/>
      <c r="AT783" s="547"/>
      <c r="AU783" s="547"/>
      <c r="AV783" s="547"/>
      <c r="AW783" s="547"/>
      <c r="AX783" s="548"/>
    </row>
    <row r="784" spans="1:50" ht="19.5" customHeight="1" x14ac:dyDescent="0.15">
      <c r="A784" s="567"/>
      <c r="B784" s="568"/>
      <c r="C784" s="873"/>
      <c r="D784" s="874"/>
      <c r="E784" s="874"/>
      <c r="F784" s="874"/>
      <c r="G784" s="874"/>
      <c r="H784" s="874"/>
      <c r="I784" s="874"/>
      <c r="J784" s="874"/>
      <c r="K784" s="875"/>
      <c r="L784" s="1879"/>
      <c r="M784" s="874"/>
      <c r="N784" s="874"/>
      <c r="O784" s="874"/>
      <c r="P784" s="874"/>
      <c r="Q784" s="875"/>
      <c r="R784" s="1879"/>
      <c r="S784" s="874"/>
      <c r="T784" s="874"/>
      <c r="U784" s="874"/>
      <c r="V784" s="874"/>
      <c r="W784" s="875"/>
      <c r="X784" s="546"/>
      <c r="Y784" s="547"/>
      <c r="Z784" s="547"/>
      <c r="AA784" s="547"/>
      <c r="AB784" s="547"/>
      <c r="AC784" s="547"/>
      <c r="AD784" s="547"/>
      <c r="AE784" s="547"/>
      <c r="AF784" s="547"/>
      <c r="AG784" s="547"/>
      <c r="AH784" s="547"/>
      <c r="AI784" s="547"/>
      <c r="AJ784" s="547"/>
      <c r="AK784" s="547"/>
      <c r="AL784" s="547"/>
      <c r="AM784" s="547"/>
      <c r="AN784" s="547"/>
      <c r="AO784" s="547"/>
      <c r="AP784" s="547"/>
      <c r="AQ784" s="547"/>
      <c r="AR784" s="547"/>
      <c r="AS784" s="547"/>
      <c r="AT784" s="547"/>
      <c r="AU784" s="547"/>
      <c r="AV784" s="547"/>
      <c r="AW784" s="547"/>
      <c r="AX784" s="548"/>
    </row>
    <row r="785" spans="1:50" ht="19.5" customHeight="1" x14ac:dyDescent="0.15">
      <c r="A785" s="567"/>
      <c r="B785" s="568"/>
      <c r="C785" s="873"/>
      <c r="D785" s="874"/>
      <c r="E785" s="874"/>
      <c r="F785" s="874"/>
      <c r="G785" s="874"/>
      <c r="H785" s="874"/>
      <c r="I785" s="874"/>
      <c r="J785" s="874"/>
      <c r="K785" s="875"/>
      <c r="L785" s="1879"/>
      <c r="M785" s="874"/>
      <c r="N785" s="874"/>
      <c r="O785" s="874"/>
      <c r="P785" s="874"/>
      <c r="Q785" s="875"/>
      <c r="R785" s="1879"/>
      <c r="S785" s="874"/>
      <c r="T785" s="874"/>
      <c r="U785" s="874"/>
      <c r="V785" s="874"/>
      <c r="W785" s="875"/>
      <c r="X785" s="546"/>
      <c r="Y785" s="547"/>
      <c r="Z785" s="547"/>
      <c r="AA785" s="547"/>
      <c r="AB785" s="547"/>
      <c r="AC785" s="547"/>
      <c r="AD785" s="547"/>
      <c r="AE785" s="547"/>
      <c r="AF785" s="547"/>
      <c r="AG785" s="547"/>
      <c r="AH785" s="547"/>
      <c r="AI785" s="547"/>
      <c r="AJ785" s="547"/>
      <c r="AK785" s="547"/>
      <c r="AL785" s="547"/>
      <c r="AM785" s="547"/>
      <c r="AN785" s="547"/>
      <c r="AO785" s="547"/>
      <c r="AP785" s="547"/>
      <c r="AQ785" s="547"/>
      <c r="AR785" s="547"/>
      <c r="AS785" s="547"/>
      <c r="AT785" s="547"/>
      <c r="AU785" s="547"/>
      <c r="AV785" s="547"/>
      <c r="AW785" s="547"/>
      <c r="AX785" s="548"/>
    </row>
    <row r="786" spans="1:50" ht="19.5" customHeight="1" x14ac:dyDescent="0.15">
      <c r="A786" s="567"/>
      <c r="B786" s="568"/>
      <c r="C786" s="873"/>
      <c r="D786" s="874"/>
      <c r="E786" s="874"/>
      <c r="F786" s="874"/>
      <c r="G786" s="874"/>
      <c r="H786" s="874"/>
      <c r="I786" s="874"/>
      <c r="J786" s="874"/>
      <c r="K786" s="875"/>
      <c r="L786" s="1879"/>
      <c r="M786" s="874"/>
      <c r="N786" s="874"/>
      <c r="O786" s="874"/>
      <c r="P786" s="874"/>
      <c r="Q786" s="875"/>
      <c r="R786" s="1879"/>
      <c r="S786" s="874"/>
      <c r="T786" s="874"/>
      <c r="U786" s="874"/>
      <c r="V786" s="874"/>
      <c r="W786" s="875"/>
      <c r="X786" s="546"/>
      <c r="Y786" s="547"/>
      <c r="Z786" s="547"/>
      <c r="AA786" s="547"/>
      <c r="AB786" s="547"/>
      <c r="AC786" s="547"/>
      <c r="AD786" s="547"/>
      <c r="AE786" s="547"/>
      <c r="AF786" s="547"/>
      <c r="AG786" s="547"/>
      <c r="AH786" s="547"/>
      <c r="AI786" s="547"/>
      <c r="AJ786" s="547"/>
      <c r="AK786" s="547"/>
      <c r="AL786" s="547"/>
      <c r="AM786" s="547"/>
      <c r="AN786" s="547"/>
      <c r="AO786" s="547"/>
      <c r="AP786" s="547"/>
      <c r="AQ786" s="547"/>
      <c r="AR786" s="547"/>
      <c r="AS786" s="547"/>
      <c r="AT786" s="547"/>
      <c r="AU786" s="547"/>
      <c r="AV786" s="547"/>
      <c r="AW786" s="547"/>
      <c r="AX786" s="548"/>
    </row>
    <row r="787" spans="1:50" ht="19.5" customHeight="1" x14ac:dyDescent="0.15">
      <c r="A787" s="567"/>
      <c r="B787" s="568"/>
      <c r="C787" s="881"/>
      <c r="D787" s="882"/>
      <c r="E787" s="882"/>
      <c r="F787" s="882"/>
      <c r="G787" s="882"/>
      <c r="H787" s="882"/>
      <c r="I787" s="882"/>
      <c r="J787" s="882"/>
      <c r="K787" s="883"/>
      <c r="L787" s="884"/>
      <c r="M787" s="882"/>
      <c r="N787" s="882"/>
      <c r="O787" s="882"/>
      <c r="P787" s="882"/>
      <c r="Q787" s="883"/>
      <c r="R787" s="884"/>
      <c r="S787" s="882"/>
      <c r="T787" s="882"/>
      <c r="U787" s="882"/>
      <c r="V787" s="882"/>
      <c r="W787" s="883"/>
      <c r="X787" s="546"/>
      <c r="Y787" s="547"/>
      <c r="Z787" s="547"/>
      <c r="AA787" s="547"/>
      <c r="AB787" s="547"/>
      <c r="AC787" s="547"/>
      <c r="AD787" s="547"/>
      <c r="AE787" s="547"/>
      <c r="AF787" s="547"/>
      <c r="AG787" s="547"/>
      <c r="AH787" s="547"/>
      <c r="AI787" s="547"/>
      <c r="AJ787" s="547"/>
      <c r="AK787" s="547"/>
      <c r="AL787" s="547"/>
      <c r="AM787" s="547"/>
      <c r="AN787" s="547"/>
      <c r="AO787" s="547"/>
      <c r="AP787" s="547"/>
      <c r="AQ787" s="547"/>
      <c r="AR787" s="547"/>
      <c r="AS787" s="547"/>
      <c r="AT787" s="547"/>
      <c r="AU787" s="547"/>
      <c r="AV787" s="547"/>
      <c r="AW787" s="547"/>
      <c r="AX787" s="548"/>
    </row>
    <row r="788" spans="1:50" ht="19.5" customHeight="1" thickBot="1" x14ac:dyDescent="0.2">
      <c r="A788" s="569"/>
      <c r="B788" s="570"/>
      <c r="C788" s="549" t="s">
        <v>41</v>
      </c>
      <c r="D788" s="550"/>
      <c r="E788" s="550"/>
      <c r="F788" s="550"/>
      <c r="G788" s="550"/>
      <c r="H788" s="550"/>
      <c r="I788" s="550"/>
      <c r="J788" s="550"/>
      <c r="K788" s="551"/>
      <c r="L788" s="1206">
        <v>85</v>
      </c>
      <c r="M788" s="1207"/>
      <c r="N788" s="1207"/>
      <c r="O788" s="1207"/>
      <c r="P788" s="1207"/>
      <c r="Q788" s="1208"/>
      <c r="R788" s="1206">
        <v>0</v>
      </c>
      <c r="S788" s="1207"/>
      <c r="T788" s="1207"/>
      <c r="U788" s="1207"/>
      <c r="V788" s="1207"/>
      <c r="W788" s="1208"/>
      <c r="X788" s="558"/>
      <c r="Y788" s="559"/>
      <c r="Z788" s="559"/>
      <c r="AA788" s="559"/>
      <c r="AB788" s="559"/>
      <c r="AC788" s="559"/>
      <c r="AD788" s="559"/>
      <c r="AE788" s="559"/>
      <c r="AF788" s="559"/>
      <c r="AG788" s="559"/>
      <c r="AH788" s="559"/>
      <c r="AI788" s="559"/>
      <c r="AJ788" s="559"/>
      <c r="AK788" s="559"/>
      <c r="AL788" s="559"/>
      <c r="AM788" s="559"/>
      <c r="AN788" s="559"/>
      <c r="AO788" s="559"/>
      <c r="AP788" s="559"/>
      <c r="AQ788" s="559"/>
      <c r="AR788" s="559"/>
      <c r="AS788" s="559"/>
      <c r="AT788" s="559"/>
      <c r="AU788" s="559"/>
      <c r="AV788" s="559"/>
      <c r="AW788" s="559"/>
      <c r="AX788" s="560"/>
    </row>
    <row r="790" spans="1:50" s="60" customFormat="1" ht="20.25" customHeight="1" thickBot="1" x14ac:dyDescent="0.2">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2097" t="s">
        <v>277</v>
      </c>
      <c r="AR790" s="2097"/>
      <c r="AS790" s="2097"/>
      <c r="AT790" s="2097"/>
      <c r="AU790" s="2097"/>
      <c r="AV790" s="2097"/>
      <c r="AW790" s="2097"/>
      <c r="AX790" s="2097"/>
    </row>
    <row r="791" spans="1:50" ht="25.15" customHeight="1" x14ac:dyDescent="0.15">
      <c r="A791" s="713" t="s">
        <v>276</v>
      </c>
      <c r="B791" s="714"/>
      <c r="C791" s="714"/>
      <c r="D791" s="714"/>
      <c r="E791" s="714"/>
      <c r="F791" s="2098"/>
      <c r="G791" s="1953" t="s">
        <v>714</v>
      </c>
      <c r="H791" s="2099"/>
      <c r="I791" s="2099"/>
      <c r="J791" s="2099"/>
      <c r="K791" s="2099"/>
      <c r="L791" s="2099"/>
      <c r="M791" s="2099"/>
      <c r="N791" s="2099"/>
      <c r="O791" s="2099"/>
      <c r="P791" s="2099"/>
      <c r="Q791" s="2099"/>
      <c r="R791" s="2099"/>
      <c r="S791" s="2099"/>
      <c r="T791" s="2099"/>
      <c r="U791" s="2099"/>
      <c r="V791" s="2099"/>
      <c r="W791" s="2099"/>
      <c r="X791" s="2100"/>
      <c r="Y791" s="717" t="s">
        <v>274</v>
      </c>
      <c r="Z791" s="2101"/>
      <c r="AA791" s="2101"/>
      <c r="AB791" s="2101"/>
      <c r="AC791" s="2101"/>
      <c r="AD791" s="2102"/>
      <c r="AE791" s="2103" t="s">
        <v>708</v>
      </c>
      <c r="AF791" s="1129"/>
      <c r="AG791" s="1129"/>
      <c r="AH791" s="1129"/>
      <c r="AI791" s="1129"/>
      <c r="AJ791" s="1129"/>
      <c r="AK791" s="1129"/>
      <c r="AL791" s="1129"/>
      <c r="AM791" s="1129"/>
      <c r="AN791" s="1129"/>
      <c r="AO791" s="1129"/>
      <c r="AP791" s="2104"/>
      <c r="AQ791" s="774" t="s">
        <v>7</v>
      </c>
      <c r="AR791" s="2105"/>
      <c r="AS791" s="2105"/>
      <c r="AT791" s="2105"/>
      <c r="AU791" s="2105"/>
      <c r="AV791" s="2105"/>
      <c r="AW791" s="2105"/>
      <c r="AX791" s="2106"/>
    </row>
    <row r="792" spans="1:50" ht="30" customHeight="1" x14ac:dyDescent="0.15">
      <c r="A792" s="751" t="s">
        <v>8</v>
      </c>
      <c r="B792" s="2107"/>
      <c r="C792" s="2107"/>
      <c r="D792" s="2107"/>
      <c r="E792" s="2107"/>
      <c r="F792" s="2108"/>
      <c r="G792" s="1950" t="s">
        <v>713</v>
      </c>
      <c r="H792" s="1951"/>
      <c r="I792" s="1951"/>
      <c r="J792" s="1951"/>
      <c r="K792" s="1951"/>
      <c r="L792" s="1951"/>
      <c r="M792" s="1951"/>
      <c r="N792" s="1951"/>
      <c r="O792" s="1951"/>
      <c r="P792" s="1951"/>
      <c r="Q792" s="1951"/>
      <c r="R792" s="1951"/>
      <c r="S792" s="1951"/>
      <c r="T792" s="1951"/>
      <c r="U792" s="1951"/>
      <c r="V792" s="1951"/>
      <c r="W792" s="1951"/>
      <c r="X792" s="2109"/>
      <c r="Y792" s="756" t="s">
        <v>10</v>
      </c>
      <c r="Z792" s="2110"/>
      <c r="AA792" s="2110"/>
      <c r="AB792" s="2110"/>
      <c r="AC792" s="2110"/>
      <c r="AD792" s="2111"/>
      <c r="AE792" s="1786" t="s">
        <v>272</v>
      </c>
      <c r="AF792" s="757"/>
      <c r="AG792" s="757"/>
      <c r="AH792" s="757"/>
      <c r="AI792" s="757"/>
      <c r="AJ792" s="757"/>
      <c r="AK792" s="757"/>
      <c r="AL792" s="757"/>
      <c r="AM792" s="757"/>
      <c r="AN792" s="757"/>
      <c r="AO792" s="757"/>
      <c r="AP792" s="758"/>
      <c r="AQ792" s="1131" t="s">
        <v>705</v>
      </c>
      <c r="AR792" s="783"/>
      <c r="AS792" s="783"/>
      <c r="AT792" s="783"/>
      <c r="AU792" s="783"/>
      <c r="AV792" s="783"/>
      <c r="AW792" s="783"/>
      <c r="AX792" s="784"/>
    </row>
    <row r="793" spans="1:50" ht="30" customHeight="1" x14ac:dyDescent="0.15">
      <c r="A793" s="764" t="s">
        <v>13</v>
      </c>
      <c r="B793" s="765"/>
      <c r="C793" s="765"/>
      <c r="D793" s="765"/>
      <c r="E793" s="765"/>
      <c r="F793" s="2112"/>
      <c r="G793" s="1952" t="s">
        <v>14</v>
      </c>
      <c r="H793" s="2113"/>
      <c r="I793" s="2113"/>
      <c r="J793" s="2113"/>
      <c r="K793" s="2113"/>
      <c r="L793" s="2113"/>
      <c r="M793" s="2113"/>
      <c r="N793" s="2113"/>
      <c r="O793" s="2113"/>
      <c r="P793" s="2113"/>
      <c r="Q793" s="2113"/>
      <c r="R793" s="2113"/>
      <c r="S793" s="2113"/>
      <c r="T793" s="2113"/>
      <c r="U793" s="2113"/>
      <c r="V793" s="2113"/>
      <c r="W793" s="2113"/>
      <c r="X793" s="2114"/>
      <c r="Y793" s="681" t="s">
        <v>15</v>
      </c>
      <c r="Z793" s="682"/>
      <c r="AA793" s="682"/>
      <c r="AB793" s="682"/>
      <c r="AC793" s="682"/>
      <c r="AD793" s="683"/>
      <c r="AE793" s="786" t="s">
        <v>704</v>
      </c>
      <c r="AF793" s="786"/>
      <c r="AG793" s="786"/>
      <c r="AH793" s="786"/>
      <c r="AI793" s="786"/>
      <c r="AJ793" s="786"/>
      <c r="AK793" s="786"/>
      <c r="AL793" s="786"/>
      <c r="AM793" s="786"/>
      <c r="AN793" s="786"/>
      <c r="AO793" s="786"/>
      <c r="AP793" s="786"/>
      <c r="AQ793" s="297"/>
      <c r="AR793" s="297"/>
      <c r="AS793" s="297"/>
      <c r="AT793" s="297"/>
      <c r="AU793" s="297"/>
      <c r="AV793" s="297"/>
      <c r="AW793" s="297"/>
      <c r="AX793" s="1132"/>
    </row>
    <row r="794" spans="1:50" ht="30" customHeight="1" x14ac:dyDescent="0.15">
      <c r="A794" s="2115" t="s">
        <v>17</v>
      </c>
      <c r="B794" s="1480"/>
      <c r="C794" s="1480"/>
      <c r="D794" s="1480"/>
      <c r="E794" s="1480"/>
      <c r="F794" s="2116"/>
      <c r="G794" s="2117" t="s">
        <v>703</v>
      </c>
      <c r="H794" s="2118"/>
      <c r="I794" s="2118"/>
      <c r="J794" s="2118"/>
      <c r="K794" s="2118"/>
      <c r="L794" s="2118"/>
      <c r="M794" s="2118"/>
      <c r="N794" s="2118"/>
      <c r="O794" s="2118"/>
      <c r="P794" s="2118"/>
      <c r="Q794" s="2118"/>
      <c r="R794" s="2118"/>
      <c r="S794" s="2118"/>
      <c r="T794" s="2118"/>
      <c r="U794" s="2118"/>
      <c r="V794" s="2118"/>
      <c r="W794" s="2118"/>
      <c r="X794" s="2119"/>
      <c r="Y794" s="747" t="s">
        <v>268</v>
      </c>
      <c r="Z794" s="2120"/>
      <c r="AA794" s="2120"/>
      <c r="AB794" s="2120"/>
      <c r="AC794" s="2120"/>
      <c r="AD794" s="2121"/>
      <c r="AE794" s="2122" t="s">
        <v>702</v>
      </c>
      <c r="AF794" s="2123"/>
      <c r="AG794" s="2123"/>
      <c r="AH794" s="2123"/>
      <c r="AI794" s="2123"/>
      <c r="AJ794" s="2123"/>
      <c r="AK794" s="2123"/>
      <c r="AL794" s="2123"/>
      <c r="AM794" s="2123"/>
      <c r="AN794" s="2123"/>
      <c r="AO794" s="2123"/>
      <c r="AP794" s="2123"/>
      <c r="AQ794" s="2123"/>
      <c r="AR794" s="2123"/>
      <c r="AS794" s="2123"/>
      <c r="AT794" s="2123"/>
      <c r="AU794" s="2123"/>
      <c r="AV794" s="2123"/>
      <c r="AW794" s="2123"/>
      <c r="AX794" s="2124"/>
    </row>
    <row r="795" spans="1:50" ht="33" customHeight="1" x14ac:dyDescent="0.15">
      <c r="A795" s="725" t="s">
        <v>21</v>
      </c>
      <c r="B795" s="726"/>
      <c r="C795" s="726"/>
      <c r="D795" s="726"/>
      <c r="E795" s="726"/>
      <c r="F795" s="730"/>
      <c r="G795" s="794" t="s">
        <v>712</v>
      </c>
      <c r="H795" s="795"/>
      <c r="I795" s="795"/>
      <c r="J795" s="795"/>
      <c r="K795" s="795"/>
      <c r="L795" s="795"/>
      <c r="M795" s="795"/>
      <c r="N795" s="795"/>
      <c r="O795" s="795"/>
      <c r="P795" s="795"/>
      <c r="Q795" s="795"/>
      <c r="R795" s="795"/>
      <c r="S795" s="795"/>
      <c r="T795" s="795"/>
      <c r="U795" s="795"/>
      <c r="V795" s="795"/>
      <c r="W795" s="795"/>
      <c r="X795" s="795"/>
      <c r="Y795" s="795"/>
      <c r="Z795" s="795"/>
      <c r="AA795" s="795"/>
      <c r="AB795" s="795"/>
      <c r="AC795" s="795"/>
      <c r="AD795" s="795"/>
      <c r="AE795" s="795"/>
      <c r="AF795" s="795"/>
      <c r="AG795" s="795"/>
      <c r="AH795" s="795"/>
      <c r="AI795" s="795"/>
      <c r="AJ795" s="795"/>
      <c r="AK795" s="795"/>
      <c r="AL795" s="795"/>
      <c r="AM795" s="795"/>
      <c r="AN795" s="795"/>
      <c r="AO795" s="795"/>
      <c r="AP795" s="795"/>
      <c r="AQ795" s="795"/>
      <c r="AR795" s="795"/>
      <c r="AS795" s="795"/>
      <c r="AT795" s="795"/>
      <c r="AU795" s="795"/>
      <c r="AV795" s="795"/>
      <c r="AW795" s="795"/>
      <c r="AX795" s="796"/>
    </row>
    <row r="796" spans="1:50" ht="70.5" customHeight="1" x14ac:dyDescent="0.15">
      <c r="A796" s="725" t="s">
        <v>23</v>
      </c>
      <c r="B796" s="726"/>
      <c r="C796" s="726"/>
      <c r="D796" s="726"/>
      <c r="E796" s="726"/>
      <c r="F796" s="730"/>
      <c r="G796" s="1955" t="s">
        <v>711</v>
      </c>
      <c r="H796" s="1956"/>
      <c r="I796" s="1956"/>
      <c r="J796" s="1956"/>
      <c r="K796" s="1956"/>
      <c r="L796" s="1956"/>
      <c r="M796" s="1956"/>
      <c r="N796" s="1956"/>
      <c r="O796" s="1956"/>
      <c r="P796" s="1956"/>
      <c r="Q796" s="1956"/>
      <c r="R796" s="1956"/>
      <c r="S796" s="1956"/>
      <c r="T796" s="1956"/>
      <c r="U796" s="1956"/>
      <c r="V796" s="1956"/>
      <c r="W796" s="1956"/>
      <c r="X796" s="1956"/>
      <c r="Y796" s="1956"/>
      <c r="Z796" s="1956"/>
      <c r="AA796" s="1956"/>
      <c r="AB796" s="1956"/>
      <c r="AC796" s="1956"/>
      <c r="AD796" s="1956"/>
      <c r="AE796" s="1956"/>
      <c r="AF796" s="1956"/>
      <c r="AG796" s="1956"/>
      <c r="AH796" s="1956"/>
      <c r="AI796" s="1956"/>
      <c r="AJ796" s="1956"/>
      <c r="AK796" s="1956"/>
      <c r="AL796" s="1956"/>
      <c r="AM796" s="1956"/>
      <c r="AN796" s="1956"/>
      <c r="AO796" s="1956"/>
      <c r="AP796" s="1956"/>
      <c r="AQ796" s="1956"/>
      <c r="AR796" s="1956"/>
      <c r="AS796" s="1956"/>
      <c r="AT796" s="1956"/>
      <c r="AU796" s="1956"/>
      <c r="AV796" s="1956"/>
      <c r="AW796" s="1956"/>
      <c r="AX796" s="1957"/>
    </row>
    <row r="797" spans="1:50" ht="22.7" customHeight="1" x14ac:dyDescent="0.15">
      <c r="A797" s="725" t="s">
        <v>25</v>
      </c>
      <c r="B797" s="726"/>
      <c r="C797" s="726"/>
      <c r="D797" s="726"/>
      <c r="E797" s="726"/>
      <c r="F797" s="730"/>
      <c r="G797" s="1137" t="s">
        <v>284</v>
      </c>
      <c r="H797" s="732"/>
      <c r="I797" s="732"/>
      <c r="J797" s="732"/>
      <c r="K797" s="732"/>
      <c r="L797" s="732"/>
      <c r="M797" s="732"/>
      <c r="N797" s="732"/>
      <c r="O797" s="732"/>
      <c r="P797" s="732"/>
      <c r="Q797" s="732"/>
      <c r="R797" s="732"/>
      <c r="S797" s="732"/>
      <c r="T797" s="732"/>
      <c r="U797" s="732"/>
      <c r="V797" s="732"/>
      <c r="W797" s="732"/>
      <c r="X797" s="732"/>
      <c r="Y797" s="732"/>
      <c r="Z797" s="732"/>
      <c r="AA797" s="732"/>
      <c r="AB797" s="732"/>
      <c r="AC797" s="732"/>
      <c r="AD797" s="732"/>
      <c r="AE797" s="732"/>
      <c r="AF797" s="732"/>
      <c r="AG797" s="732"/>
      <c r="AH797" s="732"/>
      <c r="AI797" s="732"/>
      <c r="AJ797" s="732"/>
      <c r="AK797" s="732"/>
      <c r="AL797" s="732"/>
      <c r="AM797" s="732"/>
      <c r="AN797" s="732"/>
      <c r="AO797" s="732"/>
      <c r="AP797" s="732"/>
      <c r="AQ797" s="732"/>
      <c r="AR797" s="732"/>
      <c r="AS797" s="732"/>
      <c r="AT797" s="732"/>
      <c r="AU797" s="732"/>
      <c r="AV797" s="732"/>
      <c r="AW797" s="732"/>
      <c r="AX797" s="733"/>
    </row>
    <row r="798" spans="1:50" ht="19.5" customHeight="1" x14ac:dyDescent="0.15">
      <c r="A798" s="734" t="s">
        <v>27</v>
      </c>
      <c r="B798" s="735"/>
      <c r="C798" s="735"/>
      <c r="D798" s="735"/>
      <c r="E798" s="735"/>
      <c r="F798" s="736"/>
      <c r="G798" s="2094"/>
      <c r="H798" s="2095"/>
      <c r="I798" s="2095"/>
      <c r="J798" s="2095"/>
      <c r="K798" s="2095"/>
      <c r="L798" s="2095"/>
      <c r="M798" s="2095"/>
      <c r="N798" s="2095"/>
      <c r="O798" s="2096"/>
      <c r="P798" s="301" t="s">
        <v>265</v>
      </c>
      <c r="Q798" s="302"/>
      <c r="R798" s="302"/>
      <c r="S798" s="302"/>
      <c r="T798" s="302"/>
      <c r="U798" s="302"/>
      <c r="V798" s="610"/>
      <c r="W798" s="301" t="s">
        <v>264</v>
      </c>
      <c r="X798" s="302"/>
      <c r="Y798" s="302"/>
      <c r="Z798" s="302"/>
      <c r="AA798" s="302"/>
      <c r="AB798" s="302"/>
      <c r="AC798" s="610"/>
      <c r="AD798" s="301" t="s">
        <v>263</v>
      </c>
      <c r="AE798" s="302"/>
      <c r="AF798" s="302"/>
      <c r="AG798" s="302"/>
      <c r="AH798" s="302"/>
      <c r="AI798" s="302"/>
      <c r="AJ798" s="610"/>
      <c r="AK798" s="301" t="s">
        <v>262</v>
      </c>
      <c r="AL798" s="302"/>
      <c r="AM798" s="302"/>
      <c r="AN798" s="302"/>
      <c r="AO798" s="302"/>
      <c r="AP798" s="302"/>
      <c r="AQ798" s="610"/>
      <c r="AR798" s="301" t="s">
        <v>260</v>
      </c>
      <c r="AS798" s="302"/>
      <c r="AT798" s="302"/>
      <c r="AU798" s="302"/>
      <c r="AV798" s="302"/>
      <c r="AW798" s="302"/>
      <c r="AX798" s="688"/>
    </row>
    <row r="799" spans="1:50" ht="19.5" customHeight="1" x14ac:dyDescent="0.15">
      <c r="A799" s="424"/>
      <c r="B799" s="425"/>
      <c r="C799" s="425"/>
      <c r="D799" s="425"/>
      <c r="E799" s="425"/>
      <c r="F799" s="426"/>
      <c r="G799" s="689" t="s">
        <v>33</v>
      </c>
      <c r="H799" s="697"/>
      <c r="I799" s="2134" t="s">
        <v>34</v>
      </c>
      <c r="J799" s="2135"/>
      <c r="K799" s="2135"/>
      <c r="L799" s="2135"/>
      <c r="M799" s="2135"/>
      <c r="N799" s="2135"/>
      <c r="O799" s="2136"/>
      <c r="P799" s="486">
        <v>40</v>
      </c>
      <c r="Q799" s="487"/>
      <c r="R799" s="487"/>
      <c r="S799" s="487"/>
      <c r="T799" s="487"/>
      <c r="U799" s="487"/>
      <c r="V799" s="579"/>
      <c r="W799" s="486">
        <v>2</v>
      </c>
      <c r="X799" s="487"/>
      <c r="Y799" s="487"/>
      <c r="Z799" s="487"/>
      <c r="AA799" s="487"/>
      <c r="AB799" s="487"/>
      <c r="AC799" s="579"/>
      <c r="AD799" s="486">
        <v>2</v>
      </c>
      <c r="AE799" s="487"/>
      <c r="AF799" s="487"/>
      <c r="AG799" s="487"/>
      <c r="AH799" s="487"/>
      <c r="AI799" s="487"/>
      <c r="AJ799" s="579"/>
      <c r="AK799" s="486">
        <v>0</v>
      </c>
      <c r="AL799" s="487"/>
      <c r="AM799" s="487"/>
      <c r="AN799" s="487"/>
      <c r="AO799" s="487"/>
      <c r="AP799" s="487"/>
      <c r="AQ799" s="579"/>
      <c r="AR799" s="486">
        <v>0</v>
      </c>
      <c r="AS799" s="487"/>
      <c r="AT799" s="487"/>
      <c r="AU799" s="487"/>
      <c r="AV799" s="487"/>
      <c r="AW799" s="487"/>
      <c r="AX799" s="2137"/>
    </row>
    <row r="800" spans="1:50" ht="19.5" customHeight="1" x14ac:dyDescent="0.15">
      <c r="A800" s="424"/>
      <c r="B800" s="425"/>
      <c r="C800" s="425"/>
      <c r="D800" s="425"/>
      <c r="E800" s="425"/>
      <c r="F800" s="426"/>
      <c r="G800" s="2131"/>
      <c r="H800" s="2132"/>
      <c r="I800" s="653" t="s">
        <v>35</v>
      </c>
      <c r="J800" s="699"/>
      <c r="K800" s="699"/>
      <c r="L800" s="699"/>
      <c r="M800" s="699"/>
      <c r="N800" s="699"/>
      <c r="O800" s="700"/>
      <c r="P800" s="515" t="s">
        <v>261</v>
      </c>
      <c r="Q800" s="516"/>
      <c r="R800" s="516"/>
      <c r="S800" s="516"/>
      <c r="T800" s="516"/>
      <c r="U800" s="516"/>
      <c r="V800" s="562"/>
      <c r="W800" s="515" t="s">
        <v>261</v>
      </c>
      <c r="X800" s="516"/>
      <c r="Y800" s="516"/>
      <c r="Z800" s="516"/>
      <c r="AA800" s="516"/>
      <c r="AB800" s="516"/>
      <c r="AC800" s="562"/>
      <c r="AD800" s="515" t="s">
        <v>261</v>
      </c>
      <c r="AE800" s="516"/>
      <c r="AF800" s="516"/>
      <c r="AG800" s="516"/>
      <c r="AH800" s="516"/>
      <c r="AI800" s="516"/>
      <c r="AJ800" s="562"/>
      <c r="AK800" s="515" t="s">
        <v>261</v>
      </c>
      <c r="AL800" s="516"/>
      <c r="AM800" s="516"/>
      <c r="AN800" s="516"/>
      <c r="AO800" s="516"/>
      <c r="AP800" s="516"/>
      <c r="AQ800" s="562"/>
      <c r="AR800" s="805"/>
      <c r="AS800" s="806"/>
      <c r="AT800" s="806"/>
      <c r="AU800" s="806"/>
      <c r="AV800" s="806"/>
      <c r="AW800" s="806"/>
      <c r="AX800" s="807"/>
    </row>
    <row r="801" spans="1:50" ht="19.5" customHeight="1" x14ac:dyDescent="0.15">
      <c r="A801" s="424"/>
      <c r="B801" s="425"/>
      <c r="C801" s="425"/>
      <c r="D801" s="425"/>
      <c r="E801" s="425"/>
      <c r="F801" s="426"/>
      <c r="G801" s="2131"/>
      <c r="H801" s="2132"/>
      <c r="I801" s="653" t="s">
        <v>37</v>
      </c>
      <c r="J801" s="699"/>
      <c r="K801" s="699"/>
      <c r="L801" s="699"/>
      <c r="M801" s="699"/>
      <c r="N801" s="699"/>
      <c r="O801" s="700"/>
      <c r="P801" s="515" t="s">
        <v>261</v>
      </c>
      <c r="Q801" s="516"/>
      <c r="R801" s="516"/>
      <c r="S801" s="516"/>
      <c r="T801" s="516"/>
      <c r="U801" s="516"/>
      <c r="V801" s="562"/>
      <c r="W801" s="515" t="s">
        <v>261</v>
      </c>
      <c r="X801" s="516"/>
      <c r="Y801" s="516"/>
      <c r="Z801" s="516"/>
      <c r="AA801" s="516"/>
      <c r="AB801" s="516"/>
      <c r="AC801" s="562"/>
      <c r="AD801" s="515" t="s">
        <v>261</v>
      </c>
      <c r="AE801" s="516"/>
      <c r="AF801" s="516"/>
      <c r="AG801" s="516"/>
      <c r="AH801" s="516"/>
      <c r="AI801" s="516"/>
      <c r="AJ801" s="562"/>
      <c r="AK801" s="515" t="s">
        <v>261</v>
      </c>
      <c r="AL801" s="516"/>
      <c r="AM801" s="516"/>
      <c r="AN801" s="516"/>
      <c r="AO801" s="516"/>
      <c r="AP801" s="516"/>
      <c r="AQ801" s="562"/>
      <c r="AR801" s="515">
        <v>0</v>
      </c>
      <c r="AS801" s="516"/>
      <c r="AT801" s="516"/>
      <c r="AU801" s="516"/>
      <c r="AV801" s="516"/>
      <c r="AW801" s="516"/>
      <c r="AX801" s="804"/>
    </row>
    <row r="802" spans="1:50" ht="19.5" customHeight="1" x14ac:dyDescent="0.15">
      <c r="A802" s="424"/>
      <c r="B802" s="425"/>
      <c r="C802" s="425"/>
      <c r="D802" s="425"/>
      <c r="E802" s="425"/>
      <c r="F802" s="426"/>
      <c r="G802" s="2131"/>
      <c r="H802" s="2132"/>
      <c r="I802" s="653" t="s">
        <v>38</v>
      </c>
      <c r="J802" s="699"/>
      <c r="K802" s="699"/>
      <c r="L802" s="699"/>
      <c r="M802" s="699"/>
      <c r="N802" s="699"/>
      <c r="O802" s="700"/>
      <c r="P802" s="515" t="s">
        <v>261</v>
      </c>
      <c r="Q802" s="516"/>
      <c r="R802" s="516"/>
      <c r="S802" s="516"/>
      <c r="T802" s="516"/>
      <c r="U802" s="516"/>
      <c r="V802" s="562"/>
      <c r="W802" s="515" t="s">
        <v>261</v>
      </c>
      <c r="X802" s="516"/>
      <c r="Y802" s="516"/>
      <c r="Z802" s="516"/>
      <c r="AA802" s="516"/>
      <c r="AB802" s="516"/>
      <c r="AC802" s="562"/>
      <c r="AD802" s="515" t="s">
        <v>261</v>
      </c>
      <c r="AE802" s="516"/>
      <c r="AF802" s="516"/>
      <c r="AG802" s="516"/>
      <c r="AH802" s="516"/>
      <c r="AI802" s="516"/>
      <c r="AJ802" s="562"/>
      <c r="AK802" s="515" t="s">
        <v>261</v>
      </c>
      <c r="AL802" s="516"/>
      <c r="AM802" s="516"/>
      <c r="AN802" s="516"/>
      <c r="AO802" s="516"/>
      <c r="AP802" s="516"/>
      <c r="AQ802" s="562"/>
      <c r="AR802" s="805"/>
      <c r="AS802" s="806"/>
      <c r="AT802" s="806"/>
      <c r="AU802" s="806"/>
      <c r="AV802" s="806"/>
      <c r="AW802" s="806"/>
      <c r="AX802" s="807"/>
    </row>
    <row r="803" spans="1:50" ht="19.5" customHeight="1" x14ac:dyDescent="0.15">
      <c r="A803" s="424"/>
      <c r="B803" s="425"/>
      <c r="C803" s="425"/>
      <c r="D803" s="425"/>
      <c r="E803" s="425"/>
      <c r="F803" s="426"/>
      <c r="G803" s="2131"/>
      <c r="H803" s="2132"/>
      <c r="I803" s="653" t="s">
        <v>39</v>
      </c>
      <c r="J803" s="699"/>
      <c r="K803" s="699"/>
      <c r="L803" s="699"/>
      <c r="M803" s="699"/>
      <c r="N803" s="699"/>
      <c r="O803" s="700"/>
      <c r="P803" s="515" t="s">
        <v>261</v>
      </c>
      <c r="Q803" s="516"/>
      <c r="R803" s="516"/>
      <c r="S803" s="516"/>
      <c r="T803" s="516"/>
      <c r="U803" s="516"/>
      <c r="V803" s="562"/>
      <c r="W803" s="515" t="s">
        <v>261</v>
      </c>
      <c r="X803" s="516"/>
      <c r="Y803" s="516"/>
      <c r="Z803" s="516"/>
      <c r="AA803" s="516"/>
      <c r="AB803" s="516"/>
      <c r="AC803" s="562"/>
      <c r="AD803" s="515" t="s">
        <v>261</v>
      </c>
      <c r="AE803" s="516"/>
      <c r="AF803" s="516"/>
      <c r="AG803" s="516"/>
      <c r="AH803" s="516"/>
      <c r="AI803" s="516"/>
      <c r="AJ803" s="562"/>
      <c r="AK803" s="515" t="s">
        <v>261</v>
      </c>
      <c r="AL803" s="516"/>
      <c r="AM803" s="516"/>
      <c r="AN803" s="516"/>
      <c r="AO803" s="516"/>
      <c r="AP803" s="516"/>
      <c r="AQ803" s="562"/>
      <c r="AR803" s="805"/>
      <c r="AS803" s="806"/>
      <c r="AT803" s="806"/>
      <c r="AU803" s="806"/>
      <c r="AV803" s="806"/>
      <c r="AW803" s="806"/>
      <c r="AX803" s="807"/>
    </row>
    <row r="804" spans="1:50" ht="19.5" customHeight="1" x14ac:dyDescent="0.15">
      <c r="A804" s="424"/>
      <c r="B804" s="425"/>
      <c r="C804" s="425"/>
      <c r="D804" s="425"/>
      <c r="E804" s="425"/>
      <c r="F804" s="426"/>
      <c r="G804" s="2133"/>
      <c r="H804" s="703"/>
      <c r="I804" s="2138" t="s">
        <v>41</v>
      </c>
      <c r="J804" s="2139"/>
      <c r="K804" s="2139"/>
      <c r="L804" s="2139"/>
      <c r="M804" s="2139"/>
      <c r="N804" s="2139"/>
      <c r="O804" s="2140"/>
      <c r="P804" s="519">
        <v>40</v>
      </c>
      <c r="Q804" s="520"/>
      <c r="R804" s="520"/>
      <c r="S804" s="520"/>
      <c r="T804" s="520"/>
      <c r="U804" s="520"/>
      <c r="V804" s="542"/>
      <c r="W804" s="519">
        <v>2</v>
      </c>
      <c r="X804" s="520"/>
      <c r="Y804" s="520"/>
      <c r="Z804" s="520"/>
      <c r="AA804" s="520"/>
      <c r="AB804" s="520"/>
      <c r="AC804" s="542"/>
      <c r="AD804" s="519">
        <v>2</v>
      </c>
      <c r="AE804" s="520"/>
      <c r="AF804" s="520"/>
      <c r="AG804" s="520"/>
      <c r="AH804" s="520"/>
      <c r="AI804" s="520"/>
      <c r="AJ804" s="542"/>
      <c r="AK804" s="519">
        <v>0</v>
      </c>
      <c r="AL804" s="520"/>
      <c r="AM804" s="520"/>
      <c r="AN804" s="520"/>
      <c r="AO804" s="520"/>
      <c r="AP804" s="520"/>
      <c r="AQ804" s="542"/>
      <c r="AR804" s="519">
        <v>0</v>
      </c>
      <c r="AS804" s="520"/>
      <c r="AT804" s="520"/>
      <c r="AU804" s="520"/>
      <c r="AV804" s="520"/>
      <c r="AW804" s="520"/>
      <c r="AX804" s="2141"/>
    </row>
    <row r="805" spans="1:50" ht="19.5" customHeight="1" x14ac:dyDescent="0.15">
      <c r="A805" s="424"/>
      <c r="B805" s="425"/>
      <c r="C805" s="425"/>
      <c r="D805" s="425"/>
      <c r="E805" s="425"/>
      <c r="F805" s="426"/>
      <c r="G805" s="2142" t="s">
        <v>42</v>
      </c>
      <c r="H805" s="2143"/>
      <c r="I805" s="2143"/>
      <c r="J805" s="2143"/>
      <c r="K805" s="2143"/>
      <c r="L805" s="2143"/>
      <c r="M805" s="2143"/>
      <c r="N805" s="2143"/>
      <c r="O805" s="2144"/>
      <c r="P805" s="360">
        <v>23</v>
      </c>
      <c r="Q805" s="585"/>
      <c r="R805" s="585"/>
      <c r="S805" s="585"/>
      <c r="T805" s="585"/>
      <c r="U805" s="585"/>
      <c r="V805" s="590"/>
      <c r="W805" s="360">
        <v>0.2</v>
      </c>
      <c r="X805" s="585"/>
      <c r="Y805" s="585"/>
      <c r="Z805" s="585"/>
      <c r="AA805" s="585"/>
      <c r="AB805" s="585"/>
      <c r="AC805" s="590"/>
      <c r="AD805" s="360">
        <v>7.0000000000000007E-2</v>
      </c>
      <c r="AE805" s="585"/>
      <c r="AF805" s="585"/>
      <c r="AG805" s="585"/>
      <c r="AH805" s="585"/>
      <c r="AI805" s="585"/>
      <c r="AJ805" s="590"/>
      <c r="AK805" s="2145"/>
      <c r="AL805" s="1011"/>
      <c r="AM805" s="1011"/>
      <c r="AN805" s="1011"/>
      <c r="AO805" s="1011"/>
      <c r="AP805" s="1011"/>
      <c r="AQ805" s="1012"/>
      <c r="AR805" s="2145"/>
      <c r="AS805" s="1011"/>
      <c r="AT805" s="1011"/>
      <c r="AU805" s="1011"/>
      <c r="AV805" s="1011"/>
      <c r="AW805" s="1011"/>
      <c r="AX805" s="2146"/>
    </row>
    <row r="806" spans="1:50" ht="19.5" customHeight="1" x14ac:dyDescent="0.15">
      <c r="A806" s="737"/>
      <c r="B806" s="738"/>
      <c r="C806" s="738"/>
      <c r="D806" s="738"/>
      <c r="E806" s="738"/>
      <c r="F806" s="739"/>
      <c r="G806" s="2142" t="s">
        <v>43</v>
      </c>
      <c r="H806" s="2143"/>
      <c r="I806" s="2143"/>
      <c r="J806" s="2143"/>
      <c r="K806" s="2143"/>
      <c r="L806" s="2143"/>
      <c r="M806" s="2143"/>
      <c r="N806" s="2143"/>
      <c r="O806" s="2144"/>
      <c r="P806" s="2182">
        <v>0.57499999999999996</v>
      </c>
      <c r="Q806" s="2183"/>
      <c r="R806" s="2183"/>
      <c r="S806" s="2183"/>
      <c r="T806" s="2183"/>
      <c r="U806" s="2183"/>
      <c r="V806" s="2184"/>
      <c r="W806" s="2182">
        <v>0.11</v>
      </c>
      <c r="X806" s="2183"/>
      <c r="Y806" s="2183"/>
      <c r="Z806" s="2183"/>
      <c r="AA806" s="2183"/>
      <c r="AB806" s="2183"/>
      <c r="AC806" s="2184"/>
      <c r="AD806" s="2182">
        <v>3.9E-2</v>
      </c>
      <c r="AE806" s="2183"/>
      <c r="AF806" s="2183"/>
      <c r="AG806" s="2183"/>
      <c r="AH806" s="2183"/>
      <c r="AI806" s="2183"/>
      <c r="AJ806" s="2184"/>
      <c r="AK806" s="2145"/>
      <c r="AL806" s="1011"/>
      <c r="AM806" s="1011"/>
      <c r="AN806" s="1011"/>
      <c r="AO806" s="1011"/>
      <c r="AP806" s="1011"/>
      <c r="AQ806" s="1012"/>
      <c r="AR806" s="2145"/>
      <c r="AS806" s="1011"/>
      <c r="AT806" s="1011"/>
      <c r="AU806" s="1011"/>
      <c r="AV806" s="1011"/>
      <c r="AW806" s="1011"/>
      <c r="AX806" s="2146"/>
    </row>
    <row r="807" spans="1:50" ht="19.5" customHeight="1" x14ac:dyDescent="0.15">
      <c r="A807" s="565" t="s">
        <v>80</v>
      </c>
      <c r="B807" s="566"/>
      <c r="C807" s="2147" t="s">
        <v>81</v>
      </c>
      <c r="D807" s="2148"/>
      <c r="E807" s="2148"/>
      <c r="F807" s="2148"/>
      <c r="G807" s="2148"/>
      <c r="H807" s="2148"/>
      <c r="I807" s="2148"/>
      <c r="J807" s="2148"/>
      <c r="K807" s="2149"/>
      <c r="L807" s="2150" t="s">
        <v>82</v>
      </c>
      <c r="M807" s="2151"/>
      <c r="N807" s="2151"/>
      <c r="O807" s="2151"/>
      <c r="P807" s="2151"/>
      <c r="Q807" s="2152"/>
      <c r="R807" s="2153" t="s">
        <v>260</v>
      </c>
      <c r="S807" s="2148"/>
      <c r="T807" s="2148"/>
      <c r="U807" s="2148"/>
      <c r="V807" s="2148"/>
      <c r="W807" s="2149"/>
      <c r="X807" s="2153" t="s">
        <v>84</v>
      </c>
      <c r="Y807" s="2148"/>
      <c r="Z807" s="2148"/>
      <c r="AA807" s="2148"/>
      <c r="AB807" s="2148"/>
      <c r="AC807" s="2148"/>
      <c r="AD807" s="2148"/>
      <c r="AE807" s="2148"/>
      <c r="AF807" s="2148"/>
      <c r="AG807" s="2148"/>
      <c r="AH807" s="2148"/>
      <c r="AI807" s="2148"/>
      <c r="AJ807" s="2148"/>
      <c r="AK807" s="2148"/>
      <c r="AL807" s="2148"/>
      <c r="AM807" s="2148"/>
      <c r="AN807" s="2148"/>
      <c r="AO807" s="2148"/>
      <c r="AP807" s="2148"/>
      <c r="AQ807" s="2148"/>
      <c r="AR807" s="2148"/>
      <c r="AS807" s="2148"/>
      <c r="AT807" s="2148"/>
      <c r="AU807" s="2148"/>
      <c r="AV807" s="2148"/>
      <c r="AW807" s="2148"/>
      <c r="AX807" s="2154"/>
    </row>
    <row r="808" spans="1:50" ht="19.5" customHeight="1" x14ac:dyDescent="0.15">
      <c r="A808" s="567"/>
      <c r="B808" s="568"/>
      <c r="C808" s="900" t="s">
        <v>710</v>
      </c>
      <c r="D808" s="901"/>
      <c r="E808" s="901"/>
      <c r="F808" s="901"/>
      <c r="G808" s="901"/>
      <c r="H808" s="901"/>
      <c r="I808" s="901"/>
      <c r="J808" s="901"/>
      <c r="K808" s="902"/>
      <c r="L808" s="2158">
        <v>0</v>
      </c>
      <c r="M808" s="901"/>
      <c r="N808" s="901"/>
      <c r="O808" s="901"/>
      <c r="P808" s="901"/>
      <c r="Q808" s="902"/>
      <c r="R808" s="2158">
        <v>0</v>
      </c>
      <c r="S808" s="901"/>
      <c r="T808" s="901"/>
      <c r="U808" s="901"/>
      <c r="V808" s="901"/>
      <c r="W808" s="902"/>
      <c r="X808" s="582"/>
      <c r="Y808" s="583"/>
      <c r="Z808" s="583"/>
      <c r="AA808" s="583"/>
      <c r="AB808" s="583"/>
      <c r="AC808" s="583"/>
      <c r="AD808" s="583"/>
      <c r="AE808" s="583"/>
      <c r="AF808" s="583"/>
      <c r="AG808" s="583"/>
      <c r="AH808" s="583"/>
      <c r="AI808" s="583"/>
      <c r="AJ808" s="583"/>
      <c r="AK808" s="583"/>
      <c r="AL808" s="583"/>
      <c r="AM808" s="583"/>
      <c r="AN808" s="583"/>
      <c r="AO808" s="583"/>
      <c r="AP808" s="583"/>
      <c r="AQ808" s="583"/>
      <c r="AR808" s="583"/>
      <c r="AS808" s="583"/>
      <c r="AT808" s="583"/>
      <c r="AU808" s="583"/>
      <c r="AV808" s="583"/>
      <c r="AW808" s="583"/>
      <c r="AX808" s="584"/>
    </row>
    <row r="809" spans="1:50" ht="19.5" customHeight="1" x14ac:dyDescent="0.15">
      <c r="A809" s="567"/>
      <c r="B809" s="568"/>
      <c r="C809" s="873"/>
      <c r="D809" s="874"/>
      <c r="E809" s="874"/>
      <c r="F809" s="874"/>
      <c r="G809" s="874"/>
      <c r="H809" s="874"/>
      <c r="I809" s="874"/>
      <c r="J809" s="874"/>
      <c r="K809" s="875"/>
      <c r="L809" s="1879"/>
      <c r="M809" s="874"/>
      <c r="N809" s="874"/>
      <c r="O809" s="874"/>
      <c r="P809" s="874"/>
      <c r="Q809" s="875"/>
      <c r="R809" s="1879"/>
      <c r="S809" s="874"/>
      <c r="T809" s="874"/>
      <c r="U809" s="874"/>
      <c r="V809" s="874"/>
      <c r="W809" s="875"/>
      <c r="X809" s="546"/>
      <c r="Y809" s="547"/>
      <c r="Z809" s="547"/>
      <c r="AA809" s="547"/>
      <c r="AB809" s="547"/>
      <c r="AC809" s="547"/>
      <c r="AD809" s="547"/>
      <c r="AE809" s="547"/>
      <c r="AF809" s="547"/>
      <c r="AG809" s="547"/>
      <c r="AH809" s="547"/>
      <c r="AI809" s="547"/>
      <c r="AJ809" s="547"/>
      <c r="AK809" s="547"/>
      <c r="AL809" s="547"/>
      <c r="AM809" s="547"/>
      <c r="AN809" s="547"/>
      <c r="AO809" s="547"/>
      <c r="AP809" s="547"/>
      <c r="AQ809" s="547"/>
      <c r="AR809" s="547"/>
      <c r="AS809" s="547"/>
      <c r="AT809" s="547"/>
      <c r="AU809" s="547"/>
      <c r="AV809" s="547"/>
      <c r="AW809" s="547"/>
      <c r="AX809" s="548"/>
    </row>
    <row r="810" spans="1:50" ht="19.5" customHeight="1" x14ac:dyDescent="0.15">
      <c r="A810" s="567"/>
      <c r="B810" s="568"/>
      <c r="C810" s="873"/>
      <c r="D810" s="874"/>
      <c r="E810" s="874"/>
      <c r="F810" s="874"/>
      <c r="G810" s="874"/>
      <c r="H810" s="874"/>
      <c r="I810" s="874"/>
      <c r="J810" s="874"/>
      <c r="K810" s="875"/>
      <c r="L810" s="1879"/>
      <c r="M810" s="874"/>
      <c r="N810" s="874"/>
      <c r="O810" s="874"/>
      <c r="P810" s="874"/>
      <c r="Q810" s="875"/>
      <c r="R810" s="1879"/>
      <c r="S810" s="874"/>
      <c r="T810" s="874"/>
      <c r="U810" s="874"/>
      <c r="V810" s="874"/>
      <c r="W810" s="875"/>
      <c r="X810" s="546"/>
      <c r="Y810" s="547"/>
      <c r="Z810" s="547"/>
      <c r="AA810" s="547"/>
      <c r="AB810" s="547"/>
      <c r="AC810" s="547"/>
      <c r="AD810" s="547"/>
      <c r="AE810" s="547"/>
      <c r="AF810" s="547"/>
      <c r="AG810" s="547"/>
      <c r="AH810" s="547"/>
      <c r="AI810" s="547"/>
      <c r="AJ810" s="547"/>
      <c r="AK810" s="547"/>
      <c r="AL810" s="547"/>
      <c r="AM810" s="547"/>
      <c r="AN810" s="547"/>
      <c r="AO810" s="547"/>
      <c r="AP810" s="547"/>
      <c r="AQ810" s="547"/>
      <c r="AR810" s="547"/>
      <c r="AS810" s="547"/>
      <c r="AT810" s="547"/>
      <c r="AU810" s="547"/>
      <c r="AV810" s="547"/>
      <c r="AW810" s="547"/>
      <c r="AX810" s="548"/>
    </row>
    <row r="811" spans="1:50" ht="19.5" customHeight="1" x14ac:dyDescent="0.15">
      <c r="A811" s="567"/>
      <c r="B811" s="568"/>
      <c r="C811" s="873"/>
      <c r="D811" s="874"/>
      <c r="E811" s="874"/>
      <c r="F811" s="874"/>
      <c r="G811" s="874"/>
      <c r="H811" s="874"/>
      <c r="I811" s="874"/>
      <c r="J811" s="874"/>
      <c r="K811" s="875"/>
      <c r="L811" s="1879"/>
      <c r="M811" s="874"/>
      <c r="N811" s="874"/>
      <c r="O811" s="874"/>
      <c r="P811" s="874"/>
      <c r="Q811" s="875"/>
      <c r="R811" s="1879"/>
      <c r="S811" s="874"/>
      <c r="T811" s="874"/>
      <c r="U811" s="874"/>
      <c r="V811" s="874"/>
      <c r="W811" s="875"/>
      <c r="X811" s="546"/>
      <c r="Y811" s="547"/>
      <c r="Z811" s="547"/>
      <c r="AA811" s="547"/>
      <c r="AB811" s="547"/>
      <c r="AC811" s="547"/>
      <c r="AD811" s="547"/>
      <c r="AE811" s="547"/>
      <c r="AF811" s="547"/>
      <c r="AG811" s="547"/>
      <c r="AH811" s="547"/>
      <c r="AI811" s="547"/>
      <c r="AJ811" s="547"/>
      <c r="AK811" s="547"/>
      <c r="AL811" s="547"/>
      <c r="AM811" s="547"/>
      <c r="AN811" s="547"/>
      <c r="AO811" s="547"/>
      <c r="AP811" s="547"/>
      <c r="AQ811" s="547"/>
      <c r="AR811" s="547"/>
      <c r="AS811" s="547"/>
      <c r="AT811" s="547"/>
      <c r="AU811" s="547"/>
      <c r="AV811" s="547"/>
      <c r="AW811" s="547"/>
      <c r="AX811" s="548"/>
    </row>
    <row r="812" spans="1:50" ht="19.5" customHeight="1" x14ac:dyDescent="0.15">
      <c r="A812" s="567"/>
      <c r="B812" s="568"/>
      <c r="C812" s="873"/>
      <c r="D812" s="874"/>
      <c r="E812" s="874"/>
      <c r="F812" s="874"/>
      <c r="G812" s="874"/>
      <c r="H812" s="874"/>
      <c r="I812" s="874"/>
      <c r="J812" s="874"/>
      <c r="K812" s="875"/>
      <c r="L812" s="1879"/>
      <c r="M812" s="874"/>
      <c r="N812" s="874"/>
      <c r="O812" s="874"/>
      <c r="P812" s="874"/>
      <c r="Q812" s="875"/>
      <c r="R812" s="1879"/>
      <c r="S812" s="874"/>
      <c r="T812" s="874"/>
      <c r="U812" s="874"/>
      <c r="V812" s="874"/>
      <c r="W812" s="875"/>
      <c r="X812" s="546"/>
      <c r="Y812" s="547"/>
      <c r="Z812" s="547"/>
      <c r="AA812" s="547"/>
      <c r="AB812" s="547"/>
      <c r="AC812" s="547"/>
      <c r="AD812" s="547"/>
      <c r="AE812" s="547"/>
      <c r="AF812" s="547"/>
      <c r="AG812" s="547"/>
      <c r="AH812" s="547"/>
      <c r="AI812" s="547"/>
      <c r="AJ812" s="547"/>
      <c r="AK812" s="547"/>
      <c r="AL812" s="547"/>
      <c r="AM812" s="547"/>
      <c r="AN812" s="547"/>
      <c r="AO812" s="547"/>
      <c r="AP812" s="547"/>
      <c r="AQ812" s="547"/>
      <c r="AR812" s="547"/>
      <c r="AS812" s="547"/>
      <c r="AT812" s="547"/>
      <c r="AU812" s="547"/>
      <c r="AV812" s="547"/>
      <c r="AW812" s="547"/>
      <c r="AX812" s="548"/>
    </row>
    <row r="813" spans="1:50" ht="19.5" customHeight="1" x14ac:dyDescent="0.15">
      <c r="A813" s="567"/>
      <c r="B813" s="568"/>
      <c r="C813" s="881"/>
      <c r="D813" s="882"/>
      <c r="E813" s="882"/>
      <c r="F813" s="882"/>
      <c r="G813" s="882"/>
      <c r="H813" s="882"/>
      <c r="I813" s="882"/>
      <c r="J813" s="882"/>
      <c r="K813" s="883"/>
      <c r="L813" s="884"/>
      <c r="M813" s="882"/>
      <c r="N813" s="882"/>
      <c r="O813" s="882"/>
      <c r="P813" s="882"/>
      <c r="Q813" s="883"/>
      <c r="R813" s="884"/>
      <c r="S813" s="882"/>
      <c r="T813" s="882"/>
      <c r="U813" s="882"/>
      <c r="V813" s="882"/>
      <c r="W813" s="883"/>
      <c r="X813" s="546"/>
      <c r="Y813" s="547"/>
      <c r="Z813" s="547"/>
      <c r="AA813" s="547"/>
      <c r="AB813" s="547"/>
      <c r="AC813" s="547"/>
      <c r="AD813" s="547"/>
      <c r="AE813" s="547"/>
      <c r="AF813" s="547"/>
      <c r="AG813" s="547"/>
      <c r="AH813" s="547"/>
      <c r="AI813" s="547"/>
      <c r="AJ813" s="547"/>
      <c r="AK813" s="547"/>
      <c r="AL813" s="547"/>
      <c r="AM813" s="547"/>
      <c r="AN813" s="547"/>
      <c r="AO813" s="547"/>
      <c r="AP813" s="547"/>
      <c r="AQ813" s="547"/>
      <c r="AR813" s="547"/>
      <c r="AS813" s="547"/>
      <c r="AT813" s="547"/>
      <c r="AU813" s="547"/>
      <c r="AV813" s="547"/>
      <c r="AW813" s="547"/>
      <c r="AX813" s="548"/>
    </row>
    <row r="814" spans="1:50" ht="19.5" customHeight="1" thickBot="1" x14ac:dyDescent="0.2">
      <c r="A814" s="569"/>
      <c r="B814" s="570"/>
      <c r="C814" s="549" t="s">
        <v>41</v>
      </c>
      <c r="D814" s="550"/>
      <c r="E814" s="550"/>
      <c r="F814" s="550"/>
      <c r="G814" s="550"/>
      <c r="H814" s="550"/>
      <c r="I814" s="550"/>
      <c r="J814" s="550"/>
      <c r="K814" s="551"/>
      <c r="L814" s="1206">
        <v>0</v>
      </c>
      <c r="M814" s="1207"/>
      <c r="N814" s="1207"/>
      <c r="O814" s="1207"/>
      <c r="P814" s="1207"/>
      <c r="Q814" s="1208"/>
      <c r="R814" s="1206">
        <v>0</v>
      </c>
      <c r="S814" s="1207"/>
      <c r="T814" s="1207"/>
      <c r="U814" s="1207"/>
      <c r="V814" s="1207"/>
      <c r="W814" s="1208"/>
      <c r="X814" s="558"/>
      <c r="Y814" s="559"/>
      <c r="Z814" s="559"/>
      <c r="AA814" s="559"/>
      <c r="AB814" s="559"/>
      <c r="AC814" s="559"/>
      <c r="AD814" s="559"/>
      <c r="AE814" s="559"/>
      <c r="AF814" s="559"/>
      <c r="AG814" s="559"/>
      <c r="AH814" s="559"/>
      <c r="AI814" s="559"/>
      <c r="AJ814" s="559"/>
      <c r="AK814" s="559"/>
      <c r="AL814" s="559"/>
      <c r="AM814" s="559"/>
      <c r="AN814" s="559"/>
      <c r="AO814" s="559"/>
      <c r="AP814" s="559"/>
      <c r="AQ814" s="559"/>
      <c r="AR814" s="559"/>
      <c r="AS814" s="559"/>
      <c r="AT814" s="559"/>
      <c r="AU814" s="559"/>
      <c r="AV814" s="559"/>
      <c r="AW814" s="559"/>
      <c r="AX814" s="560"/>
    </row>
    <row r="815" spans="1:50" s="60" customFormat="1" x14ac:dyDescent="0.15">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4"/>
      <c r="AL815" s="93"/>
      <c r="AM815" s="93"/>
      <c r="AN815" s="93"/>
      <c r="AO815" s="93"/>
      <c r="AP815" s="93"/>
      <c r="AQ815" s="93"/>
      <c r="AR815" s="93"/>
      <c r="AS815" s="93"/>
      <c r="AT815" s="93"/>
      <c r="AU815" s="93"/>
      <c r="AV815" s="93"/>
      <c r="AW815" s="93"/>
      <c r="AX815" s="93"/>
    </row>
    <row r="816" spans="1:50" ht="20.25" customHeight="1" thickBot="1" x14ac:dyDescent="0.2">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2185" t="s">
        <v>277</v>
      </c>
      <c r="AR816" s="2185"/>
      <c r="AS816" s="2185"/>
      <c r="AT816" s="2185"/>
      <c r="AU816" s="2185"/>
      <c r="AV816" s="2185"/>
      <c r="AW816" s="2185"/>
      <c r="AX816" s="2185"/>
    </row>
    <row r="817" spans="1:50" ht="25.15" customHeight="1" x14ac:dyDescent="0.15">
      <c r="A817" s="713" t="s">
        <v>276</v>
      </c>
      <c r="B817" s="714"/>
      <c r="C817" s="714"/>
      <c r="D817" s="714"/>
      <c r="E817" s="714"/>
      <c r="F817" s="2098"/>
      <c r="G817" s="1953" t="s">
        <v>709</v>
      </c>
      <c r="H817" s="2099"/>
      <c r="I817" s="2099"/>
      <c r="J817" s="2099"/>
      <c r="K817" s="2099"/>
      <c r="L817" s="2099"/>
      <c r="M817" s="2099"/>
      <c r="N817" s="2099"/>
      <c r="O817" s="2099"/>
      <c r="P817" s="2099"/>
      <c r="Q817" s="2099"/>
      <c r="R817" s="2099"/>
      <c r="S817" s="2099"/>
      <c r="T817" s="2099"/>
      <c r="U817" s="2099"/>
      <c r="V817" s="2099"/>
      <c r="W817" s="2099"/>
      <c r="X817" s="2100"/>
      <c r="Y817" s="717" t="s">
        <v>274</v>
      </c>
      <c r="Z817" s="2101"/>
      <c r="AA817" s="2101"/>
      <c r="AB817" s="2101"/>
      <c r="AC817" s="2101"/>
      <c r="AD817" s="2102"/>
      <c r="AE817" s="2103" t="s">
        <v>708</v>
      </c>
      <c r="AF817" s="1129"/>
      <c r="AG817" s="1129"/>
      <c r="AH817" s="1129"/>
      <c r="AI817" s="1129"/>
      <c r="AJ817" s="1129"/>
      <c r="AK817" s="1129"/>
      <c r="AL817" s="1129"/>
      <c r="AM817" s="1129"/>
      <c r="AN817" s="1129"/>
      <c r="AO817" s="1129"/>
      <c r="AP817" s="2104"/>
      <c r="AQ817" s="774" t="s">
        <v>7</v>
      </c>
      <c r="AR817" s="2105"/>
      <c r="AS817" s="2105"/>
      <c r="AT817" s="2105"/>
      <c r="AU817" s="2105"/>
      <c r="AV817" s="2105"/>
      <c r="AW817" s="2105"/>
      <c r="AX817" s="2106"/>
    </row>
    <row r="818" spans="1:50" ht="30" customHeight="1" x14ac:dyDescent="0.15">
      <c r="A818" s="751" t="s">
        <v>8</v>
      </c>
      <c r="B818" s="2107"/>
      <c r="C818" s="2107"/>
      <c r="D818" s="2107"/>
      <c r="E818" s="2107"/>
      <c r="F818" s="2108"/>
      <c r="G818" s="1950" t="s">
        <v>707</v>
      </c>
      <c r="H818" s="1951"/>
      <c r="I818" s="1951"/>
      <c r="J818" s="1951"/>
      <c r="K818" s="1951"/>
      <c r="L818" s="1951"/>
      <c r="M818" s="1951"/>
      <c r="N818" s="1951"/>
      <c r="O818" s="1951"/>
      <c r="P818" s="1951"/>
      <c r="Q818" s="1951"/>
      <c r="R818" s="1951"/>
      <c r="S818" s="1951"/>
      <c r="T818" s="1951"/>
      <c r="U818" s="1951"/>
      <c r="V818" s="1951"/>
      <c r="W818" s="1951"/>
      <c r="X818" s="2109"/>
      <c r="Y818" s="756" t="s">
        <v>10</v>
      </c>
      <c r="Z818" s="2110"/>
      <c r="AA818" s="2110"/>
      <c r="AB818" s="2110"/>
      <c r="AC818" s="2110"/>
      <c r="AD818" s="2111"/>
      <c r="AE818" s="1786" t="s">
        <v>706</v>
      </c>
      <c r="AF818" s="757"/>
      <c r="AG818" s="757"/>
      <c r="AH818" s="757"/>
      <c r="AI818" s="757"/>
      <c r="AJ818" s="757"/>
      <c r="AK818" s="757"/>
      <c r="AL818" s="757"/>
      <c r="AM818" s="757"/>
      <c r="AN818" s="757"/>
      <c r="AO818" s="757"/>
      <c r="AP818" s="758"/>
      <c r="AQ818" s="1131" t="s">
        <v>705</v>
      </c>
      <c r="AR818" s="783"/>
      <c r="AS818" s="783"/>
      <c r="AT818" s="783"/>
      <c r="AU818" s="783"/>
      <c r="AV818" s="783"/>
      <c r="AW818" s="783"/>
      <c r="AX818" s="784"/>
    </row>
    <row r="819" spans="1:50" ht="30" customHeight="1" x14ac:dyDescent="0.15">
      <c r="A819" s="764" t="s">
        <v>13</v>
      </c>
      <c r="B819" s="765"/>
      <c r="C819" s="765"/>
      <c r="D819" s="765"/>
      <c r="E819" s="765"/>
      <c r="F819" s="2112"/>
      <c r="G819" s="1952" t="s">
        <v>14</v>
      </c>
      <c r="H819" s="2113"/>
      <c r="I819" s="2113"/>
      <c r="J819" s="2113"/>
      <c r="K819" s="2113"/>
      <c r="L819" s="2113"/>
      <c r="M819" s="2113"/>
      <c r="N819" s="2113"/>
      <c r="O819" s="2113"/>
      <c r="P819" s="2113"/>
      <c r="Q819" s="2113"/>
      <c r="R819" s="2113"/>
      <c r="S819" s="2113"/>
      <c r="T819" s="2113"/>
      <c r="U819" s="2113"/>
      <c r="V819" s="2113"/>
      <c r="W819" s="2113"/>
      <c r="X819" s="2114"/>
      <c r="Y819" s="681" t="s">
        <v>15</v>
      </c>
      <c r="Z819" s="682"/>
      <c r="AA819" s="682"/>
      <c r="AB819" s="682"/>
      <c r="AC819" s="682"/>
      <c r="AD819" s="683"/>
      <c r="AE819" s="786" t="s">
        <v>704</v>
      </c>
      <c r="AF819" s="786"/>
      <c r="AG819" s="786"/>
      <c r="AH819" s="786"/>
      <c r="AI819" s="786"/>
      <c r="AJ819" s="786"/>
      <c r="AK819" s="786"/>
      <c r="AL819" s="786"/>
      <c r="AM819" s="786"/>
      <c r="AN819" s="786"/>
      <c r="AO819" s="786"/>
      <c r="AP819" s="786"/>
      <c r="AQ819" s="297"/>
      <c r="AR819" s="297"/>
      <c r="AS819" s="297"/>
      <c r="AT819" s="297"/>
      <c r="AU819" s="297"/>
      <c r="AV819" s="297"/>
      <c r="AW819" s="297"/>
      <c r="AX819" s="1132"/>
    </row>
    <row r="820" spans="1:50" ht="30" customHeight="1" x14ac:dyDescent="0.15">
      <c r="A820" s="2115" t="s">
        <v>17</v>
      </c>
      <c r="B820" s="1480"/>
      <c r="C820" s="1480"/>
      <c r="D820" s="1480"/>
      <c r="E820" s="1480"/>
      <c r="F820" s="2116"/>
      <c r="G820" s="2117" t="s">
        <v>703</v>
      </c>
      <c r="H820" s="2118"/>
      <c r="I820" s="2118"/>
      <c r="J820" s="2118"/>
      <c r="K820" s="2118"/>
      <c r="L820" s="2118"/>
      <c r="M820" s="2118"/>
      <c r="N820" s="2118"/>
      <c r="O820" s="2118"/>
      <c r="P820" s="2118"/>
      <c r="Q820" s="2118"/>
      <c r="R820" s="2118"/>
      <c r="S820" s="2118"/>
      <c r="T820" s="2118"/>
      <c r="U820" s="2118"/>
      <c r="V820" s="2118"/>
      <c r="W820" s="2118"/>
      <c r="X820" s="2119"/>
      <c r="Y820" s="747" t="s">
        <v>268</v>
      </c>
      <c r="Z820" s="2120"/>
      <c r="AA820" s="2120"/>
      <c r="AB820" s="2120"/>
      <c r="AC820" s="2120"/>
      <c r="AD820" s="2121"/>
      <c r="AE820" s="2122" t="s">
        <v>702</v>
      </c>
      <c r="AF820" s="2123"/>
      <c r="AG820" s="2123"/>
      <c r="AH820" s="2123"/>
      <c r="AI820" s="2123"/>
      <c r="AJ820" s="2123"/>
      <c r="AK820" s="2123"/>
      <c r="AL820" s="2123"/>
      <c r="AM820" s="2123"/>
      <c r="AN820" s="2123"/>
      <c r="AO820" s="2123"/>
      <c r="AP820" s="2123"/>
      <c r="AQ820" s="2123"/>
      <c r="AR820" s="2123"/>
      <c r="AS820" s="2123"/>
      <c r="AT820" s="2123"/>
      <c r="AU820" s="2123"/>
      <c r="AV820" s="2123"/>
      <c r="AW820" s="2123"/>
      <c r="AX820" s="2124"/>
    </row>
    <row r="821" spans="1:50" ht="71.25" customHeight="1" x14ac:dyDescent="0.15">
      <c r="A821" s="725" t="s">
        <v>21</v>
      </c>
      <c r="B821" s="726"/>
      <c r="C821" s="726"/>
      <c r="D821" s="726"/>
      <c r="E821" s="726"/>
      <c r="F821" s="730"/>
      <c r="G821" s="794" t="s">
        <v>701</v>
      </c>
      <c r="H821" s="795"/>
      <c r="I821" s="795"/>
      <c r="J821" s="795"/>
      <c r="K821" s="795"/>
      <c r="L821" s="795"/>
      <c r="M821" s="795"/>
      <c r="N821" s="795"/>
      <c r="O821" s="795"/>
      <c r="P821" s="795"/>
      <c r="Q821" s="795"/>
      <c r="R821" s="795"/>
      <c r="S821" s="795"/>
      <c r="T821" s="795"/>
      <c r="U821" s="795"/>
      <c r="V821" s="795"/>
      <c r="W821" s="795"/>
      <c r="X821" s="795"/>
      <c r="Y821" s="795"/>
      <c r="Z821" s="795"/>
      <c r="AA821" s="795"/>
      <c r="AB821" s="795"/>
      <c r="AC821" s="795"/>
      <c r="AD821" s="795"/>
      <c r="AE821" s="795"/>
      <c r="AF821" s="795"/>
      <c r="AG821" s="795"/>
      <c r="AH821" s="795"/>
      <c r="AI821" s="795"/>
      <c r="AJ821" s="795"/>
      <c r="AK821" s="795"/>
      <c r="AL821" s="795"/>
      <c r="AM821" s="795"/>
      <c r="AN821" s="795"/>
      <c r="AO821" s="795"/>
      <c r="AP821" s="795"/>
      <c r="AQ821" s="795"/>
      <c r="AR821" s="795"/>
      <c r="AS821" s="795"/>
      <c r="AT821" s="795"/>
      <c r="AU821" s="795"/>
      <c r="AV821" s="795"/>
      <c r="AW821" s="795"/>
      <c r="AX821" s="796"/>
    </row>
    <row r="822" spans="1:50" ht="75.75" customHeight="1" x14ac:dyDescent="0.15">
      <c r="A822" s="725" t="s">
        <v>23</v>
      </c>
      <c r="B822" s="726"/>
      <c r="C822" s="726"/>
      <c r="D822" s="726"/>
      <c r="E822" s="726"/>
      <c r="F822" s="730"/>
      <c r="G822" s="794" t="s">
        <v>700</v>
      </c>
      <c r="H822" s="795"/>
      <c r="I822" s="795"/>
      <c r="J822" s="795"/>
      <c r="K822" s="795"/>
      <c r="L822" s="795"/>
      <c r="M822" s="795"/>
      <c r="N822" s="795"/>
      <c r="O822" s="795"/>
      <c r="P822" s="795"/>
      <c r="Q822" s="795"/>
      <c r="R822" s="795"/>
      <c r="S822" s="795"/>
      <c r="T822" s="795"/>
      <c r="U822" s="795"/>
      <c r="V822" s="795"/>
      <c r="W822" s="795"/>
      <c r="X822" s="795"/>
      <c r="Y822" s="795"/>
      <c r="Z822" s="795"/>
      <c r="AA822" s="795"/>
      <c r="AB822" s="795"/>
      <c r="AC822" s="795"/>
      <c r="AD822" s="795"/>
      <c r="AE822" s="795"/>
      <c r="AF822" s="795"/>
      <c r="AG822" s="795"/>
      <c r="AH822" s="795"/>
      <c r="AI822" s="795"/>
      <c r="AJ822" s="795"/>
      <c r="AK822" s="795"/>
      <c r="AL822" s="795"/>
      <c r="AM822" s="795"/>
      <c r="AN822" s="795"/>
      <c r="AO822" s="795"/>
      <c r="AP822" s="795"/>
      <c r="AQ822" s="795"/>
      <c r="AR822" s="795"/>
      <c r="AS822" s="795"/>
      <c r="AT822" s="795"/>
      <c r="AU822" s="795"/>
      <c r="AV822" s="795"/>
      <c r="AW822" s="795"/>
      <c r="AX822" s="796"/>
    </row>
    <row r="823" spans="1:50" ht="22.7" customHeight="1" x14ac:dyDescent="0.15">
      <c r="A823" s="725" t="s">
        <v>25</v>
      </c>
      <c r="B823" s="726"/>
      <c r="C823" s="726"/>
      <c r="D823" s="726"/>
      <c r="E823" s="726"/>
      <c r="F823" s="730"/>
      <c r="G823" s="1137" t="s">
        <v>266</v>
      </c>
      <c r="H823" s="732"/>
      <c r="I823" s="732"/>
      <c r="J823" s="732"/>
      <c r="K823" s="732"/>
      <c r="L823" s="732"/>
      <c r="M823" s="732"/>
      <c r="N823" s="732"/>
      <c r="O823" s="732"/>
      <c r="P823" s="732"/>
      <c r="Q823" s="732"/>
      <c r="R823" s="732"/>
      <c r="S823" s="732"/>
      <c r="T823" s="732"/>
      <c r="U823" s="732"/>
      <c r="V823" s="732"/>
      <c r="W823" s="732"/>
      <c r="X823" s="732"/>
      <c r="Y823" s="732"/>
      <c r="Z823" s="732"/>
      <c r="AA823" s="732"/>
      <c r="AB823" s="732"/>
      <c r="AC823" s="732"/>
      <c r="AD823" s="732"/>
      <c r="AE823" s="732"/>
      <c r="AF823" s="732"/>
      <c r="AG823" s="732"/>
      <c r="AH823" s="732"/>
      <c r="AI823" s="732"/>
      <c r="AJ823" s="732"/>
      <c r="AK823" s="732"/>
      <c r="AL823" s="732"/>
      <c r="AM823" s="732"/>
      <c r="AN823" s="732"/>
      <c r="AO823" s="732"/>
      <c r="AP823" s="732"/>
      <c r="AQ823" s="732"/>
      <c r="AR823" s="732"/>
      <c r="AS823" s="732"/>
      <c r="AT823" s="732"/>
      <c r="AU823" s="732"/>
      <c r="AV823" s="732"/>
      <c r="AW823" s="732"/>
      <c r="AX823" s="733"/>
    </row>
    <row r="824" spans="1:50" ht="19.5" customHeight="1" x14ac:dyDescent="0.15">
      <c r="A824" s="734" t="s">
        <v>27</v>
      </c>
      <c r="B824" s="735"/>
      <c r="C824" s="735"/>
      <c r="D824" s="735"/>
      <c r="E824" s="735"/>
      <c r="F824" s="736"/>
      <c r="G824" s="2094"/>
      <c r="H824" s="2095"/>
      <c r="I824" s="2095"/>
      <c r="J824" s="2095"/>
      <c r="K824" s="2095"/>
      <c r="L824" s="2095"/>
      <c r="M824" s="2095"/>
      <c r="N824" s="2095"/>
      <c r="O824" s="2096"/>
      <c r="P824" s="301" t="s">
        <v>265</v>
      </c>
      <c r="Q824" s="302"/>
      <c r="R824" s="302"/>
      <c r="S824" s="302"/>
      <c r="T824" s="302"/>
      <c r="U824" s="302"/>
      <c r="V824" s="610"/>
      <c r="W824" s="301" t="s">
        <v>264</v>
      </c>
      <c r="X824" s="302"/>
      <c r="Y824" s="302"/>
      <c r="Z824" s="302"/>
      <c r="AA824" s="302"/>
      <c r="AB824" s="302"/>
      <c r="AC824" s="610"/>
      <c r="AD824" s="301" t="s">
        <v>263</v>
      </c>
      <c r="AE824" s="302"/>
      <c r="AF824" s="302"/>
      <c r="AG824" s="302"/>
      <c r="AH824" s="302"/>
      <c r="AI824" s="302"/>
      <c r="AJ824" s="610"/>
      <c r="AK824" s="301" t="s">
        <v>262</v>
      </c>
      <c r="AL824" s="302"/>
      <c r="AM824" s="302"/>
      <c r="AN824" s="302"/>
      <c r="AO824" s="302"/>
      <c r="AP824" s="302"/>
      <c r="AQ824" s="610"/>
      <c r="AR824" s="301" t="s">
        <v>260</v>
      </c>
      <c r="AS824" s="302"/>
      <c r="AT824" s="302"/>
      <c r="AU824" s="302"/>
      <c r="AV824" s="302"/>
      <c r="AW824" s="302"/>
      <c r="AX824" s="688"/>
    </row>
    <row r="825" spans="1:50" ht="19.5" customHeight="1" x14ac:dyDescent="0.15">
      <c r="A825" s="424"/>
      <c r="B825" s="425"/>
      <c r="C825" s="425"/>
      <c r="D825" s="425"/>
      <c r="E825" s="425"/>
      <c r="F825" s="426"/>
      <c r="G825" s="689" t="s">
        <v>33</v>
      </c>
      <c r="H825" s="697"/>
      <c r="I825" s="2134" t="s">
        <v>34</v>
      </c>
      <c r="J825" s="2135"/>
      <c r="K825" s="2135"/>
      <c r="L825" s="2135"/>
      <c r="M825" s="2135"/>
      <c r="N825" s="2135"/>
      <c r="O825" s="2136"/>
      <c r="P825" s="486">
        <v>58</v>
      </c>
      <c r="Q825" s="487"/>
      <c r="R825" s="487"/>
      <c r="S825" s="487"/>
      <c r="T825" s="487"/>
      <c r="U825" s="487"/>
      <c r="V825" s="579"/>
      <c r="W825" s="486">
        <v>57</v>
      </c>
      <c r="X825" s="487"/>
      <c r="Y825" s="487"/>
      <c r="Z825" s="487"/>
      <c r="AA825" s="487"/>
      <c r="AB825" s="487"/>
      <c r="AC825" s="579"/>
      <c r="AD825" s="486">
        <v>58</v>
      </c>
      <c r="AE825" s="487"/>
      <c r="AF825" s="487"/>
      <c r="AG825" s="487"/>
      <c r="AH825" s="487"/>
      <c r="AI825" s="487"/>
      <c r="AJ825" s="579"/>
      <c r="AK825" s="486">
        <v>42</v>
      </c>
      <c r="AL825" s="487"/>
      <c r="AM825" s="487"/>
      <c r="AN825" s="487"/>
      <c r="AO825" s="487"/>
      <c r="AP825" s="487"/>
      <c r="AQ825" s="579"/>
      <c r="AR825" s="486">
        <v>43</v>
      </c>
      <c r="AS825" s="487"/>
      <c r="AT825" s="487"/>
      <c r="AU825" s="487"/>
      <c r="AV825" s="487"/>
      <c r="AW825" s="487"/>
      <c r="AX825" s="2137"/>
    </row>
    <row r="826" spans="1:50" ht="19.5" customHeight="1" x14ac:dyDescent="0.15">
      <c r="A826" s="424"/>
      <c r="B826" s="425"/>
      <c r="C826" s="425"/>
      <c r="D826" s="425"/>
      <c r="E826" s="425"/>
      <c r="F826" s="426"/>
      <c r="G826" s="2131"/>
      <c r="H826" s="2132"/>
      <c r="I826" s="653" t="s">
        <v>35</v>
      </c>
      <c r="J826" s="699"/>
      <c r="K826" s="699"/>
      <c r="L826" s="699"/>
      <c r="M826" s="699"/>
      <c r="N826" s="699"/>
      <c r="O826" s="700"/>
      <c r="P826" s="515" t="s">
        <v>261</v>
      </c>
      <c r="Q826" s="516"/>
      <c r="R826" s="516"/>
      <c r="S826" s="516"/>
      <c r="T826" s="516"/>
      <c r="U826" s="516"/>
      <c r="V826" s="562"/>
      <c r="W826" s="515" t="s">
        <v>261</v>
      </c>
      <c r="X826" s="516"/>
      <c r="Y826" s="516"/>
      <c r="Z826" s="516"/>
      <c r="AA826" s="516"/>
      <c r="AB826" s="516"/>
      <c r="AC826" s="562"/>
      <c r="AD826" s="515" t="s">
        <v>261</v>
      </c>
      <c r="AE826" s="516"/>
      <c r="AF826" s="516"/>
      <c r="AG826" s="516"/>
      <c r="AH826" s="516"/>
      <c r="AI826" s="516"/>
      <c r="AJ826" s="562"/>
      <c r="AK826" s="515" t="s">
        <v>261</v>
      </c>
      <c r="AL826" s="516"/>
      <c r="AM826" s="516"/>
      <c r="AN826" s="516"/>
      <c r="AO826" s="516"/>
      <c r="AP826" s="516"/>
      <c r="AQ826" s="562"/>
      <c r="AR826" s="805"/>
      <c r="AS826" s="806"/>
      <c r="AT826" s="806"/>
      <c r="AU826" s="806"/>
      <c r="AV826" s="806"/>
      <c r="AW826" s="806"/>
      <c r="AX826" s="807"/>
    </row>
    <row r="827" spans="1:50" ht="19.5" customHeight="1" x14ac:dyDescent="0.15">
      <c r="A827" s="424"/>
      <c r="B827" s="425"/>
      <c r="C827" s="425"/>
      <c r="D827" s="425"/>
      <c r="E827" s="425"/>
      <c r="F827" s="426"/>
      <c r="G827" s="2131"/>
      <c r="H827" s="2132"/>
      <c r="I827" s="653" t="s">
        <v>37</v>
      </c>
      <c r="J827" s="699"/>
      <c r="K827" s="699"/>
      <c r="L827" s="699"/>
      <c r="M827" s="699"/>
      <c r="N827" s="699"/>
      <c r="O827" s="700"/>
      <c r="P827" s="515" t="s">
        <v>261</v>
      </c>
      <c r="Q827" s="516"/>
      <c r="R827" s="516"/>
      <c r="S827" s="516"/>
      <c r="T827" s="516"/>
      <c r="U827" s="516"/>
      <c r="V827" s="562"/>
      <c r="W827" s="515" t="s">
        <v>261</v>
      </c>
      <c r="X827" s="516"/>
      <c r="Y827" s="516"/>
      <c r="Z827" s="516"/>
      <c r="AA827" s="516"/>
      <c r="AB827" s="516"/>
      <c r="AC827" s="562"/>
      <c r="AD827" s="515" t="s">
        <v>261</v>
      </c>
      <c r="AE827" s="516"/>
      <c r="AF827" s="516"/>
      <c r="AG827" s="516"/>
      <c r="AH827" s="516"/>
      <c r="AI827" s="516"/>
      <c r="AJ827" s="562"/>
      <c r="AK827" s="515" t="s">
        <v>261</v>
      </c>
      <c r="AL827" s="516"/>
      <c r="AM827" s="516"/>
      <c r="AN827" s="516"/>
      <c r="AO827" s="516"/>
      <c r="AP827" s="516"/>
      <c r="AQ827" s="562"/>
      <c r="AR827" s="515">
        <v>0</v>
      </c>
      <c r="AS827" s="516"/>
      <c r="AT827" s="516"/>
      <c r="AU827" s="516"/>
      <c r="AV827" s="516"/>
      <c r="AW827" s="516"/>
      <c r="AX827" s="804"/>
    </row>
    <row r="828" spans="1:50" ht="19.5" customHeight="1" x14ac:dyDescent="0.15">
      <c r="A828" s="424"/>
      <c r="B828" s="425"/>
      <c r="C828" s="425"/>
      <c r="D828" s="425"/>
      <c r="E828" s="425"/>
      <c r="F828" s="426"/>
      <c r="G828" s="2131"/>
      <c r="H828" s="2132"/>
      <c r="I828" s="653" t="s">
        <v>38</v>
      </c>
      <c r="J828" s="699"/>
      <c r="K828" s="699"/>
      <c r="L828" s="699"/>
      <c r="M828" s="699"/>
      <c r="N828" s="699"/>
      <c r="O828" s="700"/>
      <c r="P828" s="515" t="s">
        <v>261</v>
      </c>
      <c r="Q828" s="516"/>
      <c r="R828" s="516"/>
      <c r="S828" s="516"/>
      <c r="T828" s="516"/>
      <c r="U828" s="516"/>
      <c r="V828" s="562"/>
      <c r="W828" s="515" t="s">
        <v>261</v>
      </c>
      <c r="X828" s="516"/>
      <c r="Y828" s="516"/>
      <c r="Z828" s="516"/>
      <c r="AA828" s="516"/>
      <c r="AB828" s="516"/>
      <c r="AC828" s="562"/>
      <c r="AD828" s="515" t="s">
        <v>261</v>
      </c>
      <c r="AE828" s="516"/>
      <c r="AF828" s="516"/>
      <c r="AG828" s="516"/>
      <c r="AH828" s="516"/>
      <c r="AI828" s="516"/>
      <c r="AJ828" s="562"/>
      <c r="AK828" s="515" t="s">
        <v>261</v>
      </c>
      <c r="AL828" s="516"/>
      <c r="AM828" s="516"/>
      <c r="AN828" s="516"/>
      <c r="AO828" s="516"/>
      <c r="AP828" s="516"/>
      <c r="AQ828" s="562"/>
      <c r="AR828" s="805"/>
      <c r="AS828" s="806"/>
      <c r="AT828" s="806"/>
      <c r="AU828" s="806"/>
      <c r="AV828" s="806"/>
      <c r="AW828" s="806"/>
      <c r="AX828" s="807"/>
    </row>
    <row r="829" spans="1:50" ht="19.5" customHeight="1" x14ac:dyDescent="0.15">
      <c r="A829" s="424"/>
      <c r="B829" s="425"/>
      <c r="C829" s="425"/>
      <c r="D829" s="425"/>
      <c r="E829" s="425"/>
      <c r="F829" s="426"/>
      <c r="G829" s="2131"/>
      <c r="H829" s="2132"/>
      <c r="I829" s="653" t="s">
        <v>39</v>
      </c>
      <c r="J829" s="699"/>
      <c r="K829" s="699"/>
      <c r="L829" s="699"/>
      <c r="M829" s="699"/>
      <c r="N829" s="699"/>
      <c r="O829" s="700"/>
      <c r="P829" s="515" t="s">
        <v>261</v>
      </c>
      <c r="Q829" s="516"/>
      <c r="R829" s="516"/>
      <c r="S829" s="516"/>
      <c r="T829" s="516"/>
      <c r="U829" s="516"/>
      <c r="V829" s="562"/>
      <c r="W829" s="515" t="s">
        <v>261</v>
      </c>
      <c r="X829" s="516"/>
      <c r="Y829" s="516"/>
      <c r="Z829" s="516"/>
      <c r="AA829" s="516"/>
      <c r="AB829" s="516"/>
      <c r="AC829" s="562"/>
      <c r="AD829" s="515" t="s">
        <v>261</v>
      </c>
      <c r="AE829" s="516"/>
      <c r="AF829" s="516"/>
      <c r="AG829" s="516"/>
      <c r="AH829" s="516"/>
      <c r="AI829" s="516"/>
      <c r="AJ829" s="562"/>
      <c r="AK829" s="515" t="s">
        <v>261</v>
      </c>
      <c r="AL829" s="516"/>
      <c r="AM829" s="516"/>
      <c r="AN829" s="516"/>
      <c r="AO829" s="516"/>
      <c r="AP829" s="516"/>
      <c r="AQ829" s="562"/>
      <c r="AR829" s="805"/>
      <c r="AS829" s="806"/>
      <c r="AT829" s="806"/>
      <c r="AU829" s="806"/>
      <c r="AV829" s="806"/>
      <c r="AW829" s="806"/>
      <c r="AX829" s="807"/>
    </row>
    <row r="830" spans="1:50" ht="19.5" customHeight="1" x14ac:dyDescent="0.15">
      <c r="A830" s="424"/>
      <c r="B830" s="425"/>
      <c r="C830" s="425"/>
      <c r="D830" s="425"/>
      <c r="E830" s="425"/>
      <c r="F830" s="426"/>
      <c r="G830" s="2133"/>
      <c r="H830" s="703"/>
      <c r="I830" s="2138" t="s">
        <v>41</v>
      </c>
      <c r="J830" s="2139"/>
      <c r="K830" s="2139"/>
      <c r="L830" s="2139"/>
      <c r="M830" s="2139"/>
      <c r="N830" s="2139"/>
      <c r="O830" s="2140"/>
      <c r="P830" s="519">
        <v>58</v>
      </c>
      <c r="Q830" s="520"/>
      <c r="R830" s="520"/>
      <c r="S830" s="520"/>
      <c r="T830" s="520"/>
      <c r="U830" s="520"/>
      <c r="V830" s="542"/>
      <c r="W830" s="519">
        <v>57</v>
      </c>
      <c r="X830" s="520"/>
      <c r="Y830" s="520"/>
      <c r="Z830" s="520"/>
      <c r="AA830" s="520"/>
      <c r="AB830" s="520"/>
      <c r="AC830" s="542"/>
      <c r="AD830" s="519">
        <v>58</v>
      </c>
      <c r="AE830" s="520"/>
      <c r="AF830" s="520"/>
      <c r="AG830" s="520"/>
      <c r="AH830" s="520"/>
      <c r="AI830" s="520"/>
      <c r="AJ830" s="542"/>
      <c r="AK830" s="519">
        <v>42</v>
      </c>
      <c r="AL830" s="520"/>
      <c r="AM830" s="520"/>
      <c r="AN830" s="520"/>
      <c r="AO830" s="520"/>
      <c r="AP830" s="520"/>
      <c r="AQ830" s="542"/>
      <c r="AR830" s="519">
        <v>43</v>
      </c>
      <c r="AS830" s="520"/>
      <c r="AT830" s="520"/>
      <c r="AU830" s="520"/>
      <c r="AV830" s="520"/>
      <c r="AW830" s="520"/>
      <c r="AX830" s="2141"/>
    </row>
    <row r="831" spans="1:50" ht="19.5" customHeight="1" x14ac:dyDescent="0.15">
      <c r="A831" s="424"/>
      <c r="B831" s="425"/>
      <c r="C831" s="425"/>
      <c r="D831" s="425"/>
      <c r="E831" s="425"/>
      <c r="F831" s="426"/>
      <c r="G831" s="2142" t="s">
        <v>42</v>
      </c>
      <c r="H831" s="2143"/>
      <c r="I831" s="2143"/>
      <c r="J831" s="2143"/>
      <c r="K831" s="2143"/>
      <c r="L831" s="2143"/>
      <c r="M831" s="2143"/>
      <c r="N831" s="2143"/>
      <c r="O831" s="2144"/>
      <c r="P831" s="360">
        <v>46</v>
      </c>
      <c r="Q831" s="585"/>
      <c r="R831" s="585"/>
      <c r="S831" s="585"/>
      <c r="T831" s="585"/>
      <c r="U831" s="585"/>
      <c r="V831" s="590"/>
      <c r="W831" s="360">
        <v>38</v>
      </c>
      <c r="X831" s="585"/>
      <c r="Y831" s="585"/>
      <c r="Z831" s="585"/>
      <c r="AA831" s="585"/>
      <c r="AB831" s="585"/>
      <c r="AC831" s="590"/>
      <c r="AD831" s="360">
        <v>49</v>
      </c>
      <c r="AE831" s="585"/>
      <c r="AF831" s="585"/>
      <c r="AG831" s="585"/>
      <c r="AH831" s="585"/>
      <c r="AI831" s="585"/>
      <c r="AJ831" s="590"/>
      <c r="AK831" s="2145"/>
      <c r="AL831" s="1011"/>
      <c r="AM831" s="1011"/>
      <c r="AN831" s="1011"/>
      <c r="AO831" s="1011"/>
      <c r="AP831" s="1011"/>
      <c r="AQ831" s="1012"/>
      <c r="AR831" s="2145"/>
      <c r="AS831" s="1011"/>
      <c r="AT831" s="1011"/>
      <c r="AU831" s="1011"/>
      <c r="AV831" s="1011"/>
      <c r="AW831" s="1011"/>
      <c r="AX831" s="2146"/>
    </row>
    <row r="832" spans="1:50" ht="19.5" customHeight="1" x14ac:dyDescent="0.15">
      <c r="A832" s="737"/>
      <c r="B832" s="738"/>
      <c r="C832" s="738"/>
      <c r="D832" s="738"/>
      <c r="E832" s="738"/>
      <c r="F832" s="739"/>
      <c r="G832" s="2142" t="s">
        <v>43</v>
      </c>
      <c r="H832" s="2143"/>
      <c r="I832" s="2143"/>
      <c r="J832" s="2143"/>
      <c r="K832" s="2143"/>
      <c r="L832" s="2143"/>
      <c r="M832" s="2143"/>
      <c r="N832" s="2143"/>
      <c r="O832" s="2144"/>
      <c r="P832" s="2182">
        <v>0.79300000000000004</v>
      </c>
      <c r="Q832" s="2183"/>
      <c r="R832" s="2183"/>
      <c r="S832" s="2183"/>
      <c r="T832" s="2183"/>
      <c r="U832" s="2183"/>
      <c r="V832" s="2184"/>
      <c r="W832" s="2182">
        <v>0.66400000000000003</v>
      </c>
      <c r="X832" s="2183"/>
      <c r="Y832" s="2183"/>
      <c r="Z832" s="2183"/>
      <c r="AA832" s="2183"/>
      <c r="AB832" s="2183"/>
      <c r="AC832" s="2184"/>
      <c r="AD832" s="2182">
        <f>AD831/AD830</f>
        <v>0.84482758620689657</v>
      </c>
      <c r="AE832" s="2183"/>
      <c r="AF832" s="2183"/>
      <c r="AG832" s="2183"/>
      <c r="AH832" s="2183"/>
      <c r="AI832" s="2183"/>
      <c r="AJ832" s="2184"/>
      <c r="AK832" s="2145"/>
      <c r="AL832" s="1011"/>
      <c r="AM832" s="1011"/>
      <c r="AN832" s="1011"/>
      <c r="AO832" s="1011"/>
      <c r="AP832" s="1011"/>
      <c r="AQ832" s="1012"/>
      <c r="AR832" s="2145"/>
      <c r="AS832" s="1011"/>
      <c r="AT832" s="1011"/>
      <c r="AU832" s="1011"/>
      <c r="AV832" s="1011"/>
      <c r="AW832" s="1011"/>
      <c r="AX832" s="2146"/>
    </row>
    <row r="833" spans="1:50" ht="19.5" customHeight="1" x14ac:dyDescent="0.15">
      <c r="A833" s="565" t="s">
        <v>80</v>
      </c>
      <c r="B833" s="566"/>
      <c r="C833" s="2147" t="s">
        <v>81</v>
      </c>
      <c r="D833" s="2148"/>
      <c r="E833" s="2148"/>
      <c r="F833" s="2148"/>
      <c r="G833" s="2148"/>
      <c r="H833" s="2148"/>
      <c r="I833" s="2148"/>
      <c r="J833" s="2148"/>
      <c r="K833" s="2149"/>
      <c r="L833" s="2150" t="s">
        <v>82</v>
      </c>
      <c r="M833" s="2151"/>
      <c r="N833" s="2151"/>
      <c r="O833" s="2151"/>
      <c r="P833" s="2151"/>
      <c r="Q833" s="2152"/>
      <c r="R833" s="2153" t="s">
        <v>260</v>
      </c>
      <c r="S833" s="2148"/>
      <c r="T833" s="2148"/>
      <c r="U833" s="2148"/>
      <c r="V833" s="2148"/>
      <c r="W833" s="2149"/>
      <c r="X833" s="2153" t="s">
        <v>84</v>
      </c>
      <c r="Y833" s="2148"/>
      <c r="Z833" s="2148"/>
      <c r="AA833" s="2148"/>
      <c r="AB833" s="2148"/>
      <c r="AC833" s="2148"/>
      <c r="AD833" s="2148"/>
      <c r="AE833" s="2148"/>
      <c r="AF833" s="2148"/>
      <c r="AG833" s="2148"/>
      <c r="AH833" s="2148"/>
      <c r="AI833" s="2148"/>
      <c r="AJ833" s="2148"/>
      <c r="AK833" s="2148"/>
      <c r="AL833" s="2148"/>
      <c r="AM833" s="2148"/>
      <c r="AN833" s="2148"/>
      <c r="AO833" s="2148"/>
      <c r="AP833" s="2148"/>
      <c r="AQ833" s="2148"/>
      <c r="AR833" s="2148"/>
      <c r="AS833" s="2148"/>
      <c r="AT833" s="2148"/>
      <c r="AU833" s="2148"/>
      <c r="AV833" s="2148"/>
      <c r="AW833" s="2148"/>
      <c r="AX833" s="2154"/>
    </row>
    <row r="834" spans="1:50" ht="19.5" customHeight="1" x14ac:dyDescent="0.15">
      <c r="A834" s="567"/>
      <c r="B834" s="568"/>
      <c r="C834" s="900" t="s">
        <v>699</v>
      </c>
      <c r="D834" s="901"/>
      <c r="E834" s="901"/>
      <c r="F834" s="901"/>
      <c r="G834" s="901"/>
      <c r="H834" s="901"/>
      <c r="I834" s="901"/>
      <c r="J834" s="901"/>
      <c r="K834" s="902"/>
      <c r="L834" s="2158">
        <v>0</v>
      </c>
      <c r="M834" s="901"/>
      <c r="N834" s="901"/>
      <c r="O834" s="901"/>
      <c r="P834" s="901"/>
      <c r="Q834" s="902"/>
      <c r="R834" s="2158">
        <v>0</v>
      </c>
      <c r="S834" s="901"/>
      <c r="T834" s="901"/>
      <c r="U834" s="901"/>
      <c r="V834" s="901"/>
      <c r="W834" s="902"/>
      <c r="X834" s="582"/>
      <c r="Y834" s="583"/>
      <c r="Z834" s="583"/>
      <c r="AA834" s="583"/>
      <c r="AB834" s="583"/>
      <c r="AC834" s="583"/>
      <c r="AD834" s="583"/>
      <c r="AE834" s="583"/>
      <c r="AF834" s="583"/>
      <c r="AG834" s="583"/>
      <c r="AH834" s="583"/>
      <c r="AI834" s="583"/>
      <c r="AJ834" s="583"/>
      <c r="AK834" s="583"/>
      <c r="AL834" s="583"/>
      <c r="AM834" s="583"/>
      <c r="AN834" s="583"/>
      <c r="AO834" s="583"/>
      <c r="AP834" s="583"/>
      <c r="AQ834" s="583"/>
      <c r="AR834" s="583"/>
      <c r="AS834" s="583"/>
      <c r="AT834" s="583"/>
      <c r="AU834" s="583"/>
      <c r="AV834" s="583"/>
      <c r="AW834" s="583"/>
      <c r="AX834" s="584"/>
    </row>
    <row r="835" spans="1:50" ht="19.5" customHeight="1" x14ac:dyDescent="0.15">
      <c r="A835" s="567"/>
      <c r="B835" s="568"/>
      <c r="C835" s="873" t="s">
        <v>698</v>
      </c>
      <c r="D835" s="874"/>
      <c r="E835" s="874"/>
      <c r="F835" s="874"/>
      <c r="G835" s="874"/>
      <c r="H835" s="874"/>
      <c r="I835" s="874"/>
      <c r="J835" s="874"/>
      <c r="K835" s="875"/>
      <c r="L835" s="1879">
        <v>42</v>
      </c>
      <c r="M835" s="874"/>
      <c r="N835" s="874"/>
      <c r="O835" s="874"/>
      <c r="P835" s="874"/>
      <c r="Q835" s="875"/>
      <c r="R835" s="1879">
        <v>43</v>
      </c>
      <c r="S835" s="874"/>
      <c r="T835" s="874"/>
      <c r="U835" s="874"/>
      <c r="V835" s="874"/>
      <c r="W835" s="875"/>
      <c r="X835" s="546"/>
      <c r="Y835" s="547"/>
      <c r="Z835" s="547"/>
      <c r="AA835" s="547"/>
      <c r="AB835" s="547"/>
      <c r="AC835" s="547"/>
      <c r="AD835" s="547"/>
      <c r="AE835" s="547"/>
      <c r="AF835" s="547"/>
      <c r="AG835" s="547"/>
      <c r="AH835" s="547"/>
      <c r="AI835" s="547"/>
      <c r="AJ835" s="547"/>
      <c r="AK835" s="547"/>
      <c r="AL835" s="547"/>
      <c r="AM835" s="547"/>
      <c r="AN835" s="547"/>
      <c r="AO835" s="547"/>
      <c r="AP835" s="547"/>
      <c r="AQ835" s="547"/>
      <c r="AR835" s="547"/>
      <c r="AS835" s="547"/>
      <c r="AT835" s="547"/>
      <c r="AU835" s="547"/>
      <c r="AV835" s="547"/>
      <c r="AW835" s="547"/>
      <c r="AX835" s="548"/>
    </row>
    <row r="836" spans="1:50" ht="19.5" customHeight="1" x14ac:dyDescent="0.15">
      <c r="A836" s="567"/>
      <c r="B836" s="568"/>
      <c r="C836" s="873"/>
      <c r="D836" s="874"/>
      <c r="E836" s="874"/>
      <c r="F836" s="874"/>
      <c r="G836" s="874"/>
      <c r="H836" s="874"/>
      <c r="I836" s="874"/>
      <c r="J836" s="874"/>
      <c r="K836" s="875"/>
      <c r="L836" s="1879"/>
      <c r="M836" s="874"/>
      <c r="N836" s="874"/>
      <c r="O836" s="874"/>
      <c r="P836" s="874"/>
      <c r="Q836" s="875"/>
      <c r="R836" s="1879"/>
      <c r="S836" s="874"/>
      <c r="T836" s="874"/>
      <c r="U836" s="874"/>
      <c r="V836" s="874"/>
      <c r="W836" s="875"/>
      <c r="X836" s="546"/>
      <c r="Y836" s="547"/>
      <c r="Z836" s="547"/>
      <c r="AA836" s="547"/>
      <c r="AB836" s="547"/>
      <c r="AC836" s="547"/>
      <c r="AD836" s="547"/>
      <c r="AE836" s="547"/>
      <c r="AF836" s="547"/>
      <c r="AG836" s="547"/>
      <c r="AH836" s="547"/>
      <c r="AI836" s="547"/>
      <c r="AJ836" s="547"/>
      <c r="AK836" s="547"/>
      <c r="AL836" s="547"/>
      <c r="AM836" s="547"/>
      <c r="AN836" s="547"/>
      <c r="AO836" s="547"/>
      <c r="AP836" s="547"/>
      <c r="AQ836" s="547"/>
      <c r="AR836" s="547"/>
      <c r="AS836" s="547"/>
      <c r="AT836" s="547"/>
      <c r="AU836" s="547"/>
      <c r="AV836" s="547"/>
      <c r="AW836" s="547"/>
      <c r="AX836" s="548"/>
    </row>
    <row r="837" spans="1:50" ht="19.5" customHeight="1" x14ac:dyDescent="0.15">
      <c r="A837" s="567"/>
      <c r="B837" s="568"/>
      <c r="C837" s="873"/>
      <c r="D837" s="874"/>
      <c r="E837" s="874"/>
      <c r="F837" s="874"/>
      <c r="G837" s="874"/>
      <c r="H837" s="874"/>
      <c r="I837" s="874"/>
      <c r="J837" s="874"/>
      <c r="K837" s="875"/>
      <c r="L837" s="1879"/>
      <c r="M837" s="874"/>
      <c r="N837" s="874"/>
      <c r="O837" s="874"/>
      <c r="P837" s="874"/>
      <c r="Q837" s="875"/>
      <c r="R837" s="1879"/>
      <c r="S837" s="874"/>
      <c r="T837" s="874"/>
      <c r="U837" s="874"/>
      <c r="V837" s="874"/>
      <c r="W837" s="875"/>
      <c r="X837" s="546"/>
      <c r="Y837" s="547"/>
      <c r="Z837" s="547"/>
      <c r="AA837" s="547"/>
      <c r="AB837" s="547"/>
      <c r="AC837" s="547"/>
      <c r="AD837" s="547"/>
      <c r="AE837" s="547"/>
      <c r="AF837" s="547"/>
      <c r="AG837" s="547"/>
      <c r="AH837" s="547"/>
      <c r="AI837" s="547"/>
      <c r="AJ837" s="547"/>
      <c r="AK837" s="547"/>
      <c r="AL837" s="547"/>
      <c r="AM837" s="547"/>
      <c r="AN837" s="547"/>
      <c r="AO837" s="547"/>
      <c r="AP837" s="547"/>
      <c r="AQ837" s="547"/>
      <c r="AR837" s="547"/>
      <c r="AS837" s="547"/>
      <c r="AT837" s="547"/>
      <c r="AU837" s="547"/>
      <c r="AV837" s="547"/>
      <c r="AW837" s="547"/>
      <c r="AX837" s="548"/>
    </row>
    <row r="838" spans="1:50" ht="19.5" customHeight="1" x14ac:dyDescent="0.15">
      <c r="A838" s="567"/>
      <c r="B838" s="568"/>
      <c r="C838" s="873"/>
      <c r="D838" s="874"/>
      <c r="E838" s="874"/>
      <c r="F838" s="874"/>
      <c r="G838" s="874"/>
      <c r="H838" s="874"/>
      <c r="I838" s="874"/>
      <c r="J838" s="874"/>
      <c r="K838" s="875"/>
      <c r="L838" s="1879"/>
      <c r="M838" s="874"/>
      <c r="N838" s="874"/>
      <c r="O838" s="874"/>
      <c r="P838" s="874"/>
      <c r="Q838" s="875"/>
      <c r="R838" s="1879"/>
      <c r="S838" s="874"/>
      <c r="T838" s="874"/>
      <c r="U838" s="874"/>
      <c r="V838" s="874"/>
      <c r="W838" s="875"/>
      <c r="X838" s="546"/>
      <c r="Y838" s="547"/>
      <c r="Z838" s="547"/>
      <c r="AA838" s="547"/>
      <c r="AB838" s="547"/>
      <c r="AC838" s="547"/>
      <c r="AD838" s="547"/>
      <c r="AE838" s="547"/>
      <c r="AF838" s="547"/>
      <c r="AG838" s="547"/>
      <c r="AH838" s="547"/>
      <c r="AI838" s="547"/>
      <c r="AJ838" s="547"/>
      <c r="AK838" s="547"/>
      <c r="AL838" s="547"/>
      <c r="AM838" s="547"/>
      <c r="AN838" s="547"/>
      <c r="AO838" s="547"/>
      <c r="AP838" s="547"/>
      <c r="AQ838" s="547"/>
      <c r="AR838" s="547"/>
      <c r="AS838" s="547"/>
      <c r="AT838" s="547"/>
      <c r="AU838" s="547"/>
      <c r="AV838" s="547"/>
      <c r="AW838" s="547"/>
      <c r="AX838" s="548"/>
    </row>
    <row r="839" spans="1:50" ht="19.5" customHeight="1" x14ac:dyDescent="0.15">
      <c r="A839" s="567"/>
      <c r="B839" s="568"/>
      <c r="C839" s="881"/>
      <c r="D839" s="882"/>
      <c r="E839" s="882"/>
      <c r="F839" s="882"/>
      <c r="G839" s="882"/>
      <c r="H839" s="882"/>
      <c r="I839" s="882"/>
      <c r="J839" s="882"/>
      <c r="K839" s="883"/>
      <c r="L839" s="884"/>
      <c r="M839" s="882"/>
      <c r="N839" s="882"/>
      <c r="O839" s="882"/>
      <c r="P839" s="882"/>
      <c r="Q839" s="883"/>
      <c r="R839" s="884"/>
      <c r="S839" s="882"/>
      <c r="T839" s="882"/>
      <c r="U839" s="882"/>
      <c r="V839" s="882"/>
      <c r="W839" s="883"/>
      <c r="X839" s="546"/>
      <c r="Y839" s="547"/>
      <c r="Z839" s="547"/>
      <c r="AA839" s="547"/>
      <c r="AB839" s="547"/>
      <c r="AC839" s="547"/>
      <c r="AD839" s="547"/>
      <c r="AE839" s="547"/>
      <c r="AF839" s="547"/>
      <c r="AG839" s="547"/>
      <c r="AH839" s="547"/>
      <c r="AI839" s="547"/>
      <c r="AJ839" s="547"/>
      <c r="AK839" s="547"/>
      <c r="AL839" s="547"/>
      <c r="AM839" s="547"/>
      <c r="AN839" s="547"/>
      <c r="AO839" s="547"/>
      <c r="AP839" s="547"/>
      <c r="AQ839" s="547"/>
      <c r="AR839" s="547"/>
      <c r="AS839" s="547"/>
      <c r="AT839" s="547"/>
      <c r="AU839" s="547"/>
      <c r="AV839" s="547"/>
      <c r="AW839" s="547"/>
      <c r="AX839" s="548"/>
    </row>
    <row r="840" spans="1:50" ht="19.5" customHeight="1" thickBot="1" x14ac:dyDescent="0.2">
      <c r="A840" s="569"/>
      <c r="B840" s="570"/>
      <c r="C840" s="549" t="s">
        <v>41</v>
      </c>
      <c r="D840" s="550"/>
      <c r="E840" s="550"/>
      <c r="F840" s="550"/>
      <c r="G840" s="550"/>
      <c r="H840" s="550"/>
      <c r="I840" s="550"/>
      <c r="J840" s="550"/>
      <c r="K840" s="551"/>
      <c r="L840" s="1206">
        <v>42</v>
      </c>
      <c r="M840" s="1207"/>
      <c r="N840" s="1207"/>
      <c r="O840" s="1207"/>
      <c r="P840" s="1207"/>
      <c r="Q840" s="1208"/>
      <c r="R840" s="1206">
        <v>43</v>
      </c>
      <c r="S840" s="1207"/>
      <c r="T840" s="1207"/>
      <c r="U840" s="1207"/>
      <c r="V840" s="1207"/>
      <c r="W840" s="1208"/>
      <c r="X840" s="558"/>
      <c r="Y840" s="559"/>
      <c r="Z840" s="559"/>
      <c r="AA840" s="559"/>
      <c r="AB840" s="559"/>
      <c r="AC840" s="559"/>
      <c r="AD840" s="559"/>
      <c r="AE840" s="559"/>
      <c r="AF840" s="559"/>
      <c r="AG840" s="559"/>
      <c r="AH840" s="559"/>
      <c r="AI840" s="559"/>
      <c r="AJ840" s="559"/>
      <c r="AK840" s="559"/>
      <c r="AL840" s="559"/>
      <c r="AM840" s="559"/>
      <c r="AN840" s="559"/>
      <c r="AO840" s="559"/>
      <c r="AP840" s="559"/>
      <c r="AQ840" s="559"/>
      <c r="AR840" s="559"/>
      <c r="AS840" s="559"/>
      <c r="AT840" s="559"/>
      <c r="AU840" s="559"/>
      <c r="AV840" s="559"/>
      <c r="AW840" s="559"/>
      <c r="AX840" s="560"/>
    </row>
  </sheetData>
  <mergeCells count="1015">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R12:AX12"/>
    <mergeCell ref="I13:O13"/>
    <mergeCell ref="P13:V13"/>
    <mergeCell ref="I17:O17"/>
    <mergeCell ref="P17:V17"/>
    <mergeCell ref="W17:AC17"/>
    <mergeCell ref="AD17:AJ17"/>
    <mergeCell ref="AK17:AQ17"/>
    <mergeCell ref="AR17:AX17"/>
    <mergeCell ref="I16:O16"/>
    <mergeCell ref="G12:H17"/>
    <mergeCell ref="I12:O12"/>
    <mergeCell ref="P12:V12"/>
    <mergeCell ref="W12:AC12"/>
    <mergeCell ref="AD12:AJ12"/>
    <mergeCell ref="AK12:AQ12"/>
    <mergeCell ref="P16:V16"/>
    <mergeCell ref="I14:O14"/>
    <mergeCell ref="P14:V14"/>
    <mergeCell ref="W14:AC14"/>
    <mergeCell ref="AD14:AJ14"/>
    <mergeCell ref="AK14:AQ14"/>
    <mergeCell ref="AR14:AX14"/>
    <mergeCell ref="AO22:AS22"/>
    <mergeCell ref="AT22:AX22"/>
    <mergeCell ref="Y23:AA23"/>
    <mergeCell ref="Y6:AD6"/>
    <mergeCell ref="AE6:AX6"/>
    <mergeCell ref="W13:AC13"/>
    <mergeCell ref="AD13:AJ13"/>
    <mergeCell ref="AK13:AQ13"/>
    <mergeCell ref="AR13:AX13"/>
    <mergeCell ref="AR11:AX11"/>
    <mergeCell ref="G18:O18"/>
    <mergeCell ref="P18:V18"/>
    <mergeCell ref="W18:AC18"/>
    <mergeCell ref="AD18:AJ18"/>
    <mergeCell ref="AK18:AQ18"/>
    <mergeCell ref="AR18:AX18"/>
    <mergeCell ref="G19:O19"/>
    <mergeCell ref="P19:V19"/>
    <mergeCell ref="W19:AC19"/>
    <mergeCell ref="AD19:AJ19"/>
    <mergeCell ref="AK19:AQ19"/>
    <mergeCell ref="AR19:AX19"/>
    <mergeCell ref="AR15:AX15"/>
    <mergeCell ref="AE23:AI23"/>
    <mergeCell ref="AO26:AS26"/>
    <mergeCell ref="AT26:AX26"/>
    <mergeCell ref="AK16:AQ16"/>
    <mergeCell ref="AR16:AX16"/>
    <mergeCell ref="I15:O15"/>
    <mergeCell ref="P15:V15"/>
    <mergeCell ref="W15:AC15"/>
    <mergeCell ref="AD15:AJ15"/>
    <mergeCell ref="AK15:AQ15"/>
    <mergeCell ref="AT23:AX23"/>
    <mergeCell ref="AO20:AS20"/>
    <mergeCell ref="AT20:AX20"/>
    <mergeCell ref="G21:X23"/>
    <mergeCell ref="Y21:AA21"/>
    <mergeCell ref="AB21:AD21"/>
    <mergeCell ref="AE21:AI21"/>
    <mergeCell ref="AJ21:AN21"/>
    <mergeCell ref="AO21:AS21"/>
    <mergeCell ref="AT21:AX21"/>
    <mergeCell ref="AE26:AI26"/>
    <mergeCell ref="AJ26:AN26"/>
    <mergeCell ref="AB23:AD23"/>
    <mergeCell ref="W16:AC16"/>
    <mergeCell ref="AD16:AJ16"/>
    <mergeCell ref="AJ23:AN23"/>
    <mergeCell ref="AO23:AS23"/>
    <mergeCell ref="AO25:AS25"/>
    <mergeCell ref="AT25:AX25"/>
    <mergeCell ref="Y26:AA26"/>
    <mergeCell ref="A24:F26"/>
    <mergeCell ref="G24:X24"/>
    <mergeCell ref="Y24:AA24"/>
    <mergeCell ref="AB24:AD24"/>
    <mergeCell ref="AE24:AI24"/>
    <mergeCell ref="AJ24:AN24"/>
    <mergeCell ref="AB26:AD26"/>
    <mergeCell ref="AJ27:AN27"/>
    <mergeCell ref="AO27:AS27"/>
    <mergeCell ref="AT27:AX27"/>
    <mergeCell ref="AO24:AS24"/>
    <mergeCell ref="AT24:AX24"/>
    <mergeCell ref="G25:X26"/>
    <mergeCell ref="Y25:AA25"/>
    <mergeCell ref="AB25:AD25"/>
    <mergeCell ref="AE25:AI25"/>
    <mergeCell ref="AJ25:AN25"/>
    <mergeCell ref="A20:F23"/>
    <mergeCell ref="G20:X20"/>
    <mergeCell ref="Y20:AA20"/>
    <mergeCell ref="AB20:AD20"/>
    <mergeCell ref="AE20:AI20"/>
    <mergeCell ref="AJ20:AN20"/>
    <mergeCell ref="AB22:AD22"/>
    <mergeCell ref="AE22:AI22"/>
    <mergeCell ref="AJ22:AN22"/>
    <mergeCell ref="Y22:AA22"/>
    <mergeCell ref="A27:F29"/>
    <mergeCell ref="G27:X27"/>
    <mergeCell ref="Y27:AA27"/>
    <mergeCell ref="AB27:AD27"/>
    <mergeCell ref="AE27:AI27"/>
    <mergeCell ref="C36:K36"/>
    <mergeCell ref="L36:Q36"/>
    <mergeCell ref="R36:W36"/>
    <mergeCell ref="X36:AX36"/>
    <mergeCell ref="C37:K37"/>
    <mergeCell ref="L37:Q37"/>
    <mergeCell ref="R37:W37"/>
    <mergeCell ref="X37:AX3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A30:B37"/>
    <mergeCell ref="C30:K30"/>
    <mergeCell ref="L30:Q30"/>
    <mergeCell ref="R30:W30"/>
    <mergeCell ref="X30:AX30"/>
    <mergeCell ref="C31:K31"/>
    <mergeCell ref="L31:Q31"/>
    <mergeCell ref="R31:W31"/>
    <mergeCell ref="X31:AX31"/>
    <mergeCell ref="C32:K32"/>
    <mergeCell ref="A39:AX39"/>
    <mergeCell ref="C40:AC40"/>
    <mergeCell ref="AD40:AF40"/>
    <mergeCell ref="AG40:AX40"/>
    <mergeCell ref="A41:B43"/>
    <mergeCell ref="C41:AC41"/>
    <mergeCell ref="AD41:AF41"/>
    <mergeCell ref="AG41:AX52"/>
    <mergeCell ref="AD43:AF43"/>
    <mergeCell ref="A44:B49"/>
    <mergeCell ref="C44:AC44"/>
    <mergeCell ref="AD44:AF44"/>
    <mergeCell ref="C45:AC45"/>
    <mergeCell ref="AD45:AF45"/>
    <mergeCell ref="C46:AC46"/>
    <mergeCell ref="AD46:AF46"/>
    <mergeCell ref="C47:AC47"/>
    <mergeCell ref="L32:Q32"/>
    <mergeCell ref="R32:W32"/>
    <mergeCell ref="X32:AX32"/>
    <mergeCell ref="C33:K33"/>
    <mergeCell ref="L33:Q33"/>
    <mergeCell ref="R33:W33"/>
    <mergeCell ref="X33:AX33"/>
    <mergeCell ref="C51:AC51"/>
    <mergeCell ref="AD51:AF51"/>
    <mergeCell ref="L34:Q34"/>
    <mergeCell ref="R34:W34"/>
    <mergeCell ref="X34:AX34"/>
    <mergeCell ref="C35:K35"/>
    <mergeCell ref="L35:Q35"/>
    <mergeCell ref="R35:W35"/>
    <mergeCell ref="X35:AX35"/>
    <mergeCell ref="C43:AC43"/>
    <mergeCell ref="AG53:AX56"/>
    <mergeCell ref="C54:F54"/>
    <mergeCell ref="G54:S54"/>
    <mergeCell ref="T54:AF54"/>
    <mergeCell ref="C55:F55"/>
    <mergeCell ref="AD47:AF47"/>
    <mergeCell ref="C48:AC48"/>
    <mergeCell ref="AD48:AF48"/>
    <mergeCell ref="C49:AC49"/>
    <mergeCell ref="AD49:AF49"/>
    <mergeCell ref="C42:AC42"/>
    <mergeCell ref="AD42:AF42"/>
    <mergeCell ref="C52:AC52"/>
    <mergeCell ref="AD52:AF52"/>
    <mergeCell ref="C34:K34"/>
    <mergeCell ref="A53:B56"/>
    <mergeCell ref="C53:AC53"/>
    <mergeCell ref="AD53:AF53"/>
    <mergeCell ref="A50:B52"/>
    <mergeCell ref="C50:AC50"/>
    <mergeCell ref="AD50:AF50"/>
    <mergeCell ref="G55:S55"/>
    <mergeCell ref="T55:AF55"/>
    <mergeCell ref="C56:F56"/>
    <mergeCell ref="G56:S56"/>
    <mergeCell ref="T56:AF56"/>
    <mergeCell ref="A57:B58"/>
    <mergeCell ref="C57:F57"/>
    <mergeCell ref="G57:AX57"/>
    <mergeCell ref="C58:F58"/>
    <mergeCell ref="G58:AX58"/>
    <mergeCell ref="AA68:AH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B88:AH88"/>
    <mergeCell ref="AI68:AP68"/>
    <mergeCell ref="AQ68:AX68"/>
    <mergeCell ref="A70:F95"/>
    <mergeCell ref="Q73:AA73"/>
    <mergeCell ref="P74:S74"/>
    <mergeCell ref="P75:AB75"/>
    <mergeCell ref="Q78:AA78"/>
    <mergeCell ref="K80:O80"/>
    <mergeCell ref="AC80:AK80"/>
    <mergeCell ref="AF84:AN84"/>
    <mergeCell ref="K86:P86"/>
    <mergeCell ref="S86:Y86"/>
    <mergeCell ref="AB86:AH86"/>
    <mergeCell ref="AK86:AP86"/>
    <mergeCell ref="K88:P88"/>
    <mergeCell ref="S88:Y88"/>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Q91:AA91"/>
    <mergeCell ref="Q93:AA93"/>
    <mergeCell ref="Q84:AA84"/>
    <mergeCell ref="G100:K100"/>
    <mergeCell ref="L100:X100"/>
    <mergeCell ref="Y100:AB100"/>
    <mergeCell ref="AC100:AG100"/>
    <mergeCell ref="AH100:AT100"/>
    <mergeCell ref="AU100:AX100"/>
    <mergeCell ref="L106:X106"/>
    <mergeCell ref="Y106:AB106"/>
    <mergeCell ref="AC106:AG106"/>
    <mergeCell ref="AH106:AT106"/>
    <mergeCell ref="AU106:AX106"/>
    <mergeCell ref="G104:AB104"/>
    <mergeCell ref="AC104:AX104"/>
    <mergeCell ref="G105:K105"/>
    <mergeCell ref="L105:X105"/>
    <mergeCell ref="Y105:AB105"/>
    <mergeCell ref="AC101:AG101"/>
    <mergeCell ref="AH101:AT101"/>
    <mergeCell ref="AU101:AX101"/>
    <mergeCell ref="G101:K101"/>
    <mergeCell ref="L101:X101"/>
    <mergeCell ref="Y101:AB101"/>
    <mergeCell ref="L107:X107"/>
    <mergeCell ref="Y107:AB107"/>
    <mergeCell ref="AC107:AG107"/>
    <mergeCell ref="AH107:AT107"/>
    <mergeCell ref="AU107:AX107"/>
    <mergeCell ref="G106:K106"/>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7:K107"/>
    <mergeCell ref="G110:AB110"/>
    <mergeCell ref="AC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AB116"/>
    <mergeCell ref="AC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AB122"/>
    <mergeCell ref="AC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AB140"/>
    <mergeCell ref="AC140:AX140"/>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98:F140"/>
    <mergeCell ref="G98:AB98"/>
    <mergeCell ref="AC98:AX98"/>
    <mergeCell ref="G99:K99"/>
    <mergeCell ref="L99:X99"/>
    <mergeCell ref="Y99:AB99"/>
    <mergeCell ref="AC99:AG99"/>
    <mergeCell ref="AH99:AT99"/>
    <mergeCell ref="AC105:AG105"/>
    <mergeCell ref="AH105:AT105"/>
    <mergeCell ref="AU105:AX105"/>
    <mergeCell ref="AU99:AX99"/>
    <mergeCell ref="A404:B404"/>
    <mergeCell ref="C404:L404"/>
    <mergeCell ref="M404:AJ404"/>
    <mergeCell ref="AK404:AP404"/>
    <mergeCell ref="AQ404:AT404"/>
    <mergeCell ref="AU404:AX404"/>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Q764:AX764"/>
    <mergeCell ref="A765:F765"/>
    <mergeCell ref="G765:X765"/>
    <mergeCell ref="Y765:AD765"/>
    <mergeCell ref="AE765:AP765"/>
    <mergeCell ref="AQ765:AX765"/>
    <mergeCell ref="W774:AC774"/>
    <mergeCell ref="AD774:AJ774"/>
    <mergeCell ref="AK774:AQ774"/>
    <mergeCell ref="AR774:AX774"/>
    <mergeCell ref="I775:O775"/>
    <mergeCell ref="P775:V775"/>
    <mergeCell ref="W775:AC775"/>
    <mergeCell ref="A766:F766"/>
    <mergeCell ref="G766:X766"/>
    <mergeCell ref="Y766:AD766"/>
    <mergeCell ref="AE766:AP766"/>
    <mergeCell ref="AQ766:AX766"/>
    <mergeCell ref="A767:F767"/>
    <mergeCell ref="G767:X767"/>
    <mergeCell ref="Y767:AD767"/>
    <mergeCell ref="AE767:AX767"/>
    <mergeCell ref="AK772:AQ772"/>
    <mergeCell ref="A768:F768"/>
    <mergeCell ref="G768:X768"/>
    <mergeCell ref="Y768:AD768"/>
    <mergeCell ref="AE768:AX768"/>
    <mergeCell ref="A769:F769"/>
    <mergeCell ref="G769:AX769"/>
    <mergeCell ref="AR775:AX775"/>
    <mergeCell ref="AR772:AX772"/>
    <mergeCell ref="G773:H778"/>
    <mergeCell ref="A770:F770"/>
    <mergeCell ref="G770:AX770"/>
    <mergeCell ref="A771:F771"/>
    <mergeCell ref="G771:AX771"/>
    <mergeCell ref="A772:F780"/>
    <mergeCell ref="G772:O772"/>
    <mergeCell ref="P772:V772"/>
    <mergeCell ref="W772:AC772"/>
    <mergeCell ref="AD772:AJ772"/>
    <mergeCell ref="P777:V777"/>
    <mergeCell ref="W777:AC777"/>
    <mergeCell ref="AD777:AJ777"/>
    <mergeCell ref="AK777:AQ777"/>
    <mergeCell ref="AR777:AX777"/>
    <mergeCell ref="I776:O776"/>
    <mergeCell ref="P776:V776"/>
    <mergeCell ref="W776:AC776"/>
    <mergeCell ref="AD776:AJ776"/>
    <mergeCell ref="AK776:AQ776"/>
    <mergeCell ref="AR773:AX773"/>
    <mergeCell ref="I774:O774"/>
    <mergeCell ref="P774:V774"/>
    <mergeCell ref="I778:O778"/>
    <mergeCell ref="P778:V778"/>
    <mergeCell ref="W778:AC778"/>
    <mergeCell ref="AD778:AJ778"/>
    <mergeCell ref="AK778:AQ778"/>
    <mergeCell ref="AR778:AX778"/>
    <mergeCell ref="I777:O777"/>
    <mergeCell ref="AD775:AJ775"/>
    <mergeCell ref="AK775:AQ775"/>
    <mergeCell ref="I773:O773"/>
    <mergeCell ref="P773:V773"/>
    <mergeCell ref="W773:AC773"/>
    <mergeCell ref="AD773:AJ773"/>
    <mergeCell ref="AK773:AQ773"/>
    <mergeCell ref="C787:K787"/>
    <mergeCell ref="L787:Q787"/>
    <mergeCell ref="R787:W787"/>
    <mergeCell ref="X787:AX787"/>
    <mergeCell ref="C788:K788"/>
    <mergeCell ref="L788:Q788"/>
    <mergeCell ref="R788:W788"/>
    <mergeCell ref="X788:AX788"/>
    <mergeCell ref="G779:O779"/>
    <mergeCell ref="P779:V779"/>
    <mergeCell ref="W779:AC779"/>
    <mergeCell ref="AD779:AJ779"/>
    <mergeCell ref="AK779:AQ779"/>
    <mergeCell ref="AR779:AX779"/>
    <mergeCell ref="L782:Q782"/>
    <mergeCell ref="R782:W782"/>
    <mergeCell ref="X782:AX782"/>
    <mergeCell ref="C783:K783"/>
    <mergeCell ref="G780:O780"/>
    <mergeCell ref="P780:V780"/>
    <mergeCell ref="W780:AC780"/>
    <mergeCell ref="AD780:AJ780"/>
    <mergeCell ref="AK780:AQ780"/>
    <mergeCell ref="AR780:AX780"/>
    <mergeCell ref="AR776:AX776"/>
    <mergeCell ref="A794:F794"/>
    <mergeCell ref="G794:X794"/>
    <mergeCell ref="Y794:AD794"/>
    <mergeCell ref="AE794:AX794"/>
    <mergeCell ref="A781:B788"/>
    <mergeCell ref="C781:K781"/>
    <mergeCell ref="L781:Q781"/>
    <mergeCell ref="R781:W781"/>
    <mergeCell ref="X781:AX781"/>
    <mergeCell ref="C782:K782"/>
    <mergeCell ref="L783:Q783"/>
    <mergeCell ref="R783:W783"/>
    <mergeCell ref="X783:AX783"/>
    <mergeCell ref="C784:K784"/>
    <mergeCell ref="L784:Q784"/>
    <mergeCell ref="R784:W784"/>
    <mergeCell ref="X784:AX784"/>
    <mergeCell ref="R785:W785"/>
    <mergeCell ref="X785:AX785"/>
    <mergeCell ref="C786:K786"/>
    <mergeCell ref="L786:Q786"/>
    <mergeCell ref="R786:W786"/>
    <mergeCell ref="X786:AX786"/>
    <mergeCell ref="C785:K785"/>
    <mergeCell ref="L785:Q785"/>
    <mergeCell ref="AE793:AX793"/>
    <mergeCell ref="AQ790:AX790"/>
    <mergeCell ref="A791:F791"/>
    <mergeCell ref="G791:X791"/>
    <mergeCell ref="Y791:AD791"/>
    <mergeCell ref="AE791:AP791"/>
    <mergeCell ref="AQ791:AX791"/>
    <mergeCell ref="A795:F795"/>
    <mergeCell ref="G795:AX795"/>
    <mergeCell ref="A792:F792"/>
    <mergeCell ref="G792:X792"/>
    <mergeCell ref="Y792:AD792"/>
    <mergeCell ref="AE792:AP792"/>
    <mergeCell ref="AQ792:AX792"/>
    <mergeCell ref="A793:F793"/>
    <mergeCell ref="G793:X793"/>
    <mergeCell ref="Y793:AD793"/>
    <mergeCell ref="I802:O802"/>
    <mergeCell ref="P802:V802"/>
    <mergeCell ref="W802:AC802"/>
    <mergeCell ref="AD802:AJ802"/>
    <mergeCell ref="AK802:AQ802"/>
    <mergeCell ref="AR802:AX802"/>
    <mergeCell ref="I803:O803"/>
    <mergeCell ref="P803:V803"/>
    <mergeCell ref="W803:AC803"/>
    <mergeCell ref="AD803:AJ803"/>
    <mergeCell ref="AK803:AQ803"/>
    <mergeCell ref="AR803:AX803"/>
    <mergeCell ref="A796:F796"/>
    <mergeCell ref="G796:AX796"/>
    <mergeCell ref="A797:F797"/>
    <mergeCell ref="G797:AX797"/>
    <mergeCell ref="A798:F806"/>
    <mergeCell ref="G798:O798"/>
    <mergeCell ref="P798:V798"/>
    <mergeCell ref="W798:AC798"/>
    <mergeCell ref="AD798:AJ798"/>
    <mergeCell ref="AK798:AQ798"/>
    <mergeCell ref="AR798:AX798"/>
    <mergeCell ref="G799:H804"/>
    <mergeCell ref="I799:O799"/>
    <mergeCell ref="P799:V799"/>
    <mergeCell ref="W799:AC799"/>
    <mergeCell ref="AD799:AJ799"/>
    <mergeCell ref="AK799:AQ799"/>
    <mergeCell ref="AR799:AX799"/>
    <mergeCell ref="I800:O800"/>
    <mergeCell ref="P800:V800"/>
    <mergeCell ref="I804:O804"/>
    <mergeCell ref="P804:V804"/>
    <mergeCell ref="W804:AC804"/>
    <mergeCell ref="AD804:AJ804"/>
    <mergeCell ref="AK804:AQ804"/>
    <mergeCell ref="AR804:AX804"/>
    <mergeCell ref="G805:O805"/>
    <mergeCell ref="P805:V805"/>
    <mergeCell ref="W805:AC805"/>
    <mergeCell ref="AD805:AJ805"/>
    <mergeCell ref="AK805:AQ805"/>
    <mergeCell ref="AR805:AX805"/>
    <mergeCell ref="G806:O806"/>
    <mergeCell ref="P806:V806"/>
    <mergeCell ref="W806:AC806"/>
    <mergeCell ref="AD806:AJ806"/>
    <mergeCell ref="AK806:AQ806"/>
    <mergeCell ref="AR806:AX806"/>
    <mergeCell ref="W800:AC800"/>
    <mergeCell ref="AD800:AJ800"/>
    <mergeCell ref="AK800:AQ800"/>
    <mergeCell ref="AR800:AX800"/>
    <mergeCell ref="I801:O801"/>
    <mergeCell ref="P801:V801"/>
    <mergeCell ref="W801:AC801"/>
    <mergeCell ref="AD801:AJ801"/>
    <mergeCell ref="AK801:AQ801"/>
    <mergeCell ref="AR801:AX801"/>
    <mergeCell ref="A807:B814"/>
    <mergeCell ref="C807:K807"/>
    <mergeCell ref="L807:Q807"/>
    <mergeCell ref="R807:W807"/>
    <mergeCell ref="X807:AX807"/>
    <mergeCell ref="C808:K808"/>
    <mergeCell ref="L808:Q808"/>
    <mergeCell ref="R808:W808"/>
    <mergeCell ref="X808:AX808"/>
    <mergeCell ref="C809:K809"/>
    <mergeCell ref="L809:Q809"/>
    <mergeCell ref="R809:W809"/>
    <mergeCell ref="X809:AX809"/>
    <mergeCell ref="C810:K810"/>
    <mergeCell ref="L810:Q810"/>
    <mergeCell ref="R810:W810"/>
    <mergeCell ref="X810:AX810"/>
    <mergeCell ref="C811:K811"/>
    <mergeCell ref="L811:Q811"/>
    <mergeCell ref="R811:W811"/>
    <mergeCell ref="X811:AX811"/>
    <mergeCell ref="C812:K812"/>
    <mergeCell ref="L812:Q812"/>
    <mergeCell ref="R812:W812"/>
    <mergeCell ref="X812:AX812"/>
    <mergeCell ref="C813:K813"/>
    <mergeCell ref="L813:Q813"/>
    <mergeCell ref="R813:W813"/>
    <mergeCell ref="X813:AX813"/>
    <mergeCell ref="C814:K814"/>
    <mergeCell ref="L814:Q814"/>
    <mergeCell ref="R814:W814"/>
    <mergeCell ref="X814:AX814"/>
    <mergeCell ref="AQ816:AX816"/>
    <mergeCell ref="A817:F817"/>
    <mergeCell ref="G817:X817"/>
    <mergeCell ref="Y817:AD817"/>
    <mergeCell ref="AE817:AP817"/>
    <mergeCell ref="AQ817:AX817"/>
    <mergeCell ref="W826:AC826"/>
    <mergeCell ref="AD826:AJ826"/>
    <mergeCell ref="AK826:AQ826"/>
    <mergeCell ref="AR826:AX826"/>
    <mergeCell ref="I827:O827"/>
    <mergeCell ref="P827:V827"/>
    <mergeCell ref="W827:AC827"/>
    <mergeCell ref="A818:F818"/>
    <mergeCell ref="G818:X818"/>
    <mergeCell ref="Y818:AD818"/>
    <mergeCell ref="AE818:AP818"/>
    <mergeCell ref="AQ818:AX818"/>
    <mergeCell ref="A819:F819"/>
    <mergeCell ref="G819:X819"/>
    <mergeCell ref="Y819:AD819"/>
    <mergeCell ref="AE819:AX819"/>
    <mergeCell ref="AK824:AQ824"/>
    <mergeCell ref="A820:F820"/>
    <mergeCell ref="G820:X820"/>
    <mergeCell ref="Y820:AD820"/>
    <mergeCell ref="AE820:AX820"/>
    <mergeCell ref="A821:F821"/>
    <mergeCell ref="G821:AX821"/>
    <mergeCell ref="AR827:AX827"/>
    <mergeCell ref="AR824:AX824"/>
    <mergeCell ref="G825:H830"/>
    <mergeCell ref="A822:F822"/>
    <mergeCell ref="G822:AX822"/>
    <mergeCell ref="A823:F823"/>
    <mergeCell ref="G823:AX823"/>
    <mergeCell ref="A824:F832"/>
    <mergeCell ref="G824:O824"/>
    <mergeCell ref="P824:V824"/>
    <mergeCell ref="W824:AC824"/>
    <mergeCell ref="AD824:AJ824"/>
    <mergeCell ref="P829:V829"/>
    <mergeCell ref="W829:AC829"/>
    <mergeCell ref="AD829:AJ829"/>
    <mergeCell ref="AK829:AQ829"/>
    <mergeCell ref="AR829:AX829"/>
    <mergeCell ref="I828:O828"/>
    <mergeCell ref="P828:V828"/>
    <mergeCell ref="W828:AC828"/>
    <mergeCell ref="AD828:AJ828"/>
    <mergeCell ref="AK828:AQ828"/>
    <mergeCell ref="AR825:AX825"/>
    <mergeCell ref="I826:O826"/>
    <mergeCell ref="P826:V826"/>
    <mergeCell ref="I830:O830"/>
    <mergeCell ref="P830:V830"/>
    <mergeCell ref="W830:AC830"/>
    <mergeCell ref="AD830:AJ830"/>
    <mergeCell ref="AK830:AQ830"/>
    <mergeCell ref="AR830:AX830"/>
    <mergeCell ref="I829:O829"/>
    <mergeCell ref="AD827:AJ827"/>
    <mergeCell ref="AK827:AQ827"/>
    <mergeCell ref="I825:O825"/>
    <mergeCell ref="P825:V825"/>
    <mergeCell ref="W825:AC825"/>
    <mergeCell ref="AD825:AJ825"/>
    <mergeCell ref="AK825:AQ825"/>
    <mergeCell ref="C839:K839"/>
    <mergeCell ref="L839:Q839"/>
    <mergeCell ref="R839:W839"/>
    <mergeCell ref="X839:AX839"/>
    <mergeCell ref="C840:K840"/>
    <mergeCell ref="L840:Q840"/>
    <mergeCell ref="R840:W840"/>
    <mergeCell ref="X840:AX840"/>
    <mergeCell ref="G831:O831"/>
    <mergeCell ref="P831:V831"/>
    <mergeCell ref="W831:AC831"/>
    <mergeCell ref="AD831:AJ831"/>
    <mergeCell ref="AK831:AQ831"/>
    <mergeCell ref="AR831:AX831"/>
    <mergeCell ref="G832:O832"/>
    <mergeCell ref="P832:V832"/>
    <mergeCell ref="W832:AC832"/>
    <mergeCell ref="AD832:AJ832"/>
    <mergeCell ref="AK832:AQ832"/>
    <mergeCell ref="AR832:AX832"/>
    <mergeCell ref="AR828:AX828"/>
    <mergeCell ref="A833:B840"/>
    <mergeCell ref="C833:K833"/>
    <mergeCell ref="L833:Q833"/>
    <mergeCell ref="R833:W833"/>
    <mergeCell ref="X833:AX833"/>
    <mergeCell ref="C834:K834"/>
    <mergeCell ref="L834:Q834"/>
    <mergeCell ref="R834:W834"/>
    <mergeCell ref="X834:AX834"/>
    <mergeCell ref="C835:K835"/>
    <mergeCell ref="L835:Q835"/>
    <mergeCell ref="R835:W835"/>
    <mergeCell ref="X835:AX835"/>
    <mergeCell ref="C836:K836"/>
    <mergeCell ref="L836:Q836"/>
    <mergeCell ref="R836:W836"/>
    <mergeCell ref="X836:AX836"/>
    <mergeCell ref="R837:W837"/>
    <mergeCell ref="X837:AX837"/>
    <mergeCell ref="C838:K838"/>
    <mergeCell ref="L838:Q838"/>
    <mergeCell ref="R838:W838"/>
    <mergeCell ref="X838:AX838"/>
    <mergeCell ref="C837:K837"/>
    <mergeCell ref="L837:Q837"/>
  </mergeCells>
  <phoneticPr fontId="3"/>
  <pageMargins left="0.62992125984251968" right="0.39370078740157483" top="0.59055118110236227" bottom="0.39370078740157483" header="0.51181102362204722" footer="0.51181102362204722"/>
  <pageSetup paperSize="9" scale="70" fitToHeight="0" orientation="portrait" cellComments="asDisplayed" r:id="rId1"/>
  <headerFooter alignWithMargins="0">
    <oddFooter>&amp;C&amp;P</oddFooter>
  </headerFooter>
  <rowBreaks count="6" manualBreakCount="6">
    <brk id="37" max="49" man="1"/>
    <brk id="68" max="49" man="1"/>
    <brk id="96" max="49" man="1"/>
    <brk id="219" max="49" man="1"/>
    <brk id="763" max="49" man="1"/>
    <brk id="815"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78"/>
  <sheetViews>
    <sheetView view="pageBreakPreview" zoomScaleNormal="75"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100</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509" t="s">
        <v>697</v>
      </c>
      <c r="H4" s="2513"/>
      <c r="I4" s="2513"/>
      <c r="J4" s="2513"/>
      <c r="K4" s="2513"/>
      <c r="L4" s="2513"/>
      <c r="M4" s="2513"/>
      <c r="N4" s="2513"/>
      <c r="O4" s="2513"/>
      <c r="P4" s="2513"/>
      <c r="Q4" s="2513"/>
      <c r="R4" s="2513"/>
      <c r="S4" s="2513"/>
      <c r="T4" s="2513"/>
      <c r="U4" s="2513"/>
      <c r="V4" s="2513"/>
      <c r="W4" s="2513"/>
      <c r="X4" s="2513"/>
      <c r="Y4" s="717" t="s">
        <v>696</v>
      </c>
      <c r="Z4" s="718"/>
      <c r="AA4" s="718"/>
      <c r="AB4" s="718"/>
      <c r="AC4" s="718"/>
      <c r="AD4" s="719"/>
      <c r="AE4" s="2514" t="s">
        <v>695</v>
      </c>
      <c r="AF4" s="2515"/>
      <c r="AG4" s="2515"/>
      <c r="AH4" s="2515"/>
      <c r="AI4" s="2515"/>
      <c r="AJ4" s="2515"/>
      <c r="AK4" s="2515"/>
      <c r="AL4" s="2515"/>
      <c r="AM4" s="2515"/>
      <c r="AN4" s="2515"/>
      <c r="AO4" s="2515"/>
      <c r="AP4" s="2516"/>
      <c r="AQ4" s="774" t="s">
        <v>7</v>
      </c>
      <c r="AR4" s="718"/>
      <c r="AS4" s="718"/>
      <c r="AT4" s="718"/>
      <c r="AU4" s="718"/>
      <c r="AV4" s="718"/>
      <c r="AW4" s="718"/>
      <c r="AX4" s="775"/>
    </row>
    <row r="5" spans="1:50" ht="30" customHeight="1" x14ac:dyDescent="0.15">
      <c r="A5" s="751" t="s">
        <v>8</v>
      </c>
      <c r="B5" s="752"/>
      <c r="C5" s="752"/>
      <c r="D5" s="752"/>
      <c r="E5" s="752"/>
      <c r="F5" s="753"/>
      <c r="G5" s="1130" t="s">
        <v>694</v>
      </c>
      <c r="H5" s="777"/>
      <c r="I5" s="777"/>
      <c r="J5" s="777"/>
      <c r="K5" s="777"/>
      <c r="L5" s="777"/>
      <c r="M5" s="777"/>
      <c r="N5" s="777"/>
      <c r="O5" s="777"/>
      <c r="P5" s="777"/>
      <c r="Q5" s="777"/>
      <c r="R5" s="777"/>
      <c r="S5" s="777"/>
      <c r="T5" s="777"/>
      <c r="U5" s="777"/>
      <c r="V5" s="2519"/>
      <c r="W5" s="2519"/>
      <c r="X5" s="2519"/>
      <c r="Y5" s="756" t="s">
        <v>10</v>
      </c>
      <c r="Z5" s="757"/>
      <c r="AA5" s="757"/>
      <c r="AB5" s="757"/>
      <c r="AC5" s="757"/>
      <c r="AD5" s="758"/>
      <c r="AE5" s="2520" t="s">
        <v>693</v>
      </c>
      <c r="AF5" s="2520"/>
      <c r="AG5" s="2520"/>
      <c r="AH5" s="2520"/>
      <c r="AI5" s="2520"/>
      <c r="AJ5" s="2520"/>
      <c r="AK5" s="2520"/>
      <c r="AL5" s="2520"/>
      <c r="AM5" s="2520"/>
      <c r="AN5" s="2520"/>
      <c r="AO5" s="2520"/>
      <c r="AP5" s="2521"/>
      <c r="AQ5" s="1131" t="s">
        <v>692</v>
      </c>
      <c r="AR5" s="783"/>
      <c r="AS5" s="783"/>
      <c r="AT5" s="783"/>
      <c r="AU5" s="783"/>
      <c r="AV5" s="783"/>
      <c r="AW5" s="783"/>
      <c r="AX5" s="784"/>
    </row>
    <row r="6" spans="1:50" ht="30" customHeight="1" x14ac:dyDescent="0.15">
      <c r="A6" s="764" t="s">
        <v>13</v>
      </c>
      <c r="B6" s="765"/>
      <c r="C6" s="765"/>
      <c r="D6" s="765"/>
      <c r="E6" s="765"/>
      <c r="F6" s="765"/>
      <c r="G6" s="785" t="s">
        <v>691</v>
      </c>
      <c r="H6" s="2519"/>
      <c r="I6" s="2519"/>
      <c r="J6" s="2519"/>
      <c r="K6" s="2519"/>
      <c r="L6" s="2519"/>
      <c r="M6" s="2519"/>
      <c r="N6" s="2519"/>
      <c r="O6" s="2519"/>
      <c r="P6" s="2519"/>
      <c r="Q6" s="2519"/>
      <c r="R6" s="2519"/>
      <c r="S6" s="2519"/>
      <c r="T6" s="2519"/>
      <c r="U6" s="2519"/>
      <c r="V6" s="2519"/>
      <c r="W6" s="2519"/>
      <c r="X6" s="2519"/>
      <c r="Y6" s="681" t="s">
        <v>15</v>
      </c>
      <c r="Z6" s="682"/>
      <c r="AA6" s="682"/>
      <c r="AB6" s="682"/>
      <c r="AC6" s="682"/>
      <c r="AD6" s="683"/>
      <c r="AE6" s="786" t="s">
        <v>690</v>
      </c>
      <c r="AF6" s="786"/>
      <c r="AG6" s="786"/>
      <c r="AH6" s="786"/>
      <c r="AI6" s="786"/>
      <c r="AJ6" s="786"/>
      <c r="AK6" s="786"/>
      <c r="AL6" s="786"/>
      <c r="AM6" s="786"/>
      <c r="AN6" s="786"/>
      <c r="AO6" s="786"/>
      <c r="AP6" s="786"/>
      <c r="AQ6" s="2508"/>
      <c r="AR6" s="2508"/>
      <c r="AS6" s="2508"/>
      <c r="AT6" s="2508"/>
      <c r="AU6" s="2508"/>
      <c r="AV6" s="2508"/>
      <c r="AW6" s="2508"/>
      <c r="AX6" s="2509"/>
    </row>
    <row r="7" spans="1:50" ht="39.950000000000003" customHeight="1" x14ac:dyDescent="0.15">
      <c r="A7" s="742" t="s">
        <v>17</v>
      </c>
      <c r="B7" s="743"/>
      <c r="C7" s="743"/>
      <c r="D7" s="743"/>
      <c r="E7" s="743"/>
      <c r="F7" s="743"/>
      <c r="G7" s="2522" t="s">
        <v>689</v>
      </c>
      <c r="H7" s="2523"/>
      <c r="I7" s="2523"/>
      <c r="J7" s="2523"/>
      <c r="K7" s="2523"/>
      <c r="L7" s="2523"/>
      <c r="M7" s="2523"/>
      <c r="N7" s="2523"/>
      <c r="O7" s="2523"/>
      <c r="P7" s="2523"/>
      <c r="Q7" s="2523"/>
      <c r="R7" s="2523"/>
      <c r="S7" s="2523"/>
      <c r="T7" s="2523"/>
      <c r="U7" s="2523"/>
      <c r="V7" s="2524"/>
      <c r="W7" s="2524"/>
      <c r="X7" s="2524"/>
      <c r="Y7" s="747" t="s">
        <v>688</v>
      </c>
      <c r="Z7" s="297"/>
      <c r="AA7" s="297"/>
      <c r="AB7" s="297"/>
      <c r="AC7" s="297"/>
      <c r="AD7" s="298"/>
      <c r="AE7" s="1855" t="s">
        <v>687</v>
      </c>
      <c r="AF7" s="1856"/>
      <c r="AG7" s="1856"/>
      <c r="AH7" s="1856"/>
      <c r="AI7" s="1856"/>
      <c r="AJ7" s="1856"/>
      <c r="AK7" s="1856"/>
      <c r="AL7" s="1856"/>
      <c r="AM7" s="1856"/>
      <c r="AN7" s="1856"/>
      <c r="AO7" s="1856"/>
      <c r="AP7" s="1856"/>
      <c r="AQ7" s="1856"/>
      <c r="AR7" s="1856"/>
      <c r="AS7" s="1856"/>
      <c r="AT7" s="1856"/>
      <c r="AU7" s="1856"/>
      <c r="AV7" s="1856"/>
      <c r="AW7" s="1856"/>
      <c r="AX7" s="1857"/>
    </row>
    <row r="8" spans="1:50" ht="56.25" customHeight="1" x14ac:dyDescent="0.15">
      <c r="A8" s="725" t="s">
        <v>21</v>
      </c>
      <c r="B8" s="726"/>
      <c r="C8" s="726"/>
      <c r="D8" s="726"/>
      <c r="E8" s="726"/>
      <c r="F8" s="726"/>
      <c r="G8" s="794" t="s">
        <v>686</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56.25" customHeight="1" x14ac:dyDescent="0.15">
      <c r="A9" s="725" t="s">
        <v>23</v>
      </c>
      <c r="B9" s="726"/>
      <c r="C9" s="726"/>
      <c r="D9" s="726"/>
      <c r="E9" s="726"/>
      <c r="F9" s="726"/>
      <c r="G9" s="794" t="s">
        <v>685</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266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2518">
        <v>163</v>
      </c>
      <c r="Q12" s="2518"/>
      <c r="R12" s="2518"/>
      <c r="S12" s="2518"/>
      <c r="T12" s="2518"/>
      <c r="U12" s="2518"/>
      <c r="V12" s="2518"/>
      <c r="W12" s="2518">
        <v>156</v>
      </c>
      <c r="X12" s="2518"/>
      <c r="Y12" s="2518"/>
      <c r="Z12" s="2518"/>
      <c r="AA12" s="2518"/>
      <c r="AB12" s="2518"/>
      <c r="AC12" s="2518"/>
      <c r="AD12" s="2518">
        <v>147</v>
      </c>
      <c r="AE12" s="2518"/>
      <c r="AF12" s="2518"/>
      <c r="AG12" s="2518"/>
      <c r="AH12" s="2518"/>
      <c r="AI12" s="2518"/>
      <c r="AJ12" s="2518"/>
      <c r="AK12" s="1140">
        <v>145</v>
      </c>
      <c r="AL12" s="1140"/>
      <c r="AM12" s="1140"/>
      <c r="AN12" s="1140"/>
      <c r="AO12" s="1140"/>
      <c r="AP12" s="1140"/>
      <c r="AQ12" s="1140"/>
      <c r="AR12" s="1141">
        <v>142</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683</v>
      </c>
      <c r="Q13" s="563"/>
      <c r="R13" s="563"/>
      <c r="S13" s="563"/>
      <c r="T13" s="563"/>
      <c r="U13" s="563"/>
      <c r="V13" s="563"/>
      <c r="W13" s="563" t="s">
        <v>683</v>
      </c>
      <c r="X13" s="563"/>
      <c r="Y13" s="563"/>
      <c r="Z13" s="563"/>
      <c r="AA13" s="563"/>
      <c r="AB13" s="563"/>
      <c r="AC13" s="563"/>
      <c r="AD13" s="563" t="s">
        <v>683</v>
      </c>
      <c r="AE13" s="563"/>
      <c r="AF13" s="563"/>
      <c r="AG13" s="563"/>
      <c r="AH13" s="563"/>
      <c r="AI13" s="563"/>
      <c r="AJ13" s="563"/>
      <c r="AK13" s="563" t="s">
        <v>683</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683</v>
      </c>
      <c r="Q14" s="1825"/>
      <c r="R14" s="1825"/>
      <c r="S14" s="1825"/>
      <c r="T14" s="1825"/>
      <c r="U14" s="1825"/>
      <c r="V14" s="1826"/>
      <c r="W14" s="515" t="s">
        <v>683</v>
      </c>
      <c r="X14" s="1825"/>
      <c r="Y14" s="1825"/>
      <c r="Z14" s="1825"/>
      <c r="AA14" s="1825"/>
      <c r="AB14" s="1825"/>
      <c r="AC14" s="1826"/>
      <c r="AD14" s="515" t="s">
        <v>683</v>
      </c>
      <c r="AE14" s="1825"/>
      <c r="AF14" s="1825"/>
      <c r="AG14" s="1825"/>
      <c r="AH14" s="1825"/>
      <c r="AI14" s="1825"/>
      <c r="AJ14" s="1826"/>
      <c r="AK14" s="515" t="s">
        <v>683</v>
      </c>
      <c r="AL14" s="1825"/>
      <c r="AM14" s="1825"/>
      <c r="AN14" s="1825"/>
      <c r="AO14" s="1825"/>
      <c r="AP14" s="1825"/>
      <c r="AQ14" s="1826"/>
      <c r="AR14" s="515"/>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683</v>
      </c>
      <c r="Q15" s="1825"/>
      <c r="R15" s="1825"/>
      <c r="S15" s="1825"/>
      <c r="T15" s="1825"/>
      <c r="U15" s="1825"/>
      <c r="V15" s="1826"/>
      <c r="W15" s="515" t="s">
        <v>683</v>
      </c>
      <c r="X15" s="1825"/>
      <c r="Y15" s="1825"/>
      <c r="Z15" s="1825"/>
      <c r="AA15" s="1825"/>
      <c r="AB15" s="1825"/>
      <c r="AC15" s="1826"/>
      <c r="AD15" s="515" t="s">
        <v>683</v>
      </c>
      <c r="AE15" s="1825"/>
      <c r="AF15" s="1825"/>
      <c r="AG15" s="1825"/>
      <c r="AH15" s="1825"/>
      <c r="AI15" s="1825"/>
      <c r="AJ15" s="1826"/>
      <c r="AK15" s="515" t="s">
        <v>683</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2511" t="s">
        <v>683</v>
      </c>
      <c r="Q16" s="2511"/>
      <c r="R16" s="2511"/>
      <c r="S16" s="2511"/>
      <c r="T16" s="2511"/>
      <c r="U16" s="2511"/>
      <c r="V16" s="2511"/>
      <c r="W16" s="2511" t="s">
        <v>683</v>
      </c>
      <c r="X16" s="2511"/>
      <c r="Y16" s="2511"/>
      <c r="Z16" s="2511"/>
      <c r="AA16" s="2511"/>
      <c r="AB16" s="2511"/>
      <c r="AC16" s="2511"/>
      <c r="AD16" s="2511" t="s">
        <v>683</v>
      </c>
      <c r="AE16" s="2511"/>
      <c r="AF16" s="2511"/>
      <c r="AG16" s="2511"/>
      <c r="AH16" s="2511"/>
      <c r="AI16" s="2511"/>
      <c r="AJ16" s="2511"/>
      <c r="AK16" s="2511" t="s">
        <v>683</v>
      </c>
      <c r="AL16" s="2511"/>
      <c r="AM16" s="2511"/>
      <c r="AN16" s="2511"/>
      <c r="AO16" s="2511"/>
      <c r="AP16" s="2511"/>
      <c r="AQ16" s="2511"/>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2507">
        <v>163</v>
      </c>
      <c r="Q17" s="2507"/>
      <c r="R17" s="2507"/>
      <c r="S17" s="2507"/>
      <c r="T17" s="2507"/>
      <c r="U17" s="2507"/>
      <c r="V17" s="2507"/>
      <c r="W17" s="2507">
        <v>156</v>
      </c>
      <c r="X17" s="2507"/>
      <c r="Y17" s="2507"/>
      <c r="Z17" s="2507"/>
      <c r="AA17" s="2507"/>
      <c r="AB17" s="2507"/>
      <c r="AC17" s="2507"/>
      <c r="AD17" s="2507">
        <v>147</v>
      </c>
      <c r="AE17" s="2507"/>
      <c r="AF17" s="2507"/>
      <c r="AG17" s="2507"/>
      <c r="AH17" s="2507"/>
      <c r="AI17" s="2507"/>
      <c r="AJ17" s="2507"/>
      <c r="AK17" s="2517">
        <v>145</v>
      </c>
      <c r="AL17" s="2517"/>
      <c r="AM17" s="2517"/>
      <c r="AN17" s="2517"/>
      <c r="AO17" s="2517"/>
      <c r="AP17" s="2517"/>
      <c r="AQ17" s="2517"/>
      <c r="AR17" s="810"/>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2510">
        <v>149</v>
      </c>
      <c r="Q18" s="2510"/>
      <c r="R18" s="2510"/>
      <c r="S18" s="2510"/>
      <c r="T18" s="2510"/>
      <c r="U18" s="2510"/>
      <c r="V18" s="2510"/>
      <c r="W18" s="2510">
        <v>140</v>
      </c>
      <c r="X18" s="2510"/>
      <c r="Y18" s="2510"/>
      <c r="Z18" s="2510"/>
      <c r="AA18" s="2510"/>
      <c r="AB18" s="2510"/>
      <c r="AC18" s="2510"/>
      <c r="AD18" s="1835">
        <v>129</v>
      </c>
      <c r="AE18" s="1835"/>
      <c r="AF18" s="1835"/>
      <c r="AG18" s="1835"/>
      <c r="AH18" s="1835"/>
      <c r="AI18" s="1835"/>
      <c r="AJ18" s="1835"/>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2485">
        <v>0.91300000000000003</v>
      </c>
      <c r="Q19" s="2485"/>
      <c r="R19" s="2485"/>
      <c r="S19" s="2485"/>
      <c r="T19" s="2485"/>
      <c r="U19" s="2485"/>
      <c r="V19" s="2485"/>
      <c r="W19" s="2485">
        <v>0.90100000000000002</v>
      </c>
      <c r="X19" s="2485"/>
      <c r="Y19" s="2485"/>
      <c r="Z19" s="2485"/>
      <c r="AA19" s="2485"/>
      <c r="AB19" s="2485"/>
      <c r="AC19" s="2485"/>
      <c r="AD19" s="2485">
        <v>0.877</v>
      </c>
      <c r="AE19" s="2485"/>
      <c r="AF19" s="2485"/>
      <c r="AG19" s="2485"/>
      <c r="AH19" s="2485"/>
      <c r="AI19" s="2485"/>
      <c r="AJ19" s="2485"/>
      <c r="AK19" s="648"/>
      <c r="AL19" s="648"/>
      <c r="AM19" s="648"/>
      <c r="AN19" s="648"/>
      <c r="AO19" s="648"/>
      <c r="AP19" s="648"/>
      <c r="AQ19" s="648"/>
      <c r="AR19" s="648"/>
      <c r="AS19" s="648"/>
      <c r="AT19" s="648"/>
      <c r="AU19" s="648"/>
      <c r="AV19" s="648"/>
      <c r="AW19" s="648"/>
      <c r="AX19" s="649"/>
    </row>
    <row r="20" spans="1:55" ht="26.25"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522</v>
      </c>
      <c r="AU20" s="299"/>
      <c r="AV20" s="299"/>
      <c r="AW20" s="299"/>
      <c r="AX20" s="643"/>
    </row>
    <row r="21" spans="1:55" ht="76.7" customHeight="1" x14ac:dyDescent="0.15">
      <c r="A21" s="668"/>
      <c r="B21" s="666"/>
      <c r="C21" s="666"/>
      <c r="D21" s="666"/>
      <c r="E21" s="666"/>
      <c r="F21" s="667"/>
      <c r="G21" s="2490" t="s">
        <v>682</v>
      </c>
      <c r="H21" s="2043"/>
      <c r="I21" s="2043"/>
      <c r="J21" s="2043"/>
      <c r="K21" s="2043"/>
      <c r="L21" s="2043"/>
      <c r="M21" s="2043"/>
      <c r="N21" s="2043"/>
      <c r="O21" s="2043"/>
      <c r="P21" s="2043"/>
      <c r="Q21" s="2043"/>
      <c r="R21" s="2043"/>
      <c r="S21" s="2043"/>
      <c r="T21" s="2043"/>
      <c r="U21" s="2043"/>
      <c r="V21" s="2043"/>
      <c r="W21" s="2043"/>
      <c r="X21" s="2491"/>
      <c r="Y21" s="1152" t="s">
        <v>52</v>
      </c>
      <c r="Z21" s="1172"/>
      <c r="AA21" s="1173"/>
      <c r="AB21" s="2497" t="s">
        <v>678</v>
      </c>
      <c r="AC21" s="2469"/>
      <c r="AD21" s="2470"/>
      <c r="AE21" s="2465" t="s">
        <v>681</v>
      </c>
      <c r="AF21" s="2466"/>
      <c r="AG21" s="2466"/>
      <c r="AH21" s="2466"/>
      <c r="AI21" s="2466"/>
      <c r="AJ21" s="2465" t="s">
        <v>680</v>
      </c>
      <c r="AK21" s="2466"/>
      <c r="AL21" s="2466"/>
      <c r="AM21" s="2466"/>
      <c r="AN21" s="2489"/>
      <c r="AO21" s="2498" t="s">
        <v>679</v>
      </c>
      <c r="AP21" s="2499"/>
      <c r="AQ21" s="2499"/>
      <c r="AR21" s="2499"/>
      <c r="AS21" s="2500"/>
      <c r="AT21" s="2463"/>
      <c r="AU21" s="2463"/>
      <c r="AV21" s="2463"/>
      <c r="AW21" s="2463"/>
      <c r="AX21" s="2464"/>
    </row>
    <row r="22" spans="1:55" ht="76.7" customHeight="1" x14ac:dyDescent="0.15">
      <c r="A22" s="669"/>
      <c r="B22" s="670"/>
      <c r="C22" s="670"/>
      <c r="D22" s="670"/>
      <c r="E22" s="670"/>
      <c r="F22" s="671"/>
      <c r="G22" s="2492"/>
      <c r="H22" s="2049"/>
      <c r="I22" s="2049"/>
      <c r="J22" s="2049"/>
      <c r="K22" s="2049"/>
      <c r="L22" s="2049"/>
      <c r="M22" s="2049"/>
      <c r="N22" s="2049"/>
      <c r="O22" s="2049"/>
      <c r="P22" s="2049"/>
      <c r="Q22" s="2049"/>
      <c r="R22" s="2049"/>
      <c r="S22" s="2049"/>
      <c r="T22" s="2049"/>
      <c r="U22" s="2049"/>
      <c r="V22" s="2049"/>
      <c r="W22" s="2049"/>
      <c r="X22" s="2493"/>
      <c r="Y22" s="301" t="s">
        <v>57</v>
      </c>
      <c r="Z22" s="302"/>
      <c r="AA22" s="610"/>
      <c r="AB22" s="2486" t="s">
        <v>678</v>
      </c>
      <c r="AC22" s="2487"/>
      <c r="AD22" s="2488"/>
      <c r="AE22" s="2465" t="s">
        <v>677</v>
      </c>
      <c r="AF22" s="2466"/>
      <c r="AG22" s="2466"/>
      <c r="AH22" s="2466"/>
      <c r="AI22" s="2489"/>
      <c r="AJ22" s="2465" t="s">
        <v>677</v>
      </c>
      <c r="AK22" s="2466"/>
      <c r="AL22" s="2466"/>
      <c r="AM22" s="2466"/>
      <c r="AN22" s="2489"/>
      <c r="AO22" s="2465" t="s">
        <v>676</v>
      </c>
      <c r="AP22" s="2466"/>
      <c r="AQ22" s="2466"/>
      <c r="AR22" s="2466"/>
      <c r="AS22" s="2489"/>
      <c r="AT22" s="2465" t="s">
        <v>676</v>
      </c>
      <c r="AU22" s="2466"/>
      <c r="AV22" s="2466"/>
      <c r="AW22" s="2466"/>
      <c r="AX22" s="2467"/>
    </row>
    <row r="23" spans="1:55" ht="76.7" customHeight="1" x14ac:dyDescent="0.15">
      <c r="A23" s="669"/>
      <c r="B23" s="670"/>
      <c r="C23" s="670"/>
      <c r="D23" s="670"/>
      <c r="E23" s="670"/>
      <c r="F23" s="671"/>
      <c r="G23" s="2494"/>
      <c r="H23" s="2495"/>
      <c r="I23" s="2495"/>
      <c r="J23" s="2495"/>
      <c r="K23" s="2495"/>
      <c r="L23" s="2495"/>
      <c r="M23" s="2495"/>
      <c r="N23" s="2495"/>
      <c r="O23" s="2495"/>
      <c r="P23" s="2495"/>
      <c r="Q23" s="2495"/>
      <c r="R23" s="2495"/>
      <c r="S23" s="2495"/>
      <c r="T23" s="2495"/>
      <c r="U23" s="2495"/>
      <c r="V23" s="2495"/>
      <c r="W23" s="2495"/>
      <c r="X23" s="2496"/>
      <c r="Y23" s="301" t="s">
        <v>61</v>
      </c>
      <c r="Z23" s="302"/>
      <c r="AA23" s="610"/>
      <c r="AB23" s="1933" t="s">
        <v>411</v>
      </c>
      <c r="AC23" s="1933"/>
      <c r="AD23" s="1933"/>
      <c r="AE23" s="2501" t="s">
        <v>675</v>
      </c>
      <c r="AF23" s="2502"/>
      <c r="AG23" s="2502"/>
      <c r="AH23" s="2502"/>
      <c r="AI23" s="2502"/>
      <c r="AJ23" s="2501" t="s">
        <v>675</v>
      </c>
      <c r="AK23" s="2502"/>
      <c r="AL23" s="2502"/>
      <c r="AM23" s="2502"/>
      <c r="AN23" s="2502"/>
      <c r="AO23" s="2503" t="s">
        <v>674</v>
      </c>
      <c r="AP23" s="2504"/>
      <c r="AQ23" s="2504"/>
      <c r="AR23" s="2504"/>
      <c r="AS23" s="2504"/>
      <c r="AT23" s="2505"/>
      <c r="AU23" s="2505"/>
      <c r="AV23" s="2505"/>
      <c r="AW23" s="2505"/>
      <c r="AX23" s="2506"/>
    </row>
    <row r="24" spans="1:55" ht="26.25"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48" customHeight="1" x14ac:dyDescent="0.15">
      <c r="A25" s="406"/>
      <c r="B25" s="407"/>
      <c r="C25" s="407"/>
      <c r="D25" s="407"/>
      <c r="E25" s="407"/>
      <c r="F25" s="408"/>
      <c r="G25" s="2474" t="s">
        <v>673</v>
      </c>
      <c r="H25" s="843"/>
      <c r="I25" s="843"/>
      <c r="J25" s="843"/>
      <c r="K25" s="843"/>
      <c r="L25" s="843"/>
      <c r="M25" s="843"/>
      <c r="N25" s="843"/>
      <c r="O25" s="843"/>
      <c r="P25" s="843"/>
      <c r="Q25" s="843"/>
      <c r="R25" s="843"/>
      <c r="S25" s="843"/>
      <c r="T25" s="843"/>
      <c r="U25" s="843"/>
      <c r="V25" s="843"/>
      <c r="W25" s="843"/>
      <c r="X25" s="844"/>
      <c r="Y25" s="1189" t="s">
        <v>67</v>
      </c>
      <c r="Z25" s="1190"/>
      <c r="AA25" s="1191"/>
      <c r="AB25" s="2468" t="s">
        <v>670</v>
      </c>
      <c r="AC25" s="2469"/>
      <c r="AD25" s="2470"/>
      <c r="AE25" s="2454" t="s">
        <v>672</v>
      </c>
      <c r="AF25" s="2455"/>
      <c r="AG25" s="2455"/>
      <c r="AH25" s="2455"/>
      <c r="AI25" s="2455"/>
      <c r="AJ25" s="2454" t="s">
        <v>672</v>
      </c>
      <c r="AK25" s="2455"/>
      <c r="AL25" s="2455"/>
      <c r="AM25" s="2455"/>
      <c r="AN25" s="2455"/>
      <c r="AO25" s="2476" t="s">
        <v>671</v>
      </c>
      <c r="AP25" s="2477"/>
      <c r="AQ25" s="2477"/>
      <c r="AR25" s="2477"/>
      <c r="AS25" s="2477"/>
      <c r="AT25" s="1914" t="s">
        <v>510</v>
      </c>
      <c r="AU25" s="1915"/>
      <c r="AV25" s="1915"/>
      <c r="AW25" s="1915"/>
      <c r="AX25" s="1916"/>
      <c r="AY25" s="2"/>
      <c r="AZ25" s="3"/>
      <c r="BA25" s="3"/>
      <c r="BB25" s="3"/>
      <c r="BC25" s="3"/>
    </row>
    <row r="26" spans="1:55" ht="48" customHeight="1" x14ac:dyDescent="0.15">
      <c r="A26" s="630"/>
      <c r="B26" s="631"/>
      <c r="C26" s="631"/>
      <c r="D26" s="631"/>
      <c r="E26" s="631"/>
      <c r="F26" s="632"/>
      <c r="G26" s="2475"/>
      <c r="H26" s="864"/>
      <c r="I26" s="864"/>
      <c r="J26" s="864"/>
      <c r="K26" s="864"/>
      <c r="L26" s="864"/>
      <c r="M26" s="864"/>
      <c r="N26" s="864"/>
      <c r="O26" s="864"/>
      <c r="P26" s="864"/>
      <c r="Q26" s="864"/>
      <c r="R26" s="864"/>
      <c r="S26" s="864"/>
      <c r="T26" s="864"/>
      <c r="U26" s="864"/>
      <c r="V26" s="864"/>
      <c r="W26" s="864"/>
      <c r="X26" s="865"/>
      <c r="Y26" s="1186" t="s">
        <v>403</v>
      </c>
      <c r="Z26" s="1153"/>
      <c r="AA26" s="1154"/>
      <c r="AB26" s="2468" t="s">
        <v>670</v>
      </c>
      <c r="AC26" s="2469"/>
      <c r="AD26" s="2470"/>
      <c r="AE26" s="2471" t="s">
        <v>669</v>
      </c>
      <c r="AF26" s="2472"/>
      <c r="AG26" s="2472"/>
      <c r="AH26" s="2472"/>
      <c r="AI26" s="2473"/>
      <c r="AJ26" s="2478" t="s">
        <v>669</v>
      </c>
      <c r="AK26" s="2479"/>
      <c r="AL26" s="2479"/>
      <c r="AM26" s="2479"/>
      <c r="AN26" s="2480"/>
      <c r="AO26" s="2481" t="s">
        <v>668</v>
      </c>
      <c r="AP26" s="2482"/>
      <c r="AQ26" s="2482"/>
      <c r="AR26" s="2482"/>
      <c r="AS26" s="2483"/>
      <c r="AT26" s="2478" t="s">
        <v>667</v>
      </c>
      <c r="AU26" s="2479"/>
      <c r="AV26" s="2479"/>
      <c r="AW26" s="2479"/>
      <c r="AX26" s="2484"/>
      <c r="AY26" s="2"/>
      <c r="AZ26" s="3"/>
      <c r="BA26" s="3"/>
      <c r="BB26" s="3"/>
      <c r="BC26" s="3"/>
    </row>
    <row r="27" spans="1:55" ht="26.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8" customHeight="1" x14ac:dyDescent="0.15">
      <c r="A28" s="604"/>
      <c r="B28" s="605"/>
      <c r="C28" s="605"/>
      <c r="D28" s="605"/>
      <c r="E28" s="605"/>
      <c r="F28" s="606"/>
      <c r="G28" s="1901" t="s">
        <v>666</v>
      </c>
      <c r="H28" s="1902"/>
      <c r="I28" s="1902"/>
      <c r="J28" s="1902"/>
      <c r="K28" s="1902"/>
      <c r="L28" s="1902"/>
      <c r="M28" s="1902"/>
      <c r="N28" s="1902"/>
      <c r="O28" s="1902"/>
      <c r="P28" s="1902"/>
      <c r="Q28" s="1902"/>
      <c r="R28" s="1902"/>
      <c r="S28" s="1902"/>
      <c r="T28" s="1902"/>
      <c r="U28" s="1902"/>
      <c r="V28" s="1902"/>
      <c r="W28" s="1902"/>
      <c r="X28" s="1903"/>
      <c r="Y28" s="1200" t="s">
        <v>71</v>
      </c>
      <c r="Z28" s="1201"/>
      <c r="AA28" s="1202"/>
      <c r="AB28" s="2451"/>
      <c r="AC28" s="2452"/>
      <c r="AD28" s="2453"/>
      <c r="AE28" s="2454" t="s">
        <v>665</v>
      </c>
      <c r="AF28" s="2455"/>
      <c r="AG28" s="2455"/>
      <c r="AH28" s="2455"/>
      <c r="AI28" s="2455"/>
      <c r="AJ28" s="2454" t="s">
        <v>664</v>
      </c>
      <c r="AK28" s="2455"/>
      <c r="AL28" s="2455"/>
      <c r="AM28" s="2455"/>
      <c r="AN28" s="2455"/>
      <c r="AO28" s="2454" t="s">
        <v>663</v>
      </c>
      <c r="AP28" s="2455"/>
      <c r="AQ28" s="2455"/>
      <c r="AR28" s="2455"/>
      <c r="AS28" s="2455"/>
      <c r="AT28" s="2454" t="s">
        <v>662</v>
      </c>
      <c r="AU28" s="2455"/>
      <c r="AV28" s="2455"/>
      <c r="AW28" s="2455"/>
      <c r="AX28" s="2456"/>
    </row>
    <row r="29" spans="1:55" ht="47.1" customHeight="1" x14ac:dyDescent="0.15">
      <c r="A29" s="607"/>
      <c r="B29" s="608"/>
      <c r="C29" s="608"/>
      <c r="D29" s="608"/>
      <c r="E29" s="608"/>
      <c r="F29" s="609"/>
      <c r="G29" s="1904"/>
      <c r="H29" s="1905"/>
      <c r="I29" s="1905"/>
      <c r="J29" s="1905"/>
      <c r="K29" s="1905"/>
      <c r="L29" s="1905"/>
      <c r="M29" s="1905"/>
      <c r="N29" s="1905"/>
      <c r="O29" s="1905"/>
      <c r="P29" s="1905"/>
      <c r="Q29" s="1905"/>
      <c r="R29" s="1905"/>
      <c r="S29" s="1905"/>
      <c r="T29" s="1905"/>
      <c r="U29" s="1905"/>
      <c r="V29" s="1905"/>
      <c r="W29" s="1905"/>
      <c r="X29" s="1906"/>
      <c r="Y29" s="1152" t="s">
        <v>75</v>
      </c>
      <c r="Z29" s="1153"/>
      <c r="AA29" s="1154"/>
      <c r="AB29" s="2451" t="s">
        <v>661</v>
      </c>
      <c r="AC29" s="2452"/>
      <c r="AD29" s="2453"/>
      <c r="AE29" s="2457" t="s">
        <v>660</v>
      </c>
      <c r="AF29" s="2452"/>
      <c r="AG29" s="2452"/>
      <c r="AH29" s="2452"/>
      <c r="AI29" s="2453"/>
      <c r="AJ29" s="2451" t="s">
        <v>659</v>
      </c>
      <c r="AK29" s="2452"/>
      <c r="AL29" s="2452"/>
      <c r="AM29" s="2452"/>
      <c r="AN29" s="2453"/>
      <c r="AO29" s="2451" t="s">
        <v>659</v>
      </c>
      <c r="AP29" s="2452"/>
      <c r="AQ29" s="2452"/>
      <c r="AR29" s="2452"/>
      <c r="AS29" s="2453"/>
      <c r="AT29" s="2451" t="s">
        <v>659</v>
      </c>
      <c r="AU29" s="2452"/>
      <c r="AV29" s="2452"/>
      <c r="AW29" s="2452"/>
      <c r="AX29" s="2458"/>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2459" t="s">
        <v>658</v>
      </c>
      <c r="D31" s="2460"/>
      <c r="E31" s="2460"/>
      <c r="F31" s="2460"/>
      <c r="G31" s="2460"/>
      <c r="H31" s="2460"/>
      <c r="I31" s="2460"/>
      <c r="J31" s="2460"/>
      <c r="K31" s="2461"/>
      <c r="L31" s="2462">
        <v>145</v>
      </c>
      <c r="M31" s="2462"/>
      <c r="N31" s="2462"/>
      <c r="O31" s="2462"/>
      <c r="P31" s="2462"/>
      <c r="Q31" s="2462"/>
      <c r="R31" s="1141">
        <v>142</v>
      </c>
      <c r="S31" s="1141"/>
      <c r="T31" s="1141"/>
      <c r="U31" s="1141"/>
      <c r="V31" s="1141"/>
      <c r="W31" s="1141"/>
      <c r="X31" s="1248" t="s">
        <v>657</v>
      </c>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1249"/>
    </row>
    <row r="32" spans="1:55" ht="23.1" customHeight="1" x14ac:dyDescent="0.15">
      <c r="A32" s="567"/>
      <c r="B32" s="568"/>
      <c r="C32" s="873"/>
      <c r="D32" s="874"/>
      <c r="E32" s="874"/>
      <c r="F32" s="874"/>
      <c r="G32" s="874"/>
      <c r="H32" s="874"/>
      <c r="I32" s="874"/>
      <c r="J32" s="874"/>
      <c r="K32" s="875"/>
      <c r="L32" s="872"/>
      <c r="M32" s="872"/>
      <c r="N32" s="872"/>
      <c r="O32" s="872"/>
      <c r="P32" s="872"/>
      <c r="Q32" s="872"/>
      <c r="R32" s="872"/>
      <c r="S32" s="872"/>
      <c r="T32" s="872"/>
      <c r="U32" s="872"/>
      <c r="V32" s="872"/>
      <c r="W32" s="872"/>
      <c r="X32" s="1250" t="s">
        <v>656</v>
      </c>
      <c r="Y32" s="344"/>
      <c r="Z32" s="344"/>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1251"/>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1250" t="s">
        <v>655</v>
      </c>
      <c r="Y33" s="344"/>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1251"/>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1250" t="s">
        <v>654</v>
      </c>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1251"/>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91"/>
    </row>
    <row r="37" spans="1:50" ht="21.75" customHeight="1" thickBot="1" x14ac:dyDescent="0.2">
      <c r="A37" s="569"/>
      <c r="B37" s="570"/>
      <c r="C37" s="549" t="s">
        <v>41</v>
      </c>
      <c r="D37" s="550"/>
      <c r="E37" s="550"/>
      <c r="F37" s="550"/>
      <c r="G37" s="550"/>
      <c r="H37" s="550"/>
      <c r="I37" s="550"/>
      <c r="J37" s="550"/>
      <c r="K37" s="551"/>
      <c r="L37" s="1206">
        <v>145</v>
      </c>
      <c r="M37" s="1207"/>
      <c r="N37" s="1207"/>
      <c r="O37" s="1207"/>
      <c r="P37" s="1207"/>
      <c r="Q37" s="1208"/>
      <c r="R37" s="1206">
        <v>142</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653</v>
      </c>
      <c r="B41" s="531"/>
      <c r="C41" s="532" t="s">
        <v>652</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2440" t="s">
        <v>637</v>
      </c>
      <c r="AE41" s="2441"/>
      <c r="AF41" s="2441"/>
      <c r="AG41" s="2442" t="s">
        <v>651</v>
      </c>
      <c r="AH41" s="2443"/>
      <c r="AI41" s="2443"/>
      <c r="AJ41" s="2443"/>
      <c r="AK41" s="2443"/>
      <c r="AL41" s="2443"/>
      <c r="AM41" s="2443"/>
      <c r="AN41" s="2443"/>
      <c r="AO41" s="2443"/>
      <c r="AP41" s="2443"/>
      <c r="AQ41" s="2443"/>
      <c r="AR41" s="2443"/>
      <c r="AS41" s="2443"/>
      <c r="AT41" s="2443"/>
      <c r="AU41" s="2443"/>
      <c r="AV41" s="2443"/>
      <c r="AW41" s="2443"/>
      <c r="AX41" s="2444"/>
    </row>
    <row r="42" spans="1:50" ht="26.25" customHeight="1" x14ac:dyDescent="0.15">
      <c r="A42" s="479"/>
      <c r="B42" s="480"/>
      <c r="C42" s="540" t="s">
        <v>650</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2438" t="s">
        <v>637</v>
      </c>
      <c r="AE42" s="2340"/>
      <c r="AF42" s="2340"/>
      <c r="AG42" s="2445"/>
      <c r="AH42" s="2446"/>
      <c r="AI42" s="2446"/>
      <c r="AJ42" s="2446"/>
      <c r="AK42" s="2446"/>
      <c r="AL42" s="2446"/>
      <c r="AM42" s="2446"/>
      <c r="AN42" s="2446"/>
      <c r="AO42" s="2446"/>
      <c r="AP42" s="2446"/>
      <c r="AQ42" s="2446"/>
      <c r="AR42" s="2446"/>
      <c r="AS42" s="2446"/>
      <c r="AT42" s="2446"/>
      <c r="AU42" s="2446"/>
      <c r="AV42" s="2446"/>
      <c r="AW42" s="2446"/>
      <c r="AX42" s="2447"/>
    </row>
    <row r="43" spans="1:50" ht="30" customHeight="1" x14ac:dyDescent="0.15">
      <c r="A43" s="481"/>
      <c r="B43" s="482"/>
      <c r="C43" s="521" t="s">
        <v>649</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233" t="s">
        <v>637</v>
      </c>
      <c r="AE43" s="1234"/>
      <c r="AF43" s="1234"/>
      <c r="AG43" s="2448"/>
      <c r="AH43" s="2449"/>
      <c r="AI43" s="2449"/>
      <c r="AJ43" s="2449"/>
      <c r="AK43" s="2449"/>
      <c r="AL43" s="2449"/>
      <c r="AM43" s="2449"/>
      <c r="AN43" s="2449"/>
      <c r="AO43" s="2449"/>
      <c r="AP43" s="2449"/>
      <c r="AQ43" s="2449"/>
      <c r="AR43" s="2449"/>
      <c r="AS43" s="2449"/>
      <c r="AT43" s="2449"/>
      <c r="AU43" s="2449"/>
      <c r="AV43" s="2449"/>
      <c r="AW43" s="2449"/>
      <c r="AX43" s="2450"/>
    </row>
    <row r="44" spans="1:50" ht="26.25" customHeight="1" x14ac:dyDescent="0.15">
      <c r="A44" s="463" t="s">
        <v>648</v>
      </c>
      <c r="B44" s="478"/>
      <c r="C44" s="524" t="s">
        <v>647</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2428" t="s">
        <v>637</v>
      </c>
      <c r="AE44" s="2326"/>
      <c r="AF44" s="2326"/>
      <c r="AG44" s="2429" t="s">
        <v>646</v>
      </c>
      <c r="AH44" s="2430"/>
      <c r="AI44" s="2430"/>
      <c r="AJ44" s="2430"/>
      <c r="AK44" s="2430"/>
      <c r="AL44" s="2430"/>
      <c r="AM44" s="2430"/>
      <c r="AN44" s="2430"/>
      <c r="AO44" s="2430"/>
      <c r="AP44" s="2430"/>
      <c r="AQ44" s="2430"/>
      <c r="AR44" s="2430"/>
      <c r="AS44" s="2430"/>
      <c r="AT44" s="2430"/>
      <c r="AU44" s="2430"/>
      <c r="AV44" s="2430"/>
      <c r="AW44" s="2430"/>
      <c r="AX44" s="2431"/>
    </row>
    <row r="45" spans="1:50" ht="26.25" customHeight="1" x14ac:dyDescent="0.15">
      <c r="A45" s="479"/>
      <c r="B45" s="480"/>
      <c r="C45" s="514" t="s">
        <v>645</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2438" t="s">
        <v>637</v>
      </c>
      <c r="AE45" s="2340"/>
      <c r="AF45" s="2340"/>
      <c r="AG45" s="2432"/>
      <c r="AH45" s="2433"/>
      <c r="AI45" s="2433"/>
      <c r="AJ45" s="2433"/>
      <c r="AK45" s="2433"/>
      <c r="AL45" s="2433"/>
      <c r="AM45" s="2433"/>
      <c r="AN45" s="2433"/>
      <c r="AO45" s="2433"/>
      <c r="AP45" s="2433"/>
      <c r="AQ45" s="2433"/>
      <c r="AR45" s="2433"/>
      <c r="AS45" s="2433"/>
      <c r="AT45" s="2433"/>
      <c r="AU45" s="2433"/>
      <c r="AV45" s="2433"/>
      <c r="AW45" s="2433"/>
      <c r="AX45" s="2434"/>
    </row>
    <row r="46" spans="1:50" ht="26.25" customHeight="1" x14ac:dyDescent="0.15">
      <c r="A46" s="479"/>
      <c r="B46" s="480"/>
      <c r="C46" s="514" t="s">
        <v>644</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2438" t="s">
        <v>637</v>
      </c>
      <c r="AE46" s="2340"/>
      <c r="AF46" s="2340"/>
      <c r="AG46" s="2432"/>
      <c r="AH46" s="2433"/>
      <c r="AI46" s="2433"/>
      <c r="AJ46" s="2433"/>
      <c r="AK46" s="2433"/>
      <c r="AL46" s="2433"/>
      <c r="AM46" s="2433"/>
      <c r="AN46" s="2433"/>
      <c r="AO46" s="2433"/>
      <c r="AP46" s="2433"/>
      <c r="AQ46" s="2433"/>
      <c r="AR46" s="2433"/>
      <c r="AS46" s="2433"/>
      <c r="AT46" s="2433"/>
      <c r="AU46" s="2433"/>
      <c r="AV46" s="2433"/>
      <c r="AW46" s="2433"/>
      <c r="AX46" s="2434"/>
    </row>
    <row r="47" spans="1:50" ht="26.25" customHeight="1" x14ac:dyDescent="0.15">
      <c r="A47" s="479"/>
      <c r="B47" s="480"/>
      <c r="C47" s="514" t="s">
        <v>643</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2438" t="s">
        <v>637</v>
      </c>
      <c r="AE47" s="2340"/>
      <c r="AF47" s="2340"/>
      <c r="AG47" s="2432"/>
      <c r="AH47" s="2433"/>
      <c r="AI47" s="2433"/>
      <c r="AJ47" s="2433"/>
      <c r="AK47" s="2433"/>
      <c r="AL47" s="2433"/>
      <c r="AM47" s="2433"/>
      <c r="AN47" s="2433"/>
      <c r="AO47" s="2433"/>
      <c r="AP47" s="2433"/>
      <c r="AQ47" s="2433"/>
      <c r="AR47" s="2433"/>
      <c r="AS47" s="2433"/>
      <c r="AT47" s="2433"/>
      <c r="AU47" s="2433"/>
      <c r="AV47" s="2433"/>
      <c r="AW47" s="2433"/>
      <c r="AX47" s="2434"/>
    </row>
    <row r="48" spans="1:50" ht="26.25" customHeight="1" x14ac:dyDescent="0.15">
      <c r="A48" s="479"/>
      <c r="B48" s="480"/>
      <c r="C48" s="514" t="s">
        <v>642</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2438" t="s">
        <v>637</v>
      </c>
      <c r="AE48" s="2340"/>
      <c r="AF48" s="2340"/>
      <c r="AG48" s="2432"/>
      <c r="AH48" s="2433"/>
      <c r="AI48" s="2433"/>
      <c r="AJ48" s="2433"/>
      <c r="AK48" s="2433"/>
      <c r="AL48" s="2433"/>
      <c r="AM48" s="2433"/>
      <c r="AN48" s="2433"/>
      <c r="AO48" s="2433"/>
      <c r="AP48" s="2433"/>
      <c r="AQ48" s="2433"/>
      <c r="AR48" s="2433"/>
      <c r="AS48" s="2433"/>
      <c r="AT48" s="2433"/>
      <c r="AU48" s="2433"/>
      <c r="AV48" s="2433"/>
      <c r="AW48" s="2433"/>
      <c r="AX48" s="2434"/>
    </row>
    <row r="49" spans="1:50" ht="26.25" customHeight="1" x14ac:dyDescent="0.15">
      <c r="A49" s="479"/>
      <c r="B49" s="480"/>
      <c r="C49" s="518" t="s">
        <v>641</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233" t="s">
        <v>527</v>
      </c>
      <c r="AE49" s="1234"/>
      <c r="AF49" s="1234"/>
      <c r="AG49" s="2435"/>
      <c r="AH49" s="2436"/>
      <c r="AI49" s="2436"/>
      <c r="AJ49" s="2436"/>
      <c r="AK49" s="2436"/>
      <c r="AL49" s="2436"/>
      <c r="AM49" s="2436"/>
      <c r="AN49" s="2436"/>
      <c r="AO49" s="2436"/>
      <c r="AP49" s="2436"/>
      <c r="AQ49" s="2436"/>
      <c r="AR49" s="2436"/>
      <c r="AS49" s="2436"/>
      <c r="AT49" s="2436"/>
      <c r="AU49" s="2436"/>
      <c r="AV49" s="2436"/>
      <c r="AW49" s="2436"/>
      <c r="AX49" s="2437"/>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2428" t="s">
        <v>637</v>
      </c>
      <c r="AE50" s="2326"/>
      <c r="AF50" s="2326"/>
      <c r="AG50" s="2429" t="s">
        <v>640</v>
      </c>
      <c r="AH50" s="2430"/>
      <c r="AI50" s="2430"/>
      <c r="AJ50" s="2430"/>
      <c r="AK50" s="2430"/>
      <c r="AL50" s="2430"/>
      <c r="AM50" s="2430"/>
      <c r="AN50" s="2430"/>
      <c r="AO50" s="2430"/>
      <c r="AP50" s="2430"/>
      <c r="AQ50" s="2430"/>
      <c r="AR50" s="2430"/>
      <c r="AS50" s="2430"/>
      <c r="AT50" s="2430"/>
      <c r="AU50" s="2430"/>
      <c r="AV50" s="2430"/>
      <c r="AW50" s="2430"/>
      <c r="AX50" s="2431"/>
    </row>
    <row r="51" spans="1:50" ht="26.25" customHeight="1" x14ac:dyDescent="0.15">
      <c r="A51" s="479"/>
      <c r="B51" s="480"/>
      <c r="C51" s="514" t="s">
        <v>639</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2438" t="s">
        <v>637</v>
      </c>
      <c r="AE51" s="2340"/>
      <c r="AF51" s="2340"/>
      <c r="AG51" s="2432"/>
      <c r="AH51" s="2433"/>
      <c r="AI51" s="2433"/>
      <c r="AJ51" s="2433"/>
      <c r="AK51" s="2433"/>
      <c r="AL51" s="2433"/>
      <c r="AM51" s="2433"/>
      <c r="AN51" s="2433"/>
      <c r="AO51" s="2433"/>
      <c r="AP51" s="2433"/>
      <c r="AQ51" s="2433"/>
      <c r="AR51" s="2433"/>
      <c r="AS51" s="2433"/>
      <c r="AT51" s="2433"/>
      <c r="AU51" s="2433"/>
      <c r="AV51" s="2433"/>
      <c r="AW51" s="2433"/>
      <c r="AX51" s="2434"/>
    </row>
    <row r="52" spans="1:50" ht="26.25" customHeight="1" x14ac:dyDescent="0.15">
      <c r="A52" s="479"/>
      <c r="B52" s="480"/>
      <c r="C52" s="514" t="s">
        <v>638</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2438" t="s">
        <v>637</v>
      </c>
      <c r="AE52" s="2340"/>
      <c r="AF52" s="2340"/>
      <c r="AG52" s="2435"/>
      <c r="AH52" s="2436"/>
      <c r="AI52" s="2436"/>
      <c r="AJ52" s="2436"/>
      <c r="AK52" s="2436"/>
      <c r="AL52" s="2436"/>
      <c r="AM52" s="2436"/>
      <c r="AN52" s="2436"/>
      <c r="AO52" s="2436"/>
      <c r="AP52" s="2436"/>
      <c r="AQ52" s="2436"/>
      <c r="AR52" s="2436"/>
      <c r="AS52" s="2436"/>
      <c r="AT52" s="2436"/>
      <c r="AU52" s="2436"/>
      <c r="AV52" s="2436"/>
      <c r="AW52" s="2436"/>
      <c r="AX52" s="2437"/>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2439"/>
      <c r="AE53" s="1332"/>
      <c r="AF53" s="1332"/>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636</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101.25" customHeight="1" x14ac:dyDescent="0.15">
      <c r="A57" s="463" t="s">
        <v>120</v>
      </c>
      <c r="B57" s="464"/>
      <c r="C57" s="358" t="s">
        <v>121</v>
      </c>
      <c r="D57" s="1323"/>
      <c r="E57" s="1323"/>
      <c r="F57" s="1324"/>
      <c r="G57" s="469" t="s">
        <v>635</v>
      </c>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5"/>
      <c r="AE57" s="1325"/>
      <c r="AF57" s="1325"/>
      <c r="AG57" s="1325"/>
      <c r="AH57" s="1325"/>
      <c r="AI57" s="1325"/>
      <c r="AJ57" s="1325"/>
      <c r="AK57" s="1325"/>
      <c r="AL57" s="1325"/>
      <c r="AM57" s="1325"/>
      <c r="AN57" s="1325"/>
      <c r="AO57" s="1325"/>
      <c r="AP57" s="1325"/>
      <c r="AQ57" s="1325"/>
      <c r="AR57" s="1325"/>
      <c r="AS57" s="1325"/>
      <c r="AT57" s="1325"/>
      <c r="AU57" s="1325"/>
      <c r="AV57" s="1325"/>
      <c r="AW57" s="1325"/>
      <c r="AX57" s="1326"/>
    </row>
    <row r="58" spans="1:50" ht="66.75" customHeight="1" thickBot="1" x14ac:dyDescent="0.2">
      <c r="A58" s="465"/>
      <c r="B58" s="466"/>
      <c r="C58" s="472" t="s">
        <v>123</v>
      </c>
      <c r="D58" s="1327"/>
      <c r="E58" s="1327"/>
      <c r="F58" s="1328"/>
      <c r="G58" s="2425" t="s">
        <v>634</v>
      </c>
      <c r="H58" s="2426"/>
      <c r="I58" s="2426"/>
      <c r="J58" s="2426"/>
      <c r="K58" s="2426"/>
      <c r="L58" s="2426"/>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c r="AS58" s="2426"/>
      <c r="AT58" s="2426"/>
      <c r="AU58" s="2426"/>
      <c r="AV58" s="2426"/>
      <c r="AW58" s="2426"/>
      <c r="AX58" s="2427"/>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66.75"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05.75" customHeight="1" thickBot="1" x14ac:dyDescent="0.2">
      <c r="A62" s="430" t="s">
        <v>128</v>
      </c>
      <c r="B62" s="434"/>
      <c r="C62" s="434"/>
      <c r="D62" s="434"/>
      <c r="E62" s="454"/>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105.75" customHeight="1" thickBot="1" x14ac:dyDescent="0.2">
      <c r="A64" s="1227" t="s">
        <v>367</v>
      </c>
      <c r="B64" s="431"/>
      <c r="C64" s="431"/>
      <c r="D64" s="431"/>
      <c r="E64" s="432"/>
      <c r="F64" s="433" t="s">
        <v>633</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1"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1" ht="105.7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1"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1" ht="20.100000000000001" customHeight="1" thickBot="1" x14ac:dyDescent="0.2">
      <c r="A68" s="443"/>
      <c r="B68" s="444"/>
      <c r="C68" s="416" t="s">
        <v>136</v>
      </c>
      <c r="D68" s="313"/>
      <c r="E68" s="313"/>
      <c r="F68" s="313"/>
      <c r="G68" s="313"/>
      <c r="H68" s="313"/>
      <c r="I68" s="313"/>
      <c r="J68" s="445"/>
      <c r="K68" s="954">
        <v>546</v>
      </c>
      <c r="L68" s="954"/>
      <c r="M68" s="954"/>
      <c r="N68" s="954"/>
      <c r="O68" s="954"/>
      <c r="P68" s="954"/>
      <c r="Q68" s="954"/>
      <c r="R68" s="954"/>
      <c r="S68" s="416" t="s">
        <v>137</v>
      </c>
      <c r="T68" s="313"/>
      <c r="U68" s="313"/>
      <c r="V68" s="313"/>
      <c r="W68" s="313"/>
      <c r="X68" s="313"/>
      <c r="Y68" s="313"/>
      <c r="Z68" s="445"/>
      <c r="AA68" s="1333">
        <v>270</v>
      </c>
      <c r="AB68" s="954"/>
      <c r="AC68" s="954"/>
      <c r="AD68" s="954"/>
      <c r="AE68" s="954"/>
      <c r="AF68" s="954"/>
      <c r="AG68" s="954"/>
      <c r="AH68" s="954"/>
      <c r="AI68" s="416" t="s">
        <v>138</v>
      </c>
      <c r="AJ68" s="417"/>
      <c r="AK68" s="417"/>
      <c r="AL68" s="417"/>
      <c r="AM68" s="417"/>
      <c r="AN68" s="417"/>
      <c r="AO68" s="417"/>
      <c r="AP68" s="418"/>
      <c r="AQ68" s="1334">
        <v>105</v>
      </c>
      <c r="AR68" s="1334"/>
      <c r="AS68" s="1334"/>
      <c r="AT68" s="1334"/>
      <c r="AU68" s="1334"/>
      <c r="AV68" s="1334"/>
      <c r="AW68" s="1334"/>
      <c r="AX68" s="1335"/>
    </row>
    <row r="69" spans="1:51" customFormat="1" ht="24" customHeight="1" thickBot="1" x14ac:dyDescent="0.2">
      <c r="A69" s="82" t="s">
        <v>631</v>
      </c>
      <c r="B69" s="81"/>
      <c r="C69" s="81"/>
      <c r="D69" s="81"/>
      <c r="E69" s="81"/>
      <c r="F69" s="81"/>
      <c r="G69" s="2408" t="s">
        <v>630</v>
      </c>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8"/>
      <c r="AK69" s="2408"/>
      <c r="AL69" s="2408"/>
      <c r="AM69" s="2408"/>
      <c r="AN69" s="2408"/>
      <c r="AO69" s="2408"/>
      <c r="AP69" s="2408"/>
      <c r="AQ69" s="2408"/>
      <c r="AR69" s="2408"/>
      <c r="AS69" s="2408"/>
      <c r="AT69" s="2408"/>
      <c r="AU69" s="2408"/>
      <c r="AV69" s="2408"/>
      <c r="AW69" s="2408"/>
      <c r="AX69" s="2408"/>
      <c r="AY69" s="17"/>
    </row>
    <row r="70" spans="1:51" customFormat="1" ht="23.85" customHeight="1" x14ac:dyDescent="0.15">
      <c r="A70" s="421" t="s">
        <v>139</v>
      </c>
      <c r="B70" s="422"/>
      <c r="C70" s="422"/>
      <c r="D70" s="422"/>
      <c r="E70" s="422"/>
      <c r="F70" s="423"/>
      <c r="G70" s="13" t="s">
        <v>632</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customFormat="1"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customFormat="1" ht="41.25" hidden="1"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1" customFormat="1" ht="52.35" hidden="1"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1" customFormat="1" ht="52.35" hidden="1"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1" customFormat="1" ht="52.35" hidden="1"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1" customFormat="1" ht="52.35" hidden="1"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1" customFormat="1" ht="52.35" hidden="1"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1" customFormat="1" ht="52.35" hidden="1"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1" customFormat="1" ht="41.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1" customFormat="1"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customFormat="1"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customFormat="1"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87"/>
      <c r="AD82" s="17"/>
      <c r="AE82" s="17"/>
      <c r="AF82" s="17"/>
      <c r="AG82" s="17"/>
      <c r="AH82" s="17"/>
      <c r="AI82" s="17"/>
      <c r="AJ82" s="17"/>
      <c r="AK82" s="17"/>
      <c r="AL82" s="17"/>
      <c r="AM82" s="17"/>
      <c r="AN82" s="17"/>
      <c r="AO82" s="17"/>
      <c r="AP82" s="17"/>
      <c r="AQ82" s="17"/>
      <c r="AR82" s="17"/>
      <c r="AS82" s="17"/>
      <c r="AT82" s="17"/>
      <c r="AU82" s="17"/>
      <c r="AV82" s="17"/>
      <c r="AW82" s="17"/>
      <c r="AX82" s="18"/>
    </row>
    <row r="83" spans="1:50" customFormat="1" ht="52.5" customHeight="1" x14ac:dyDescent="0.15">
      <c r="A83" s="424"/>
      <c r="B83" s="425"/>
      <c r="C83" s="425"/>
      <c r="D83" s="425"/>
      <c r="E83" s="425"/>
      <c r="F83" s="426"/>
      <c r="G83" s="16"/>
      <c r="H83" s="17"/>
      <c r="I83" s="17"/>
      <c r="J83" s="17"/>
      <c r="K83" s="17"/>
      <c r="L83" s="17"/>
      <c r="M83" s="17"/>
      <c r="N83" s="90"/>
      <c r="O83" s="89"/>
      <c r="P83" s="89"/>
      <c r="Q83" s="89"/>
      <c r="R83" s="89"/>
      <c r="S83" s="89"/>
      <c r="T83" s="89"/>
      <c r="U83" s="89"/>
      <c r="V83" s="89"/>
      <c r="W83" s="89"/>
      <c r="X83" s="90"/>
      <c r="Y83" s="89"/>
      <c r="Z83" s="89"/>
      <c r="AA83" s="89"/>
      <c r="AB83" s="89"/>
      <c r="AC83" s="89"/>
      <c r="AD83" s="89"/>
      <c r="AE83" s="89"/>
      <c r="AF83" s="89"/>
      <c r="AG83" s="89"/>
      <c r="AH83" s="90"/>
      <c r="AI83" s="89"/>
      <c r="AJ83" s="89"/>
      <c r="AK83" s="89"/>
      <c r="AL83" s="89"/>
      <c r="AM83" s="89"/>
      <c r="AN83" s="89"/>
      <c r="AO83" s="89"/>
      <c r="AP83" s="89"/>
      <c r="AQ83" s="88"/>
      <c r="AR83" s="87"/>
      <c r="AS83" s="17"/>
      <c r="AT83" s="17"/>
      <c r="AU83" s="17"/>
      <c r="AV83" s="17"/>
      <c r="AW83" s="17"/>
      <c r="AX83" s="18"/>
    </row>
    <row r="84" spans="1:50" customFormat="1" ht="52.5" customHeight="1" x14ac:dyDescent="0.15">
      <c r="A84" s="424"/>
      <c r="B84" s="425"/>
      <c r="C84" s="425"/>
      <c r="D84" s="425"/>
      <c r="E84" s="425"/>
      <c r="F84" s="426"/>
      <c r="G84" s="16"/>
      <c r="H84" s="17"/>
      <c r="I84" s="17"/>
      <c r="J84" s="85"/>
      <c r="K84" s="17"/>
      <c r="L84" s="17"/>
      <c r="M84" s="17"/>
      <c r="N84" s="17"/>
      <c r="O84" s="17"/>
      <c r="P84" s="17"/>
      <c r="Q84" s="17"/>
      <c r="R84" s="17"/>
      <c r="S84" s="17"/>
      <c r="T84" s="85"/>
      <c r="U84" s="17"/>
      <c r="V84" s="17"/>
      <c r="W84" s="17"/>
      <c r="X84" s="17"/>
      <c r="Y84" s="17"/>
      <c r="Z84" s="17"/>
      <c r="AA84" s="17"/>
      <c r="AB84" s="17"/>
      <c r="AC84" s="17"/>
      <c r="AD84" s="85"/>
      <c r="AE84" s="17"/>
      <c r="AF84" s="17"/>
      <c r="AG84" s="17"/>
      <c r="AH84" s="17"/>
      <c r="AI84" s="17"/>
      <c r="AJ84" s="17"/>
      <c r="AK84" s="17"/>
      <c r="AL84" s="17"/>
      <c r="AM84" s="17"/>
      <c r="AN84" s="17"/>
      <c r="AO84" s="17"/>
      <c r="AP84" s="17"/>
      <c r="AQ84" s="17"/>
      <c r="AR84" s="17"/>
      <c r="AS84" s="17"/>
      <c r="AT84" s="17"/>
      <c r="AU84" s="17"/>
      <c r="AV84" s="17"/>
      <c r="AW84" s="17"/>
      <c r="AX84" s="18"/>
    </row>
    <row r="85" spans="1:50" customFormat="1" ht="52.5" customHeight="1" x14ac:dyDescent="0.15">
      <c r="A85" s="424"/>
      <c r="B85" s="425"/>
      <c r="C85" s="425"/>
      <c r="D85" s="425"/>
      <c r="E85" s="425"/>
      <c r="F85" s="426"/>
      <c r="G85" s="16"/>
      <c r="H85" s="17"/>
      <c r="I85" s="17"/>
      <c r="J85" s="85"/>
      <c r="K85" s="17"/>
      <c r="L85" s="17"/>
      <c r="M85" s="17"/>
      <c r="N85" s="17"/>
      <c r="O85" s="17"/>
      <c r="P85" s="17"/>
      <c r="Q85" s="17"/>
      <c r="R85" s="17"/>
      <c r="S85" s="17"/>
      <c r="T85" s="85"/>
      <c r="U85" s="17"/>
      <c r="V85" s="17"/>
      <c r="W85" s="17"/>
      <c r="X85" s="17"/>
      <c r="Y85" s="17"/>
      <c r="Z85" s="17"/>
      <c r="AA85" s="17"/>
      <c r="AB85" s="17"/>
      <c r="AC85" s="17"/>
      <c r="AD85" s="85"/>
      <c r="AE85" s="17"/>
      <c r="AF85" s="17"/>
      <c r="AG85" s="17"/>
      <c r="AH85" s="17"/>
      <c r="AI85" s="17"/>
      <c r="AJ85" s="17"/>
      <c r="AK85" s="17"/>
      <c r="AL85" s="17"/>
      <c r="AM85" s="17"/>
      <c r="AN85" s="17"/>
      <c r="AO85" s="17"/>
      <c r="AP85" s="17"/>
      <c r="AQ85" s="17"/>
      <c r="AR85" s="17"/>
      <c r="AS85" s="17"/>
      <c r="AT85" s="17"/>
      <c r="AU85" s="17"/>
      <c r="AV85" s="17"/>
      <c r="AW85" s="17"/>
      <c r="AX85" s="18"/>
    </row>
    <row r="86" spans="1:50" customFormat="1" ht="52.5" customHeight="1" x14ac:dyDescent="0.15">
      <c r="A86" s="424"/>
      <c r="B86" s="425"/>
      <c r="C86" s="425"/>
      <c r="D86" s="425"/>
      <c r="E86" s="425"/>
      <c r="F86" s="426"/>
      <c r="G86" s="16"/>
      <c r="H86" s="17"/>
      <c r="I86" s="17"/>
      <c r="J86" s="85"/>
      <c r="K86" s="17"/>
      <c r="L86" s="17"/>
      <c r="M86" s="17"/>
      <c r="N86" s="17"/>
      <c r="O86" s="17"/>
      <c r="P86" s="17"/>
      <c r="Q86" s="17"/>
      <c r="R86" s="17"/>
      <c r="S86" s="17"/>
      <c r="T86" s="85"/>
      <c r="U86" s="17"/>
      <c r="V86" s="17"/>
      <c r="W86" s="17"/>
      <c r="X86" s="17"/>
      <c r="Y86" s="17"/>
      <c r="Z86" s="17"/>
      <c r="AA86" s="17"/>
      <c r="AB86" s="17"/>
      <c r="AC86" s="17"/>
      <c r="AD86" s="86"/>
      <c r="AE86" s="17"/>
      <c r="AF86" s="17"/>
      <c r="AG86" s="17"/>
      <c r="AH86" s="17"/>
      <c r="AI86" s="17"/>
      <c r="AJ86" s="17"/>
      <c r="AK86" s="17"/>
      <c r="AL86" s="17"/>
      <c r="AM86" s="17"/>
      <c r="AN86" s="17"/>
      <c r="AO86" s="17"/>
      <c r="AP86" s="17"/>
      <c r="AQ86" s="17"/>
      <c r="AR86" s="17"/>
      <c r="AS86" s="17"/>
      <c r="AT86" s="17"/>
      <c r="AU86" s="17"/>
      <c r="AV86" s="17"/>
      <c r="AW86" s="17"/>
      <c r="AX86" s="18"/>
    </row>
    <row r="87" spans="1:50" customFormat="1" ht="52.5" customHeight="1" x14ac:dyDescent="0.15">
      <c r="A87" s="424"/>
      <c r="B87" s="425"/>
      <c r="C87" s="425"/>
      <c r="D87" s="425"/>
      <c r="E87" s="425"/>
      <c r="F87" s="426"/>
      <c r="G87" s="16"/>
      <c r="H87" s="17"/>
      <c r="I87" s="17"/>
      <c r="J87" s="85"/>
      <c r="K87" s="17"/>
      <c r="L87" s="17"/>
      <c r="M87" s="17"/>
      <c r="N87" s="17"/>
      <c r="O87" s="17"/>
      <c r="P87" s="17"/>
      <c r="Q87" s="17"/>
      <c r="R87" s="17"/>
      <c r="S87" s="17"/>
      <c r="T87" s="85"/>
      <c r="U87" s="17"/>
      <c r="V87" s="17"/>
      <c r="W87" s="17"/>
      <c r="X87" s="17"/>
      <c r="Y87" s="17"/>
      <c r="Z87" s="17"/>
      <c r="AA87" s="17"/>
      <c r="AB87" s="17"/>
      <c r="AC87" s="17"/>
      <c r="AD87" s="85"/>
      <c r="AE87" s="17"/>
      <c r="AF87" s="17"/>
      <c r="AG87" s="17"/>
      <c r="AH87" s="87"/>
      <c r="AI87" s="17"/>
      <c r="AJ87" s="17"/>
      <c r="AK87" s="17"/>
      <c r="AL87" s="17"/>
      <c r="AM87" s="17"/>
      <c r="AN87" s="17"/>
      <c r="AO87" s="17"/>
      <c r="AP87" s="17"/>
      <c r="AQ87" s="17"/>
      <c r="AR87" s="87"/>
      <c r="AS87" s="17"/>
      <c r="AT87" s="17"/>
      <c r="AU87" s="17"/>
      <c r="AV87" s="17"/>
      <c r="AW87" s="17"/>
      <c r="AX87" s="18"/>
    </row>
    <row r="88" spans="1:50" customFormat="1" ht="42.6" customHeight="1" x14ac:dyDescent="0.15">
      <c r="A88" s="424"/>
      <c r="B88" s="425"/>
      <c r="C88" s="425"/>
      <c r="D88" s="425"/>
      <c r="E88" s="425"/>
      <c r="F88" s="426"/>
      <c r="G88" s="16"/>
      <c r="H88" s="17"/>
      <c r="I88" s="17"/>
      <c r="J88" s="85"/>
      <c r="K88" s="17"/>
      <c r="L88" s="17"/>
      <c r="M88" s="17"/>
      <c r="N88" s="17"/>
      <c r="O88" s="17"/>
      <c r="P88" s="17"/>
      <c r="Q88" s="17"/>
      <c r="R88" s="17"/>
      <c r="S88" s="17"/>
      <c r="T88" s="85"/>
      <c r="U88" s="17"/>
      <c r="V88" s="17"/>
      <c r="W88" s="17"/>
      <c r="X88" s="17"/>
      <c r="Y88" s="17"/>
      <c r="Z88" s="17"/>
      <c r="AA88" s="17"/>
      <c r="AB88" s="17"/>
      <c r="AC88" s="17"/>
      <c r="AD88" s="86"/>
      <c r="AE88" s="17"/>
      <c r="AF88" s="17"/>
      <c r="AG88" s="17"/>
      <c r="AH88" s="87"/>
      <c r="AI88" s="17"/>
      <c r="AJ88" s="17"/>
      <c r="AK88" s="17"/>
      <c r="AL88" s="17"/>
      <c r="AM88" s="17"/>
      <c r="AN88" s="17"/>
      <c r="AO88" s="17"/>
      <c r="AP88" s="17"/>
      <c r="AQ88" s="17"/>
      <c r="AR88" s="87"/>
      <c r="AS88" s="17"/>
      <c r="AT88" s="17"/>
      <c r="AU88" s="17"/>
      <c r="AV88" s="17"/>
      <c r="AW88" s="17"/>
      <c r="AX88" s="18"/>
    </row>
    <row r="89" spans="1:50" customFormat="1" ht="52.5" customHeight="1" x14ac:dyDescent="0.15">
      <c r="A89" s="424"/>
      <c r="B89" s="425"/>
      <c r="C89" s="425"/>
      <c r="D89" s="425"/>
      <c r="E89" s="425"/>
      <c r="F89" s="426"/>
      <c r="G89" s="16"/>
      <c r="H89" s="17"/>
      <c r="I89" s="17"/>
      <c r="J89" s="85"/>
      <c r="K89" s="17"/>
      <c r="L89" s="17"/>
      <c r="M89" s="17"/>
      <c r="N89" s="17"/>
      <c r="O89" s="17"/>
      <c r="P89" s="17"/>
      <c r="Q89" s="17"/>
      <c r="R89" s="17"/>
      <c r="S89" s="17"/>
      <c r="T89" s="85"/>
      <c r="U89" s="17"/>
      <c r="V89" s="17"/>
      <c r="W89" s="17"/>
      <c r="X89" s="17"/>
      <c r="Y89" s="17"/>
      <c r="Z89" s="17"/>
      <c r="AA89" s="17"/>
      <c r="AB89" s="17"/>
      <c r="AC89" s="17"/>
      <c r="AD89" s="86"/>
      <c r="AE89" s="85"/>
      <c r="AF89" s="17"/>
      <c r="AG89" s="17"/>
      <c r="AH89" s="17"/>
      <c r="AI89" s="17"/>
      <c r="AJ89" s="17"/>
      <c r="AK89" s="17"/>
      <c r="AL89" s="17"/>
      <c r="AM89" s="17"/>
      <c r="AN89" s="17"/>
      <c r="AO89" s="17"/>
      <c r="AP89" s="17"/>
      <c r="AQ89" s="17"/>
      <c r="AR89" s="17"/>
      <c r="AS89" s="17"/>
      <c r="AT89" s="17"/>
      <c r="AU89" s="17"/>
      <c r="AV89" s="17"/>
      <c r="AW89" s="17"/>
      <c r="AX89" s="18"/>
    </row>
    <row r="90" spans="1:50" customFormat="1"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85"/>
      <c r="AF90" s="17"/>
      <c r="AG90" s="17"/>
      <c r="AH90" s="17"/>
      <c r="AI90" s="17"/>
      <c r="AJ90" s="17"/>
      <c r="AK90" s="17"/>
      <c r="AL90" s="17"/>
      <c r="AM90" s="17"/>
      <c r="AN90" s="17"/>
      <c r="AO90" s="17"/>
      <c r="AP90" s="17"/>
      <c r="AQ90" s="17"/>
      <c r="AR90" s="17"/>
      <c r="AS90" s="17"/>
      <c r="AT90" s="17"/>
      <c r="AU90" s="17"/>
      <c r="AV90" s="17"/>
      <c r="AW90" s="17"/>
      <c r="AX90" s="18"/>
    </row>
    <row r="91" spans="1:50" customFormat="1"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85"/>
      <c r="AF91" s="17"/>
      <c r="AG91" s="17"/>
      <c r="AH91" s="17"/>
      <c r="AI91" s="17"/>
      <c r="AJ91" s="17"/>
      <c r="AK91" s="17"/>
      <c r="AL91" s="17"/>
      <c r="AM91" s="17"/>
      <c r="AN91" s="17"/>
      <c r="AO91" s="17"/>
      <c r="AP91" s="17"/>
      <c r="AQ91" s="17"/>
      <c r="AR91" s="17"/>
      <c r="AS91" s="17"/>
      <c r="AT91" s="17"/>
      <c r="AU91" s="17"/>
      <c r="AV91" s="17"/>
      <c r="AW91" s="17"/>
      <c r="AX91" s="18"/>
    </row>
    <row r="92" spans="1:50" customFormat="1" ht="52.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85"/>
      <c r="AF92" s="17"/>
      <c r="AG92" s="17"/>
      <c r="AH92" s="17"/>
      <c r="AI92" s="17"/>
      <c r="AJ92" s="17"/>
      <c r="AK92" s="17"/>
      <c r="AL92" s="17"/>
      <c r="AM92" s="17"/>
      <c r="AN92" s="17"/>
      <c r="AO92" s="17"/>
      <c r="AP92" s="17"/>
      <c r="AQ92" s="17"/>
      <c r="AR92" s="17"/>
      <c r="AS92" s="17"/>
      <c r="AT92" s="17"/>
      <c r="AU92" s="17"/>
      <c r="AV92" s="17"/>
      <c r="AW92" s="17"/>
      <c r="AX92" s="18"/>
    </row>
    <row r="93" spans="1:50" customFormat="1" ht="52.5" customHeight="1" x14ac:dyDescent="0.15">
      <c r="A93" s="424"/>
      <c r="B93" s="425"/>
      <c r="C93" s="425"/>
      <c r="D93" s="425"/>
      <c r="E93" s="425"/>
      <c r="F93" s="426"/>
      <c r="G93" s="16"/>
      <c r="H93" s="17"/>
      <c r="I93" s="17"/>
      <c r="J93" s="17"/>
      <c r="K93" s="17"/>
      <c r="L93" s="17"/>
      <c r="M93" s="17"/>
      <c r="N93" s="17"/>
      <c r="O93" s="17"/>
      <c r="P93" s="17"/>
      <c r="Q93" s="17"/>
      <c r="R93" s="17"/>
      <c r="S93" s="17"/>
      <c r="T93" s="17"/>
      <c r="U93" s="17"/>
      <c r="V93" s="17"/>
      <c r="W93" s="17"/>
      <c r="X93" s="17"/>
      <c r="Y93" s="17"/>
      <c r="Z93" s="17"/>
      <c r="AA93" s="17"/>
      <c r="AB93" s="17"/>
      <c r="AC93" s="17"/>
      <c r="AD93" s="17"/>
      <c r="AE93" s="85"/>
      <c r="AF93" s="17"/>
      <c r="AG93" s="17"/>
      <c r="AH93" s="17"/>
      <c r="AI93" s="17"/>
      <c r="AJ93" s="17"/>
      <c r="AK93" s="17"/>
      <c r="AL93" s="17"/>
      <c r="AM93" s="17"/>
      <c r="AN93" s="17"/>
      <c r="AO93" s="17"/>
      <c r="AP93" s="17"/>
      <c r="AQ93" s="17"/>
      <c r="AR93" s="17"/>
      <c r="AS93" s="17"/>
      <c r="AT93" s="17"/>
      <c r="AU93" s="17"/>
      <c r="AV93" s="17"/>
      <c r="AW93" s="17"/>
      <c r="AX93" s="18"/>
    </row>
    <row r="94" spans="1:50" customFormat="1" ht="52.5" customHeight="1" x14ac:dyDescent="0.15">
      <c r="A94" s="424"/>
      <c r="B94" s="425"/>
      <c r="C94" s="425"/>
      <c r="D94" s="425"/>
      <c r="E94" s="425"/>
      <c r="F94" s="426"/>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customFormat="1" ht="52.5" customHeight="1" x14ac:dyDescent="0.15">
      <c r="A95" s="424"/>
      <c r="B95" s="425"/>
      <c r="C95" s="425"/>
      <c r="D95" s="425"/>
      <c r="E95" s="425"/>
      <c r="F95" s="426"/>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customFormat="1" ht="52.5" customHeight="1" x14ac:dyDescent="0.15">
      <c r="A96" s="424"/>
      <c r="B96" s="425"/>
      <c r="C96" s="425"/>
      <c r="D96" s="425"/>
      <c r="E96" s="425"/>
      <c r="F96" s="426"/>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1" customFormat="1" ht="18.399999999999999" customHeight="1" x14ac:dyDescent="0.15">
      <c r="A97" s="424"/>
      <c r="B97" s="425"/>
      <c r="C97" s="425"/>
      <c r="D97" s="425"/>
      <c r="E97" s="425"/>
      <c r="F97" s="426"/>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1" customFormat="1" ht="16.5" customHeight="1" thickBot="1" x14ac:dyDescent="0.2">
      <c r="A98" s="2409"/>
      <c r="B98" s="2410"/>
      <c r="C98" s="2410"/>
      <c r="D98" s="2410"/>
      <c r="E98" s="2410"/>
      <c r="F98" s="2411"/>
      <c r="G98" s="7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1" customFormat="1" ht="18" hidden="1" customHeight="1" thickBot="1" x14ac:dyDescent="0.2">
      <c r="A99" s="84"/>
      <c r="B99" s="84"/>
      <c r="C99" s="84"/>
      <c r="D99" s="84"/>
      <c r="E99" s="84"/>
      <c r="F99" s="8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row>
    <row r="100" spans="1:51" customFormat="1" ht="24" customHeight="1" thickBot="1" x14ac:dyDescent="0.2">
      <c r="A100" s="82" t="s">
        <v>631</v>
      </c>
      <c r="B100" s="81"/>
      <c r="C100" s="81"/>
      <c r="D100" s="81"/>
      <c r="E100" s="81"/>
      <c r="F100" s="81"/>
      <c r="G100" s="2408" t="s">
        <v>630</v>
      </c>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8"/>
      <c r="AK100" s="2408"/>
      <c r="AL100" s="2408"/>
      <c r="AM100" s="2408"/>
      <c r="AN100" s="2408"/>
      <c r="AO100" s="2408"/>
      <c r="AP100" s="2408"/>
      <c r="AQ100" s="2408"/>
      <c r="AR100" s="2408"/>
      <c r="AS100" s="2408"/>
      <c r="AT100" s="2408"/>
      <c r="AU100" s="2408"/>
      <c r="AV100" s="2408"/>
      <c r="AW100" s="2408"/>
      <c r="AX100" s="2408"/>
      <c r="AY100" s="17"/>
    </row>
    <row r="101" spans="1:51" customFormat="1" ht="30" customHeight="1" x14ac:dyDescent="0.15">
      <c r="A101" s="2412" t="s">
        <v>142</v>
      </c>
      <c r="B101" s="2413"/>
      <c r="C101" s="2413"/>
      <c r="D101" s="2413"/>
      <c r="E101" s="2413"/>
      <c r="F101" s="2414"/>
      <c r="G101" s="2421" t="s">
        <v>629</v>
      </c>
      <c r="H101" s="2422"/>
      <c r="I101" s="2422"/>
      <c r="J101" s="2422"/>
      <c r="K101" s="2422"/>
      <c r="L101" s="2422"/>
      <c r="M101" s="2422"/>
      <c r="N101" s="2422"/>
      <c r="O101" s="2422"/>
      <c r="P101" s="2422"/>
      <c r="Q101" s="2422"/>
      <c r="R101" s="2422"/>
      <c r="S101" s="2422"/>
      <c r="T101" s="2422"/>
      <c r="U101" s="2422"/>
      <c r="V101" s="2422"/>
      <c r="W101" s="2422"/>
      <c r="X101" s="2422"/>
      <c r="Y101" s="2422"/>
      <c r="Z101" s="2422"/>
      <c r="AA101" s="2422"/>
      <c r="AB101" s="2423"/>
      <c r="AC101" s="2421" t="s">
        <v>628</v>
      </c>
      <c r="AD101" s="2422"/>
      <c r="AE101" s="2422"/>
      <c r="AF101" s="2422"/>
      <c r="AG101" s="2422"/>
      <c r="AH101" s="2422"/>
      <c r="AI101" s="2422"/>
      <c r="AJ101" s="2422"/>
      <c r="AK101" s="2422"/>
      <c r="AL101" s="2422"/>
      <c r="AM101" s="2422"/>
      <c r="AN101" s="2422"/>
      <c r="AO101" s="2422"/>
      <c r="AP101" s="2422"/>
      <c r="AQ101" s="2422"/>
      <c r="AR101" s="2422"/>
      <c r="AS101" s="2422"/>
      <c r="AT101" s="2422"/>
      <c r="AU101" s="2422"/>
      <c r="AV101" s="2422"/>
      <c r="AW101" s="2422"/>
      <c r="AX101" s="2424"/>
    </row>
    <row r="102" spans="1:51" customFormat="1" ht="24.75" customHeight="1" x14ac:dyDescent="0.15">
      <c r="A102" s="2415"/>
      <c r="B102" s="2416"/>
      <c r="C102" s="2416"/>
      <c r="D102" s="2416"/>
      <c r="E102" s="2416"/>
      <c r="F102" s="2417"/>
      <c r="G102" s="2364" t="s">
        <v>81</v>
      </c>
      <c r="H102" s="2365"/>
      <c r="I102" s="2365"/>
      <c r="J102" s="2365"/>
      <c r="K102" s="2365"/>
      <c r="L102" s="2366" t="s">
        <v>145</v>
      </c>
      <c r="M102" s="2350"/>
      <c r="N102" s="2350"/>
      <c r="O102" s="2350"/>
      <c r="P102" s="2350"/>
      <c r="Q102" s="2350"/>
      <c r="R102" s="2350"/>
      <c r="S102" s="2350"/>
      <c r="T102" s="2350"/>
      <c r="U102" s="2350"/>
      <c r="V102" s="2350"/>
      <c r="W102" s="2350"/>
      <c r="X102" s="2367"/>
      <c r="Y102" s="2368" t="s">
        <v>146</v>
      </c>
      <c r="Z102" s="2369"/>
      <c r="AA102" s="2369"/>
      <c r="AB102" s="2370"/>
      <c r="AC102" s="2364" t="s">
        <v>81</v>
      </c>
      <c r="AD102" s="2365"/>
      <c r="AE102" s="2365"/>
      <c r="AF102" s="2365"/>
      <c r="AG102" s="2365"/>
      <c r="AH102" s="2366" t="s">
        <v>145</v>
      </c>
      <c r="AI102" s="2350"/>
      <c r="AJ102" s="2350"/>
      <c r="AK102" s="2350"/>
      <c r="AL102" s="2350"/>
      <c r="AM102" s="2350"/>
      <c r="AN102" s="2350"/>
      <c r="AO102" s="2350"/>
      <c r="AP102" s="2350"/>
      <c r="AQ102" s="2350"/>
      <c r="AR102" s="2350"/>
      <c r="AS102" s="2350"/>
      <c r="AT102" s="2367"/>
      <c r="AU102" s="2368" t="s">
        <v>146</v>
      </c>
      <c r="AV102" s="2369"/>
      <c r="AW102" s="2369"/>
      <c r="AX102" s="2371"/>
    </row>
    <row r="103" spans="1:51" customFormat="1" ht="24.75" customHeight="1" x14ac:dyDescent="0.15">
      <c r="A103" s="2415"/>
      <c r="B103" s="2416"/>
      <c r="C103" s="2416"/>
      <c r="D103" s="2416"/>
      <c r="E103" s="2416"/>
      <c r="F103" s="2417"/>
      <c r="G103" s="2399" t="s">
        <v>595</v>
      </c>
      <c r="H103" s="2400"/>
      <c r="I103" s="2400"/>
      <c r="J103" s="2400"/>
      <c r="K103" s="2401"/>
      <c r="L103" s="2319" t="s">
        <v>627</v>
      </c>
      <c r="M103" s="2402"/>
      <c r="N103" s="2402"/>
      <c r="O103" s="2402"/>
      <c r="P103" s="2402"/>
      <c r="Q103" s="2402"/>
      <c r="R103" s="2402"/>
      <c r="S103" s="2402"/>
      <c r="T103" s="2402"/>
      <c r="U103" s="2402"/>
      <c r="V103" s="2402"/>
      <c r="W103" s="2402"/>
      <c r="X103" s="2403"/>
      <c r="Y103" s="2322">
        <v>2.5</v>
      </c>
      <c r="Z103" s="2323"/>
      <c r="AA103" s="2323"/>
      <c r="AB103" s="2324"/>
      <c r="AC103" s="2399" t="s">
        <v>595</v>
      </c>
      <c r="AD103" s="2400"/>
      <c r="AE103" s="2400"/>
      <c r="AF103" s="2400"/>
      <c r="AG103" s="2401"/>
      <c r="AH103" s="2319" t="s">
        <v>626</v>
      </c>
      <c r="AI103" s="2402"/>
      <c r="AJ103" s="2402"/>
      <c r="AK103" s="2402"/>
      <c r="AL103" s="2402"/>
      <c r="AM103" s="2402"/>
      <c r="AN103" s="2402"/>
      <c r="AO103" s="2402"/>
      <c r="AP103" s="2402"/>
      <c r="AQ103" s="2402"/>
      <c r="AR103" s="2402"/>
      <c r="AS103" s="2402"/>
      <c r="AT103" s="2403"/>
      <c r="AU103" s="2322">
        <v>4.5</v>
      </c>
      <c r="AV103" s="2323"/>
      <c r="AW103" s="2323"/>
      <c r="AX103" s="2375"/>
    </row>
    <row r="104" spans="1:51" customFormat="1" ht="24.75" customHeight="1" x14ac:dyDescent="0.15">
      <c r="A104" s="2415"/>
      <c r="B104" s="2416"/>
      <c r="C104" s="2416"/>
      <c r="D104" s="2416"/>
      <c r="E104" s="2416"/>
      <c r="F104" s="2417"/>
      <c r="G104" s="2393" t="s">
        <v>625</v>
      </c>
      <c r="H104" s="2394"/>
      <c r="I104" s="2394"/>
      <c r="J104" s="2394"/>
      <c r="K104" s="2395"/>
      <c r="L104" s="2336" t="s">
        <v>624</v>
      </c>
      <c r="M104" s="2337"/>
      <c r="N104" s="2337"/>
      <c r="O104" s="2337"/>
      <c r="P104" s="2337"/>
      <c r="Q104" s="2337"/>
      <c r="R104" s="2337"/>
      <c r="S104" s="2337"/>
      <c r="T104" s="2337"/>
      <c r="U104" s="2337"/>
      <c r="V104" s="2337"/>
      <c r="W104" s="2337"/>
      <c r="X104" s="2338"/>
      <c r="Y104" s="2322">
        <v>0.9</v>
      </c>
      <c r="Z104" s="2323"/>
      <c r="AA104" s="2323"/>
      <c r="AB104" s="2324"/>
      <c r="AC104" s="2393" t="s">
        <v>623</v>
      </c>
      <c r="AD104" s="2394"/>
      <c r="AE104" s="2394"/>
      <c r="AF104" s="2394"/>
      <c r="AG104" s="2395"/>
      <c r="AH104" s="2336" t="s">
        <v>622</v>
      </c>
      <c r="AI104" s="2337"/>
      <c r="AJ104" s="2337"/>
      <c r="AK104" s="2337"/>
      <c r="AL104" s="2337"/>
      <c r="AM104" s="2337"/>
      <c r="AN104" s="2337"/>
      <c r="AO104" s="2337"/>
      <c r="AP104" s="2337"/>
      <c r="AQ104" s="2337"/>
      <c r="AR104" s="2337"/>
      <c r="AS104" s="2337"/>
      <c r="AT104" s="2338"/>
      <c r="AU104" s="2322">
        <v>0.1</v>
      </c>
      <c r="AV104" s="2323"/>
      <c r="AW104" s="2323"/>
      <c r="AX104" s="2375"/>
    </row>
    <row r="105" spans="1:51" customFormat="1" ht="24.75" customHeight="1" x14ac:dyDescent="0.15">
      <c r="A105" s="2415"/>
      <c r="B105" s="2416"/>
      <c r="C105" s="2416"/>
      <c r="D105" s="2416"/>
      <c r="E105" s="2416"/>
      <c r="F105" s="2417"/>
      <c r="G105" s="2393" t="s">
        <v>621</v>
      </c>
      <c r="H105" s="2394"/>
      <c r="I105" s="2394"/>
      <c r="J105" s="2394"/>
      <c r="K105" s="2395"/>
      <c r="L105" s="2336" t="s">
        <v>620</v>
      </c>
      <c r="M105" s="2337"/>
      <c r="N105" s="2337"/>
      <c r="O105" s="2337"/>
      <c r="P105" s="2337"/>
      <c r="Q105" s="2337"/>
      <c r="R105" s="2337"/>
      <c r="S105" s="2337"/>
      <c r="T105" s="2337"/>
      <c r="U105" s="2337"/>
      <c r="V105" s="2337"/>
      <c r="W105" s="2337"/>
      <c r="X105" s="2338"/>
      <c r="Y105" s="2322">
        <v>0.1</v>
      </c>
      <c r="Z105" s="2323"/>
      <c r="AA105" s="2323"/>
      <c r="AB105" s="2324"/>
      <c r="AC105" s="2393" t="s">
        <v>619</v>
      </c>
      <c r="AD105" s="2394"/>
      <c r="AE105" s="2394"/>
      <c r="AF105" s="2394"/>
      <c r="AG105" s="2395"/>
      <c r="AH105" s="2336" t="s">
        <v>618</v>
      </c>
      <c r="AI105" s="2337"/>
      <c r="AJ105" s="2337"/>
      <c r="AK105" s="2337"/>
      <c r="AL105" s="2337"/>
      <c r="AM105" s="2337"/>
      <c r="AN105" s="2337"/>
      <c r="AO105" s="2337"/>
      <c r="AP105" s="2337"/>
      <c r="AQ105" s="2337"/>
      <c r="AR105" s="2337"/>
      <c r="AS105" s="2337"/>
      <c r="AT105" s="2338"/>
      <c r="AU105" s="2322">
        <v>0.1</v>
      </c>
      <c r="AV105" s="2323"/>
      <c r="AW105" s="2323"/>
      <c r="AX105" s="2375"/>
    </row>
    <row r="106" spans="1:51" customFormat="1" ht="24.75" customHeight="1" x14ac:dyDescent="0.15">
      <c r="A106" s="2415"/>
      <c r="B106" s="2416"/>
      <c r="C106" s="2416"/>
      <c r="D106" s="2416"/>
      <c r="E106" s="2416"/>
      <c r="F106" s="2417"/>
      <c r="G106" s="2393" t="s">
        <v>617</v>
      </c>
      <c r="H106" s="2394"/>
      <c r="I106" s="2394"/>
      <c r="J106" s="2394"/>
      <c r="K106" s="2395"/>
      <c r="L106" s="2336" t="s">
        <v>616</v>
      </c>
      <c r="M106" s="2337"/>
      <c r="N106" s="2337"/>
      <c r="O106" s="2337"/>
      <c r="P106" s="2337"/>
      <c r="Q106" s="2337"/>
      <c r="R106" s="2337"/>
      <c r="S106" s="2337"/>
      <c r="T106" s="2337"/>
      <c r="U106" s="2337"/>
      <c r="V106" s="2337"/>
      <c r="W106" s="2337"/>
      <c r="X106" s="2338"/>
      <c r="Y106" s="2322">
        <v>0.2</v>
      </c>
      <c r="Z106" s="2323"/>
      <c r="AA106" s="2323"/>
      <c r="AB106" s="2323"/>
      <c r="AC106" s="2393" t="s">
        <v>615</v>
      </c>
      <c r="AD106" s="2394"/>
      <c r="AE106" s="2394"/>
      <c r="AF106" s="2394"/>
      <c r="AG106" s="2395"/>
      <c r="AH106" s="2336" t="s">
        <v>614</v>
      </c>
      <c r="AI106" s="2390"/>
      <c r="AJ106" s="2390"/>
      <c r="AK106" s="2390"/>
      <c r="AL106" s="2390"/>
      <c r="AM106" s="2390"/>
      <c r="AN106" s="2390"/>
      <c r="AO106" s="2390"/>
      <c r="AP106" s="2390"/>
      <c r="AQ106" s="2390"/>
      <c r="AR106" s="2390"/>
      <c r="AS106" s="2390"/>
      <c r="AT106" s="2391"/>
      <c r="AU106" s="2322">
        <v>0.12</v>
      </c>
      <c r="AV106" s="2323"/>
      <c r="AW106" s="2323"/>
      <c r="AX106" s="2375"/>
    </row>
    <row r="107" spans="1:51" customFormat="1" ht="24.75" customHeight="1" x14ac:dyDescent="0.15">
      <c r="A107" s="2415"/>
      <c r="B107" s="2416"/>
      <c r="C107" s="2416"/>
      <c r="D107" s="2416"/>
      <c r="E107" s="2416"/>
      <c r="F107" s="2417"/>
      <c r="G107" s="2393" t="s">
        <v>587</v>
      </c>
      <c r="H107" s="2394"/>
      <c r="I107" s="2394"/>
      <c r="J107" s="2394"/>
      <c r="K107" s="2395"/>
      <c r="L107" s="2336" t="s">
        <v>613</v>
      </c>
      <c r="M107" s="2337"/>
      <c r="N107" s="2337"/>
      <c r="O107" s="2337"/>
      <c r="P107" s="2337"/>
      <c r="Q107" s="2337"/>
      <c r="R107" s="2337"/>
      <c r="S107" s="2337"/>
      <c r="T107" s="2337"/>
      <c r="U107" s="2337"/>
      <c r="V107" s="2337"/>
      <c r="W107" s="2337"/>
      <c r="X107" s="2338"/>
      <c r="Y107" s="2322">
        <v>0.3</v>
      </c>
      <c r="Z107" s="2323"/>
      <c r="AA107" s="2323"/>
      <c r="AB107" s="2323"/>
      <c r="AC107" s="2393" t="s">
        <v>612</v>
      </c>
      <c r="AD107" s="2394"/>
      <c r="AE107" s="2394"/>
      <c r="AF107" s="2394"/>
      <c r="AG107" s="2395"/>
      <c r="AH107" s="2336" t="s">
        <v>611</v>
      </c>
      <c r="AI107" s="2390"/>
      <c r="AJ107" s="2390"/>
      <c r="AK107" s="2390"/>
      <c r="AL107" s="2390"/>
      <c r="AM107" s="2390"/>
      <c r="AN107" s="2390"/>
      <c r="AO107" s="2390"/>
      <c r="AP107" s="2390"/>
      <c r="AQ107" s="2390"/>
      <c r="AR107" s="2390"/>
      <c r="AS107" s="2390"/>
      <c r="AT107" s="2391"/>
      <c r="AU107" s="2322">
        <v>0.12</v>
      </c>
      <c r="AV107" s="2323"/>
      <c r="AW107" s="2323"/>
      <c r="AX107" s="2375"/>
    </row>
    <row r="108" spans="1:51" customFormat="1" ht="24.75" customHeight="1" x14ac:dyDescent="0.15">
      <c r="A108" s="2415"/>
      <c r="B108" s="2416"/>
      <c r="C108" s="2416"/>
      <c r="D108" s="2416"/>
      <c r="E108" s="2416"/>
      <c r="F108" s="2417"/>
      <c r="G108" s="2393"/>
      <c r="H108" s="2394"/>
      <c r="I108" s="2394"/>
      <c r="J108" s="2394"/>
      <c r="K108" s="2395"/>
      <c r="L108" s="2336"/>
      <c r="M108" s="2390"/>
      <c r="N108" s="2390"/>
      <c r="O108" s="2390"/>
      <c r="P108" s="2390"/>
      <c r="Q108" s="2390"/>
      <c r="R108" s="2390"/>
      <c r="S108" s="2390"/>
      <c r="T108" s="2390"/>
      <c r="U108" s="2390"/>
      <c r="V108" s="2390"/>
      <c r="W108" s="2390"/>
      <c r="X108" s="2391"/>
      <c r="Y108" s="2322"/>
      <c r="Z108" s="2323"/>
      <c r="AA108" s="2323"/>
      <c r="AB108" s="2404"/>
      <c r="AC108" s="2393" t="s">
        <v>610</v>
      </c>
      <c r="AD108" s="2394"/>
      <c r="AE108" s="2394"/>
      <c r="AF108" s="2394"/>
      <c r="AG108" s="2395"/>
      <c r="AH108" s="2336" t="s">
        <v>609</v>
      </c>
      <c r="AI108" s="2390"/>
      <c r="AJ108" s="2390"/>
      <c r="AK108" s="2390"/>
      <c r="AL108" s="2390"/>
      <c r="AM108" s="2390"/>
      <c r="AN108" s="2390"/>
      <c r="AO108" s="2390"/>
      <c r="AP108" s="2390"/>
      <c r="AQ108" s="2390"/>
      <c r="AR108" s="2390"/>
      <c r="AS108" s="2390"/>
      <c r="AT108" s="2391"/>
      <c r="AU108" s="2405">
        <v>0.08</v>
      </c>
      <c r="AV108" s="2406"/>
      <c r="AW108" s="2406"/>
      <c r="AX108" s="2407"/>
    </row>
    <row r="109" spans="1:51" customFormat="1" ht="24.75" customHeight="1" x14ac:dyDescent="0.15">
      <c r="A109" s="2415"/>
      <c r="B109" s="2416"/>
      <c r="C109" s="2416"/>
      <c r="D109" s="2416"/>
      <c r="E109" s="2416"/>
      <c r="F109" s="2417"/>
      <c r="G109" s="2339"/>
      <c r="H109" s="2340"/>
      <c r="I109" s="2340"/>
      <c r="J109" s="2340"/>
      <c r="K109" s="2341"/>
      <c r="L109" s="2336"/>
      <c r="M109" s="2390"/>
      <c r="N109" s="2390"/>
      <c r="O109" s="2390"/>
      <c r="P109" s="2390"/>
      <c r="Q109" s="2390"/>
      <c r="R109" s="2390"/>
      <c r="S109" s="2390"/>
      <c r="T109" s="2390"/>
      <c r="U109" s="2390"/>
      <c r="V109" s="2390"/>
      <c r="W109" s="2390"/>
      <c r="X109" s="2391"/>
      <c r="Y109" s="2344"/>
      <c r="Z109" s="2345"/>
      <c r="AA109" s="2345"/>
      <c r="AB109" s="2392"/>
      <c r="AC109" s="2393" t="s">
        <v>587</v>
      </c>
      <c r="AD109" s="2394"/>
      <c r="AE109" s="2394"/>
      <c r="AF109" s="2394"/>
      <c r="AG109" s="2395"/>
      <c r="AH109" s="2336" t="s">
        <v>588</v>
      </c>
      <c r="AI109" s="2390"/>
      <c r="AJ109" s="2390"/>
      <c r="AK109" s="2390"/>
      <c r="AL109" s="2390"/>
      <c r="AM109" s="2390"/>
      <c r="AN109" s="2390"/>
      <c r="AO109" s="2390"/>
      <c r="AP109" s="2390"/>
      <c r="AQ109" s="2390"/>
      <c r="AR109" s="2390"/>
      <c r="AS109" s="2390"/>
      <c r="AT109" s="2391"/>
      <c r="AU109" s="2322">
        <v>1</v>
      </c>
      <c r="AV109" s="2323"/>
      <c r="AW109" s="2323"/>
      <c r="AX109" s="2375"/>
    </row>
    <row r="110" spans="1:51" customFormat="1" ht="24.75" customHeight="1" x14ac:dyDescent="0.15">
      <c r="A110" s="2415"/>
      <c r="B110" s="2416"/>
      <c r="C110" s="2416"/>
      <c r="D110" s="2416"/>
      <c r="E110" s="2416"/>
      <c r="F110" s="2417"/>
      <c r="G110" s="2376"/>
      <c r="H110" s="1234"/>
      <c r="I110" s="1234"/>
      <c r="J110" s="1234"/>
      <c r="K110" s="1235"/>
      <c r="L110" s="2377"/>
      <c r="M110" s="2378"/>
      <c r="N110" s="2378"/>
      <c r="O110" s="2378"/>
      <c r="P110" s="2378"/>
      <c r="Q110" s="2378"/>
      <c r="R110" s="2378"/>
      <c r="S110" s="2378"/>
      <c r="T110" s="2378"/>
      <c r="U110" s="2378"/>
      <c r="V110" s="2378"/>
      <c r="W110" s="2378"/>
      <c r="X110" s="2379"/>
      <c r="Y110" s="2380"/>
      <c r="Z110" s="2381"/>
      <c r="AA110" s="2381"/>
      <c r="AB110" s="2382"/>
      <c r="AC110" s="2393" t="s">
        <v>587</v>
      </c>
      <c r="AD110" s="2394"/>
      <c r="AE110" s="2394"/>
      <c r="AF110" s="2394"/>
      <c r="AG110" s="2395"/>
      <c r="AH110" s="2336" t="s">
        <v>608</v>
      </c>
      <c r="AI110" s="2390"/>
      <c r="AJ110" s="2390"/>
      <c r="AK110" s="2390"/>
      <c r="AL110" s="2390"/>
      <c r="AM110" s="2390"/>
      <c r="AN110" s="2390"/>
      <c r="AO110" s="2390"/>
      <c r="AP110" s="2390"/>
      <c r="AQ110" s="2390"/>
      <c r="AR110" s="2390"/>
      <c r="AS110" s="2390"/>
      <c r="AT110" s="2391"/>
      <c r="AU110" s="2396">
        <v>37</v>
      </c>
      <c r="AV110" s="2397"/>
      <c r="AW110" s="2397"/>
      <c r="AX110" s="2398"/>
    </row>
    <row r="111" spans="1:51" customFormat="1" ht="24.75" customHeight="1" x14ac:dyDescent="0.15">
      <c r="A111" s="2415"/>
      <c r="B111" s="2416"/>
      <c r="C111" s="2416"/>
      <c r="D111" s="2416"/>
      <c r="E111" s="2416"/>
      <c r="F111" s="2417"/>
      <c r="G111" s="2349" t="s">
        <v>41</v>
      </c>
      <c r="H111" s="2350"/>
      <c r="I111" s="2350"/>
      <c r="J111" s="2350"/>
      <c r="K111" s="2350"/>
      <c r="L111" s="2351"/>
      <c r="M111" s="2352"/>
      <c r="N111" s="2352"/>
      <c r="O111" s="2352"/>
      <c r="P111" s="2352"/>
      <c r="Q111" s="2352"/>
      <c r="R111" s="2352"/>
      <c r="S111" s="2352"/>
      <c r="T111" s="2352"/>
      <c r="U111" s="2352"/>
      <c r="V111" s="2352"/>
      <c r="W111" s="2352"/>
      <c r="X111" s="2353"/>
      <c r="Y111" s="2354">
        <f>SUM(Y103:AB110)</f>
        <v>4</v>
      </c>
      <c r="Z111" s="2355"/>
      <c r="AA111" s="2355"/>
      <c r="AB111" s="2356"/>
      <c r="AC111" s="2349" t="s">
        <v>41</v>
      </c>
      <c r="AD111" s="2350"/>
      <c r="AE111" s="2350"/>
      <c r="AF111" s="2350"/>
      <c r="AG111" s="2350"/>
      <c r="AH111" s="2351"/>
      <c r="AI111" s="2352"/>
      <c r="AJ111" s="2352"/>
      <c r="AK111" s="2352"/>
      <c r="AL111" s="2352"/>
      <c r="AM111" s="2352"/>
      <c r="AN111" s="2352"/>
      <c r="AO111" s="2352"/>
      <c r="AP111" s="2352"/>
      <c r="AQ111" s="2352"/>
      <c r="AR111" s="2352"/>
      <c r="AS111" s="2352"/>
      <c r="AT111" s="2353"/>
      <c r="AU111" s="2354">
        <v>43</v>
      </c>
      <c r="AV111" s="2355"/>
      <c r="AW111" s="2355"/>
      <c r="AX111" s="2357"/>
    </row>
    <row r="112" spans="1:51" customFormat="1" ht="30" customHeight="1" x14ac:dyDescent="0.15">
      <c r="A112" s="2415"/>
      <c r="B112" s="2416"/>
      <c r="C112" s="2416"/>
      <c r="D112" s="2416"/>
      <c r="E112" s="2416"/>
      <c r="F112" s="2417"/>
      <c r="G112" s="2358" t="s">
        <v>607</v>
      </c>
      <c r="H112" s="2359"/>
      <c r="I112" s="2359"/>
      <c r="J112" s="2359"/>
      <c r="K112" s="2359"/>
      <c r="L112" s="2359"/>
      <c r="M112" s="2359"/>
      <c r="N112" s="2359"/>
      <c r="O112" s="2359"/>
      <c r="P112" s="2359"/>
      <c r="Q112" s="2359"/>
      <c r="R112" s="2359"/>
      <c r="S112" s="2359"/>
      <c r="T112" s="2359"/>
      <c r="U112" s="2359"/>
      <c r="V112" s="2359"/>
      <c r="W112" s="2359"/>
      <c r="X112" s="2359"/>
      <c r="Y112" s="2359"/>
      <c r="Z112" s="2359"/>
      <c r="AA112" s="2359"/>
      <c r="AB112" s="2360"/>
      <c r="AC112" s="2358" t="s">
        <v>606</v>
      </c>
      <c r="AD112" s="2359"/>
      <c r="AE112" s="2359"/>
      <c r="AF112" s="2359"/>
      <c r="AG112" s="2359"/>
      <c r="AH112" s="2359"/>
      <c r="AI112" s="2359"/>
      <c r="AJ112" s="2359"/>
      <c r="AK112" s="2359"/>
      <c r="AL112" s="2359"/>
      <c r="AM112" s="2359"/>
      <c r="AN112" s="2359"/>
      <c r="AO112" s="2359"/>
      <c r="AP112" s="2359"/>
      <c r="AQ112" s="2359"/>
      <c r="AR112" s="2359"/>
      <c r="AS112" s="2359"/>
      <c r="AT112" s="2359"/>
      <c r="AU112" s="2359"/>
      <c r="AV112" s="2359"/>
      <c r="AW112" s="2359"/>
      <c r="AX112" s="2383"/>
    </row>
    <row r="113" spans="1:50" customFormat="1" ht="25.5" customHeight="1" x14ac:dyDescent="0.15">
      <c r="A113" s="2415"/>
      <c r="B113" s="2416"/>
      <c r="C113" s="2416"/>
      <c r="D113" s="2416"/>
      <c r="E113" s="2416"/>
      <c r="F113" s="2417"/>
      <c r="G113" s="2364" t="s">
        <v>81</v>
      </c>
      <c r="H113" s="2365"/>
      <c r="I113" s="2365"/>
      <c r="J113" s="2365"/>
      <c r="K113" s="2365"/>
      <c r="L113" s="2366" t="s">
        <v>145</v>
      </c>
      <c r="M113" s="2350"/>
      <c r="N113" s="2350"/>
      <c r="O113" s="2350"/>
      <c r="P113" s="2350"/>
      <c r="Q113" s="2350"/>
      <c r="R113" s="2350"/>
      <c r="S113" s="2350"/>
      <c r="T113" s="2350"/>
      <c r="U113" s="2350"/>
      <c r="V113" s="2350"/>
      <c r="W113" s="2350"/>
      <c r="X113" s="2367"/>
      <c r="Y113" s="2368" t="s">
        <v>146</v>
      </c>
      <c r="Z113" s="2369"/>
      <c r="AA113" s="2369"/>
      <c r="AB113" s="2370"/>
      <c r="AC113" s="2364" t="s">
        <v>81</v>
      </c>
      <c r="AD113" s="2365"/>
      <c r="AE113" s="2365"/>
      <c r="AF113" s="2365"/>
      <c r="AG113" s="2365"/>
      <c r="AH113" s="2366" t="s">
        <v>145</v>
      </c>
      <c r="AI113" s="2350"/>
      <c r="AJ113" s="2350"/>
      <c r="AK113" s="2350"/>
      <c r="AL113" s="2350"/>
      <c r="AM113" s="2350"/>
      <c r="AN113" s="2350"/>
      <c r="AO113" s="2350"/>
      <c r="AP113" s="2350"/>
      <c r="AQ113" s="2350"/>
      <c r="AR113" s="2350"/>
      <c r="AS113" s="2350"/>
      <c r="AT113" s="2367"/>
      <c r="AU113" s="2368" t="s">
        <v>146</v>
      </c>
      <c r="AV113" s="2369"/>
      <c r="AW113" s="2369"/>
      <c r="AX113" s="2371"/>
    </row>
    <row r="114" spans="1:50" customFormat="1" ht="24.75" customHeight="1" x14ac:dyDescent="0.15">
      <c r="A114" s="2415"/>
      <c r="B114" s="2416"/>
      <c r="C114" s="2416"/>
      <c r="D114" s="2416"/>
      <c r="E114" s="2416"/>
      <c r="F114" s="2417"/>
      <c r="G114" s="2316" t="s">
        <v>595</v>
      </c>
      <c r="H114" s="2317"/>
      <c r="I114" s="2317"/>
      <c r="J114" s="2317"/>
      <c r="K114" s="2318"/>
      <c r="L114" s="2319" t="s">
        <v>605</v>
      </c>
      <c r="M114" s="2320"/>
      <c r="N114" s="2320"/>
      <c r="O114" s="2320"/>
      <c r="P114" s="2320"/>
      <c r="Q114" s="2320"/>
      <c r="R114" s="2320"/>
      <c r="S114" s="2320"/>
      <c r="T114" s="2320"/>
      <c r="U114" s="2320"/>
      <c r="V114" s="2320"/>
      <c r="W114" s="2320"/>
      <c r="X114" s="2321"/>
      <c r="Y114" s="2384">
        <v>3</v>
      </c>
      <c r="Z114" s="2385"/>
      <c r="AA114" s="2385"/>
      <c r="AB114" s="2386"/>
      <c r="AC114" s="2316" t="s">
        <v>604</v>
      </c>
      <c r="AD114" s="2317"/>
      <c r="AE114" s="2317"/>
      <c r="AF114" s="2317"/>
      <c r="AG114" s="2318"/>
      <c r="AH114" s="2319" t="s">
        <v>603</v>
      </c>
      <c r="AI114" s="2320"/>
      <c r="AJ114" s="2320"/>
      <c r="AK114" s="2320"/>
      <c r="AL114" s="2320"/>
      <c r="AM114" s="2320"/>
      <c r="AN114" s="2320"/>
      <c r="AO114" s="2320"/>
      <c r="AP114" s="2320"/>
      <c r="AQ114" s="2320"/>
      <c r="AR114" s="2320"/>
      <c r="AS114" s="2320"/>
      <c r="AT114" s="2321"/>
      <c r="AU114" s="2387">
        <v>1.7</v>
      </c>
      <c r="AV114" s="2388"/>
      <c r="AW114" s="2388"/>
      <c r="AX114" s="2389"/>
    </row>
    <row r="115" spans="1:50" customFormat="1" ht="24.75" customHeight="1" x14ac:dyDescent="0.15">
      <c r="A115" s="2415"/>
      <c r="B115" s="2416"/>
      <c r="C115" s="2416"/>
      <c r="D115" s="2416"/>
      <c r="E115" s="2416"/>
      <c r="F115" s="2417"/>
      <c r="G115" s="2333" t="s">
        <v>602</v>
      </c>
      <c r="H115" s="2334"/>
      <c r="I115" s="2334"/>
      <c r="J115" s="2334"/>
      <c r="K115" s="2335"/>
      <c r="L115" s="2336" t="s">
        <v>601</v>
      </c>
      <c r="M115" s="2337"/>
      <c r="N115" s="2337"/>
      <c r="O115" s="2337"/>
      <c r="P115" s="2337"/>
      <c r="Q115" s="2337"/>
      <c r="R115" s="2337"/>
      <c r="S115" s="2337"/>
      <c r="T115" s="2337"/>
      <c r="U115" s="2337"/>
      <c r="V115" s="2337"/>
      <c r="W115" s="2337"/>
      <c r="X115" s="2338"/>
      <c r="Y115" s="2372">
        <v>0.3</v>
      </c>
      <c r="Z115" s="2373"/>
      <c r="AA115" s="2373"/>
      <c r="AB115" s="2374"/>
      <c r="AC115" s="2333" t="s">
        <v>600</v>
      </c>
      <c r="AD115" s="2334"/>
      <c r="AE115" s="2334"/>
      <c r="AF115" s="2334"/>
      <c r="AG115" s="2335"/>
      <c r="AH115" s="2336" t="s">
        <v>599</v>
      </c>
      <c r="AI115" s="2337"/>
      <c r="AJ115" s="2337"/>
      <c r="AK115" s="2337"/>
      <c r="AL115" s="2337"/>
      <c r="AM115" s="2337"/>
      <c r="AN115" s="2337"/>
      <c r="AO115" s="2337"/>
      <c r="AP115" s="2337"/>
      <c r="AQ115" s="2337"/>
      <c r="AR115" s="2337"/>
      <c r="AS115" s="2337"/>
      <c r="AT115" s="2338"/>
      <c r="AU115" s="2322">
        <v>0.3</v>
      </c>
      <c r="AV115" s="2323"/>
      <c r="AW115" s="2323"/>
      <c r="AX115" s="2375"/>
    </row>
    <row r="116" spans="1:50" customFormat="1" ht="24.75" customHeight="1" x14ac:dyDescent="0.15">
      <c r="A116" s="2415"/>
      <c r="B116" s="2416"/>
      <c r="C116" s="2416"/>
      <c r="D116" s="2416"/>
      <c r="E116" s="2416"/>
      <c r="F116" s="2417"/>
      <c r="G116" s="2376"/>
      <c r="H116" s="1234"/>
      <c r="I116" s="1234"/>
      <c r="J116" s="1234"/>
      <c r="K116" s="1235"/>
      <c r="L116" s="2377"/>
      <c r="M116" s="2378"/>
      <c r="N116" s="2378"/>
      <c r="O116" s="2378"/>
      <c r="P116" s="2378"/>
      <c r="Q116" s="2378"/>
      <c r="R116" s="2378"/>
      <c r="S116" s="2378"/>
      <c r="T116" s="2378"/>
      <c r="U116" s="2378"/>
      <c r="V116" s="2378"/>
      <c r="W116" s="2378"/>
      <c r="X116" s="2379"/>
      <c r="Y116" s="2380"/>
      <c r="Z116" s="2381"/>
      <c r="AA116" s="2381"/>
      <c r="AB116" s="2382"/>
      <c r="AC116" s="2333" t="s">
        <v>598</v>
      </c>
      <c r="AD116" s="2334"/>
      <c r="AE116" s="2334"/>
      <c r="AF116" s="2334"/>
      <c r="AG116" s="2335"/>
      <c r="AH116" s="2336" t="s">
        <v>598</v>
      </c>
      <c r="AI116" s="2337"/>
      <c r="AJ116" s="2337"/>
      <c r="AK116" s="2337"/>
      <c r="AL116" s="2337"/>
      <c r="AM116" s="2337"/>
      <c r="AN116" s="2337"/>
      <c r="AO116" s="2337"/>
      <c r="AP116" s="2337"/>
      <c r="AQ116" s="2337"/>
      <c r="AR116" s="2337"/>
      <c r="AS116" s="2337"/>
      <c r="AT116" s="2338"/>
      <c r="AU116" s="2322">
        <v>0.1</v>
      </c>
      <c r="AV116" s="2323"/>
      <c r="AW116" s="2323"/>
      <c r="AX116" s="2375"/>
    </row>
    <row r="117" spans="1:50" customFormat="1" ht="24.75" customHeight="1" x14ac:dyDescent="0.15">
      <c r="A117" s="2415"/>
      <c r="B117" s="2416"/>
      <c r="C117" s="2416"/>
      <c r="D117" s="2416"/>
      <c r="E117" s="2416"/>
      <c r="F117" s="2417"/>
      <c r="G117" s="2349" t="s">
        <v>41</v>
      </c>
      <c r="H117" s="2350"/>
      <c r="I117" s="2350"/>
      <c r="J117" s="2350"/>
      <c r="K117" s="2350"/>
      <c r="L117" s="2351"/>
      <c r="M117" s="2352"/>
      <c r="N117" s="2352"/>
      <c r="O117" s="2352"/>
      <c r="P117" s="2352"/>
      <c r="Q117" s="2352"/>
      <c r="R117" s="2352"/>
      <c r="S117" s="2352"/>
      <c r="T117" s="2352"/>
      <c r="U117" s="2352"/>
      <c r="V117" s="2352"/>
      <c r="W117" s="2352"/>
      <c r="X117" s="2353"/>
      <c r="Y117" s="2354">
        <f>SUM(Y114:AB116)</f>
        <v>3.3</v>
      </c>
      <c r="Z117" s="2355"/>
      <c r="AA117" s="2355"/>
      <c r="AB117" s="2356"/>
      <c r="AC117" s="2349" t="s">
        <v>41</v>
      </c>
      <c r="AD117" s="2350"/>
      <c r="AE117" s="2350"/>
      <c r="AF117" s="2350"/>
      <c r="AG117" s="2350"/>
      <c r="AH117" s="2351"/>
      <c r="AI117" s="2352"/>
      <c r="AJ117" s="2352"/>
      <c r="AK117" s="2352"/>
      <c r="AL117" s="2352"/>
      <c r="AM117" s="2352"/>
      <c r="AN117" s="2352"/>
      <c r="AO117" s="2352"/>
      <c r="AP117" s="2352"/>
      <c r="AQ117" s="2352"/>
      <c r="AR117" s="2352"/>
      <c r="AS117" s="2352"/>
      <c r="AT117" s="2353"/>
      <c r="AU117" s="2354">
        <f>SUM(AU114:AX116)</f>
        <v>2.1</v>
      </c>
      <c r="AV117" s="2355"/>
      <c r="AW117" s="2355"/>
      <c r="AX117" s="2357"/>
    </row>
    <row r="118" spans="1:50" customFormat="1" ht="30" customHeight="1" x14ac:dyDescent="0.15">
      <c r="A118" s="2415"/>
      <c r="B118" s="2416"/>
      <c r="C118" s="2416"/>
      <c r="D118" s="2416"/>
      <c r="E118" s="2416"/>
      <c r="F118" s="2417"/>
      <c r="G118" s="2358" t="s">
        <v>597</v>
      </c>
      <c r="H118" s="2359"/>
      <c r="I118" s="2359"/>
      <c r="J118" s="2359"/>
      <c r="K118" s="2359"/>
      <c r="L118" s="2359"/>
      <c r="M118" s="2359"/>
      <c r="N118" s="2359"/>
      <c r="O118" s="2359"/>
      <c r="P118" s="2359"/>
      <c r="Q118" s="2359"/>
      <c r="R118" s="2359"/>
      <c r="S118" s="2359"/>
      <c r="T118" s="2359"/>
      <c r="U118" s="2359"/>
      <c r="V118" s="2359"/>
      <c r="W118" s="2359"/>
      <c r="X118" s="2359"/>
      <c r="Y118" s="2359"/>
      <c r="Z118" s="2359"/>
      <c r="AA118" s="2359"/>
      <c r="AB118" s="2360"/>
      <c r="AC118" s="2361" t="s">
        <v>596</v>
      </c>
      <c r="AD118" s="2362"/>
      <c r="AE118" s="2362"/>
      <c r="AF118" s="2362"/>
      <c r="AG118" s="2362"/>
      <c r="AH118" s="2362"/>
      <c r="AI118" s="2362"/>
      <c r="AJ118" s="2362"/>
      <c r="AK118" s="2362"/>
      <c r="AL118" s="2362"/>
      <c r="AM118" s="2362"/>
      <c r="AN118" s="2362"/>
      <c r="AO118" s="2362"/>
      <c r="AP118" s="2362"/>
      <c r="AQ118" s="2362"/>
      <c r="AR118" s="2362"/>
      <c r="AS118" s="2362"/>
      <c r="AT118" s="2362"/>
      <c r="AU118" s="2362"/>
      <c r="AV118" s="2362"/>
      <c r="AW118" s="2362"/>
      <c r="AX118" s="2363"/>
    </row>
    <row r="119" spans="1:50" customFormat="1" ht="24.75" customHeight="1" x14ac:dyDescent="0.15">
      <c r="A119" s="2415"/>
      <c r="B119" s="2416"/>
      <c r="C119" s="2416"/>
      <c r="D119" s="2416"/>
      <c r="E119" s="2416"/>
      <c r="F119" s="2417"/>
      <c r="G119" s="2364" t="s">
        <v>81</v>
      </c>
      <c r="H119" s="2365"/>
      <c r="I119" s="2365"/>
      <c r="J119" s="2365"/>
      <c r="K119" s="2365"/>
      <c r="L119" s="2366" t="s">
        <v>145</v>
      </c>
      <c r="M119" s="2350"/>
      <c r="N119" s="2350"/>
      <c r="O119" s="2350"/>
      <c r="P119" s="2350"/>
      <c r="Q119" s="2350"/>
      <c r="R119" s="2350"/>
      <c r="S119" s="2350"/>
      <c r="T119" s="2350"/>
      <c r="U119" s="2350"/>
      <c r="V119" s="2350"/>
      <c r="W119" s="2350"/>
      <c r="X119" s="2367"/>
      <c r="Y119" s="2368" t="s">
        <v>146</v>
      </c>
      <c r="Z119" s="2369"/>
      <c r="AA119" s="2369"/>
      <c r="AB119" s="2370"/>
      <c r="AC119" s="2364" t="s">
        <v>81</v>
      </c>
      <c r="AD119" s="2365"/>
      <c r="AE119" s="2365"/>
      <c r="AF119" s="2365"/>
      <c r="AG119" s="2365"/>
      <c r="AH119" s="2366" t="s">
        <v>145</v>
      </c>
      <c r="AI119" s="2350"/>
      <c r="AJ119" s="2350"/>
      <c r="AK119" s="2350"/>
      <c r="AL119" s="2350"/>
      <c r="AM119" s="2350"/>
      <c r="AN119" s="2350"/>
      <c r="AO119" s="2350"/>
      <c r="AP119" s="2350"/>
      <c r="AQ119" s="2350"/>
      <c r="AR119" s="2350"/>
      <c r="AS119" s="2350"/>
      <c r="AT119" s="2367"/>
      <c r="AU119" s="2368" t="s">
        <v>146</v>
      </c>
      <c r="AV119" s="2369"/>
      <c r="AW119" s="2369"/>
      <c r="AX119" s="2371"/>
    </row>
    <row r="120" spans="1:50" customFormat="1" ht="24.75" customHeight="1" x14ac:dyDescent="0.15">
      <c r="A120" s="2415"/>
      <c r="B120" s="2416"/>
      <c r="C120" s="2416"/>
      <c r="D120" s="2416"/>
      <c r="E120" s="2416"/>
      <c r="F120" s="2417"/>
      <c r="G120" s="2316" t="s">
        <v>595</v>
      </c>
      <c r="H120" s="2317"/>
      <c r="I120" s="2317"/>
      <c r="J120" s="2317"/>
      <c r="K120" s="2318"/>
      <c r="L120" s="2319" t="s">
        <v>594</v>
      </c>
      <c r="M120" s="2320"/>
      <c r="N120" s="2320"/>
      <c r="O120" s="2320"/>
      <c r="P120" s="2320"/>
      <c r="Q120" s="2320"/>
      <c r="R120" s="2320"/>
      <c r="S120" s="2320"/>
      <c r="T120" s="2320"/>
      <c r="U120" s="2320"/>
      <c r="V120" s="2320"/>
      <c r="W120" s="2320"/>
      <c r="X120" s="2321"/>
      <c r="Y120" s="2322">
        <v>3.5</v>
      </c>
      <c r="Z120" s="2323"/>
      <c r="AA120" s="2323"/>
      <c r="AB120" s="2324"/>
      <c r="AC120" s="2325"/>
      <c r="AD120" s="2326"/>
      <c r="AE120" s="2326"/>
      <c r="AF120" s="2326"/>
      <c r="AG120" s="2327"/>
      <c r="AH120" s="2319"/>
      <c r="AI120" s="2328"/>
      <c r="AJ120" s="2328"/>
      <c r="AK120" s="2328"/>
      <c r="AL120" s="2328"/>
      <c r="AM120" s="2328"/>
      <c r="AN120" s="2328"/>
      <c r="AO120" s="2328"/>
      <c r="AP120" s="2328"/>
      <c r="AQ120" s="2328"/>
      <c r="AR120" s="2328"/>
      <c r="AS120" s="2328"/>
      <c r="AT120" s="2329"/>
      <c r="AU120" s="2330"/>
      <c r="AV120" s="2331"/>
      <c r="AW120" s="2331"/>
      <c r="AX120" s="2332"/>
    </row>
    <row r="121" spans="1:50" customFormat="1" ht="24.75" customHeight="1" x14ac:dyDescent="0.15">
      <c r="A121" s="2415"/>
      <c r="B121" s="2416"/>
      <c r="C121" s="2416"/>
      <c r="D121" s="2416"/>
      <c r="E121" s="2416"/>
      <c r="F121" s="2417"/>
      <c r="G121" s="2333" t="s">
        <v>593</v>
      </c>
      <c r="H121" s="2334"/>
      <c r="I121" s="2334"/>
      <c r="J121" s="2334"/>
      <c r="K121" s="2335"/>
      <c r="L121" s="2336" t="s">
        <v>592</v>
      </c>
      <c r="M121" s="2337"/>
      <c r="N121" s="2337"/>
      <c r="O121" s="2337"/>
      <c r="P121" s="2337"/>
      <c r="Q121" s="2337"/>
      <c r="R121" s="2337"/>
      <c r="S121" s="2337"/>
      <c r="T121" s="2337"/>
      <c r="U121" s="2337"/>
      <c r="V121" s="2337"/>
      <c r="W121" s="2337"/>
      <c r="X121" s="2338"/>
      <c r="Y121" s="2322">
        <v>0.1</v>
      </c>
      <c r="Z121" s="2323"/>
      <c r="AA121" s="2323"/>
      <c r="AB121" s="2324"/>
      <c r="AC121" s="2339"/>
      <c r="AD121" s="2340"/>
      <c r="AE121" s="2340"/>
      <c r="AF121" s="2340"/>
      <c r="AG121" s="2341"/>
      <c r="AH121" s="2336"/>
      <c r="AI121" s="2342"/>
      <c r="AJ121" s="2342"/>
      <c r="AK121" s="2342"/>
      <c r="AL121" s="2342"/>
      <c r="AM121" s="2342"/>
      <c r="AN121" s="2342"/>
      <c r="AO121" s="2342"/>
      <c r="AP121" s="2342"/>
      <c r="AQ121" s="2342"/>
      <c r="AR121" s="2342"/>
      <c r="AS121" s="2342"/>
      <c r="AT121" s="2343"/>
      <c r="AU121" s="2344"/>
      <c r="AV121" s="2345"/>
      <c r="AW121" s="2345"/>
      <c r="AX121" s="2346"/>
    </row>
    <row r="122" spans="1:50" customFormat="1" ht="24.75" customHeight="1" x14ac:dyDescent="0.15">
      <c r="A122" s="2415"/>
      <c r="B122" s="2416"/>
      <c r="C122" s="2416"/>
      <c r="D122" s="2416"/>
      <c r="E122" s="2416"/>
      <c r="F122" s="2417"/>
      <c r="G122" s="2333" t="s">
        <v>591</v>
      </c>
      <c r="H122" s="2334"/>
      <c r="I122" s="2334"/>
      <c r="J122" s="2334"/>
      <c r="K122" s="2335"/>
      <c r="L122" s="2336" t="s">
        <v>590</v>
      </c>
      <c r="M122" s="2337"/>
      <c r="N122" s="2337"/>
      <c r="O122" s="2337"/>
      <c r="P122" s="2337"/>
      <c r="Q122" s="2337"/>
      <c r="R122" s="2337"/>
      <c r="S122" s="2337"/>
      <c r="T122" s="2337"/>
      <c r="U122" s="2337"/>
      <c r="V122" s="2337"/>
      <c r="W122" s="2337"/>
      <c r="X122" s="2338"/>
      <c r="Y122" s="2322">
        <v>0.3</v>
      </c>
      <c r="Z122" s="2323"/>
      <c r="AA122" s="2323"/>
      <c r="AB122" s="2324"/>
      <c r="AC122" s="2339"/>
      <c r="AD122" s="2340"/>
      <c r="AE122" s="2340"/>
      <c r="AF122" s="2340"/>
      <c r="AG122" s="2341"/>
      <c r="AH122" s="2336"/>
      <c r="AI122" s="2342"/>
      <c r="AJ122" s="2342"/>
      <c r="AK122" s="2342"/>
      <c r="AL122" s="2342"/>
      <c r="AM122" s="2342"/>
      <c r="AN122" s="2342"/>
      <c r="AO122" s="2342"/>
      <c r="AP122" s="2342"/>
      <c r="AQ122" s="2342"/>
      <c r="AR122" s="2342"/>
      <c r="AS122" s="2342"/>
      <c r="AT122" s="2343"/>
      <c r="AU122" s="2344"/>
      <c r="AV122" s="2345"/>
      <c r="AW122" s="2345"/>
      <c r="AX122" s="2346"/>
    </row>
    <row r="123" spans="1:50" customFormat="1" ht="24.75" customHeight="1" x14ac:dyDescent="0.15">
      <c r="A123" s="2415"/>
      <c r="B123" s="2416"/>
      <c r="C123" s="2416"/>
      <c r="D123" s="2416"/>
      <c r="E123" s="2416"/>
      <c r="F123" s="2417"/>
      <c r="G123" s="2333" t="s">
        <v>587</v>
      </c>
      <c r="H123" s="2334"/>
      <c r="I123" s="2334"/>
      <c r="J123" s="2334"/>
      <c r="K123" s="2335"/>
      <c r="L123" s="2336" t="s">
        <v>589</v>
      </c>
      <c r="M123" s="2337"/>
      <c r="N123" s="2337"/>
      <c r="O123" s="2337"/>
      <c r="P123" s="2337"/>
      <c r="Q123" s="2337"/>
      <c r="R123" s="2337"/>
      <c r="S123" s="2337"/>
      <c r="T123" s="2337"/>
      <c r="U123" s="2337"/>
      <c r="V123" s="2337"/>
      <c r="W123" s="2337"/>
      <c r="X123" s="2338"/>
      <c r="Y123" s="2322">
        <v>0.3</v>
      </c>
      <c r="Z123" s="2323"/>
      <c r="AA123" s="2323"/>
      <c r="AB123" s="2324"/>
      <c r="AC123" s="2339"/>
      <c r="AD123" s="2340"/>
      <c r="AE123" s="2340"/>
      <c r="AF123" s="2340"/>
      <c r="AG123" s="2341"/>
      <c r="AH123" s="2336"/>
      <c r="AI123" s="2342"/>
      <c r="AJ123" s="2342"/>
      <c r="AK123" s="2342"/>
      <c r="AL123" s="2342"/>
      <c r="AM123" s="2342"/>
      <c r="AN123" s="2342"/>
      <c r="AO123" s="2342"/>
      <c r="AP123" s="2342"/>
      <c r="AQ123" s="2342"/>
      <c r="AR123" s="2342"/>
      <c r="AS123" s="2342"/>
      <c r="AT123" s="2343"/>
      <c r="AU123" s="2344"/>
      <c r="AV123" s="2345"/>
      <c r="AW123" s="2345"/>
      <c r="AX123" s="2346"/>
    </row>
    <row r="124" spans="1:50" customFormat="1" ht="24.75" customHeight="1" x14ac:dyDescent="0.15">
      <c r="A124" s="2415"/>
      <c r="B124" s="2416"/>
      <c r="C124" s="2416"/>
      <c r="D124" s="2416"/>
      <c r="E124" s="2416"/>
      <c r="F124" s="2417"/>
      <c r="G124" s="2333" t="s">
        <v>587</v>
      </c>
      <c r="H124" s="2334"/>
      <c r="I124" s="2334"/>
      <c r="J124" s="2334"/>
      <c r="K124" s="2335"/>
      <c r="L124" s="2336" t="s">
        <v>588</v>
      </c>
      <c r="M124" s="2337"/>
      <c r="N124" s="2337"/>
      <c r="O124" s="2337"/>
      <c r="P124" s="2337"/>
      <c r="Q124" s="2337"/>
      <c r="R124" s="2337"/>
      <c r="S124" s="2337"/>
      <c r="T124" s="2337"/>
      <c r="U124" s="2337"/>
      <c r="V124" s="2337"/>
      <c r="W124" s="2337"/>
      <c r="X124" s="2338"/>
      <c r="Y124" s="2322">
        <v>1.5</v>
      </c>
      <c r="Z124" s="2323"/>
      <c r="AA124" s="2323"/>
      <c r="AB124" s="2324"/>
      <c r="AC124" s="2339"/>
      <c r="AD124" s="2340"/>
      <c r="AE124" s="2340"/>
      <c r="AF124" s="2340"/>
      <c r="AG124" s="2341"/>
      <c r="AH124" s="2336"/>
      <c r="AI124" s="2342"/>
      <c r="AJ124" s="2342"/>
      <c r="AK124" s="2342"/>
      <c r="AL124" s="2342"/>
      <c r="AM124" s="2342"/>
      <c r="AN124" s="2342"/>
      <c r="AO124" s="2342"/>
      <c r="AP124" s="2342"/>
      <c r="AQ124" s="2342"/>
      <c r="AR124" s="2342"/>
      <c r="AS124" s="2342"/>
      <c r="AT124" s="2343"/>
      <c r="AU124" s="2344"/>
      <c r="AV124" s="2345"/>
      <c r="AW124" s="2345"/>
      <c r="AX124" s="2346"/>
    </row>
    <row r="125" spans="1:50" customFormat="1" ht="24.75" customHeight="1" x14ac:dyDescent="0.15">
      <c r="A125" s="2415"/>
      <c r="B125" s="2416"/>
      <c r="C125" s="2416"/>
      <c r="D125" s="2416"/>
      <c r="E125" s="2416"/>
      <c r="F125" s="2417"/>
      <c r="G125" s="2333" t="s">
        <v>587</v>
      </c>
      <c r="H125" s="2334"/>
      <c r="I125" s="2334"/>
      <c r="J125" s="2334"/>
      <c r="K125" s="2335"/>
      <c r="L125" s="2336" t="s">
        <v>586</v>
      </c>
      <c r="M125" s="2337"/>
      <c r="N125" s="2337"/>
      <c r="O125" s="2337"/>
      <c r="P125" s="2337"/>
      <c r="Q125" s="2337"/>
      <c r="R125" s="2337"/>
      <c r="S125" s="2337"/>
      <c r="T125" s="2337"/>
      <c r="U125" s="2337"/>
      <c r="V125" s="2337"/>
      <c r="W125" s="2337"/>
      <c r="X125" s="2338"/>
      <c r="Y125" s="2347">
        <v>15</v>
      </c>
      <c r="Z125" s="2348"/>
      <c r="AA125" s="2348"/>
      <c r="AB125" s="2348"/>
      <c r="AC125" s="2339"/>
      <c r="AD125" s="2340"/>
      <c r="AE125" s="2340"/>
      <c r="AF125" s="2340"/>
      <c r="AG125" s="2341"/>
      <c r="AH125" s="2336"/>
      <c r="AI125" s="2342"/>
      <c r="AJ125" s="2342"/>
      <c r="AK125" s="2342"/>
      <c r="AL125" s="2342"/>
      <c r="AM125" s="2342"/>
      <c r="AN125" s="2342"/>
      <c r="AO125" s="2342"/>
      <c r="AP125" s="2342"/>
      <c r="AQ125" s="2342"/>
      <c r="AR125" s="2342"/>
      <c r="AS125" s="2342"/>
      <c r="AT125" s="2343"/>
      <c r="AU125" s="2344"/>
      <c r="AV125" s="2345"/>
      <c r="AW125" s="2345"/>
      <c r="AX125" s="2346"/>
    </row>
    <row r="126" spans="1:50" customFormat="1" ht="24.75" customHeight="1" x14ac:dyDescent="0.15">
      <c r="A126" s="2415"/>
      <c r="B126" s="2416"/>
      <c r="C126" s="2416"/>
      <c r="D126" s="2416"/>
      <c r="E126" s="2416"/>
      <c r="F126" s="2417"/>
      <c r="G126" s="2349" t="s">
        <v>41</v>
      </c>
      <c r="H126" s="2350"/>
      <c r="I126" s="2350"/>
      <c r="J126" s="2350"/>
      <c r="K126" s="2350"/>
      <c r="L126" s="2351"/>
      <c r="M126" s="2352"/>
      <c r="N126" s="2352"/>
      <c r="O126" s="2352"/>
      <c r="P126" s="2352"/>
      <c r="Q126" s="2352"/>
      <c r="R126" s="2352"/>
      <c r="S126" s="2352"/>
      <c r="T126" s="2352"/>
      <c r="U126" s="2352"/>
      <c r="V126" s="2352"/>
      <c r="W126" s="2352"/>
      <c r="X126" s="2353"/>
      <c r="Y126" s="2354">
        <f>SUM(Y120:AB125)</f>
        <v>20.7</v>
      </c>
      <c r="Z126" s="2355"/>
      <c r="AA126" s="2355"/>
      <c r="AB126" s="2356"/>
      <c r="AC126" s="2349" t="s">
        <v>41</v>
      </c>
      <c r="AD126" s="2350"/>
      <c r="AE126" s="2350"/>
      <c r="AF126" s="2350"/>
      <c r="AG126" s="2350"/>
      <c r="AH126" s="2351"/>
      <c r="AI126" s="2352"/>
      <c r="AJ126" s="2352"/>
      <c r="AK126" s="2352"/>
      <c r="AL126" s="2352"/>
      <c r="AM126" s="2352"/>
      <c r="AN126" s="2352"/>
      <c r="AO126" s="2352"/>
      <c r="AP126" s="2352"/>
      <c r="AQ126" s="2352"/>
      <c r="AR126" s="2352"/>
      <c r="AS126" s="2352"/>
      <c r="AT126" s="2353"/>
      <c r="AU126" s="2354">
        <f>SUM(AU120:AX125)</f>
        <v>0</v>
      </c>
      <c r="AV126" s="2355"/>
      <c r="AW126" s="2355"/>
      <c r="AX126" s="2357"/>
    </row>
    <row r="127" spans="1:50" customFormat="1" ht="30" customHeight="1" x14ac:dyDescent="0.15">
      <c r="A127" s="2415"/>
      <c r="B127" s="2416"/>
      <c r="C127" s="2416"/>
      <c r="D127" s="2416"/>
      <c r="E127" s="2416"/>
      <c r="F127" s="2417"/>
      <c r="G127" s="2358" t="s">
        <v>585</v>
      </c>
      <c r="H127" s="2359"/>
      <c r="I127" s="2359"/>
      <c r="J127" s="2359"/>
      <c r="K127" s="2359"/>
      <c r="L127" s="2359"/>
      <c r="M127" s="2359"/>
      <c r="N127" s="2359"/>
      <c r="O127" s="2359"/>
      <c r="P127" s="2359"/>
      <c r="Q127" s="2359"/>
      <c r="R127" s="2359"/>
      <c r="S127" s="2359"/>
      <c r="T127" s="2359"/>
      <c r="U127" s="2359"/>
      <c r="V127" s="2359"/>
      <c r="W127" s="2359"/>
      <c r="X127" s="2359"/>
      <c r="Y127" s="2359"/>
      <c r="Z127" s="2359"/>
      <c r="AA127" s="2359"/>
      <c r="AB127" s="2360"/>
      <c r="AC127" s="2361" t="s">
        <v>473</v>
      </c>
      <c r="AD127" s="2362"/>
      <c r="AE127" s="2362"/>
      <c r="AF127" s="2362"/>
      <c r="AG127" s="2362"/>
      <c r="AH127" s="2362"/>
      <c r="AI127" s="2362"/>
      <c r="AJ127" s="2362"/>
      <c r="AK127" s="2362"/>
      <c r="AL127" s="2362"/>
      <c r="AM127" s="2362"/>
      <c r="AN127" s="2362"/>
      <c r="AO127" s="2362"/>
      <c r="AP127" s="2362"/>
      <c r="AQ127" s="2362"/>
      <c r="AR127" s="2362"/>
      <c r="AS127" s="2362"/>
      <c r="AT127" s="2362"/>
      <c r="AU127" s="2362"/>
      <c r="AV127" s="2362"/>
      <c r="AW127" s="2362"/>
      <c r="AX127" s="2363"/>
    </row>
    <row r="128" spans="1:50" customFormat="1" ht="24.75" customHeight="1" x14ac:dyDescent="0.15">
      <c r="A128" s="2415"/>
      <c r="B128" s="2416"/>
      <c r="C128" s="2416"/>
      <c r="D128" s="2416"/>
      <c r="E128" s="2416"/>
      <c r="F128" s="2417"/>
      <c r="G128" s="2364" t="s">
        <v>81</v>
      </c>
      <c r="H128" s="2365"/>
      <c r="I128" s="2365"/>
      <c r="J128" s="2365"/>
      <c r="K128" s="2365"/>
      <c r="L128" s="2366" t="s">
        <v>145</v>
      </c>
      <c r="M128" s="2350"/>
      <c r="N128" s="2350"/>
      <c r="O128" s="2350"/>
      <c r="P128" s="2350"/>
      <c r="Q128" s="2350"/>
      <c r="R128" s="2350"/>
      <c r="S128" s="2350"/>
      <c r="T128" s="2350"/>
      <c r="U128" s="2350"/>
      <c r="V128" s="2350"/>
      <c r="W128" s="2350"/>
      <c r="X128" s="2367"/>
      <c r="Y128" s="2368" t="s">
        <v>146</v>
      </c>
      <c r="Z128" s="2369"/>
      <c r="AA128" s="2369"/>
      <c r="AB128" s="2370"/>
      <c r="AC128" s="2364" t="s">
        <v>81</v>
      </c>
      <c r="AD128" s="2365"/>
      <c r="AE128" s="2365"/>
      <c r="AF128" s="2365"/>
      <c r="AG128" s="2365"/>
      <c r="AH128" s="2366" t="s">
        <v>145</v>
      </c>
      <c r="AI128" s="2350"/>
      <c r="AJ128" s="2350"/>
      <c r="AK128" s="2350"/>
      <c r="AL128" s="2350"/>
      <c r="AM128" s="2350"/>
      <c r="AN128" s="2350"/>
      <c r="AO128" s="2350"/>
      <c r="AP128" s="2350"/>
      <c r="AQ128" s="2350"/>
      <c r="AR128" s="2350"/>
      <c r="AS128" s="2350"/>
      <c r="AT128" s="2367"/>
      <c r="AU128" s="2368" t="s">
        <v>146</v>
      </c>
      <c r="AV128" s="2369"/>
      <c r="AW128" s="2369"/>
      <c r="AX128" s="2371"/>
    </row>
    <row r="129" spans="1:50" customFormat="1" ht="24.75" customHeight="1" x14ac:dyDescent="0.15">
      <c r="A129" s="2415"/>
      <c r="B129" s="2416"/>
      <c r="C129" s="2416"/>
      <c r="D129" s="2416"/>
      <c r="E129" s="2416"/>
      <c r="F129" s="2417"/>
      <c r="G129" s="2316" t="s">
        <v>584</v>
      </c>
      <c r="H129" s="2317"/>
      <c r="I129" s="2317"/>
      <c r="J129" s="2317"/>
      <c r="K129" s="2318"/>
      <c r="L129" s="2319" t="s">
        <v>583</v>
      </c>
      <c r="M129" s="2320"/>
      <c r="N129" s="2320"/>
      <c r="O129" s="2320"/>
      <c r="P129" s="2320"/>
      <c r="Q129" s="2320"/>
      <c r="R129" s="2320"/>
      <c r="S129" s="2320"/>
      <c r="T129" s="2320"/>
      <c r="U129" s="2320"/>
      <c r="V129" s="2320"/>
      <c r="W129" s="2320"/>
      <c r="X129" s="2321"/>
      <c r="Y129" s="2322">
        <v>3.5</v>
      </c>
      <c r="Z129" s="2323"/>
      <c r="AA129" s="2323"/>
      <c r="AB129" s="2324"/>
      <c r="AC129" s="2325"/>
      <c r="AD129" s="2326"/>
      <c r="AE129" s="2326"/>
      <c r="AF129" s="2326"/>
      <c r="AG129" s="2327"/>
      <c r="AH129" s="2319"/>
      <c r="AI129" s="2328"/>
      <c r="AJ129" s="2328"/>
      <c r="AK129" s="2328"/>
      <c r="AL129" s="2328"/>
      <c r="AM129" s="2328"/>
      <c r="AN129" s="2328"/>
      <c r="AO129" s="2328"/>
      <c r="AP129" s="2328"/>
      <c r="AQ129" s="2328"/>
      <c r="AR129" s="2328"/>
      <c r="AS129" s="2328"/>
      <c r="AT129" s="2329"/>
      <c r="AU129" s="2330"/>
      <c r="AV129" s="2331"/>
      <c r="AW129" s="2331"/>
      <c r="AX129" s="2332"/>
    </row>
    <row r="130" spans="1:50" customFormat="1" ht="24.75" customHeight="1" x14ac:dyDescent="0.15">
      <c r="A130" s="2415"/>
      <c r="B130" s="2416"/>
      <c r="C130" s="2416"/>
      <c r="D130" s="2416"/>
      <c r="E130" s="2416"/>
      <c r="F130" s="2417"/>
      <c r="G130" s="2333" t="s">
        <v>582</v>
      </c>
      <c r="H130" s="2334"/>
      <c r="I130" s="2334"/>
      <c r="J130" s="2334"/>
      <c r="K130" s="2335"/>
      <c r="L130" s="2336" t="s">
        <v>581</v>
      </c>
      <c r="M130" s="2337"/>
      <c r="N130" s="2337"/>
      <c r="O130" s="2337"/>
      <c r="P130" s="2337"/>
      <c r="Q130" s="2337"/>
      <c r="R130" s="2337"/>
      <c r="S130" s="2337"/>
      <c r="T130" s="2337"/>
      <c r="U130" s="2337"/>
      <c r="V130" s="2337"/>
      <c r="W130" s="2337"/>
      <c r="X130" s="2338"/>
      <c r="Y130" s="2322">
        <v>0.1</v>
      </c>
      <c r="Z130" s="2323"/>
      <c r="AA130" s="2323"/>
      <c r="AB130" s="2324"/>
      <c r="AC130" s="2339"/>
      <c r="AD130" s="2340"/>
      <c r="AE130" s="2340"/>
      <c r="AF130" s="2340"/>
      <c r="AG130" s="2341"/>
      <c r="AH130" s="2336"/>
      <c r="AI130" s="2342"/>
      <c r="AJ130" s="2342"/>
      <c r="AK130" s="2342"/>
      <c r="AL130" s="2342"/>
      <c r="AM130" s="2342"/>
      <c r="AN130" s="2342"/>
      <c r="AO130" s="2342"/>
      <c r="AP130" s="2342"/>
      <c r="AQ130" s="2342"/>
      <c r="AR130" s="2342"/>
      <c r="AS130" s="2342"/>
      <c r="AT130" s="2343"/>
      <c r="AU130" s="2344"/>
      <c r="AV130" s="2345"/>
      <c r="AW130" s="2345"/>
      <c r="AX130" s="2346"/>
    </row>
    <row r="131" spans="1:50" customFormat="1" ht="24.75" customHeight="1" x14ac:dyDescent="0.15">
      <c r="A131" s="2415"/>
      <c r="B131" s="2416"/>
      <c r="C131" s="2416"/>
      <c r="D131" s="2416"/>
      <c r="E131" s="2416"/>
      <c r="F131" s="2417"/>
      <c r="G131" s="2333" t="s">
        <v>580</v>
      </c>
      <c r="H131" s="2334"/>
      <c r="I131" s="2334"/>
      <c r="J131" s="2334"/>
      <c r="K131" s="2335"/>
      <c r="L131" s="2336" t="s">
        <v>579</v>
      </c>
      <c r="M131" s="2337"/>
      <c r="N131" s="2337"/>
      <c r="O131" s="2337"/>
      <c r="P131" s="2337"/>
      <c r="Q131" s="2337"/>
      <c r="R131" s="2337"/>
      <c r="S131" s="2337"/>
      <c r="T131" s="2337"/>
      <c r="U131" s="2337"/>
      <c r="V131" s="2337"/>
      <c r="W131" s="2337"/>
      <c r="X131" s="2338"/>
      <c r="Y131" s="2322">
        <v>0.3</v>
      </c>
      <c r="Z131" s="2323"/>
      <c r="AA131" s="2323"/>
      <c r="AB131" s="2324"/>
      <c r="AC131" s="2339"/>
      <c r="AD131" s="2340"/>
      <c r="AE131" s="2340"/>
      <c r="AF131" s="2340"/>
      <c r="AG131" s="2341"/>
      <c r="AH131" s="2336"/>
      <c r="AI131" s="2342"/>
      <c r="AJ131" s="2342"/>
      <c r="AK131" s="2342"/>
      <c r="AL131" s="2342"/>
      <c r="AM131" s="2342"/>
      <c r="AN131" s="2342"/>
      <c r="AO131" s="2342"/>
      <c r="AP131" s="2342"/>
      <c r="AQ131" s="2342"/>
      <c r="AR131" s="2342"/>
      <c r="AS131" s="2342"/>
      <c r="AT131" s="2343"/>
      <c r="AU131" s="2344"/>
      <c r="AV131" s="2345"/>
      <c r="AW131" s="2345"/>
      <c r="AX131" s="2346"/>
    </row>
    <row r="132" spans="1:50" customFormat="1" ht="24.75" customHeight="1" thickBot="1" x14ac:dyDescent="0.2">
      <c r="A132" s="2418"/>
      <c r="B132" s="2419"/>
      <c r="C132" s="2419"/>
      <c r="D132" s="2419"/>
      <c r="E132" s="2419"/>
      <c r="F132" s="2420"/>
      <c r="G132" s="2307" t="s">
        <v>41</v>
      </c>
      <c r="H132" s="2308"/>
      <c r="I132" s="2308"/>
      <c r="J132" s="2308"/>
      <c r="K132" s="2308"/>
      <c r="L132" s="2309"/>
      <c r="M132" s="2310"/>
      <c r="N132" s="2310"/>
      <c r="O132" s="2310"/>
      <c r="P132" s="2310"/>
      <c r="Q132" s="2310"/>
      <c r="R132" s="2310"/>
      <c r="S132" s="2310"/>
      <c r="T132" s="2310"/>
      <c r="U132" s="2310"/>
      <c r="V132" s="2310"/>
      <c r="W132" s="2310"/>
      <c r="X132" s="2311"/>
      <c r="Y132" s="2312">
        <f>SUM(Y129:AB131)</f>
        <v>3.9</v>
      </c>
      <c r="Z132" s="2313"/>
      <c r="AA132" s="2313"/>
      <c r="AB132" s="2314"/>
      <c r="AC132" s="2307" t="s">
        <v>41</v>
      </c>
      <c r="AD132" s="2308"/>
      <c r="AE132" s="2308"/>
      <c r="AF132" s="2308"/>
      <c r="AG132" s="2308"/>
      <c r="AH132" s="2309"/>
      <c r="AI132" s="2310"/>
      <c r="AJ132" s="2310"/>
      <c r="AK132" s="2310"/>
      <c r="AL132" s="2310"/>
      <c r="AM132" s="2310"/>
      <c r="AN132" s="2310"/>
      <c r="AO132" s="2310"/>
      <c r="AP132" s="2310"/>
      <c r="AQ132" s="2310"/>
      <c r="AR132" s="2310"/>
      <c r="AS132" s="2310"/>
      <c r="AT132" s="2311"/>
      <c r="AU132" s="2312">
        <f>SUM(AU129:AX131)</f>
        <v>0</v>
      </c>
      <c r="AV132" s="2313"/>
      <c r="AW132" s="2313"/>
      <c r="AX132" s="2315"/>
    </row>
    <row r="133" spans="1:50" customFormat="1" x14ac:dyDescent="0.15"/>
    <row r="134" spans="1:50" customFormat="1" hidden="1" x14ac:dyDescent="0.15"/>
    <row r="135" spans="1:50" customFormat="1" hidden="1" x14ac:dyDescent="0.15"/>
    <row r="136" spans="1:50" customFormat="1" hidden="1" x14ac:dyDescent="0.15"/>
    <row r="137" spans="1:50" customFormat="1" hidden="1" x14ac:dyDescent="0.15"/>
    <row r="138" spans="1:50" customFormat="1" hidden="1" x14ac:dyDescent="0.15"/>
    <row r="139" spans="1:50" customFormat="1" hidden="1" x14ac:dyDescent="0.15"/>
    <row r="140" spans="1:50" customFormat="1" hidden="1" x14ac:dyDescent="0.15"/>
    <row r="141" spans="1:50" customFormat="1" hidden="1" x14ac:dyDescent="0.15"/>
    <row r="142" spans="1:50" customFormat="1" hidden="1" x14ac:dyDescent="0.15"/>
    <row r="143" spans="1:50" customFormat="1" hidden="1" x14ac:dyDescent="0.15"/>
    <row r="144" spans="1:50" customFormat="1" hidden="1" x14ac:dyDescent="0.15"/>
    <row r="145" customFormat="1" hidden="1" x14ac:dyDescent="0.15"/>
    <row r="146" customFormat="1" hidden="1" x14ac:dyDescent="0.15"/>
    <row r="147" customFormat="1" hidden="1" x14ac:dyDescent="0.15"/>
    <row r="148" customFormat="1" hidden="1" x14ac:dyDescent="0.15"/>
    <row r="149" customFormat="1" hidden="1" x14ac:dyDescent="0.15"/>
    <row r="150" customFormat="1" hidden="1" x14ac:dyDescent="0.15"/>
    <row r="151" customFormat="1" hidden="1" x14ac:dyDescent="0.15"/>
    <row r="152" customFormat="1" hidden="1" x14ac:dyDescent="0.15"/>
    <row r="153" customFormat="1" hidden="1" x14ac:dyDescent="0.15"/>
    <row r="154" customFormat="1" hidden="1" x14ac:dyDescent="0.15"/>
    <row r="155" customFormat="1" hidden="1" x14ac:dyDescent="0.15"/>
    <row r="156" customFormat="1" hidden="1" x14ac:dyDescent="0.15"/>
    <row r="157" customFormat="1" hidden="1" x14ac:dyDescent="0.15"/>
    <row r="158" customFormat="1" hidden="1" x14ac:dyDescent="0.15"/>
    <row r="159" customFormat="1" hidden="1" x14ac:dyDescent="0.15"/>
    <row r="160" customFormat="1" hidden="1" x14ac:dyDescent="0.15"/>
    <row r="161" customFormat="1" hidden="1" x14ac:dyDescent="0.15"/>
    <row r="162" customFormat="1" hidden="1" x14ac:dyDescent="0.15"/>
    <row r="163" customFormat="1" hidden="1" x14ac:dyDescent="0.15"/>
    <row r="164" customFormat="1" hidden="1" x14ac:dyDescent="0.15"/>
    <row r="165" customFormat="1" hidden="1" x14ac:dyDescent="0.15"/>
    <row r="166" customFormat="1" hidden="1" x14ac:dyDescent="0.15"/>
    <row r="167" customFormat="1" hidden="1" x14ac:dyDescent="0.15"/>
    <row r="168" customFormat="1" hidden="1" x14ac:dyDescent="0.15"/>
    <row r="169" customFormat="1" hidden="1" x14ac:dyDescent="0.15"/>
    <row r="170" customFormat="1" hidden="1" x14ac:dyDescent="0.15"/>
    <row r="171" customFormat="1" hidden="1" x14ac:dyDescent="0.15"/>
    <row r="172" customFormat="1" hidden="1" x14ac:dyDescent="0.15"/>
    <row r="173" customFormat="1" hidden="1" x14ac:dyDescent="0.15"/>
    <row r="174" customFormat="1" hidden="1" x14ac:dyDescent="0.15"/>
    <row r="175" customFormat="1" hidden="1" x14ac:dyDescent="0.15"/>
    <row r="176" customFormat="1" hidden="1" x14ac:dyDescent="0.15"/>
    <row r="177" customFormat="1" hidden="1" x14ac:dyDescent="0.15"/>
    <row r="178" customFormat="1" hidden="1" x14ac:dyDescent="0.15"/>
    <row r="179" customFormat="1" hidden="1" x14ac:dyDescent="0.15"/>
    <row r="180" customFormat="1" hidden="1" x14ac:dyDescent="0.15"/>
    <row r="181" customFormat="1" hidden="1" x14ac:dyDescent="0.15"/>
    <row r="182" customFormat="1" hidden="1" x14ac:dyDescent="0.15"/>
    <row r="183" customFormat="1" hidden="1" x14ac:dyDescent="0.15"/>
    <row r="184" customFormat="1" hidden="1" x14ac:dyDescent="0.15"/>
    <row r="185" customFormat="1" hidden="1" x14ac:dyDescent="0.15"/>
    <row r="186" customFormat="1" hidden="1" x14ac:dyDescent="0.15"/>
    <row r="187" customFormat="1" hidden="1" x14ac:dyDescent="0.15"/>
    <row r="188" customFormat="1" hidden="1" x14ac:dyDescent="0.15"/>
    <row r="189" customFormat="1" hidden="1" x14ac:dyDescent="0.15"/>
    <row r="190" customFormat="1" hidden="1" x14ac:dyDescent="0.15"/>
    <row r="191" customFormat="1" hidden="1" x14ac:dyDescent="0.15"/>
    <row r="192" customFormat="1" hidden="1" x14ac:dyDescent="0.15"/>
    <row r="193" customFormat="1" hidden="1" x14ac:dyDescent="0.15"/>
    <row r="194" customFormat="1" hidden="1" x14ac:dyDescent="0.15"/>
    <row r="195" customFormat="1" hidden="1" x14ac:dyDescent="0.15"/>
    <row r="196" customFormat="1" hidden="1" x14ac:dyDescent="0.15"/>
    <row r="197" customFormat="1" hidden="1" x14ac:dyDescent="0.15"/>
    <row r="198" customFormat="1" hidden="1" x14ac:dyDescent="0.15"/>
    <row r="199" customFormat="1" hidden="1" x14ac:dyDescent="0.15"/>
    <row r="200" customFormat="1" hidden="1" x14ac:dyDescent="0.15"/>
    <row r="201" customFormat="1" hidden="1" x14ac:dyDescent="0.15"/>
    <row r="202" customFormat="1" hidden="1" x14ac:dyDescent="0.15"/>
    <row r="203" customFormat="1" hidden="1" x14ac:dyDescent="0.15"/>
    <row r="204" customFormat="1" hidden="1" x14ac:dyDescent="0.15"/>
    <row r="205" customFormat="1" hidden="1" x14ac:dyDescent="0.15"/>
    <row r="206" customFormat="1" hidden="1" x14ac:dyDescent="0.15"/>
    <row r="207" customFormat="1" hidden="1" x14ac:dyDescent="0.15"/>
    <row r="208" customFormat="1" hidden="1" x14ac:dyDescent="0.15"/>
    <row r="209" customFormat="1" hidden="1" x14ac:dyDescent="0.15"/>
    <row r="210" customFormat="1" hidden="1" x14ac:dyDescent="0.15"/>
    <row r="211" customFormat="1" hidden="1" x14ac:dyDescent="0.15"/>
    <row r="212" customFormat="1" hidden="1" x14ac:dyDescent="0.15"/>
    <row r="213" customFormat="1" hidden="1" x14ac:dyDescent="0.15"/>
    <row r="214" customFormat="1" hidden="1" x14ac:dyDescent="0.15"/>
    <row r="215" customFormat="1" hidden="1" x14ac:dyDescent="0.15"/>
    <row r="216" customFormat="1" hidden="1" x14ac:dyDescent="0.15"/>
    <row r="217" customFormat="1" hidden="1" x14ac:dyDescent="0.15"/>
    <row r="218" customFormat="1" hidden="1" x14ac:dyDescent="0.15"/>
    <row r="219" customFormat="1" hidden="1" x14ac:dyDescent="0.15"/>
    <row r="220" customFormat="1" hidden="1" x14ac:dyDescent="0.15"/>
    <row r="221" customFormat="1" hidden="1" x14ac:dyDescent="0.15"/>
    <row r="222" customFormat="1" hidden="1" x14ac:dyDescent="0.15"/>
    <row r="223" customFormat="1" hidden="1" x14ac:dyDescent="0.15"/>
    <row r="224" customFormat="1" hidden="1" x14ac:dyDescent="0.15"/>
    <row r="225" customFormat="1" hidden="1" x14ac:dyDescent="0.15"/>
    <row r="226" customFormat="1" hidden="1" x14ac:dyDescent="0.15"/>
    <row r="227" customFormat="1" hidden="1" x14ac:dyDescent="0.15"/>
    <row r="228" customFormat="1" hidden="1" x14ac:dyDescent="0.15"/>
    <row r="229" customFormat="1" hidden="1" x14ac:dyDescent="0.15"/>
    <row r="230" customFormat="1" hidden="1" x14ac:dyDescent="0.15"/>
    <row r="231" customFormat="1" hidden="1" x14ac:dyDescent="0.15"/>
    <row r="232" customFormat="1" hidden="1" x14ac:dyDescent="0.15"/>
    <row r="233" customFormat="1" hidden="1" x14ac:dyDescent="0.15"/>
    <row r="234" customFormat="1" hidden="1" x14ac:dyDescent="0.15"/>
    <row r="235" customFormat="1" hidden="1" x14ac:dyDescent="0.15"/>
    <row r="236" customFormat="1" hidden="1" x14ac:dyDescent="0.15"/>
    <row r="237" customFormat="1" hidden="1" x14ac:dyDescent="0.15"/>
    <row r="238" customFormat="1" hidden="1" x14ac:dyDescent="0.15"/>
    <row r="239" customFormat="1" hidden="1" x14ac:dyDescent="0.15"/>
    <row r="240" customFormat="1" hidden="1" x14ac:dyDescent="0.15"/>
    <row r="241" customFormat="1" hidden="1" x14ac:dyDescent="0.15"/>
    <row r="242" customFormat="1" hidden="1" x14ac:dyDescent="0.15"/>
    <row r="243" customFormat="1" hidden="1" x14ac:dyDescent="0.15"/>
    <row r="244" customFormat="1" hidden="1" x14ac:dyDescent="0.15"/>
    <row r="245" customFormat="1" hidden="1" x14ac:dyDescent="0.15"/>
    <row r="246" customFormat="1" hidden="1" x14ac:dyDescent="0.15"/>
    <row r="247" customFormat="1" hidden="1" x14ac:dyDescent="0.15"/>
    <row r="248" customFormat="1" hidden="1" x14ac:dyDescent="0.15"/>
    <row r="249" customFormat="1" hidden="1" x14ac:dyDescent="0.15"/>
    <row r="250" customFormat="1" hidden="1" x14ac:dyDescent="0.15"/>
    <row r="251" customFormat="1" hidden="1" x14ac:dyDescent="0.15"/>
    <row r="252" customFormat="1" hidden="1" x14ac:dyDescent="0.15"/>
    <row r="253" customFormat="1" hidden="1" x14ac:dyDescent="0.15"/>
    <row r="254" customFormat="1" hidden="1" x14ac:dyDescent="0.15"/>
    <row r="255" customFormat="1" hidden="1" x14ac:dyDescent="0.15"/>
    <row r="256" customFormat="1" hidden="1" x14ac:dyDescent="0.15"/>
    <row r="257" customFormat="1" hidden="1" x14ac:dyDescent="0.15"/>
    <row r="258" customFormat="1" hidden="1" x14ac:dyDescent="0.15"/>
    <row r="259" customFormat="1" hidden="1" x14ac:dyDescent="0.15"/>
    <row r="260" customFormat="1" hidden="1" x14ac:dyDescent="0.15"/>
    <row r="261" customFormat="1" hidden="1" x14ac:dyDescent="0.15"/>
    <row r="262" customFormat="1" hidden="1" x14ac:dyDescent="0.15"/>
    <row r="263" customFormat="1" hidden="1" x14ac:dyDescent="0.15"/>
    <row r="264" customFormat="1" hidden="1" x14ac:dyDescent="0.15"/>
    <row r="265" customFormat="1" hidden="1" x14ac:dyDescent="0.15"/>
    <row r="266" customFormat="1" hidden="1" x14ac:dyDescent="0.15"/>
    <row r="267" customFormat="1" hidden="1" x14ac:dyDescent="0.15"/>
    <row r="268" customFormat="1" hidden="1" x14ac:dyDescent="0.15"/>
    <row r="269" customFormat="1" hidden="1" x14ac:dyDescent="0.15"/>
    <row r="270" customFormat="1" hidden="1" x14ac:dyDescent="0.15"/>
    <row r="271" customFormat="1" hidden="1" x14ac:dyDescent="0.15"/>
    <row r="272" customFormat="1" hidden="1" x14ac:dyDescent="0.15"/>
    <row r="273" customFormat="1" hidden="1" x14ac:dyDescent="0.15"/>
    <row r="274" customFormat="1" hidden="1" x14ac:dyDescent="0.15"/>
    <row r="275" customFormat="1" hidden="1" x14ac:dyDescent="0.15"/>
    <row r="276" customFormat="1" hidden="1" x14ac:dyDescent="0.15"/>
    <row r="277" customFormat="1" hidden="1" x14ac:dyDescent="0.15"/>
    <row r="278" customFormat="1" hidden="1" x14ac:dyDescent="0.15"/>
    <row r="279" customFormat="1" hidden="1" x14ac:dyDescent="0.15"/>
    <row r="280" customFormat="1" hidden="1" x14ac:dyDescent="0.15"/>
    <row r="281" customFormat="1" hidden="1" x14ac:dyDescent="0.15"/>
    <row r="282" customFormat="1" hidden="1" x14ac:dyDescent="0.15"/>
    <row r="283" customFormat="1" hidden="1" x14ac:dyDescent="0.15"/>
    <row r="284" customFormat="1" hidden="1" x14ac:dyDescent="0.15"/>
    <row r="285" customFormat="1" hidden="1" x14ac:dyDescent="0.15"/>
    <row r="286" customFormat="1" hidden="1" x14ac:dyDescent="0.15"/>
    <row r="287" customFormat="1" hidden="1" x14ac:dyDescent="0.15"/>
    <row r="288" customFormat="1" hidden="1" x14ac:dyDescent="0.15"/>
    <row r="289" customFormat="1" hidden="1" x14ac:dyDescent="0.15"/>
    <row r="290" customFormat="1" hidden="1" x14ac:dyDescent="0.15"/>
    <row r="291" customFormat="1" hidden="1" x14ac:dyDescent="0.15"/>
    <row r="292" customFormat="1" hidden="1" x14ac:dyDescent="0.15"/>
    <row r="293" customFormat="1" hidden="1" x14ac:dyDescent="0.15"/>
    <row r="294" customFormat="1" hidden="1" x14ac:dyDescent="0.15"/>
    <row r="295" customFormat="1" hidden="1" x14ac:dyDescent="0.15"/>
    <row r="296" customFormat="1" hidden="1" x14ac:dyDescent="0.15"/>
    <row r="297" customFormat="1" hidden="1" x14ac:dyDescent="0.15"/>
    <row r="298" customFormat="1" hidden="1" x14ac:dyDescent="0.15"/>
    <row r="299" customFormat="1" hidden="1" x14ac:dyDescent="0.15"/>
    <row r="300" customFormat="1" hidden="1" x14ac:dyDescent="0.15"/>
    <row r="301" customFormat="1" hidden="1" x14ac:dyDescent="0.15"/>
    <row r="302" customFormat="1" hidden="1" x14ac:dyDescent="0.15"/>
    <row r="303" customFormat="1" hidden="1" x14ac:dyDescent="0.15"/>
    <row r="304" customFormat="1" hidden="1" x14ac:dyDescent="0.15"/>
    <row r="305" customFormat="1" hidden="1" x14ac:dyDescent="0.15"/>
    <row r="306" customFormat="1" hidden="1" x14ac:dyDescent="0.15"/>
    <row r="307" customFormat="1" hidden="1" x14ac:dyDescent="0.15"/>
    <row r="308" customFormat="1" hidden="1" x14ac:dyDescent="0.15"/>
    <row r="309" customFormat="1" hidden="1" x14ac:dyDescent="0.15"/>
    <row r="310" customFormat="1" hidden="1" x14ac:dyDescent="0.15"/>
    <row r="311" customFormat="1" hidden="1" x14ac:dyDescent="0.15"/>
    <row r="312" customFormat="1" hidden="1" x14ac:dyDescent="0.15"/>
    <row r="313" customFormat="1" hidden="1" x14ac:dyDescent="0.15"/>
    <row r="314" customFormat="1" hidden="1" x14ac:dyDescent="0.15"/>
    <row r="315" customFormat="1" hidden="1" x14ac:dyDescent="0.15"/>
    <row r="316" customFormat="1" hidden="1" x14ac:dyDescent="0.15"/>
    <row r="317" customFormat="1" hidden="1" x14ac:dyDescent="0.15"/>
    <row r="318" customFormat="1" hidden="1" x14ac:dyDescent="0.15"/>
    <row r="319" customFormat="1" hidden="1" x14ac:dyDescent="0.15"/>
    <row r="320" customFormat="1" hidden="1" x14ac:dyDescent="0.15"/>
    <row r="321" customFormat="1" hidden="1" x14ac:dyDescent="0.15"/>
    <row r="322" customFormat="1" hidden="1" x14ac:dyDescent="0.15"/>
    <row r="323" customFormat="1" hidden="1" x14ac:dyDescent="0.15"/>
    <row r="324" customFormat="1" hidden="1" x14ac:dyDescent="0.15"/>
    <row r="325" customFormat="1" hidden="1" x14ac:dyDescent="0.15"/>
    <row r="326" customFormat="1" hidden="1" x14ac:dyDescent="0.15"/>
    <row r="327" customFormat="1" hidden="1" x14ac:dyDescent="0.15"/>
    <row r="328" customFormat="1" hidden="1" x14ac:dyDescent="0.15"/>
    <row r="329" customFormat="1" hidden="1" x14ac:dyDescent="0.15"/>
    <row r="330" customFormat="1" hidden="1" x14ac:dyDescent="0.15"/>
    <row r="331" customFormat="1" hidden="1" x14ac:dyDescent="0.15"/>
    <row r="332" customFormat="1" hidden="1" x14ac:dyDescent="0.15"/>
    <row r="333" customFormat="1" hidden="1" x14ac:dyDescent="0.15"/>
    <row r="334" customFormat="1" hidden="1" x14ac:dyDescent="0.15"/>
    <row r="335" customFormat="1" hidden="1" x14ac:dyDescent="0.15"/>
    <row r="336" customFormat="1" hidden="1" x14ac:dyDescent="0.15"/>
    <row r="337" customFormat="1" hidden="1" x14ac:dyDescent="0.15"/>
    <row r="338" customFormat="1" hidden="1" x14ac:dyDescent="0.15"/>
    <row r="339" customFormat="1" hidden="1" x14ac:dyDescent="0.15"/>
    <row r="340" customFormat="1" hidden="1" x14ac:dyDescent="0.15"/>
    <row r="341" customFormat="1" hidden="1" x14ac:dyDescent="0.15"/>
    <row r="342" customFormat="1" hidden="1" x14ac:dyDescent="0.15"/>
    <row r="343" customFormat="1" hidden="1" x14ac:dyDescent="0.15"/>
    <row r="344" customFormat="1" hidden="1" x14ac:dyDescent="0.15"/>
    <row r="345" customFormat="1" hidden="1" x14ac:dyDescent="0.15"/>
    <row r="346" customFormat="1" hidden="1" x14ac:dyDescent="0.15"/>
    <row r="347" customFormat="1" hidden="1" x14ac:dyDescent="0.15"/>
    <row r="348" customFormat="1" hidden="1" x14ac:dyDescent="0.15"/>
    <row r="349" customFormat="1" hidden="1" x14ac:dyDescent="0.15"/>
    <row r="350" customFormat="1" hidden="1" x14ac:dyDescent="0.15"/>
    <row r="351" customFormat="1" hidden="1" x14ac:dyDescent="0.15"/>
    <row r="352" customFormat="1" hidden="1" x14ac:dyDescent="0.15"/>
    <row r="353" customFormat="1" hidden="1" x14ac:dyDescent="0.15"/>
    <row r="354" customFormat="1" hidden="1" x14ac:dyDescent="0.15"/>
    <row r="355" customFormat="1" hidden="1" x14ac:dyDescent="0.15"/>
    <row r="356" customFormat="1" hidden="1" x14ac:dyDescent="0.15"/>
    <row r="357" customFormat="1" hidden="1" x14ac:dyDescent="0.15"/>
    <row r="358" customFormat="1" hidden="1" x14ac:dyDescent="0.15"/>
    <row r="359" customFormat="1" hidden="1" x14ac:dyDescent="0.15"/>
    <row r="360" customFormat="1" hidden="1" x14ac:dyDescent="0.15"/>
    <row r="361" customFormat="1" hidden="1" x14ac:dyDescent="0.15"/>
    <row r="362" customFormat="1" hidden="1" x14ac:dyDescent="0.15"/>
    <row r="363" customFormat="1" hidden="1" x14ac:dyDescent="0.15"/>
    <row r="364" customFormat="1" hidden="1" x14ac:dyDescent="0.15"/>
    <row r="365" customFormat="1" hidden="1" x14ac:dyDescent="0.15"/>
    <row r="366" customFormat="1" hidden="1" x14ac:dyDescent="0.15"/>
    <row r="367" customFormat="1" hidden="1" x14ac:dyDescent="0.15"/>
    <row r="368" customFormat="1" hidden="1" x14ac:dyDescent="0.15"/>
    <row r="369" customFormat="1" hidden="1" x14ac:dyDescent="0.15"/>
    <row r="370" customFormat="1" hidden="1" x14ac:dyDescent="0.15"/>
    <row r="371" customFormat="1" hidden="1" x14ac:dyDescent="0.15"/>
    <row r="372" customFormat="1" hidden="1" x14ac:dyDescent="0.15"/>
    <row r="373" customFormat="1" hidden="1" x14ac:dyDescent="0.15"/>
    <row r="374" customFormat="1" hidden="1" x14ac:dyDescent="0.15"/>
    <row r="375" customFormat="1" hidden="1" x14ac:dyDescent="0.15"/>
    <row r="376" customFormat="1" hidden="1" x14ac:dyDescent="0.15"/>
    <row r="377" customFormat="1" hidden="1" x14ac:dyDescent="0.15"/>
    <row r="378" customFormat="1" hidden="1" x14ac:dyDescent="0.15"/>
    <row r="379" customFormat="1" hidden="1" x14ac:dyDescent="0.15"/>
    <row r="380" customFormat="1" hidden="1" x14ac:dyDescent="0.15"/>
    <row r="381" customFormat="1" hidden="1" x14ac:dyDescent="0.15"/>
    <row r="382" customFormat="1" hidden="1" x14ac:dyDescent="0.15"/>
    <row r="383" customFormat="1" hidden="1" x14ac:dyDescent="0.15"/>
    <row r="384" customFormat="1" hidden="1" x14ac:dyDescent="0.15"/>
    <row r="385" spans="2:2" customFormat="1" hidden="1" x14ac:dyDescent="0.15"/>
    <row r="386" spans="2:2" customFormat="1" hidden="1" x14ac:dyDescent="0.15"/>
    <row r="387" spans="2:2" customFormat="1" hidden="1" x14ac:dyDescent="0.15"/>
    <row r="388" spans="2:2" customFormat="1" hidden="1" x14ac:dyDescent="0.15"/>
    <row r="389" spans="2:2" customFormat="1" hidden="1" x14ac:dyDescent="0.15"/>
    <row r="390" spans="2:2" customFormat="1" hidden="1" x14ac:dyDescent="0.15"/>
    <row r="391" spans="2:2" customFormat="1" hidden="1" x14ac:dyDescent="0.15"/>
    <row r="392" spans="2:2" customFormat="1" hidden="1" x14ac:dyDescent="0.15"/>
    <row r="393" spans="2:2" customFormat="1" hidden="1" x14ac:dyDescent="0.15"/>
    <row r="394" spans="2:2" customFormat="1" hidden="1" x14ac:dyDescent="0.15"/>
    <row r="395" spans="2:2" customFormat="1" hidden="1" x14ac:dyDescent="0.15"/>
    <row r="396" spans="2:2" customFormat="1" hidden="1" x14ac:dyDescent="0.15"/>
    <row r="397" spans="2:2" customFormat="1" hidden="1" x14ac:dyDescent="0.15"/>
    <row r="398" spans="2:2" customFormat="1" hidden="1" x14ac:dyDescent="0.15"/>
    <row r="399" spans="2:2" customFormat="1" hidden="1" x14ac:dyDescent="0.15"/>
    <row r="400" spans="2:2" customFormat="1" ht="14.25" x14ac:dyDescent="0.15">
      <c r="B400" s="80" t="s">
        <v>578</v>
      </c>
    </row>
    <row r="401" spans="1:50" customFormat="1" x14ac:dyDescent="0.15">
      <c r="B401" t="s">
        <v>577</v>
      </c>
    </row>
    <row r="402" spans="1:50" customFormat="1" ht="23.25" customHeight="1" x14ac:dyDescent="0.15">
      <c r="A402" s="2290"/>
      <c r="B402" s="2290"/>
      <c r="C402" s="2299" t="s">
        <v>541</v>
      </c>
      <c r="D402" s="2300"/>
      <c r="E402" s="2300"/>
      <c r="F402" s="2300"/>
      <c r="G402" s="2300"/>
      <c r="H402" s="2300"/>
      <c r="I402" s="2300"/>
      <c r="J402" s="2300"/>
      <c r="K402" s="2300"/>
      <c r="L402" s="2301"/>
      <c r="M402" s="2299" t="s">
        <v>540</v>
      </c>
      <c r="N402" s="2300"/>
      <c r="O402" s="2300"/>
      <c r="P402" s="2300"/>
      <c r="Q402" s="2300"/>
      <c r="R402" s="2300"/>
      <c r="S402" s="2300"/>
      <c r="T402" s="2300"/>
      <c r="U402" s="2300"/>
      <c r="V402" s="2300"/>
      <c r="W402" s="2300"/>
      <c r="X402" s="2300"/>
      <c r="Y402" s="2300"/>
      <c r="Z402" s="2300"/>
      <c r="AA402" s="2300"/>
      <c r="AB402" s="2300"/>
      <c r="AC402" s="2300"/>
      <c r="AD402" s="2300"/>
      <c r="AE402" s="2300"/>
      <c r="AF402" s="2300"/>
      <c r="AG402" s="2300"/>
      <c r="AH402" s="2300"/>
      <c r="AI402" s="2300"/>
      <c r="AJ402" s="2301"/>
      <c r="AK402" s="2302" t="s">
        <v>539</v>
      </c>
      <c r="AL402" s="2303"/>
      <c r="AM402" s="2303"/>
      <c r="AN402" s="2303"/>
      <c r="AO402" s="2303"/>
      <c r="AP402" s="2303"/>
      <c r="AQ402" s="2303" t="s">
        <v>193</v>
      </c>
      <c r="AR402" s="2303"/>
      <c r="AS402" s="2303"/>
      <c r="AT402" s="2303"/>
      <c r="AU402" s="2299" t="s">
        <v>194</v>
      </c>
      <c r="AV402" s="2300"/>
      <c r="AW402" s="2300"/>
      <c r="AX402" s="2298"/>
    </row>
    <row r="403" spans="1:50" customFormat="1" ht="23.25" customHeight="1" x14ac:dyDescent="0.15">
      <c r="A403" s="2290">
        <v>1</v>
      </c>
      <c r="B403" s="2290">
        <v>1</v>
      </c>
      <c r="C403" s="2296" t="s">
        <v>576</v>
      </c>
      <c r="D403" s="2297"/>
      <c r="E403" s="2297"/>
      <c r="F403" s="2297"/>
      <c r="G403" s="2297"/>
      <c r="H403" s="2297"/>
      <c r="I403" s="2297"/>
      <c r="J403" s="2297"/>
      <c r="K403" s="2297"/>
      <c r="L403" s="2298"/>
      <c r="M403" s="2296" t="s">
        <v>575</v>
      </c>
      <c r="N403" s="2297"/>
      <c r="O403" s="2297"/>
      <c r="P403" s="2297"/>
      <c r="Q403" s="2297"/>
      <c r="R403" s="2297"/>
      <c r="S403" s="2297"/>
      <c r="T403" s="2297"/>
      <c r="U403" s="2297"/>
      <c r="V403" s="2297"/>
      <c r="W403" s="2297"/>
      <c r="X403" s="2297"/>
      <c r="Y403" s="2297"/>
      <c r="Z403" s="2297"/>
      <c r="AA403" s="2297"/>
      <c r="AB403" s="2297"/>
      <c r="AC403" s="2297"/>
      <c r="AD403" s="2297"/>
      <c r="AE403" s="2297"/>
      <c r="AF403" s="2297"/>
      <c r="AG403" s="2297"/>
      <c r="AH403" s="2297"/>
      <c r="AI403" s="2297"/>
      <c r="AJ403" s="2298"/>
      <c r="AK403" s="2304">
        <v>4</v>
      </c>
      <c r="AL403" s="2305"/>
      <c r="AM403" s="2305"/>
      <c r="AN403" s="2305"/>
      <c r="AO403" s="2305"/>
      <c r="AP403" s="2305"/>
      <c r="AQ403" s="2295">
        <v>2</v>
      </c>
      <c r="AR403" s="2295"/>
      <c r="AS403" s="2295"/>
      <c r="AT403" s="2295"/>
      <c r="AU403" s="2296" t="s">
        <v>543</v>
      </c>
      <c r="AV403" s="2297"/>
      <c r="AW403" s="2297"/>
      <c r="AX403" s="2298"/>
    </row>
    <row r="404" spans="1:50" customFormat="1" ht="23.25" customHeight="1" x14ac:dyDescent="0.15">
      <c r="A404" s="2290">
        <v>2</v>
      </c>
      <c r="B404" s="2290">
        <v>1</v>
      </c>
      <c r="C404" s="2296" t="s">
        <v>574</v>
      </c>
      <c r="D404" s="2297"/>
      <c r="E404" s="2297"/>
      <c r="F404" s="2297"/>
      <c r="G404" s="2297"/>
      <c r="H404" s="2297"/>
      <c r="I404" s="2297"/>
      <c r="J404" s="2297"/>
      <c r="K404" s="2297"/>
      <c r="L404" s="2298"/>
      <c r="M404" s="2296" t="s">
        <v>573</v>
      </c>
      <c r="N404" s="2297"/>
      <c r="O404" s="2297"/>
      <c r="P404" s="2297"/>
      <c r="Q404" s="2297"/>
      <c r="R404" s="2297"/>
      <c r="S404" s="2297"/>
      <c r="T404" s="2297"/>
      <c r="U404" s="2297"/>
      <c r="V404" s="2297"/>
      <c r="W404" s="2297"/>
      <c r="X404" s="2297"/>
      <c r="Y404" s="2297"/>
      <c r="Z404" s="2297"/>
      <c r="AA404" s="2297"/>
      <c r="AB404" s="2297"/>
      <c r="AC404" s="2297"/>
      <c r="AD404" s="2297"/>
      <c r="AE404" s="2297"/>
      <c r="AF404" s="2297"/>
      <c r="AG404" s="2297"/>
      <c r="AH404" s="2297"/>
      <c r="AI404" s="2297"/>
      <c r="AJ404" s="2298"/>
      <c r="AK404" s="2304">
        <v>4</v>
      </c>
      <c r="AL404" s="2305"/>
      <c r="AM404" s="2305"/>
      <c r="AN404" s="2305"/>
      <c r="AO404" s="2305"/>
      <c r="AP404" s="2305"/>
      <c r="AQ404" s="2295">
        <v>3</v>
      </c>
      <c r="AR404" s="2295"/>
      <c r="AS404" s="2295"/>
      <c r="AT404" s="2295"/>
      <c r="AU404" s="2296" t="s">
        <v>543</v>
      </c>
      <c r="AV404" s="2297"/>
      <c r="AW404" s="2297"/>
      <c r="AX404" s="2298"/>
    </row>
    <row r="405" spans="1:50" customFormat="1" ht="23.25" customHeight="1" x14ac:dyDescent="0.15">
      <c r="A405" s="2290">
        <v>3</v>
      </c>
      <c r="B405" s="2290">
        <v>1</v>
      </c>
      <c r="C405" s="2296" t="s">
        <v>572</v>
      </c>
      <c r="D405" s="2297"/>
      <c r="E405" s="2297"/>
      <c r="F405" s="2297"/>
      <c r="G405" s="2297"/>
      <c r="H405" s="2297"/>
      <c r="I405" s="2297"/>
      <c r="J405" s="2297"/>
      <c r="K405" s="2297"/>
      <c r="L405" s="2298"/>
      <c r="M405" s="2296" t="s">
        <v>571</v>
      </c>
      <c r="N405" s="2297"/>
      <c r="O405" s="2297"/>
      <c r="P405" s="2297"/>
      <c r="Q405" s="2297"/>
      <c r="R405" s="2297"/>
      <c r="S405" s="2297"/>
      <c r="T405" s="2297"/>
      <c r="U405" s="2297"/>
      <c r="V405" s="2297"/>
      <c r="W405" s="2297"/>
      <c r="X405" s="2297"/>
      <c r="Y405" s="2297"/>
      <c r="Z405" s="2297"/>
      <c r="AA405" s="2297"/>
      <c r="AB405" s="2297"/>
      <c r="AC405" s="2297"/>
      <c r="AD405" s="2297"/>
      <c r="AE405" s="2297"/>
      <c r="AF405" s="2297"/>
      <c r="AG405" s="2297"/>
      <c r="AH405" s="2297"/>
      <c r="AI405" s="2297"/>
      <c r="AJ405" s="2298"/>
      <c r="AK405" s="2304">
        <v>4</v>
      </c>
      <c r="AL405" s="2305"/>
      <c r="AM405" s="2305"/>
      <c r="AN405" s="2305"/>
      <c r="AO405" s="2305"/>
      <c r="AP405" s="2305"/>
      <c r="AQ405" s="2295">
        <v>6</v>
      </c>
      <c r="AR405" s="2295"/>
      <c r="AS405" s="2295"/>
      <c r="AT405" s="2295"/>
      <c r="AU405" s="2296" t="s">
        <v>543</v>
      </c>
      <c r="AV405" s="2297"/>
      <c r="AW405" s="2297"/>
      <c r="AX405" s="2298"/>
    </row>
    <row r="406" spans="1:50" customFormat="1" ht="23.25" customHeight="1" x14ac:dyDescent="0.15">
      <c r="A406" s="2290">
        <v>4</v>
      </c>
      <c r="B406" s="2290">
        <v>1</v>
      </c>
      <c r="C406" s="2296" t="s">
        <v>570</v>
      </c>
      <c r="D406" s="2297"/>
      <c r="E406" s="2297"/>
      <c r="F406" s="2297"/>
      <c r="G406" s="2297"/>
      <c r="H406" s="2297"/>
      <c r="I406" s="2297"/>
      <c r="J406" s="2297"/>
      <c r="K406" s="2297"/>
      <c r="L406" s="2298"/>
      <c r="M406" s="2296" t="s">
        <v>569</v>
      </c>
      <c r="N406" s="2297"/>
      <c r="O406" s="2297"/>
      <c r="P406" s="2297"/>
      <c r="Q406" s="2297"/>
      <c r="R406" s="2297"/>
      <c r="S406" s="2297"/>
      <c r="T406" s="2297"/>
      <c r="U406" s="2297"/>
      <c r="V406" s="2297"/>
      <c r="W406" s="2297"/>
      <c r="X406" s="2297"/>
      <c r="Y406" s="2297"/>
      <c r="Z406" s="2297"/>
      <c r="AA406" s="2297"/>
      <c r="AB406" s="2297"/>
      <c r="AC406" s="2297"/>
      <c r="AD406" s="2297"/>
      <c r="AE406" s="2297"/>
      <c r="AF406" s="2297"/>
      <c r="AG406" s="2297"/>
      <c r="AH406" s="2297"/>
      <c r="AI406" s="2297"/>
      <c r="AJ406" s="2298"/>
      <c r="AK406" s="2304">
        <v>3</v>
      </c>
      <c r="AL406" s="2305"/>
      <c r="AM406" s="2305"/>
      <c r="AN406" s="2305"/>
      <c r="AO406" s="2305"/>
      <c r="AP406" s="2305"/>
      <c r="AQ406" s="2306">
        <v>2</v>
      </c>
      <c r="AR406" s="2306"/>
      <c r="AS406" s="2306"/>
      <c r="AT406" s="2306"/>
      <c r="AU406" s="2296" t="s">
        <v>543</v>
      </c>
      <c r="AV406" s="2297"/>
      <c r="AW406" s="2297"/>
      <c r="AX406" s="2298"/>
    </row>
    <row r="407" spans="1:50" customFormat="1" ht="23.25" hidden="1" customHeight="1" x14ac:dyDescent="0.15">
      <c r="A407" s="2290"/>
      <c r="B407" s="2290"/>
      <c r="C407" s="2296"/>
      <c r="D407" s="2297"/>
      <c r="E407" s="2297"/>
      <c r="F407" s="2297"/>
      <c r="G407" s="2297"/>
      <c r="H407" s="2297"/>
      <c r="I407" s="2297"/>
      <c r="J407" s="2297"/>
      <c r="K407" s="2297"/>
      <c r="L407" s="2298"/>
      <c r="M407" s="2296"/>
      <c r="N407" s="2297"/>
      <c r="O407" s="2297"/>
      <c r="P407" s="2297"/>
      <c r="Q407" s="2297"/>
      <c r="R407" s="2297"/>
      <c r="S407" s="2297"/>
      <c r="T407" s="2297"/>
      <c r="U407" s="2297"/>
      <c r="V407" s="2297"/>
      <c r="W407" s="2297"/>
      <c r="X407" s="2297"/>
      <c r="Y407" s="2297"/>
      <c r="Z407" s="2297"/>
      <c r="AA407" s="2297"/>
      <c r="AB407" s="2297"/>
      <c r="AC407" s="2297"/>
      <c r="AD407" s="2297"/>
      <c r="AE407" s="2297"/>
      <c r="AF407" s="2297"/>
      <c r="AG407" s="2297"/>
      <c r="AH407" s="2297"/>
      <c r="AI407" s="2297"/>
      <c r="AJ407" s="2298"/>
      <c r="AK407" s="2304"/>
      <c r="AL407" s="2305"/>
      <c r="AM407" s="2305"/>
      <c r="AN407" s="2305"/>
      <c r="AO407" s="2305"/>
      <c r="AP407" s="2305"/>
      <c r="AQ407" s="2306"/>
      <c r="AR407" s="2306"/>
      <c r="AS407" s="2306"/>
      <c r="AT407" s="2306"/>
      <c r="AU407" s="2296"/>
      <c r="AV407" s="2297"/>
      <c r="AW407" s="2297"/>
      <c r="AX407" s="2298"/>
    </row>
    <row r="408" spans="1:50" customFormat="1" ht="23.25" hidden="1" customHeight="1" x14ac:dyDescent="0.15">
      <c r="A408" s="2290"/>
      <c r="B408" s="2290"/>
      <c r="C408" s="2296"/>
      <c r="D408" s="2297"/>
      <c r="E408" s="2297"/>
      <c r="F408" s="2297"/>
      <c r="G408" s="2297"/>
      <c r="H408" s="2297"/>
      <c r="I408" s="2297"/>
      <c r="J408" s="2297"/>
      <c r="K408" s="2297"/>
      <c r="L408" s="2298"/>
      <c r="M408" s="2296"/>
      <c r="N408" s="2297"/>
      <c r="O408" s="2297"/>
      <c r="P408" s="2297"/>
      <c r="Q408" s="2297"/>
      <c r="R408" s="2297"/>
      <c r="S408" s="2297"/>
      <c r="T408" s="2297"/>
      <c r="U408" s="2297"/>
      <c r="V408" s="2297"/>
      <c r="W408" s="2297"/>
      <c r="X408" s="2297"/>
      <c r="Y408" s="2297"/>
      <c r="Z408" s="2297"/>
      <c r="AA408" s="2297"/>
      <c r="AB408" s="2297"/>
      <c r="AC408" s="2297"/>
      <c r="AD408" s="2297"/>
      <c r="AE408" s="2297"/>
      <c r="AF408" s="2297"/>
      <c r="AG408" s="2297"/>
      <c r="AH408" s="2297"/>
      <c r="AI408" s="2297"/>
      <c r="AJ408" s="2298"/>
      <c r="AK408" s="2304"/>
      <c r="AL408" s="2305"/>
      <c r="AM408" s="2305"/>
      <c r="AN408" s="2305"/>
      <c r="AO408" s="2305"/>
      <c r="AP408" s="2305"/>
      <c r="AQ408" s="2306"/>
      <c r="AR408" s="2306"/>
      <c r="AS408" s="2306"/>
      <c r="AT408" s="2306"/>
      <c r="AU408" s="2296"/>
      <c r="AV408" s="2297"/>
      <c r="AW408" s="2297"/>
      <c r="AX408" s="2298"/>
    </row>
    <row r="409" spans="1:50" customFormat="1" ht="23.25" hidden="1" customHeight="1" x14ac:dyDescent="0.15">
      <c r="A409" s="2290"/>
      <c r="B409" s="2290"/>
      <c r="C409" s="2296"/>
      <c r="D409" s="2297"/>
      <c r="E409" s="2297"/>
      <c r="F409" s="2297"/>
      <c r="G409" s="2297"/>
      <c r="H409" s="2297"/>
      <c r="I409" s="2297"/>
      <c r="J409" s="2297"/>
      <c r="K409" s="2297"/>
      <c r="L409" s="2298"/>
      <c r="M409" s="2296"/>
      <c r="N409" s="2297"/>
      <c r="O409" s="2297"/>
      <c r="P409" s="2297"/>
      <c r="Q409" s="2297"/>
      <c r="R409" s="2297"/>
      <c r="S409" s="2297"/>
      <c r="T409" s="2297"/>
      <c r="U409" s="2297"/>
      <c r="V409" s="2297"/>
      <c r="W409" s="2297"/>
      <c r="X409" s="2297"/>
      <c r="Y409" s="2297"/>
      <c r="Z409" s="2297"/>
      <c r="AA409" s="2297"/>
      <c r="AB409" s="2297"/>
      <c r="AC409" s="2297"/>
      <c r="AD409" s="2297"/>
      <c r="AE409" s="2297"/>
      <c r="AF409" s="2297"/>
      <c r="AG409" s="2297"/>
      <c r="AH409" s="2297"/>
      <c r="AI409" s="2297"/>
      <c r="AJ409" s="2298"/>
      <c r="AK409" s="2304"/>
      <c r="AL409" s="2305"/>
      <c r="AM409" s="2305"/>
      <c r="AN409" s="2305"/>
      <c r="AO409" s="2305"/>
      <c r="AP409" s="2305"/>
      <c r="AQ409" s="2306"/>
      <c r="AR409" s="2306"/>
      <c r="AS409" s="2306"/>
      <c r="AT409" s="2306"/>
      <c r="AU409" s="2296"/>
      <c r="AV409" s="2297"/>
      <c r="AW409" s="2297"/>
      <c r="AX409" s="2298"/>
    </row>
    <row r="410" spans="1:50" customFormat="1" ht="23.25" hidden="1" customHeight="1" x14ac:dyDescent="0.15">
      <c r="A410" s="2290"/>
      <c r="B410" s="2290"/>
      <c r="C410" s="2296"/>
      <c r="D410" s="2297"/>
      <c r="E410" s="2297"/>
      <c r="F410" s="2297"/>
      <c r="G410" s="2297"/>
      <c r="H410" s="2297"/>
      <c r="I410" s="2297"/>
      <c r="J410" s="2297"/>
      <c r="K410" s="2297"/>
      <c r="L410" s="2298"/>
      <c r="M410" s="2296"/>
      <c r="N410" s="2297"/>
      <c r="O410" s="2297"/>
      <c r="P410" s="2297"/>
      <c r="Q410" s="2297"/>
      <c r="R410" s="2297"/>
      <c r="S410" s="2297"/>
      <c r="T410" s="2297"/>
      <c r="U410" s="2297"/>
      <c r="V410" s="2297"/>
      <c r="W410" s="2297"/>
      <c r="X410" s="2297"/>
      <c r="Y410" s="2297"/>
      <c r="Z410" s="2297"/>
      <c r="AA410" s="2297"/>
      <c r="AB410" s="2297"/>
      <c r="AC410" s="2297"/>
      <c r="AD410" s="2297"/>
      <c r="AE410" s="2297"/>
      <c r="AF410" s="2297"/>
      <c r="AG410" s="2297"/>
      <c r="AH410" s="2297"/>
      <c r="AI410" s="2297"/>
      <c r="AJ410" s="2298"/>
      <c r="AK410" s="2304"/>
      <c r="AL410" s="2305"/>
      <c r="AM410" s="2305"/>
      <c r="AN410" s="2305"/>
      <c r="AO410" s="2305"/>
      <c r="AP410" s="2305"/>
      <c r="AQ410" s="2306"/>
      <c r="AR410" s="2306"/>
      <c r="AS410" s="2306"/>
      <c r="AT410" s="2306"/>
      <c r="AU410" s="2296"/>
      <c r="AV410" s="2297"/>
      <c r="AW410" s="2297"/>
      <c r="AX410" s="2298"/>
    </row>
    <row r="411" spans="1:50" customFormat="1" ht="23.25" hidden="1" customHeight="1" x14ac:dyDescent="0.15">
      <c r="A411" s="2290"/>
      <c r="B411" s="2290"/>
      <c r="C411" s="2296"/>
      <c r="D411" s="2297"/>
      <c r="E411" s="2297"/>
      <c r="F411" s="2297"/>
      <c r="G411" s="2297"/>
      <c r="H411" s="2297"/>
      <c r="I411" s="2297"/>
      <c r="J411" s="2297"/>
      <c r="K411" s="2297"/>
      <c r="L411" s="2298"/>
      <c r="M411" s="2296"/>
      <c r="N411" s="2297"/>
      <c r="O411" s="2297"/>
      <c r="P411" s="2297"/>
      <c r="Q411" s="2297"/>
      <c r="R411" s="2297"/>
      <c r="S411" s="2297"/>
      <c r="T411" s="2297"/>
      <c r="U411" s="2297"/>
      <c r="V411" s="2297"/>
      <c r="W411" s="2297"/>
      <c r="X411" s="2297"/>
      <c r="Y411" s="2297"/>
      <c r="Z411" s="2297"/>
      <c r="AA411" s="2297"/>
      <c r="AB411" s="2297"/>
      <c r="AC411" s="2297"/>
      <c r="AD411" s="2297"/>
      <c r="AE411" s="2297"/>
      <c r="AF411" s="2297"/>
      <c r="AG411" s="2297"/>
      <c r="AH411" s="2297"/>
      <c r="AI411" s="2297"/>
      <c r="AJ411" s="2298"/>
      <c r="AK411" s="2304"/>
      <c r="AL411" s="2305"/>
      <c r="AM411" s="2305"/>
      <c r="AN411" s="2305"/>
      <c r="AO411" s="2305"/>
      <c r="AP411" s="2305"/>
      <c r="AQ411" s="2306"/>
      <c r="AR411" s="2306"/>
      <c r="AS411" s="2306"/>
      <c r="AT411" s="2306"/>
      <c r="AU411" s="2296"/>
      <c r="AV411" s="2297"/>
      <c r="AW411" s="2297"/>
      <c r="AX411" s="2298"/>
    </row>
    <row r="412" spans="1:50" customFormat="1" ht="23.25" hidden="1" customHeight="1" x14ac:dyDescent="0.15">
      <c r="A412" s="2290"/>
      <c r="B412" s="2290"/>
      <c r="C412" s="2296"/>
      <c r="D412" s="2297"/>
      <c r="E412" s="2297"/>
      <c r="F412" s="2297"/>
      <c r="G412" s="2297"/>
      <c r="H412" s="2297"/>
      <c r="I412" s="2297"/>
      <c r="J412" s="2297"/>
      <c r="K412" s="2297"/>
      <c r="L412" s="2298"/>
      <c r="M412" s="2296"/>
      <c r="N412" s="2297"/>
      <c r="O412" s="2297"/>
      <c r="P412" s="2297"/>
      <c r="Q412" s="2297"/>
      <c r="R412" s="2297"/>
      <c r="S412" s="2297"/>
      <c r="T412" s="2297"/>
      <c r="U412" s="2297"/>
      <c r="V412" s="2297"/>
      <c r="W412" s="2297"/>
      <c r="X412" s="2297"/>
      <c r="Y412" s="2297"/>
      <c r="Z412" s="2297"/>
      <c r="AA412" s="2297"/>
      <c r="AB412" s="2297"/>
      <c r="AC412" s="2297"/>
      <c r="AD412" s="2297"/>
      <c r="AE412" s="2297"/>
      <c r="AF412" s="2297"/>
      <c r="AG412" s="2297"/>
      <c r="AH412" s="2297"/>
      <c r="AI412" s="2297"/>
      <c r="AJ412" s="2298"/>
      <c r="AK412" s="2304"/>
      <c r="AL412" s="2305"/>
      <c r="AM412" s="2305"/>
      <c r="AN412" s="2305"/>
      <c r="AO412" s="2305"/>
      <c r="AP412" s="2305"/>
      <c r="AQ412" s="2306"/>
      <c r="AR412" s="2306"/>
      <c r="AS412" s="2306"/>
      <c r="AT412" s="2306"/>
      <c r="AU412" s="2296"/>
      <c r="AV412" s="2297"/>
      <c r="AW412" s="2297"/>
      <c r="AX412" s="2298"/>
    </row>
    <row r="413" spans="1:50" customFormat="1" ht="23.25" hidden="1" customHeight="1" x14ac:dyDescent="0.15">
      <c r="A413" s="2290"/>
      <c r="B413" s="2290"/>
      <c r="C413" s="2296"/>
      <c r="D413" s="2297"/>
      <c r="E413" s="2297"/>
      <c r="F413" s="2297"/>
      <c r="G413" s="2297"/>
      <c r="H413" s="2297"/>
      <c r="I413" s="2297"/>
      <c r="J413" s="2297"/>
      <c r="K413" s="2297"/>
      <c r="L413" s="2298"/>
      <c r="M413" s="2296"/>
      <c r="N413" s="2297"/>
      <c r="O413" s="2297"/>
      <c r="P413" s="2297"/>
      <c r="Q413" s="2297"/>
      <c r="R413" s="2297"/>
      <c r="S413" s="2297"/>
      <c r="T413" s="2297"/>
      <c r="U413" s="2297"/>
      <c r="V413" s="2297"/>
      <c r="W413" s="2297"/>
      <c r="X413" s="2297"/>
      <c r="Y413" s="2297"/>
      <c r="Z413" s="2297"/>
      <c r="AA413" s="2297"/>
      <c r="AB413" s="2297"/>
      <c r="AC413" s="2297"/>
      <c r="AD413" s="2297"/>
      <c r="AE413" s="2297"/>
      <c r="AF413" s="2297"/>
      <c r="AG413" s="2297"/>
      <c r="AH413" s="2297"/>
      <c r="AI413" s="2297"/>
      <c r="AJ413" s="2298"/>
      <c r="AK413" s="2304"/>
      <c r="AL413" s="2305"/>
      <c r="AM413" s="2305"/>
      <c r="AN413" s="2305"/>
      <c r="AO413" s="2305"/>
      <c r="AP413" s="2305"/>
      <c r="AQ413" s="2306"/>
      <c r="AR413" s="2306"/>
      <c r="AS413" s="2306"/>
      <c r="AT413" s="2306"/>
      <c r="AU413" s="2296"/>
      <c r="AV413" s="2297"/>
      <c r="AW413" s="2297"/>
      <c r="AX413" s="2298"/>
    </row>
    <row r="414" spans="1:50" customFormat="1" ht="23.25" hidden="1" customHeight="1" x14ac:dyDescent="0.15">
      <c r="A414" s="2290"/>
      <c r="B414" s="2290"/>
      <c r="C414" s="2296"/>
      <c r="D414" s="2297"/>
      <c r="E414" s="2297"/>
      <c r="F414" s="2297"/>
      <c r="G414" s="2297"/>
      <c r="H414" s="2297"/>
      <c r="I414" s="2297"/>
      <c r="J414" s="2297"/>
      <c r="K414" s="2297"/>
      <c r="L414" s="2298"/>
      <c r="M414" s="2296"/>
      <c r="N414" s="2297"/>
      <c r="O414" s="2297"/>
      <c r="P414" s="2297"/>
      <c r="Q414" s="2297"/>
      <c r="R414" s="2297"/>
      <c r="S414" s="2297"/>
      <c r="T414" s="2297"/>
      <c r="U414" s="2297"/>
      <c r="V414" s="2297"/>
      <c r="W414" s="2297"/>
      <c r="X414" s="2297"/>
      <c r="Y414" s="2297"/>
      <c r="Z414" s="2297"/>
      <c r="AA414" s="2297"/>
      <c r="AB414" s="2297"/>
      <c r="AC414" s="2297"/>
      <c r="AD414" s="2297"/>
      <c r="AE414" s="2297"/>
      <c r="AF414" s="2297"/>
      <c r="AG414" s="2297"/>
      <c r="AH414" s="2297"/>
      <c r="AI414" s="2297"/>
      <c r="AJ414" s="2298"/>
      <c r="AK414" s="2304"/>
      <c r="AL414" s="2305"/>
      <c r="AM414" s="2305"/>
      <c r="AN414" s="2305"/>
      <c r="AO414" s="2305"/>
      <c r="AP414" s="2305"/>
      <c r="AQ414" s="2306"/>
      <c r="AR414" s="2306"/>
      <c r="AS414" s="2306"/>
      <c r="AT414" s="2306"/>
      <c r="AU414" s="2296"/>
      <c r="AV414" s="2297"/>
      <c r="AW414" s="2297"/>
      <c r="AX414" s="2298"/>
    </row>
    <row r="415" spans="1:50" customFormat="1" ht="23.25" hidden="1" customHeight="1" x14ac:dyDescent="0.15">
      <c r="A415" s="2290"/>
      <c r="B415" s="2290"/>
      <c r="C415" s="2296"/>
      <c r="D415" s="2297"/>
      <c r="E415" s="2297"/>
      <c r="F415" s="2297"/>
      <c r="G415" s="2297"/>
      <c r="H415" s="2297"/>
      <c r="I415" s="2297"/>
      <c r="J415" s="2297"/>
      <c r="K415" s="2297"/>
      <c r="L415" s="2298"/>
      <c r="M415" s="2296"/>
      <c r="N415" s="2297"/>
      <c r="O415" s="2297"/>
      <c r="P415" s="2297"/>
      <c r="Q415" s="2297"/>
      <c r="R415" s="2297"/>
      <c r="S415" s="2297"/>
      <c r="T415" s="2297"/>
      <c r="U415" s="2297"/>
      <c r="V415" s="2297"/>
      <c r="W415" s="2297"/>
      <c r="X415" s="2297"/>
      <c r="Y415" s="2297"/>
      <c r="Z415" s="2297"/>
      <c r="AA415" s="2297"/>
      <c r="AB415" s="2297"/>
      <c r="AC415" s="2297"/>
      <c r="AD415" s="2297"/>
      <c r="AE415" s="2297"/>
      <c r="AF415" s="2297"/>
      <c r="AG415" s="2297"/>
      <c r="AH415" s="2297"/>
      <c r="AI415" s="2297"/>
      <c r="AJ415" s="2298"/>
      <c r="AK415" s="2304"/>
      <c r="AL415" s="2305"/>
      <c r="AM415" s="2305"/>
      <c r="AN415" s="2305"/>
      <c r="AO415" s="2305"/>
      <c r="AP415" s="2305"/>
      <c r="AQ415" s="2306"/>
      <c r="AR415" s="2306"/>
      <c r="AS415" s="2306"/>
      <c r="AT415" s="2306"/>
      <c r="AU415" s="2296"/>
      <c r="AV415" s="2297"/>
      <c r="AW415" s="2297"/>
      <c r="AX415" s="2298"/>
    </row>
    <row r="416" spans="1:50" customFormat="1" ht="23.25" hidden="1" customHeight="1" x14ac:dyDescent="0.15">
      <c r="A416" s="2290"/>
      <c r="B416" s="2290"/>
      <c r="C416" s="2296"/>
      <c r="D416" s="2297"/>
      <c r="E416" s="2297"/>
      <c r="F416" s="2297"/>
      <c r="G416" s="2297"/>
      <c r="H416" s="2297"/>
      <c r="I416" s="2297"/>
      <c r="J416" s="2297"/>
      <c r="K416" s="2297"/>
      <c r="L416" s="2298"/>
      <c r="M416" s="2296"/>
      <c r="N416" s="2297"/>
      <c r="O416" s="2297"/>
      <c r="P416" s="2297"/>
      <c r="Q416" s="2297"/>
      <c r="R416" s="2297"/>
      <c r="S416" s="2297"/>
      <c r="T416" s="2297"/>
      <c r="U416" s="2297"/>
      <c r="V416" s="2297"/>
      <c r="W416" s="2297"/>
      <c r="X416" s="2297"/>
      <c r="Y416" s="2297"/>
      <c r="Z416" s="2297"/>
      <c r="AA416" s="2297"/>
      <c r="AB416" s="2297"/>
      <c r="AC416" s="2297"/>
      <c r="AD416" s="2297"/>
      <c r="AE416" s="2297"/>
      <c r="AF416" s="2297"/>
      <c r="AG416" s="2297"/>
      <c r="AH416" s="2297"/>
      <c r="AI416" s="2297"/>
      <c r="AJ416" s="2298"/>
      <c r="AK416" s="2304"/>
      <c r="AL416" s="2305"/>
      <c r="AM416" s="2305"/>
      <c r="AN416" s="2305"/>
      <c r="AO416" s="2305"/>
      <c r="AP416" s="2305"/>
      <c r="AQ416" s="2306"/>
      <c r="AR416" s="2306"/>
      <c r="AS416" s="2306"/>
      <c r="AT416" s="2306"/>
      <c r="AU416" s="2296"/>
      <c r="AV416" s="2297"/>
      <c r="AW416" s="2297"/>
      <c r="AX416" s="2298"/>
    </row>
    <row r="417" spans="1:50" customFormat="1" ht="23.25" hidden="1" customHeight="1" x14ac:dyDescent="0.15">
      <c r="A417" s="2290"/>
      <c r="B417" s="2290"/>
      <c r="C417" s="2296"/>
      <c r="D417" s="2297"/>
      <c r="E417" s="2297"/>
      <c r="F417" s="2297"/>
      <c r="G417" s="2297"/>
      <c r="H417" s="2297"/>
      <c r="I417" s="2297"/>
      <c r="J417" s="2297"/>
      <c r="K417" s="2297"/>
      <c r="L417" s="2298"/>
      <c r="M417" s="2296"/>
      <c r="N417" s="2297"/>
      <c r="O417" s="2297"/>
      <c r="P417" s="2297"/>
      <c r="Q417" s="2297"/>
      <c r="R417" s="2297"/>
      <c r="S417" s="2297"/>
      <c r="T417" s="2297"/>
      <c r="U417" s="2297"/>
      <c r="V417" s="2297"/>
      <c r="W417" s="2297"/>
      <c r="X417" s="2297"/>
      <c r="Y417" s="2297"/>
      <c r="Z417" s="2297"/>
      <c r="AA417" s="2297"/>
      <c r="AB417" s="2297"/>
      <c r="AC417" s="2297"/>
      <c r="AD417" s="2297"/>
      <c r="AE417" s="2297"/>
      <c r="AF417" s="2297"/>
      <c r="AG417" s="2297"/>
      <c r="AH417" s="2297"/>
      <c r="AI417" s="2297"/>
      <c r="AJ417" s="2298"/>
      <c r="AK417" s="2304"/>
      <c r="AL417" s="2305"/>
      <c r="AM417" s="2305"/>
      <c r="AN417" s="2305"/>
      <c r="AO417" s="2305"/>
      <c r="AP417" s="2305"/>
      <c r="AQ417" s="2306"/>
      <c r="AR417" s="2306"/>
      <c r="AS417" s="2306"/>
      <c r="AT417" s="2306"/>
      <c r="AU417" s="2296"/>
      <c r="AV417" s="2297"/>
      <c r="AW417" s="2297"/>
      <c r="AX417" s="2298"/>
    </row>
    <row r="418" spans="1:50" customFormat="1" ht="23.25" hidden="1" customHeight="1" x14ac:dyDescent="0.15">
      <c r="A418" s="2290"/>
      <c r="B418" s="2290"/>
      <c r="C418" s="2296"/>
      <c r="D418" s="2297"/>
      <c r="E418" s="2297"/>
      <c r="F418" s="2297"/>
      <c r="G418" s="2297"/>
      <c r="H418" s="2297"/>
      <c r="I418" s="2297"/>
      <c r="J418" s="2297"/>
      <c r="K418" s="2297"/>
      <c r="L418" s="2298"/>
      <c r="M418" s="2296"/>
      <c r="N418" s="2297"/>
      <c r="O418" s="2297"/>
      <c r="P418" s="2297"/>
      <c r="Q418" s="2297"/>
      <c r="R418" s="2297"/>
      <c r="S418" s="2297"/>
      <c r="T418" s="2297"/>
      <c r="U418" s="2297"/>
      <c r="V418" s="2297"/>
      <c r="W418" s="2297"/>
      <c r="X418" s="2297"/>
      <c r="Y418" s="2297"/>
      <c r="Z418" s="2297"/>
      <c r="AA418" s="2297"/>
      <c r="AB418" s="2297"/>
      <c r="AC418" s="2297"/>
      <c r="AD418" s="2297"/>
      <c r="AE418" s="2297"/>
      <c r="AF418" s="2297"/>
      <c r="AG418" s="2297"/>
      <c r="AH418" s="2297"/>
      <c r="AI418" s="2297"/>
      <c r="AJ418" s="2298"/>
      <c r="AK418" s="2304"/>
      <c r="AL418" s="2305"/>
      <c r="AM418" s="2305"/>
      <c r="AN418" s="2305"/>
      <c r="AO418" s="2305"/>
      <c r="AP418" s="2305"/>
      <c r="AQ418" s="2306"/>
      <c r="AR418" s="2306"/>
      <c r="AS418" s="2306"/>
      <c r="AT418" s="2306"/>
      <c r="AU418" s="2296"/>
      <c r="AV418" s="2297"/>
      <c r="AW418" s="2297"/>
      <c r="AX418" s="2298"/>
    </row>
    <row r="419" spans="1:50" customFormat="1" ht="23.25" hidden="1" customHeight="1" x14ac:dyDescent="0.15">
      <c r="A419" s="2290"/>
      <c r="B419" s="2290"/>
      <c r="C419" s="2296"/>
      <c r="D419" s="2297"/>
      <c r="E419" s="2297"/>
      <c r="F419" s="2297"/>
      <c r="G419" s="2297"/>
      <c r="H419" s="2297"/>
      <c r="I419" s="2297"/>
      <c r="J419" s="2297"/>
      <c r="K419" s="2297"/>
      <c r="L419" s="2298"/>
      <c r="M419" s="2296"/>
      <c r="N419" s="2297"/>
      <c r="O419" s="2297"/>
      <c r="P419" s="2297"/>
      <c r="Q419" s="2297"/>
      <c r="R419" s="2297"/>
      <c r="S419" s="2297"/>
      <c r="T419" s="2297"/>
      <c r="U419" s="2297"/>
      <c r="V419" s="2297"/>
      <c r="W419" s="2297"/>
      <c r="X419" s="2297"/>
      <c r="Y419" s="2297"/>
      <c r="Z419" s="2297"/>
      <c r="AA419" s="2297"/>
      <c r="AB419" s="2297"/>
      <c r="AC419" s="2297"/>
      <c r="AD419" s="2297"/>
      <c r="AE419" s="2297"/>
      <c r="AF419" s="2297"/>
      <c r="AG419" s="2297"/>
      <c r="AH419" s="2297"/>
      <c r="AI419" s="2297"/>
      <c r="AJ419" s="2298"/>
      <c r="AK419" s="2304"/>
      <c r="AL419" s="2305"/>
      <c r="AM419" s="2305"/>
      <c r="AN419" s="2305"/>
      <c r="AO419" s="2305"/>
      <c r="AP419" s="2305"/>
      <c r="AQ419" s="2306"/>
      <c r="AR419" s="2306"/>
      <c r="AS419" s="2306"/>
      <c r="AT419" s="2306"/>
      <c r="AU419" s="2296"/>
      <c r="AV419" s="2297"/>
      <c r="AW419" s="2297"/>
      <c r="AX419" s="2298"/>
    </row>
    <row r="420" spans="1:50" customFormat="1" ht="23.25" hidden="1" customHeight="1" x14ac:dyDescent="0.15">
      <c r="A420" s="2290"/>
      <c r="B420" s="2290"/>
      <c r="C420" s="2296"/>
      <c r="D420" s="2297"/>
      <c r="E420" s="2297"/>
      <c r="F420" s="2297"/>
      <c r="G420" s="2297"/>
      <c r="H420" s="2297"/>
      <c r="I420" s="2297"/>
      <c r="J420" s="2297"/>
      <c r="K420" s="2297"/>
      <c r="L420" s="2298"/>
      <c r="M420" s="2296"/>
      <c r="N420" s="2297"/>
      <c r="O420" s="2297"/>
      <c r="P420" s="2297"/>
      <c r="Q420" s="2297"/>
      <c r="R420" s="2297"/>
      <c r="S420" s="2297"/>
      <c r="T420" s="2297"/>
      <c r="U420" s="2297"/>
      <c r="V420" s="2297"/>
      <c r="W420" s="2297"/>
      <c r="X420" s="2297"/>
      <c r="Y420" s="2297"/>
      <c r="Z420" s="2297"/>
      <c r="AA420" s="2297"/>
      <c r="AB420" s="2297"/>
      <c r="AC420" s="2297"/>
      <c r="AD420" s="2297"/>
      <c r="AE420" s="2297"/>
      <c r="AF420" s="2297"/>
      <c r="AG420" s="2297"/>
      <c r="AH420" s="2297"/>
      <c r="AI420" s="2297"/>
      <c r="AJ420" s="2298"/>
      <c r="AK420" s="2304"/>
      <c r="AL420" s="2305"/>
      <c r="AM420" s="2305"/>
      <c r="AN420" s="2305"/>
      <c r="AO420" s="2305"/>
      <c r="AP420" s="2305"/>
      <c r="AQ420" s="2306"/>
      <c r="AR420" s="2306"/>
      <c r="AS420" s="2306"/>
      <c r="AT420" s="2306"/>
      <c r="AU420" s="2296"/>
      <c r="AV420" s="2297"/>
      <c r="AW420" s="2297"/>
      <c r="AX420" s="2298"/>
    </row>
    <row r="421" spans="1:50" customFormat="1" ht="23.25" hidden="1" customHeight="1" x14ac:dyDescent="0.15">
      <c r="A421" s="2290"/>
      <c r="B421" s="2290"/>
      <c r="C421" s="2296"/>
      <c r="D421" s="2297"/>
      <c r="E421" s="2297"/>
      <c r="F421" s="2297"/>
      <c r="G421" s="2297"/>
      <c r="H421" s="2297"/>
      <c r="I421" s="2297"/>
      <c r="J421" s="2297"/>
      <c r="K421" s="2297"/>
      <c r="L421" s="2298"/>
      <c r="M421" s="2296"/>
      <c r="N421" s="2297"/>
      <c r="O421" s="2297"/>
      <c r="P421" s="2297"/>
      <c r="Q421" s="2297"/>
      <c r="R421" s="2297"/>
      <c r="S421" s="2297"/>
      <c r="T421" s="2297"/>
      <c r="U421" s="2297"/>
      <c r="V421" s="2297"/>
      <c r="W421" s="2297"/>
      <c r="X421" s="2297"/>
      <c r="Y421" s="2297"/>
      <c r="Z421" s="2297"/>
      <c r="AA421" s="2297"/>
      <c r="AB421" s="2297"/>
      <c r="AC421" s="2297"/>
      <c r="AD421" s="2297"/>
      <c r="AE421" s="2297"/>
      <c r="AF421" s="2297"/>
      <c r="AG421" s="2297"/>
      <c r="AH421" s="2297"/>
      <c r="AI421" s="2297"/>
      <c r="AJ421" s="2298"/>
      <c r="AK421" s="2304"/>
      <c r="AL421" s="2305"/>
      <c r="AM421" s="2305"/>
      <c r="AN421" s="2305"/>
      <c r="AO421" s="2305"/>
      <c r="AP421" s="2305"/>
      <c r="AQ421" s="2306"/>
      <c r="AR421" s="2306"/>
      <c r="AS421" s="2306"/>
      <c r="AT421" s="2306"/>
      <c r="AU421" s="2296"/>
      <c r="AV421" s="2297"/>
      <c r="AW421" s="2297"/>
      <c r="AX421" s="2298"/>
    </row>
    <row r="422" spans="1:50" customFormat="1" ht="23.25" hidden="1" customHeight="1" x14ac:dyDescent="0.15">
      <c r="A422" s="2290"/>
      <c r="B422" s="2290"/>
      <c r="C422" s="2296"/>
      <c r="D422" s="2297"/>
      <c r="E422" s="2297"/>
      <c r="F422" s="2297"/>
      <c r="G422" s="2297"/>
      <c r="H422" s="2297"/>
      <c r="I422" s="2297"/>
      <c r="J422" s="2297"/>
      <c r="K422" s="2297"/>
      <c r="L422" s="2298"/>
      <c r="M422" s="2296"/>
      <c r="N422" s="2297"/>
      <c r="O422" s="2297"/>
      <c r="P422" s="2297"/>
      <c r="Q422" s="2297"/>
      <c r="R422" s="2297"/>
      <c r="S422" s="2297"/>
      <c r="T422" s="2297"/>
      <c r="U422" s="2297"/>
      <c r="V422" s="2297"/>
      <c r="W422" s="2297"/>
      <c r="X422" s="2297"/>
      <c r="Y422" s="2297"/>
      <c r="Z422" s="2297"/>
      <c r="AA422" s="2297"/>
      <c r="AB422" s="2297"/>
      <c r="AC422" s="2297"/>
      <c r="AD422" s="2297"/>
      <c r="AE422" s="2297"/>
      <c r="AF422" s="2297"/>
      <c r="AG422" s="2297"/>
      <c r="AH422" s="2297"/>
      <c r="AI422" s="2297"/>
      <c r="AJ422" s="2298"/>
      <c r="AK422" s="2304"/>
      <c r="AL422" s="2305"/>
      <c r="AM422" s="2305"/>
      <c r="AN422" s="2305"/>
      <c r="AO422" s="2305"/>
      <c r="AP422" s="2305"/>
      <c r="AQ422" s="2306"/>
      <c r="AR422" s="2306"/>
      <c r="AS422" s="2306"/>
      <c r="AT422" s="2306"/>
      <c r="AU422" s="2296"/>
      <c r="AV422" s="2297"/>
      <c r="AW422" s="2297"/>
      <c r="AX422" s="2298"/>
    </row>
    <row r="423" spans="1:50" customFormat="1" ht="23.25" hidden="1" customHeight="1" x14ac:dyDescent="0.15">
      <c r="A423" s="2290"/>
      <c r="B423" s="2290"/>
      <c r="C423" s="2296"/>
      <c r="D423" s="2297"/>
      <c r="E423" s="2297"/>
      <c r="F423" s="2297"/>
      <c r="G423" s="2297"/>
      <c r="H423" s="2297"/>
      <c r="I423" s="2297"/>
      <c r="J423" s="2297"/>
      <c r="K423" s="2297"/>
      <c r="L423" s="2298"/>
      <c r="M423" s="2296"/>
      <c r="N423" s="2297"/>
      <c r="O423" s="2297"/>
      <c r="P423" s="2297"/>
      <c r="Q423" s="2297"/>
      <c r="R423" s="2297"/>
      <c r="S423" s="2297"/>
      <c r="T423" s="2297"/>
      <c r="U423" s="2297"/>
      <c r="V423" s="2297"/>
      <c r="W423" s="2297"/>
      <c r="X423" s="2297"/>
      <c r="Y423" s="2297"/>
      <c r="Z423" s="2297"/>
      <c r="AA423" s="2297"/>
      <c r="AB423" s="2297"/>
      <c r="AC423" s="2297"/>
      <c r="AD423" s="2297"/>
      <c r="AE423" s="2297"/>
      <c r="AF423" s="2297"/>
      <c r="AG423" s="2297"/>
      <c r="AH423" s="2297"/>
      <c r="AI423" s="2297"/>
      <c r="AJ423" s="2298"/>
      <c r="AK423" s="2304"/>
      <c r="AL423" s="2305"/>
      <c r="AM423" s="2305"/>
      <c r="AN423" s="2305"/>
      <c r="AO423" s="2305"/>
      <c r="AP423" s="2305"/>
      <c r="AQ423" s="2306"/>
      <c r="AR423" s="2306"/>
      <c r="AS423" s="2306"/>
      <c r="AT423" s="2306"/>
      <c r="AU423" s="2296"/>
      <c r="AV423" s="2297"/>
      <c r="AW423" s="2297"/>
      <c r="AX423" s="2298"/>
    </row>
    <row r="424" spans="1:50" customFormat="1" ht="23.25" hidden="1" customHeight="1" x14ac:dyDescent="0.15">
      <c r="A424" s="2290"/>
      <c r="B424" s="2290"/>
      <c r="C424" s="2296"/>
      <c r="D424" s="2297"/>
      <c r="E424" s="2297"/>
      <c r="F424" s="2297"/>
      <c r="G424" s="2297"/>
      <c r="H424" s="2297"/>
      <c r="I424" s="2297"/>
      <c r="J424" s="2297"/>
      <c r="K424" s="2297"/>
      <c r="L424" s="2298"/>
      <c r="M424" s="2296"/>
      <c r="N424" s="2297"/>
      <c r="O424" s="2297"/>
      <c r="P424" s="2297"/>
      <c r="Q424" s="2297"/>
      <c r="R424" s="2297"/>
      <c r="S424" s="2297"/>
      <c r="T424" s="2297"/>
      <c r="U424" s="2297"/>
      <c r="V424" s="2297"/>
      <c r="W424" s="2297"/>
      <c r="X424" s="2297"/>
      <c r="Y424" s="2297"/>
      <c r="Z424" s="2297"/>
      <c r="AA424" s="2297"/>
      <c r="AB424" s="2297"/>
      <c r="AC424" s="2297"/>
      <c r="AD424" s="2297"/>
      <c r="AE424" s="2297"/>
      <c r="AF424" s="2297"/>
      <c r="AG424" s="2297"/>
      <c r="AH424" s="2297"/>
      <c r="AI424" s="2297"/>
      <c r="AJ424" s="2298"/>
      <c r="AK424" s="2304"/>
      <c r="AL424" s="2305"/>
      <c r="AM424" s="2305"/>
      <c r="AN424" s="2305"/>
      <c r="AO424" s="2305"/>
      <c r="AP424" s="2305"/>
      <c r="AQ424" s="2306"/>
      <c r="AR424" s="2306"/>
      <c r="AS424" s="2306"/>
      <c r="AT424" s="2306"/>
      <c r="AU424" s="2296"/>
      <c r="AV424" s="2297"/>
      <c r="AW424" s="2297"/>
      <c r="AX424" s="2298"/>
    </row>
    <row r="425" spans="1:50" customFormat="1" ht="23.25" hidden="1" customHeight="1" x14ac:dyDescent="0.15">
      <c r="A425" s="2290"/>
      <c r="B425" s="2290"/>
      <c r="C425" s="2296"/>
      <c r="D425" s="2297"/>
      <c r="E425" s="2297"/>
      <c r="F425" s="2297"/>
      <c r="G425" s="2297"/>
      <c r="H425" s="2297"/>
      <c r="I425" s="2297"/>
      <c r="J425" s="2297"/>
      <c r="K425" s="2297"/>
      <c r="L425" s="2298"/>
      <c r="M425" s="2296"/>
      <c r="N425" s="2297"/>
      <c r="O425" s="2297"/>
      <c r="P425" s="2297"/>
      <c r="Q425" s="2297"/>
      <c r="R425" s="2297"/>
      <c r="S425" s="2297"/>
      <c r="T425" s="2297"/>
      <c r="U425" s="2297"/>
      <c r="V425" s="2297"/>
      <c r="W425" s="2297"/>
      <c r="X425" s="2297"/>
      <c r="Y425" s="2297"/>
      <c r="Z425" s="2297"/>
      <c r="AA425" s="2297"/>
      <c r="AB425" s="2297"/>
      <c r="AC425" s="2297"/>
      <c r="AD425" s="2297"/>
      <c r="AE425" s="2297"/>
      <c r="AF425" s="2297"/>
      <c r="AG425" s="2297"/>
      <c r="AH425" s="2297"/>
      <c r="AI425" s="2297"/>
      <c r="AJ425" s="2298"/>
      <c r="AK425" s="2304"/>
      <c r="AL425" s="2305"/>
      <c r="AM425" s="2305"/>
      <c r="AN425" s="2305"/>
      <c r="AO425" s="2305"/>
      <c r="AP425" s="2305"/>
      <c r="AQ425" s="2306"/>
      <c r="AR425" s="2306"/>
      <c r="AS425" s="2306"/>
      <c r="AT425" s="2306"/>
      <c r="AU425" s="2296"/>
      <c r="AV425" s="2297"/>
      <c r="AW425" s="2297"/>
      <c r="AX425" s="2298"/>
    </row>
    <row r="426" spans="1:50" customFormat="1" ht="23.25" hidden="1" customHeight="1" x14ac:dyDescent="0.15">
      <c r="A426" s="2290"/>
      <c r="B426" s="2290"/>
      <c r="C426" s="2296"/>
      <c r="D426" s="2297"/>
      <c r="E426" s="2297"/>
      <c r="F426" s="2297"/>
      <c r="G426" s="2297"/>
      <c r="H426" s="2297"/>
      <c r="I426" s="2297"/>
      <c r="J426" s="2297"/>
      <c r="K426" s="2297"/>
      <c r="L426" s="2298"/>
      <c r="M426" s="2296"/>
      <c r="N426" s="2297"/>
      <c r="O426" s="2297"/>
      <c r="P426" s="2297"/>
      <c r="Q426" s="2297"/>
      <c r="R426" s="2297"/>
      <c r="S426" s="2297"/>
      <c r="T426" s="2297"/>
      <c r="U426" s="2297"/>
      <c r="V426" s="2297"/>
      <c r="W426" s="2297"/>
      <c r="X426" s="2297"/>
      <c r="Y426" s="2297"/>
      <c r="Z426" s="2297"/>
      <c r="AA426" s="2297"/>
      <c r="AB426" s="2297"/>
      <c r="AC426" s="2297"/>
      <c r="AD426" s="2297"/>
      <c r="AE426" s="2297"/>
      <c r="AF426" s="2297"/>
      <c r="AG426" s="2297"/>
      <c r="AH426" s="2297"/>
      <c r="AI426" s="2297"/>
      <c r="AJ426" s="2298"/>
      <c r="AK426" s="2304"/>
      <c r="AL426" s="2305"/>
      <c r="AM426" s="2305"/>
      <c r="AN426" s="2305"/>
      <c r="AO426" s="2305"/>
      <c r="AP426" s="2305"/>
      <c r="AQ426" s="2306"/>
      <c r="AR426" s="2306"/>
      <c r="AS426" s="2306"/>
      <c r="AT426" s="2306"/>
      <c r="AU426" s="2296"/>
      <c r="AV426" s="2297"/>
      <c r="AW426" s="2297"/>
      <c r="AX426" s="2298"/>
    </row>
    <row r="427" spans="1:50" customFormat="1" ht="23.25" hidden="1" customHeight="1" x14ac:dyDescent="0.15">
      <c r="A427" s="2290"/>
      <c r="B427" s="2290"/>
      <c r="C427" s="2296"/>
      <c r="D427" s="2297"/>
      <c r="E427" s="2297"/>
      <c r="F427" s="2297"/>
      <c r="G427" s="2297"/>
      <c r="H427" s="2297"/>
      <c r="I427" s="2297"/>
      <c r="J427" s="2297"/>
      <c r="K427" s="2297"/>
      <c r="L427" s="2298"/>
      <c r="M427" s="2296"/>
      <c r="N427" s="2297"/>
      <c r="O427" s="2297"/>
      <c r="P427" s="2297"/>
      <c r="Q427" s="2297"/>
      <c r="R427" s="2297"/>
      <c r="S427" s="2297"/>
      <c r="T427" s="2297"/>
      <c r="U427" s="2297"/>
      <c r="V427" s="2297"/>
      <c r="W427" s="2297"/>
      <c r="X427" s="2297"/>
      <c r="Y427" s="2297"/>
      <c r="Z427" s="2297"/>
      <c r="AA427" s="2297"/>
      <c r="AB427" s="2297"/>
      <c r="AC427" s="2297"/>
      <c r="AD427" s="2297"/>
      <c r="AE427" s="2297"/>
      <c r="AF427" s="2297"/>
      <c r="AG427" s="2297"/>
      <c r="AH427" s="2297"/>
      <c r="AI427" s="2297"/>
      <c r="AJ427" s="2298"/>
      <c r="AK427" s="2304"/>
      <c r="AL427" s="2305"/>
      <c r="AM427" s="2305"/>
      <c r="AN427" s="2305"/>
      <c r="AO427" s="2305"/>
      <c r="AP427" s="2305"/>
      <c r="AQ427" s="2306"/>
      <c r="AR427" s="2306"/>
      <c r="AS427" s="2306"/>
      <c r="AT427" s="2306"/>
      <c r="AU427" s="2296"/>
      <c r="AV427" s="2297"/>
      <c r="AW427" s="2297"/>
      <c r="AX427" s="2298"/>
    </row>
    <row r="428" spans="1:50" customFormat="1" ht="23.25" hidden="1" customHeight="1" x14ac:dyDescent="0.15">
      <c r="A428" s="2290"/>
      <c r="B428" s="2290"/>
      <c r="C428" s="2296"/>
      <c r="D428" s="2297"/>
      <c r="E428" s="2297"/>
      <c r="F428" s="2297"/>
      <c r="G428" s="2297"/>
      <c r="H428" s="2297"/>
      <c r="I428" s="2297"/>
      <c r="J428" s="2297"/>
      <c r="K428" s="2297"/>
      <c r="L428" s="2298"/>
      <c r="M428" s="2296"/>
      <c r="N428" s="2297"/>
      <c r="O428" s="2297"/>
      <c r="P428" s="2297"/>
      <c r="Q428" s="2297"/>
      <c r="R428" s="2297"/>
      <c r="S428" s="2297"/>
      <c r="T428" s="2297"/>
      <c r="U428" s="2297"/>
      <c r="V428" s="2297"/>
      <c r="W428" s="2297"/>
      <c r="X428" s="2297"/>
      <c r="Y428" s="2297"/>
      <c r="Z428" s="2297"/>
      <c r="AA428" s="2297"/>
      <c r="AB428" s="2297"/>
      <c r="AC428" s="2297"/>
      <c r="AD428" s="2297"/>
      <c r="AE428" s="2297"/>
      <c r="AF428" s="2297"/>
      <c r="AG428" s="2297"/>
      <c r="AH428" s="2297"/>
      <c r="AI428" s="2297"/>
      <c r="AJ428" s="2298"/>
      <c r="AK428" s="2304"/>
      <c r="AL428" s="2305"/>
      <c r="AM428" s="2305"/>
      <c r="AN428" s="2305"/>
      <c r="AO428" s="2305"/>
      <c r="AP428" s="2305"/>
      <c r="AQ428" s="2306"/>
      <c r="AR428" s="2306"/>
      <c r="AS428" s="2306"/>
      <c r="AT428" s="2306"/>
      <c r="AU428" s="2296"/>
      <c r="AV428" s="2297"/>
      <c r="AW428" s="2297"/>
      <c r="AX428" s="2298"/>
    </row>
    <row r="429" spans="1:50" customFormat="1" ht="23.25" hidden="1" customHeight="1" x14ac:dyDescent="0.15">
      <c r="A429" s="2290"/>
      <c r="B429" s="2290"/>
      <c r="C429" s="2296"/>
      <c r="D429" s="2297"/>
      <c r="E429" s="2297"/>
      <c r="F429" s="2297"/>
      <c r="G429" s="2297"/>
      <c r="H429" s="2297"/>
      <c r="I429" s="2297"/>
      <c r="J429" s="2297"/>
      <c r="K429" s="2297"/>
      <c r="L429" s="2298"/>
      <c r="M429" s="2296"/>
      <c r="N429" s="2297"/>
      <c r="O429" s="2297"/>
      <c r="P429" s="2297"/>
      <c r="Q429" s="2297"/>
      <c r="R429" s="2297"/>
      <c r="S429" s="2297"/>
      <c r="T429" s="2297"/>
      <c r="U429" s="2297"/>
      <c r="V429" s="2297"/>
      <c r="W429" s="2297"/>
      <c r="X429" s="2297"/>
      <c r="Y429" s="2297"/>
      <c r="Z429" s="2297"/>
      <c r="AA429" s="2297"/>
      <c r="AB429" s="2297"/>
      <c r="AC429" s="2297"/>
      <c r="AD429" s="2297"/>
      <c r="AE429" s="2297"/>
      <c r="AF429" s="2297"/>
      <c r="AG429" s="2297"/>
      <c r="AH429" s="2297"/>
      <c r="AI429" s="2297"/>
      <c r="AJ429" s="2298"/>
      <c r="AK429" s="2304"/>
      <c r="AL429" s="2305"/>
      <c r="AM429" s="2305"/>
      <c r="AN429" s="2305"/>
      <c r="AO429" s="2305"/>
      <c r="AP429" s="2305"/>
      <c r="AQ429" s="2306"/>
      <c r="AR429" s="2306"/>
      <c r="AS429" s="2306"/>
      <c r="AT429" s="2306"/>
      <c r="AU429" s="2296"/>
      <c r="AV429" s="2297"/>
      <c r="AW429" s="2297"/>
      <c r="AX429" s="2298"/>
    </row>
    <row r="430" spans="1:50" customFormat="1" ht="23.25" hidden="1" customHeight="1" x14ac:dyDescent="0.15">
      <c r="A430" s="2290"/>
      <c r="B430" s="2290"/>
      <c r="C430" s="2296"/>
      <c r="D430" s="2297"/>
      <c r="E430" s="2297"/>
      <c r="F430" s="2297"/>
      <c r="G430" s="2297"/>
      <c r="H430" s="2297"/>
      <c r="I430" s="2297"/>
      <c r="J430" s="2297"/>
      <c r="K430" s="2297"/>
      <c r="L430" s="2298"/>
      <c r="M430" s="2296"/>
      <c r="N430" s="2297"/>
      <c r="O430" s="2297"/>
      <c r="P430" s="2297"/>
      <c r="Q430" s="2297"/>
      <c r="R430" s="2297"/>
      <c r="S430" s="2297"/>
      <c r="T430" s="2297"/>
      <c r="U430" s="2297"/>
      <c r="V430" s="2297"/>
      <c r="W430" s="2297"/>
      <c r="X430" s="2297"/>
      <c r="Y430" s="2297"/>
      <c r="Z430" s="2297"/>
      <c r="AA430" s="2297"/>
      <c r="AB430" s="2297"/>
      <c r="AC430" s="2297"/>
      <c r="AD430" s="2297"/>
      <c r="AE430" s="2297"/>
      <c r="AF430" s="2297"/>
      <c r="AG430" s="2297"/>
      <c r="AH430" s="2297"/>
      <c r="AI430" s="2297"/>
      <c r="AJ430" s="2298"/>
      <c r="AK430" s="2304"/>
      <c r="AL430" s="2305"/>
      <c r="AM430" s="2305"/>
      <c r="AN430" s="2305"/>
      <c r="AO430" s="2305"/>
      <c r="AP430" s="2305"/>
      <c r="AQ430" s="2306"/>
      <c r="AR430" s="2306"/>
      <c r="AS430" s="2306"/>
      <c r="AT430" s="2306"/>
      <c r="AU430" s="2296"/>
      <c r="AV430" s="2297"/>
      <c r="AW430" s="2297"/>
      <c r="AX430" s="2298"/>
    </row>
    <row r="431" spans="1:50" customFormat="1" ht="23.25" hidden="1" customHeight="1" x14ac:dyDescent="0.15">
      <c r="A431" s="2290"/>
      <c r="B431" s="2290"/>
      <c r="C431" s="2296"/>
      <c r="D431" s="2297"/>
      <c r="E431" s="2297"/>
      <c r="F431" s="2297"/>
      <c r="G431" s="2297"/>
      <c r="H431" s="2297"/>
      <c r="I431" s="2297"/>
      <c r="J431" s="2297"/>
      <c r="K431" s="2297"/>
      <c r="L431" s="2298"/>
      <c r="M431" s="2296"/>
      <c r="N431" s="2297"/>
      <c r="O431" s="2297"/>
      <c r="P431" s="2297"/>
      <c r="Q431" s="2297"/>
      <c r="R431" s="2297"/>
      <c r="S431" s="2297"/>
      <c r="T431" s="2297"/>
      <c r="U431" s="2297"/>
      <c r="V431" s="2297"/>
      <c r="W431" s="2297"/>
      <c r="X431" s="2297"/>
      <c r="Y431" s="2297"/>
      <c r="Z431" s="2297"/>
      <c r="AA431" s="2297"/>
      <c r="AB431" s="2297"/>
      <c r="AC431" s="2297"/>
      <c r="AD431" s="2297"/>
      <c r="AE431" s="2297"/>
      <c r="AF431" s="2297"/>
      <c r="AG431" s="2297"/>
      <c r="AH431" s="2297"/>
      <c r="AI431" s="2297"/>
      <c r="AJ431" s="2298"/>
      <c r="AK431" s="2304"/>
      <c r="AL431" s="2305"/>
      <c r="AM431" s="2305"/>
      <c r="AN431" s="2305"/>
      <c r="AO431" s="2305"/>
      <c r="AP431" s="2305"/>
      <c r="AQ431" s="2306"/>
      <c r="AR431" s="2306"/>
      <c r="AS431" s="2306"/>
      <c r="AT431" s="2306"/>
      <c r="AU431" s="2296"/>
      <c r="AV431" s="2297"/>
      <c r="AW431" s="2297"/>
      <c r="AX431" s="2298"/>
    </row>
    <row r="432" spans="1:50" customFormat="1" ht="23.25" hidden="1" customHeight="1" x14ac:dyDescent="0.15">
      <c r="A432" s="2290"/>
      <c r="B432" s="2290"/>
      <c r="C432" s="2296"/>
      <c r="D432" s="2297"/>
      <c r="E432" s="2297"/>
      <c r="F432" s="2297"/>
      <c r="G432" s="2297"/>
      <c r="H432" s="2297"/>
      <c r="I432" s="2297"/>
      <c r="J432" s="2297"/>
      <c r="K432" s="2297"/>
      <c r="L432" s="2298"/>
      <c r="M432" s="2296"/>
      <c r="N432" s="2297"/>
      <c r="O432" s="2297"/>
      <c r="P432" s="2297"/>
      <c r="Q432" s="2297"/>
      <c r="R432" s="2297"/>
      <c r="S432" s="2297"/>
      <c r="T432" s="2297"/>
      <c r="U432" s="2297"/>
      <c r="V432" s="2297"/>
      <c r="W432" s="2297"/>
      <c r="X432" s="2297"/>
      <c r="Y432" s="2297"/>
      <c r="Z432" s="2297"/>
      <c r="AA432" s="2297"/>
      <c r="AB432" s="2297"/>
      <c r="AC432" s="2297"/>
      <c r="AD432" s="2297"/>
      <c r="AE432" s="2297"/>
      <c r="AF432" s="2297"/>
      <c r="AG432" s="2297"/>
      <c r="AH432" s="2297"/>
      <c r="AI432" s="2297"/>
      <c r="AJ432" s="2298"/>
      <c r="AK432" s="2304"/>
      <c r="AL432" s="2305"/>
      <c r="AM432" s="2305"/>
      <c r="AN432" s="2305"/>
      <c r="AO432" s="2305"/>
      <c r="AP432" s="2305"/>
      <c r="AQ432" s="2306"/>
      <c r="AR432" s="2306"/>
      <c r="AS432" s="2306"/>
      <c r="AT432" s="2306"/>
      <c r="AU432" s="2296"/>
      <c r="AV432" s="2297"/>
      <c r="AW432" s="2297"/>
      <c r="AX432" s="2298"/>
    </row>
    <row r="433" spans="1:50" customFormat="1" x14ac:dyDescent="0.15"/>
    <row r="434" spans="1:50" customFormat="1" x14ac:dyDescent="0.15">
      <c r="B434" t="s">
        <v>568</v>
      </c>
    </row>
    <row r="435" spans="1:50" customFormat="1" ht="23.25" customHeight="1" x14ac:dyDescent="0.15">
      <c r="A435" s="2290"/>
      <c r="B435" s="2290"/>
      <c r="C435" s="2299" t="s">
        <v>541</v>
      </c>
      <c r="D435" s="2300"/>
      <c r="E435" s="2300"/>
      <c r="F435" s="2300"/>
      <c r="G435" s="2300"/>
      <c r="H435" s="2300"/>
      <c r="I435" s="2300"/>
      <c r="J435" s="2300"/>
      <c r="K435" s="2300"/>
      <c r="L435" s="2301"/>
      <c r="M435" s="2299" t="s">
        <v>540</v>
      </c>
      <c r="N435" s="2300"/>
      <c r="O435" s="2300"/>
      <c r="P435" s="2300"/>
      <c r="Q435" s="2300"/>
      <c r="R435" s="2300"/>
      <c r="S435" s="2300"/>
      <c r="T435" s="2300"/>
      <c r="U435" s="2300"/>
      <c r="V435" s="2300"/>
      <c r="W435" s="2300"/>
      <c r="X435" s="2300"/>
      <c r="Y435" s="2300"/>
      <c r="Z435" s="2300"/>
      <c r="AA435" s="2300"/>
      <c r="AB435" s="2300"/>
      <c r="AC435" s="2300"/>
      <c r="AD435" s="2300"/>
      <c r="AE435" s="2300"/>
      <c r="AF435" s="2300"/>
      <c r="AG435" s="2300"/>
      <c r="AH435" s="2300"/>
      <c r="AI435" s="2300"/>
      <c r="AJ435" s="2301"/>
      <c r="AK435" s="2302" t="s">
        <v>539</v>
      </c>
      <c r="AL435" s="2303"/>
      <c r="AM435" s="2303"/>
      <c r="AN435" s="2303"/>
      <c r="AO435" s="2303"/>
      <c r="AP435" s="2303"/>
      <c r="AQ435" s="2303" t="s">
        <v>193</v>
      </c>
      <c r="AR435" s="2303"/>
      <c r="AS435" s="2303"/>
      <c r="AT435" s="2303"/>
      <c r="AU435" s="2299" t="s">
        <v>194</v>
      </c>
      <c r="AV435" s="2300"/>
      <c r="AW435" s="2300"/>
      <c r="AX435" s="2298"/>
    </row>
    <row r="436" spans="1:50" customFormat="1" ht="23.25" customHeight="1" x14ac:dyDescent="0.15">
      <c r="A436" s="2290">
        <v>1</v>
      </c>
      <c r="B436" s="2290">
        <v>1</v>
      </c>
      <c r="C436" s="2291" t="s">
        <v>567</v>
      </c>
      <c r="D436" s="2292"/>
      <c r="E436" s="2292"/>
      <c r="F436" s="2292"/>
      <c r="G436" s="2292"/>
      <c r="H436" s="2292"/>
      <c r="I436" s="2292"/>
      <c r="J436" s="2292"/>
      <c r="K436" s="2292"/>
      <c r="L436" s="2293"/>
      <c r="M436" s="2296" t="s">
        <v>560</v>
      </c>
      <c r="N436" s="2297"/>
      <c r="O436" s="2297"/>
      <c r="P436" s="2297"/>
      <c r="Q436" s="2297"/>
      <c r="R436" s="2297"/>
      <c r="S436" s="2297"/>
      <c r="T436" s="2297"/>
      <c r="U436" s="2297"/>
      <c r="V436" s="2297"/>
      <c r="W436" s="2297"/>
      <c r="X436" s="2297"/>
      <c r="Y436" s="2297"/>
      <c r="Z436" s="2297"/>
      <c r="AA436" s="2297"/>
      <c r="AB436" s="2297"/>
      <c r="AC436" s="2297"/>
      <c r="AD436" s="2297"/>
      <c r="AE436" s="2297"/>
      <c r="AF436" s="2297"/>
      <c r="AG436" s="2297"/>
      <c r="AH436" s="2297"/>
      <c r="AI436" s="2297"/>
      <c r="AJ436" s="2298"/>
      <c r="AK436" s="2294">
        <v>3</v>
      </c>
      <c r="AL436" s="2295"/>
      <c r="AM436" s="2295"/>
      <c r="AN436" s="2295"/>
      <c r="AO436" s="2295"/>
      <c r="AP436" s="2295"/>
      <c r="AQ436" s="2306">
        <v>1</v>
      </c>
      <c r="AR436" s="2306"/>
      <c r="AS436" s="2306"/>
      <c r="AT436" s="2306"/>
      <c r="AU436" s="2296" t="s">
        <v>543</v>
      </c>
      <c r="AV436" s="2297"/>
      <c r="AW436" s="2297"/>
      <c r="AX436" s="2298"/>
    </row>
    <row r="437" spans="1:50" customFormat="1" ht="23.25" customHeight="1" x14ac:dyDescent="0.15">
      <c r="A437" s="2290">
        <v>2</v>
      </c>
      <c r="B437" s="2290">
        <v>1</v>
      </c>
      <c r="C437" s="2291" t="s">
        <v>566</v>
      </c>
      <c r="D437" s="2292"/>
      <c r="E437" s="2292"/>
      <c r="F437" s="2292"/>
      <c r="G437" s="2292"/>
      <c r="H437" s="2292"/>
      <c r="I437" s="2292"/>
      <c r="J437" s="2292"/>
      <c r="K437" s="2292"/>
      <c r="L437" s="2293"/>
      <c r="M437" s="2296" t="s">
        <v>560</v>
      </c>
      <c r="N437" s="2297"/>
      <c r="O437" s="2297"/>
      <c r="P437" s="2297"/>
      <c r="Q437" s="2297"/>
      <c r="R437" s="2297"/>
      <c r="S437" s="2297"/>
      <c r="T437" s="2297"/>
      <c r="U437" s="2297"/>
      <c r="V437" s="2297"/>
      <c r="W437" s="2297"/>
      <c r="X437" s="2297"/>
      <c r="Y437" s="2297"/>
      <c r="Z437" s="2297"/>
      <c r="AA437" s="2297"/>
      <c r="AB437" s="2297"/>
      <c r="AC437" s="2297"/>
      <c r="AD437" s="2297"/>
      <c r="AE437" s="2297"/>
      <c r="AF437" s="2297"/>
      <c r="AG437" s="2297"/>
      <c r="AH437" s="2297"/>
      <c r="AI437" s="2297"/>
      <c r="AJ437" s="2298"/>
      <c r="AK437" s="2294">
        <v>3</v>
      </c>
      <c r="AL437" s="2295"/>
      <c r="AM437" s="2295"/>
      <c r="AN437" s="2295"/>
      <c r="AO437" s="2295"/>
      <c r="AP437" s="2295"/>
      <c r="AQ437" s="2306">
        <v>3</v>
      </c>
      <c r="AR437" s="2306"/>
      <c r="AS437" s="2306"/>
      <c r="AT437" s="2306"/>
      <c r="AU437" s="2296" t="s">
        <v>543</v>
      </c>
      <c r="AV437" s="2297"/>
      <c r="AW437" s="2297"/>
      <c r="AX437" s="2298"/>
    </row>
    <row r="438" spans="1:50" customFormat="1" ht="23.25" customHeight="1" x14ac:dyDescent="0.15">
      <c r="A438" s="2290">
        <v>3</v>
      </c>
      <c r="B438" s="2290">
        <v>1</v>
      </c>
      <c r="C438" s="2291" t="s">
        <v>534</v>
      </c>
      <c r="D438" s="2292"/>
      <c r="E438" s="2292"/>
      <c r="F438" s="2292"/>
      <c r="G438" s="2292"/>
      <c r="H438" s="2292"/>
      <c r="I438" s="2292"/>
      <c r="J438" s="2292"/>
      <c r="K438" s="2292"/>
      <c r="L438" s="2293"/>
      <c r="M438" s="2296" t="s">
        <v>560</v>
      </c>
      <c r="N438" s="2297"/>
      <c r="O438" s="2297"/>
      <c r="P438" s="2297"/>
      <c r="Q438" s="2297"/>
      <c r="R438" s="2297"/>
      <c r="S438" s="2297"/>
      <c r="T438" s="2297"/>
      <c r="U438" s="2297"/>
      <c r="V438" s="2297"/>
      <c r="W438" s="2297"/>
      <c r="X438" s="2297"/>
      <c r="Y438" s="2297"/>
      <c r="Z438" s="2297"/>
      <c r="AA438" s="2297"/>
      <c r="AB438" s="2297"/>
      <c r="AC438" s="2297"/>
      <c r="AD438" s="2297"/>
      <c r="AE438" s="2297"/>
      <c r="AF438" s="2297"/>
      <c r="AG438" s="2297"/>
      <c r="AH438" s="2297"/>
      <c r="AI438" s="2297"/>
      <c r="AJ438" s="2298"/>
      <c r="AK438" s="2294">
        <v>3</v>
      </c>
      <c r="AL438" s="2295"/>
      <c r="AM438" s="2295"/>
      <c r="AN438" s="2295"/>
      <c r="AO438" s="2295"/>
      <c r="AP438" s="2295"/>
      <c r="AQ438" s="2306">
        <v>12</v>
      </c>
      <c r="AR438" s="2306"/>
      <c r="AS438" s="2306"/>
      <c r="AT438" s="2306"/>
      <c r="AU438" s="2296" t="s">
        <v>543</v>
      </c>
      <c r="AV438" s="2297"/>
      <c r="AW438" s="2297"/>
      <c r="AX438" s="2298"/>
    </row>
    <row r="439" spans="1:50" customFormat="1" ht="23.25" customHeight="1" x14ac:dyDescent="0.15">
      <c r="A439" s="2290">
        <v>4</v>
      </c>
      <c r="B439" s="2290">
        <v>1</v>
      </c>
      <c r="C439" s="2291" t="s">
        <v>565</v>
      </c>
      <c r="D439" s="2292"/>
      <c r="E439" s="2292"/>
      <c r="F439" s="2292"/>
      <c r="G439" s="2292"/>
      <c r="H439" s="2292"/>
      <c r="I439" s="2292"/>
      <c r="J439" s="2292"/>
      <c r="K439" s="2292"/>
      <c r="L439" s="2293"/>
      <c r="M439" s="2296" t="s">
        <v>560</v>
      </c>
      <c r="N439" s="2297"/>
      <c r="O439" s="2297"/>
      <c r="P439" s="2297"/>
      <c r="Q439" s="2297"/>
      <c r="R439" s="2297"/>
      <c r="S439" s="2297"/>
      <c r="T439" s="2297"/>
      <c r="U439" s="2297"/>
      <c r="V439" s="2297"/>
      <c r="W439" s="2297"/>
      <c r="X439" s="2297"/>
      <c r="Y439" s="2297"/>
      <c r="Z439" s="2297"/>
      <c r="AA439" s="2297"/>
      <c r="AB439" s="2297"/>
      <c r="AC439" s="2297"/>
      <c r="AD439" s="2297"/>
      <c r="AE439" s="2297"/>
      <c r="AF439" s="2297"/>
      <c r="AG439" s="2297"/>
      <c r="AH439" s="2297"/>
      <c r="AI439" s="2297"/>
      <c r="AJ439" s="2298"/>
      <c r="AK439" s="2294">
        <v>3</v>
      </c>
      <c r="AL439" s="2295"/>
      <c r="AM439" s="2295"/>
      <c r="AN439" s="2295"/>
      <c r="AO439" s="2295"/>
      <c r="AP439" s="2295"/>
      <c r="AQ439" s="2306">
        <v>3</v>
      </c>
      <c r="AR439" s="2306"/>
      <c r="AS439" s="2306"/>
      <c r="AT439" s="2306"/>
      <c r="AU439" s="2296" t="s">
        <v>543</v>
      </c>
      <c r="AV439" s="2297"/>
      <c r="AW439" s="2297"/>
      <c r="AX439" s="2298"/>
    </row>
    <row r="440" spans="1:50" customFormat="1" ht="23.25" customHeight="1" x14ac:dyDescent="0.15">
      <c r="A440" s="2290">
        <v>5</v>
      </c>
      <c r="B440" s="2290">
        <v>1</v>
      </c>
      <c r="C440" s="2291" t="s">
        <v>564</v>
      </c>
      <c r="D440" s="2292"/>
      <c r="E440" s="2292"/>
      <c r="F440" s="2292"/>
      <c r="G440" s="2292"/>
      <c r="H440" s="2292"/>
      <c r="I440" s="2292"/>
      <c r="J440" s="2292"/>
      <c r="K440" s="2292"/>
      <c r="L440" s="2293"/>
      <c r="M440" s="2296" t="s">
        <v>560</v>
      </c>
      <c r="N440" s="2297"/>
      <c r="O440" s="2297"/>
      <c r="P440" s="2297"/>
      <c r="Q440" s="2297"/>
      <c r="R440" s="2297"/>
      <c r="S440" s="2297"/>
      <c r="T440" s="2297"/>
      <c r="U440" s="2297"/>
      <c r="V440" s="2297"/>
      <c r="W440" s="2297"/>
      <c r="X440" s="2297"/>
      <c r="Y440" s="2297"/>
      <c r="Z440" s="2297"/>
      <c r="AA440" s="2297"/>
      <c r="AB440" s="2297"/>
      <c r="AC440" s="2297"/>
      <c r="AD440" s="2297"/>
      <c r="AE440" s="2297"/>
      <c r="AF440" s="2297"/>
      <c r="AG440" s="2297"/>
      <c r="AH440" s="2297"/>
      <c r="AI440" s="2297"/>
      <c r="AJ440" s="2298"/>
      <c r="AK440" s="2294">
        <v>3</v>
      </c>
      <c r="AL440" s="2295"/>
      <c r="AM440" s="2295"/>
      <c r="AN440" s="2295"/>
      <c r="AO440" s="2295"/>
      <c r="AP440" s="2295"/>
      <c r="AQ440" s="2306">
        <v>1</v>
      </c>
      <c r="AR440" s="2306"/>
      <c r="AS440" s="2306"/>
      <c r="AT440" s="2306"/>
      <c r="AU440" s="2296" t="s">
        <v>543</v>
      </c>
      <c r="AV440" s="2297"/>
      <c r="AW440" s="2297"/>
      <c r="AX440" s="2298"/>
    </row>
    <row r="441" spans="1:50" customFormat="1" ht="23.25" customHeight="1" x14ac:dyDescent="0.15">
      <c r="A441" s="2290">
        <v>6</v>
      </c>
      <c r="B441" s="2290">
        <v>1</v>
      </c>
      <c r="C441" s="2291" t="s">
        <v>530</v>
      </c>
      <c r="D441" s="2292"/>
      <c r="E441" s="2292"/>
      <c r="F441" s="2292"/>
      <c r="G441" s="2292"/>
      <c r="H441" s="2292"/>
      <c r="I441" s="2292"/>
      <c r="J441" s="2292"/>
      <c r="K441" s="2292"/>
      <c r="L441" s="2293"/>
      <c r="M441" s="2296" t="s">
        <v>560</v>
      </c>
      <c r="N441" s="2297"/>
      <c r="O441" s="2297"/>
      <c r="P441" s="2297"/>
      <c r="Q441" s="2297"/>
      <c r="R441" s="2297"/>
      <c r="S441" s="2297"/>
      <c r="T441" s="2297"/>
      <c r="U441" s="2297"/>
      <c r="V441" s="2297"/>
      <c r="W441" s="2297"/>
      <c r="X441" s="2297"/>
      <c r="Y441" s="2297"/>
      <c r="Z441" s="2297"/>
      <c r="AA441" s="2297"/>
      <c r="AB441" s="2297"/>
      <c r="AC441" s="2297"/>
      <c r="AD441" s="2297"/>
      <c r="AE441" s="2297"/>
      <c r="AF441" s="2297"/>
      <c r="AG441" s="2297"/>
      <c r="AH441" s="2297"/>
      <c r="AI441" s="2297"/>
      <c r="AJ441" s="2298"/>
      <c r="AK441" s="2294">
        <v>3</v>
      </c>
      <c r="AL441" s="2295"/>
      <c r="AM441" s="2295"/>
      <c r="AN441" s="2295"/>
      <c r="AO441" s="2295"/>
      <c r="AP441" s="2295"/>
      <c r="AQ441" s="2306">
        <v>3</v>
      </c>
      <c r="AR441" s="2306"/>
      <c r="AS441" s="2306"/>
      <c r="AT441" s="2306"/>
      <c r="AU441" s="2296" t="s">
        <v>543</v>
      </c>
      <c r="AV441" s="2297"/>
      <c r="AW441" s="2297"/>
      <c r="AX441" s="2298"/>
    </row>
    <row r="442" spans="1:50" customFormat="1" ht="23.25" customHeight="1" x14ac:dyDescent="0.15">
      <c r="A442" s="2290">
        <v>7</v>
      </c>
      <c r="B442" s="2290">
        <v>1</v>
      </c>
      <c r="C442" s="2291" t="s">
        <v>538</v>
      </c>
      <c r="D442" s="2292"/>
      <c r="E442" s="2292"/>
      <c r="F442" s="2292"/>
      <c r="G442" s="2292"/>
      <c r="H442" s="2292"/>
      <c r="I442" s="2292"/>
      <c r="J442" s="2292"/>
      <c r="K442" s="2292"/>
      <c r="L442" s="2293"/>
      <c r="M442" s="2296" t="s">
        <v>560</v>
      </c>
      <c r="N442" s="2297"/>
      <c r="O442" s="2297"/>
      <c r="P442" s="2297"/>
      <c r="Q442" s="2297"/>
      <c r="R442" s="2297"/>
      <c r="S442" s="2297"/>
      <c r="T442" s="2297"/>
      <c r="U442" s="2297"/>
      <c r="V442" s="2297"/>
      <c r="W442" s="2297"/>
      <c r="X442" s="2297"/>
      <c r="Y442" s="2297"/>
      <c r="Z442" s="2297"/>
      <c r="AA442" s="2297"/>
      <c r="AB442" s="2297"/>
      <c r="AC442" s="2297"/>
      <c r="AD442" s="2297"/>
      <c r="AE442" s="2297"/>
      <c r="AF442" s="2297"/>
      <c r="AG442" s="2297"/>
      <c r="AH442" s="2297"/>
      <c r="AI442" s="2297"/>
      <c r="AJ442" s="2298"/>
      <c r="AK442" s="2294">
        <v>3</v>
      </c>
      <c r="AL442" s="2295"/>
      <c r="AM442" s="2295"/>
      <c r="AN442" s="2295"/>
      <c r="AO442" s="2295"/>
      <c r="AP442" s="2295"/>
      <c r="AQ442" s="2306">
        <v>3</v>
      </c>
      <c r="AR442" s="2306"/>
      <c r="AS442" s="2306"/>
      <c r="AT442" s="2306"/>
      <c r="AU442" s="2296" t="s">
        <v>543</v>
      </c>
      <c r="AV442" s="2297"/>
      <c r="AW442" s="2297"/>
      <c r="AX442" s="2298"/>
    </row>
    <row r="443" spans="1:50" customFormat="1" ht="23.25" customHeight="1" x14ac:dyDescent="0.15">
      <c r="A443" s="2290">
        <v>8</v>
      </c>
      <c r="B443" s="2290">
        <v>1</v>
      </c>
      <c r="C443" s="2291" t="s">
        <v>563</v>
      </c>
      <c r="D443" s="2292"/>
      <c r="E443" s="2292"/>
      <c r="F443" s="2292"/>
      <c r="G443" s="2292"/>
      <c r="H443" s="2292"/>
      <c r="I443" s="2292"/>
      <c r="J443" s="2292"/>
      <c r="K443" s="2292"/>
      <c r="L443" s="2293"/>
      <c r="M443" s="2296" t="s">
        <v>560</v>
      </c>
      <c r="N443" s="2297"/>
      <c r="O443" s="2297"/>
      <c r="P443" s="2297"/>
      <c r="Q443" s="2297"/>
      <c r="R443" s="2297"/>
      <c r="S443" s="2297"/>
      <c r="T443" s="2297"/>
      <c r="U443" s="2297"/>
      <c r="V443" s="2297"/>
      <c r="W443" s="2297"/>
      <c r="X443" s="2297"/>
      <c r="Y443" s="2297"/>
      <c r="Z443" s="2297"/>
      <c r="AA443" s="2297"/>
      <c r="AB443" s="2297"/>
      <c r="AC443" s="2297"/>
      <c r="AD443" s="2297"/>
      <c r="AE443" s="2297"/>
      <c r="AF443" s="2297"/>
      <c r="AG443" s="2297"/>
      <c r="AH443" s="2297"/>
      <c r="AI443" s="2297"/>
      <c r="AJ443" s="2298"/>
      <c r="AK443" s="2294">
        <v>3</v>
      </c>
      <c r="AL443" s="2295"/>
      <c r="AM443" s="2295"/>
      <c r="AN443" s="2295"/>
      <c r="AO443" s="2295"/>
      <c r="AP443" s="2295"/>
      <c r="AQ443" s="2306">
        <v>3</v>
      </c>
      <c r="AR443" s="2306"/>
      <c r="AS443" s="2306"/>
      <c r="AT443" s="2306"/>
      <c r="AU443" s="2296" t="s">
        <v>543</v>
      </c>
      <c r="AV443" s="2297"/>
      <c r="AW443" s="2297"/>
      <c r="AX443" s="2298"/>
    </row>
    <row r="444" spans="1:50" customFormat="1" ht="23.25" customHeight="1" x14ac:dyDescent="0.15">
      <c r="A444" s="2290">
        <v>9</v>
      </c>
      <c r="B444" s="2290">
        <v>1</v>
      </c>
      <c r="C444" s="2291" t="s">
        <v>562</v>
      </c>
      <c r="D444" s="2292"/>
      <c r="E444" s="2292"/>
      <c r="F444" s="2292"/>
      <c r="G444" s="2292"/>
      <c r="H444" s="2292"/>
      <c r="I444" s="2292"/>
      <c r="J444" s="2292"/>
      <c r="K444" s="2292"/>
      <c r="L444" s="2293"/>
      <c r="M444" s="2296" t="s">
        <v>560</v>
      </c>
      <c r="N444" s="2297"/>
      <c r="O444" s="2297"/>
      <c r="P444" s="2297"/>
      <c r="Q444" s="2297"/>
      <c r="R444" s="2297"/>
      <c r="S444" s="2297"/>
      <c r="T444" s="2297"/>
      <c r="U444" s="2297"/>
      <c r="V444" s="2297"/>
      <c r="W444" s="2297"/>
      <c r="X444" s="2297"/>
      <c r="Y444" s="2297"/>
      <c r="Z444" s="2297"/>
      <c r="AA444" s="2297"/>
      <c r="AB444" s="2297"/>
      <c r="AC444" s="2297"/>
      <c r="AD444" s="2297"/>
      <c r="AE444" s="2297"/>
      <c r="AF444" s="2297"/>
      <c r="AG444" s="2297"/>
      <c r="AH444" s="2297"/>
      <c r="AI444" s="2297"/>
      <c r="AJ444" s="2298"/>
      <c r="AK444" s="2294">
        <v>3</v>
      </c>
      <c r="AL444" s="2295"/>
      <c r="AM444" s="2295"/>
      <c r="AN444" s="2295"/>
      <c r="AO444" s="2295"/>
      <c r="AP444" s="2295"/>
      <c r="AQ444" s="2306">
        <v>1</v>
      </c>
      <c r="AR444" s="2306"/>
      <c r="AS444" s="2306"/>
      <c r="AT444" s="2306"/>
      <c r="AU444" s="2296" t="s">
        <v>543</v>
      </c>
      <c r="AV444" s="2297"/>
      <c r="AW444" s="2297"/>
      <c r="AX444" s="2298"/>
    </row>
    <row r="445" spans="1:50" customFormat="1" ht="23.25" customHeight="1" x14ac:dyDescent="0.15">
      <c r="A445" s="2290">
        <v>10</v>
      </c>
      <c r="B445" s="2290">
        <v>1</v>
      </c>
      <c r="C445" s="2291" t="s">
        <v>561</v>
      </c>
      <c r="D445" s="2292"/>
      <c r="E445" s="2292"/>
      <c r="F445" s="2292"/>
      <c r="G445" s="2292"/>
      <c r="H445" s="2292"/>
      <c r="I445" s="2292"/>
      <c r="J445" s="2292"/>
      <c r="K445" s="2292"/>
      <c r="L445" s="2293"/>
      <c r="M445" s="2296" t="s">
        <v>560</v>
      </c>
      <c r="N445" s="2297"/>
      <c r="O445" s="2297"/>
      <c r="P445" s="2297"/>
      <c r="Q445" s="2297"/>
      <c r="R445" s="2297"/>
      <c r="S445" s="2297"/>
      <c r="T445" s="2297"/>
      <c r="U445" s="2297"/>
      <c r="V445" s="2297"/>
      <c r="W445" s="2297"/>
      <c r="X445" s="2297"/>
      <c r="Y445" s="2297"/>
      <c r="Z445" s="2297"/>
      <c r="AA445" s="2297"/>
      <c r="AB445" s="2297"/>
      <c r="AC445" s="2297"/>
      <c r="AD445" s="2297"/>
      <c r="AE445" s="2297"/>
      <c r="AF445" s="2297"/>
      <c r="AG445" s="2297"/>
      <c r="AH445" s="2297"/>
      <c r="AI445" s="2297"/>
      <c r="AJ445" s="2298"/>
      <c r="AK445" s="2294">
        <v>3</v>
      </c>
      <c r="AL445" s="2295"/>
      <c r="AM445" s="2295"/>
      <c r="AN445" s="2295"/>
      <c r="AO445" s="2295"/>
      <c r="AP445" s="2295"/>
      <c r="AQ445" s="2306">
        <v>1</v>
      </c>
      <c r="AR445" s="2306"/>
      <c r="AS445" s="2306"/>
      <c r="AT445" s="2306"/>
      <c r="AU445" s="2296" t="s">
        <v>543</v>
      </c>
      <c r="AV445" s="2297"/>
      <c r="AW445" s="2297"/>
      <c r="AX445" s="2298"/>
    </row>
    <row r="446" spans="1:50" customFormat="1" ht="23.25" hidden="1" customHeight="1" x14ac:dyDescent="0.15">
      <c r="A446" s="2290"/>
      <c r="B446" s="2290"/>
      <c r="C446" s="2296"/>
      <c r="D446" s="2297"/>
      <c r="E446" s="2297"/>
      <c r="F446" s="2297"/>
      <c r="G446" s="2297"/>
      <c r="H446" s="2297"/>
      <c r="I446" s="2297"/>
      <c r="J446" s="2297"/>
      <c r="K446" s="2297"/>
      <c r="L446" s="2298"/>
      <c r="M446" s="2296"/>
      <c r="N446" s="2297"/>
      <c r="O446" s="2297"/>
      <c r="P446" s="2297"/>
      <c r="Q446" s="2297"/>
      <c r="R446" s="2297"/>
      <c r="S446" s="2297"/>
      <c r="T446" s="2297"/>
      <c r="U446" s="2297"/>
      <c r="V446" s="2297"/>
      <c r="W446" s="2297"/>
      <c r="X446" s="2297"/>
      <c r="Y446" s="2297"/>
      <c r="Z446" s="2297"/>
      <c r="AA446" s="2297"/>
      <c r="AB446" s="2297"/>
      <c r="AC446" s="2297"/>
      <c r="AD446" s="2297"/>
      <c r="AE446" s="2297"/>
      <c r="AF446" s="2297"/>
      <c r="AG446" s="2297"/>
      <c r="AH446" s="2297"/>
      <c r="AI446" s="2297"/>
      <c r="AJ446" s="2298"/>
      <c r="AK446" s="2304"/>
      <c r="AL446" s="2305"/>
      <c r="AM446" s="2305"/>
      <c r="AN446" s="2305"/>
      <c r="AO446" s="2305"/>
      <c r="AP446" s="2305"/>
      <c r="AQ446" s="2306"/>
      <c r="AR446" s="2306"/>
      <c r="AS446" s="2306"/>
      <c r="AT446" s="2306"/>
      <c r="AU446" s="2296"/>
      <c r="AV446" s="2297"/>
      <c r="AW446" s="2297"/>
      <c r="AX446" s="2298"/>
    </row>
    <row r="447" spans="1:50" customFormat="1" ht="23.25" hidden="1" customHeight="1" x14ac:dyDescent="0.15">
      <c r="A447" s="2290"/>
      <c r="B447" s="2290"/>
      <c r="C447" s="2296"/>
      <c r="D447" s="2297"/>
      <c r="E447" s="2297"/>
      <c r="F447" s="2297"/>
      <c r="G447" s="2297"/>
      <c r="H447" s="2297"/>
      <c r="I447" s="2297"/>
      <c r="J447" s="2297"/>
      <c r="K447" s="2297"/>
      <c r="L447" s="2298"/>
      <c r="M447" s="2296"/>
      <c r="N447" s="2297"/>
      <c r="O447" s="2297"/>
      <c r="P447" s="2297"/>
      <c r="Q447" s="2297"/>
      <c r="R447" s="2297"/>
      <c r="S447" s="2297"/>
      <c r="T447" s="2297"/>
      <c r="U447" s="2297"/>
      <c r="V447" s="2297"/>
      <c r="W447" s="2297"/>
      <c r="X447" s="2297"/>
      <c r="Y447" s="2297"/>
      <c r="Z447" s="2297"/>
      <c r="AA447" s="2297"/>
      <c r="AB447" s="2297"/>
      <c r="AC447" s="2297"/>
      <c r="AD447" s="2297"/>
      <c r="AE447" s="2297"/>
      <c r="AF447" s="2297"/>
      <c r="AG447" s="2297"/>
      <c r="AH447" s="2297"/>
      <c r="AI447" s="2297"/>
      <c r="AJ447" s="2298"/>
      <c r="AK447" s="2304"/>
      <c r="AL447" s="2305"/>
      <c r="AM447" s="2305"/>
      <c r="AN447" s="2305"/>
      <c r="AO447" s="2305"/>
      <c r="AP447" s="2305"/>
      <c r="AQ447" s="2306"/>
      <c r="AR447" s="2306"/>
      <c r="AS447" s="2306"/>
      <c r="AT447" s="2306"/>
      <c r="AU447" s="2296"/>
      <c r="AV447" s="2297"/>
      <c r="AW447" s="2297"/>
      <c r="AX447" s="2298"/>
    </row>
    <row r="448" spans="1:50" customFormat="1" ht="23.25" hidden="1" customHeight="1" x14ac:dyDescent="0.15">
      <c r="A448" s="2290"/>
      <c r="B448" s="2290"/>
      <c r="C448" s="2296"/>
      <c r="D448" s="2297"/>
      <c r="E448" s="2297"/>
      <c r="F448" s="2297"/>
      <c r="G448" s="2297"/>
      <c r="H448" s="2297"/>
      <c r="I448" s="2297"/>
      <c r="J448" s="2297"/>
      <c r="K448" s="2297"/>
      <c r="L448" s="2298"/>
      <c r="M448" s="2296"/>
      <c r="N448" s="2297"/>
      <c r="O448" s="2297"/>
      <c r="P448" s="2297"/>
      <c r="Q448" s="2297"/>
      <c r="R448" s="2297"/>
      <c r="S448" s="2297"/>
      <c r="T448" s="2297"/>
      <c r="U448" s="2297"/>
      <c r="V448" s="2297"/>
      <c r="W448" s="2297"/>
      <c r="X448" s="2297"/>
      <c r="Y448" s="2297"/>
      <c r="Z448" s="2297"/>
      <c r="AA448" s="2297"/>
      <c r="AB448" s="2297"/>
      <c r="AC448" s="2297"/>
      <c r="AD448" s="2297"/>
      <c r="AE448" s="2297"/>
      <c r="AF448" s="2297"/>
      <c r="AG448" s="2297"/>
      <c r="AH448" s="2297"/>
      <c r="AI448" s="2297"/>
      <c r="AJ448" s="2298"/>
      <c r="AK448" s="2304"/>
      <c r="AL448" s="2305"/>
      <c r="AM448" s="2305"/>
      <c r="AN448" s="2305"/>
      <c r="AO448" s="2305"/>
      <c r="AP448" s="2305"/>
      <c r="AQ448" s="2306"/>
      <c r="AR448" s="2306"/>
      <c r="AS448" s="2306"/>
      <c r="AT448" s="2306"/>
      <c r="AU448" s="2296"/>
      <c r="AV448" s="2297"/>
      <c r="AW448" s="2297"/>
      <c r="AX448" s="2298"/>
    </row>
    <row r="449" spans="1:50" customFormat="1" ht="23.25" hidden="1" customHeight="1" x14ac:dyDescent="0.15">
      <c r="A449" s="2290"/>
      <c r="B449" s="2290"/>
      <c r="C449" s="2296"/>
      <c r="D449" s="2297"/>
      <c r="E449" s="2297"/>
      <c r="F449" s="2297"/>
      <c r="G449" s="2297"/>
      <c r="H449" s="2297"/>
      <c r="I449" s="2297"/>
      <c r="J449" s="2297"/>
      <c r="K449" s="2297"/>
      <c r="L449" s="2298"/>
      <c r="M449" s="2296"/>
      <c r="N449" s="2297"/>
      <c r="O449" s="2297"/>
      <c r="P449" s="2297"/>
      <c r="Q449" s="2297"/>
      <c r="R449" s="2297"/>
      <c r="S449" s="2297"/>
      <c r="T449" s="2297"/>
      <c r="U449" s="2297"/>
      <c r="V449" s="2297"/>
      <c r="W449" s="2297"/>
      <c r="X449" s="2297"/>
      <c r="Y449" s="2297"/>
      <c r="Z449" s="2297"/>
      <c r="AA449" s="2297"/>
      <c r="AB449" s="2297"/>
      <c r="AC449" s="2297"/>
      <c r="AD449" s="2297"/>
      <c r="AE449" s="2297"/>
      <c r="AF449" s="2297"/>
      <c r="AG449" s="2297"/>
      <c r="AH449" s="2297"/>
      <c r="AI449" s="2297"/>
      <c r="AJ449" s="2298"/>
      <c r="AK449" s="2304"/>
      <c r="AL449" s="2305"/>
      <c r="AM449" s="2305"/>
      <c r="AN449" s="2305"/>
      <c r="AO449" s="2305"/>
      <c r="AP449" s="2305"/>
      <c r="AQ449" s="2306"/>
      <c r="AR449" s="2306"/>
      <c r="AS449" s="2306"/>
      <c r="AT449" s="2306"/>
      <c r="AU449" s="2296"/>
      <c r="AV449" s="2297"/>
      <c r="AW449" s="2297"/>
      <c r="AX449" s="2298"/>
    </row>
    <row r="450" spans="1:50" customFormat="1" ht="23.25" hidden="1" customHeight="1" x14ac:dyDescent="0.15">
      <c r="A450" s="2290"/>
      <c r="B450" s="2290"/>
      <c r="C450" s="2296"/>
      <c r="D450" s="2297"/>
      <c r="E450" s="2297"/>
      <c r="F450" s="2297"/>
      <c r="G450" s="2297"/>
      <c r="H450" s="2297"/>
      <c r="I450" s="2297"/>
      <c r="J450" s="2297"/>
      <c r="K450" s="2297"/>
      <c r="L450" s="2298"/>
      <c r="M450" s="2296"/>
      <c r="N450" s="2297"/>
      <c r="O450" s="2297"/>
      <c r="P450" s="2297"/>
      <c r="Q450" s="2297"/>
      <c r="R450" s="2297"/>
      <c r="S450" s="2297"/>
      <c r="T450" s="2297"/>
      <c r="U450" s="2297"/>
      <c r="V450" s="2297"/>
      <c r="W450" s="2297"/>
      <c r="X450" s="2297"/>
      <c r="Y450" s="2297"/>
      <c r="Z450" s="2297"/>
      <c r="AA450" s="2297"/>
      <c r="AB450" s="2297"/>
      <c r="AC450" s="2297"/>
      <c r="AD450" s="2297"/>
      <c r="AE450" s="2297"/>
      <c r="AF450" s="2297"/>
      <c r="AG450" s="2297"/>
      <c r="AH450" s="2297"/>
      <c r="AI450" s="2297"/>
      <c r="AJ450" s="2298"/>
      <c r="AK450" s="2304"/>
      <c r="AL450" s="2305"/>
      <c r="AM450" s="2305"/>
      <c r="AN450" s="2305"/>
      <c r="AO450" s="2305"/>
      <c r="AP450" s="2305"/>
      <c r="AQ450" s="2306"/>
      <c r="AR450" s="2306"/>
      <c r="AS450" s="2306"/>
      <c r="AT450" s="2306"/>
      <c r="AU450" s="2296"/>
      <c r="AV450" s="2297"/>
      <c r="AW450" s="2297"/>
      <c r="AX450" s="2298"/>
    </row>
    <row r="451" spans="1:50" customFormat="1" ht="23.25" hidden="1" customHeight="1" x14ac:dyDescent="0.15">
      <c r="A451" s="2290"/>
      <c r="B451" s="2290"/>
      <c r="C451" s="2296"/>
      <c r="D451" s="2297"/>
      <c r="E451" s="2297"/>
      <c r="F451" s="2297"/>
      <c r="G451" s="2297"/>
      <c r="H451" s="2297"/>
      <c r="I451" s="2297"/>
      <c r="J451" s="2297"/>
      <c r="K451" s="2297"/>
      <c r="L451" s="2298"/>
      <c r="M451" s="2296"/>
      <c r="N451" s="2297"/>
      <c r="O451" s="2297"/>
      <c r="P451" s="2297"/>
      <c r="Q451" s="2297"/>
      <c r="R451" s="2297"/>
      <c r="S451" s="2297"/>
      <c r="T451" s="2297"/>
      <c r="U451" s="2297"/>
      <c r="V451" s="2297"/>
      <c r="W451" s="2297"/>
      <c r="X451" s="2297"/>
      <c r="Y451" s="2297"/>
      <c r="Z451" s="2297"/>
      <c r="AA451" s="2297"/>
      <c r="AB451" s="2297"/>
      <c r="AC451" s="2297"/>
      <c r="AD451" s="2297"/>
      <c r="AE451" s="2297"/>
      <c r="AF451" s="2297"/>
      <c r="AG451" s="2297"/>
      <c r="AH451" s="2297"/>
      <c r="AI451" s="2297"/>
      <c r="AJ451" s="2298"/>
      <c r="AK451" s="2304"/>
      <c r="AL451" s="2305"/>
      <c r="AM451" s="2305"/>
      <c r="AN451" s="2305"/>
      <c r="AO451" s="2305"/>
      <c r="AP451" s="2305"/>
      <c r="AQ451" s="2306"/>
      <c r="AR451" s="2306"/>
      <c r="AS451" s="2306"/>
      <c r="AT451" s="2306"/>
      <c r="AU451" s="2296"/>
      <c r="AV451" s="2297"/>
      <c r="AW451" s="2297"/>
      <c r="AX451" s="2298"/>
    </row>
    <row r="452" spans="1:50" customFormat="1" ht="23.25" hidden="1" customHeight="1" x14ac:dyDescent="0.15">
      <c r="A452" s="2290"/>
      <c r="B452" s="2290"/>
      <c r="C452" s="2296"/>
      <c r="D452" s="2297"/>
      <c r="E452" s="2297"/>
      <c r="F452" s="2297"/>
      <c r="G452" s="2297"/>
      <c r="H452" s="2297"/>
      <c r="I452" s="2297"/>
      <c r="J452" s="2297"/>
      <c r="K452" s="2297"/>
      <c r="L452" s="2298"/>
      <c r="M452" s="2296"/>
      <c r="N452" s="2297"/>
      <c r="O452" s="2297"/>
      <c r="P452" s="2297"/>
      <c r="Q452" s="2297"/>
      <c r="R452" s="2297"/>
      <c r="S452" s="2297"/>
      <c r="T452" s="2297"/>
      <c r="U452" s="2297"/>
      <c r="V452" s="2297"/>
      <c r="W452" s="2297"/>
      <c r="X452" s="2297"/>
      <c r="Y452" s="2297"/>
      <c r="Z452" s="2297"/>
      <c r="AA452" s="2297"/>
      <c r="AB452" s="2297"/>
      <c r="AC452" s="2297"/>
      <c r="AD452" s="2297"/>
      <c r="AE452" s="2297"/>
      <c r="AF452" s="2297"/>
      <c r="AG452" s="2297"/>
      <c r="AH452" s="2297"/>
      <c r="AI452" s="2297"/>
      <c r="AJ452" s="2298"/>
      <c r="AK452" s="2304"/>
      <c r="AL452" s="2305"/>
      <c r="AM452" s="2305"/>
      <c r="AN452" s="2305"/>
      <c r="AO452" s="2305"/>
      <c r="AP452" s="2305"/>
      <c r="AQ452" s="2306"/>
      <c r="AR452" s="2306"/>
      <c r="AS452" s="2306"/>
      <c r="AT452" s="2306"/>
      <c r="AU452" s="2296"/>
      <c r="AV452" s="2297"/>
      <c r="AW452" s="2297"/>
      <c r="AX452" s="2298"/>
    </row>
    <row r="453" spans="1:50" customFormat="1" ht="23.25" hidden="1" customHeight="1" x14ac:dyDescent="0.15">
      <c r="A453" s="2290"/>
      <c r="B453" s="2290"/>
      <c r="C453" s="2296"/>
      <c r="D453" s="2297"/>
      <c r="E453" s="2297"/>
      <c r="F453" s="2297"/>
      <c r="G453" s="2297"/>
      <c r="H453" s="2297"/>
      <c r="I453" s="2297"/>
      <c r="J453" s="2297"/>
      <c r="K453" s="2297"/>
      <c r="L453" s="2298"/>
      <c r="M453" s="2296"/>
      <c r="N453" s="2297"/>
      <c r="O453" s="2297"/>
      <c r="P453" s="2297"/>
      <c r="Q453" s="2297"/>
      <c r="R453" s="2297"/>
      <c r="S453" s="2297"/>
      <c r="T453" s="2297"/>
      <c r="U453" s="2297"/>
      <c r="V453" s="2297"/>
      <c r="W453" s="2297"/>
      <c r="X453" s="2297"/>
      <c r="Y453" s="2297"/>
      <c r="Z453" s="2297"/>
      <c r="AA453" s="2297"/>
      <c r="AB453" s="2297"/>
      <c r="AC453" s="2297"/>
      <c r="AD453" s="2297"/>
      <c r="AE453" s="2297"/>
      <c r="AF453" s="2297"/>
      <c r="AG453" s="2297"/>
      <c r="AH453" s="2297"/>
      <c r="AI453" s="2297"/>
      <c r="AJ453" s="2298"/>
      <c r="AK453" s="2304"/>
      <c r="AL453" s="2305"/>
      <c r="AM453" s="2305"/>
      <c r="AN453" s="2305"/>
      <c r="AO453" s="2305"/>
      <c r="AP453" s="2305"/>
      <c r="AQ453" s="2306"/>
      <c r="AR453" s="2306"/>
      <c r="AS453" s="2306"/>
      <c r="AT453" s="2306"/>
      <c r="AU453" s="2296"/>
      <c r="AV453" s="2297"/>
      <c r="AW453" s="2297"/>
      <c r="AX453" s="2298"/>
    </row>
    <row r="454" spans="1:50" customFormat="1" ht="23.25" hidden="1" customHeight="1" x14ac:dyDescent="0.15">
      <c r="A454" s="2290"/>
      <c r="B454" s="2290"/>
      <c r="C454" s="2296"/>
      <c r="D454" s="2297"/>
      <c r="E454" s="2297"/>
      <c r="F454" s="2297"/>
      <c r="G454" s="2297"/>
      <c r="H454" s="2297"/>
      <c r="I454" s="2297"/>
      <c r="J454" s="2297"/>
      <c r="K454" s="2297"/>
      <c r="L454" s="2298"/>
      <c r="M454" s="2296"/>
      <c r="N454" s="2297"/>
      <c r="O454" s="2297"/>
      <c r="P454" s="2297"/>
      <c r="Q454" s="2297"/>
      <c r="R454" s="2297"/>
      <c r="S454" s="2297"/>
      <c r="T454" s="2297"/>
      <c r="U454" s="2297"/>
      <c r="V454" s="2297"/>
      <c r="W454" s="2297"/>
      <c r="X454" s="2297"/>
      <c r="Y454" s="2297"/>
      <c r="Z454" s="2297"/>
      <c r="AA454" s="2297"/>
      <c r="AB454" s="2297"/>
      <c r="AC454" s="2297"/>
      <c r="AD454" s="2297"/>
      <c r="AE454" s="2297"/>
      <c r="AF454" s="2297"/>
      <c r="AG454" s="2297"/>
      <c r="AH454" s="2297"/>
      <c r="AI454" s="2297"/>
      <c r="AJ454" s="2298"/>
      <c r="AK454" s="2304"/>
      <c r="AL454" s="2305"/>
      <c r="AM454" s="2305"/>
      <c r="AN454" s="2305"/>
      <c r="AO454" s="2305"/>
      <c r="AP454" s="2305"/>
      <c r="AQ454" s="2306"/>
      <c r="AR454" s="2306"/>
      <c r="AS454" s="2306"/>
      <c r="AT454" s="2306"/>
      <c r="AU454" s="2296"/>
      <c r="AV454" s="2297"/>
      <c r="AW454" s="2297"/>
      <c r="AX454" s="2298"/>
    </row>
    <row r="455" spans="1:50" customFormat="1" ht="23.25" hidden="1" customHeight="1" x14ac:dyDescent="0.15">
      <c r="A455" s="2290"/>
      <c r="B455" s="2290"/>
      <c r="C455" s="2296"/>
      <c r="D455" s="2297"/>
      <c r="E455" s="2297"/>
      <c r="F455" s="2297"/>
      <c r="G455" s="2297"/>
      <c r="H455" s="2297"/>
      <c r="I455" s="2297"/>
      <c r="J455" s="2297"/>
      <c r="K455" s="2297"/>
      <c r="L455" s="2298"/>
      <c r="M455" s="2296"/>
      <c r="N455" s="2297"/>
      <c r="O455" s="2297"/>
      <c r="P455" s="2297"/>
      <c r="Q455" s="2297"/>
      <c r="R455" s="2297"/>
      <c r="S455" s="2297"/>
      <c r="T455" s="2297"/>
      <c r="U455" s="2297"/>
      <c r="V455" s="2297"/>
      <c r="W455" s="2297"/>
      <c r="X455" s="2297"/>
      <c r="Y455" s="2297"/>
      <c r="Z455" s="2297"/>
      <c r="AA455" s="2297"/>
      <c r="AB455" s="2297"/>
      <c r="AC455" s="2297"/>
      <c r="AD455" s="2297"/>
      <c r="AE455" s="2297"/>
      <c r="AF455" s="2297"/>
      <c r="AG455" s="2297"/>
      <c r="AH455" s="2297"/>
      <c r="AI455" s="2297"/>
      <c r="AJ455" s="2298"/>
      <c r="AK455" s="2304"/>
      <c r="AL455" s="2305"/>
      <c r="AM455" s="2305"/>
      <c r="AN455" s="2305"/>
      <c r="AO455" s="2305"/>
      <c r="AP455" s="2305"/>
      <c r="AQ455" s="2306"/>
      <c r="AR455" s="2306"/>
      <c r="AS455" s="2306"/>
      <c r="AT455" s="2306"/>
      <c r="AU455" s="2296"/>
      <c r="AV455" s="2297"/>
      <c r="AW455" s="2297"/>
      <c r="AX455" s="2298"/>
    </row>
    <row r="456" spans="1:50" customFormat="1" ht="23.25" hidden="1" customHeight="1" x14ac:dyDescent="0.15">
      <c r="A456" s="2290"/>
      <c r="B456" s="2290"/>
      <c r="C456" s="2296"/>
      <c r="D456" s="2297"/>
      <c r="E456" s="2297"/>
      <c r="F456" s="2297"/>
      <c r="G456" s="2297"/>
      <c r="H456" s="2297"/>
      <c r="I456" s="2297"/>
      <c r="J456" s="2297"/>
      <c r="K456" s="2297"/>
      <c r="L456" s="2298"/>
      <c r="M456" s="2296"/>
      <c r="N456" s="2297"/>
      <c r="O456" s="2297"/>
      <c r="P456" s="2297"/>
      <c r="Q456" s="2297"/>
      <c r="R456" s="2297"/>
      <c r="S456" s="2297"/>
      <c r="T456" s="2297"/>
      <c r="U456" s="2297"/>
      <c r="V456" s="2297"/>
      <c r="W456" s="2297"/>
      <c r="X456" s="2297"/>
      <c r="Y456" s="2297"/>
      <c r="Z456" s="2297"/>
      <c r="AA456" s="2297"/>
      <c r="AB456" s="2297"/>
      <c r="AC456" s="2297"/>
      <c r="AD456" s="2297"/>
      <c r="AE456" s="2297"/>
      <c r="AF456" s="2297"/>
      <c r="AG456" s="2297"/>
      <c r="AH456" s="2297"/>
      <c r="AI456" s="2297"/>
      <c r="AJ456" s="2298"/>
      <c r="AK456" s="2304"/>
      <c r="AL456" s="2305"/>
      <c r="AM456" s="2305"/>
      <c r="AN456" s="2305"/>
      <c r="AO456" s="2305"/>
      <c r="AP456" s="2305"/>
      <c r="AQ456" s="2306"/>
      <c r="AR456" s="2306"/>
      <c r="AS456" s="2306"/>
      <c r="AT456" s="2306"/>
      <c r="AU456" s="2296"/>
      <c r="AV456" s="2297"/>
      <c r="AW456" s="2297"/>
      <c r="AX456" s="2298"/>
    </row>
    <row r="457" spans="1:50" customFormat="1" ht="23.25" hidden="1" customHeight="1" x14ac:dyDescent="0.15">
      <c r="A457" s="2290"/>
      <c r="B457" s="2290"/>
      <c r="C457" s="2296"/>
      <c r="D457" s="2297"/>
      <c r="E457" s="2297"/>
      <c r="F457" s="2297"/>
      <c r="G457" s="2297"/>
      <c r="H457" s="2297"/>
      <c r="I457" s="2297"/>
      <c r="J457" s="2297"/>
      <c r="K457" s="2297"/>
      <c r="L457" s="2298"/>
      <c r="M457" s="2296"/>
      <c r="N457" s="2297"/>
      <c r="O457" s="2297"/>
      <c r="P457" s="2297"/>
      <c r="Q457" s="2297"/>
      <c r="R457" s="2297"/>
      <c r="S457" s="2297"/>
      <c r="T457" s="2297"/>
      <c r="U457" s="2297"/>
      <c r="V457" s="2297"/>
      <c r="W457" s="2297"/>
      <c r="X457" s="2297"/>
      <c r="Y457" s="2297"/>
      <c r="Z457" s="2297"/>
      <c r="AA457" s="2297"/>
      <c r="AB457" s="2297"/>
      <c r="AC457" s="2297"/>
      <c r="AD457" s="2297"/>
      <c r="AE457" s="2297"/>
      <c r="AF457" s="2297"/>
      <c r="AG457" s="2297"/>
      <c r="AH457" s="2297"/>
      <c r="AI457" s="2297"/>
      <c r="AJ457" s="2298"/>
      <c r="AK457" s="2304"/>
      <c r="AL457" s="2305"/>
      <c r="AM457" s="2305"/>
      <c r="AN457" s="2305"/>
      <c r="AO457" s="2305"/>
      <c r="AP457" s="2305"/>
      <c r="AQ457" s="2306"/>
      <c r="AR457" s="2306"/>
      <c r="AS457" s="2306"/>
      <c r="AT457" s="2306"/>
      <c r="AU457" s="2296"/>
      <c r="AV457" s="2297"/>
      <c r="AW457" s="2297"/>
      <c r="AX457" s="2298"/>
    </row>
    <row r="458" spans="1:50" customFormat="1" ht="23.25" hidden="1" customHeight="1" x14ac:dyDescent="0.15">
      <c r="A458" s="2290"/>
      <c r="B458" s="2290"/>
      <c r="C458" s="2296"/>
      <c r="D458" s="2297"/>
      <c r="E458" s="2297"/>
      <c r="F458" s="2297"/>
      <c r="G458" s="2297"/>
      <c r="H458" s="2297"/>
      <c r="I458" s="2297"/>
      <c r="J458" s="2297"/>
      <c r="K458" s="2297"/>
      <c r="L458" s="2298"/>
      <c r="M458" s="2296"/>
      <c r="N458" s="2297"/>
      <c r="O458" s="2297"/>
      <c r="P458" s="2297"/>
      <c r="Q458" s="2297"/>
      <c r="R458" s="2297"/>
      <c r="S458" s="2297"/>
      <c r="T458" s="2297"/>
      <c r="U458" s="2297"/>
      <c r="V458" s="2297"/>
      <c r="W458" s="2297"/>
      <c r="X458" s="2297"/>
      <c r="Y458" s="2297"/>
      <c r="Z458" s="2297"/>
      <c r="AA458" s="2297"/>
      <c r="AB458" s="2297"/>
      <c r="AC458" s="2297"/>
      <c r="AD458" s="2297"/>
      <c r="AE458" s="2297"/>
      <c r="AF458" s="2297"/>
      <c r="AG458" s="2297"/>
      <c r="AH458" s="2297"/>
      <c r="AI458" s="2297"/>
      <c r="AJ458" s="2298"/>
      <c r="AK458" s="2304"/>
      <c r="AL458" s="2305"/>
      <c r="AM458" s="2305"/>
      <c r="AN458" s="2305"/>
      <c r="AO458" s="2305"/>
      <c r="AP458" s="2305"/>
      <c r="AQ458" s="2306"/>
      <c r="AR458" s="2306"/>
      <c r="AS458" s="2306"/>
      <c r="AT458" s="2306"/>
      <c r="AU458" s="2296"/>
      <c r="AV458" s="2297"/>
      <c r="AW458" s="2297"/>
      <c r="AX458" s="2298"/>
    </row>
    <row r="459" spans="1:50" customFormat="1" ht="23.25" hidden="1" customHeight="1" x14ac:dyDescent="0.15">
      <c r="A459" s="2290"/>
      <c r="B459" s="2290"/>
      <c r="C459" s="2296"/>
      <c r="D459" s="2297"/>
      <c r="E459" s="2297"/>
      <c r="F459" s="2297"/>
      <c r="G459" s="2297"/>
      <c r="H459" s="2297"/>
      <c r="I459" s="2297"/>
      <c r="J459" s="2297"/>
      <c r="K459" s="2297"/>
      <c r="L459" s="2298"/>
      <c r="M459" s="2296"/>
      <c r="N459" s="2297"/>
      <c r="O459" s="2297"/>
      <c r="P459" s="2297"/>
      <c r="Q459" s="2297"/>
      <c r="R459" s="2297"/>
      <c r="S459" s="2297"/>
      <c r="T459" s="2297"/>
      <c r="U459" s="2297"/>
      <c r="V459" s="2297"/>
      <c r="W459" s="2297"/>
      <c r="X459" s="2297"/>
      <c r="Y459" s="2297"/>
      <c r="Z459" s="2297"/>
      <c r="AA459" s="2297"/>
      <c r="AB459" s="2297"/>
      <c r="AC459" s="2297"/>
      <c r="AD459" s="2297"/>
      <c r="AE459" s="2297"/>
      <c r="AF459" s="2297"/>
      <c r="AG459" s="2297"/>
      <c r="AH459" s="2297"/>
      <c r="AI459" s="2297"/>
      <c r="AJ459" s="2298"/>
      <c r="AK459" s="2304"/>
      <c r="AL459" s="2305"/>
      <c r="AM459" s="2305"/>
      <c r="AN459" s="2305"/>
      <c r="AO459" s="2305"/>
      <c r="AP459" s="2305"/>
      <c r="AQ459" s="2306"/>
      <c r="AR459" s="2306"/>
      <c r="AS459" s="2306"/>
      <c r="AT459" s="2306"/>
      <c r="AU459" s="2296"/>
      <c r="AV459" s="2297"/>
      <c r="AW459" s="2297"/>
      <c r="AX459" s="2298"/>
    </row>
    <row r="460" spans="1:50" customFormat="1" ht="23.25" hidden="1" customHeight="1" x14ac:dyDescent="0.15">
      <c r="A460" s="2290"/>
      <c r="B460" s="2290"/>
      <c r="C460" s="2296"/>
      <c r="D460" s="2297"/>
      <c r="E460" s="2297"/>
      <c r="F460" s="2297"/>
      <c r="G460" s="2297"/>
      <c r="H460" s="2297"/>
      <c r="I460" s="2297"/>
      <c r="J460" s="2297"/>
      <c r="K460" s="2297"/>
      <c r="L460" s="2298"/>
      <c r="M460" s="2296"/>
      <c r="N460" s="2297"/>
      <c r="O460" s="2297"/>
      <c r="P460" s="2297"/>
      <c r="Q460" s="2297"/>
      <c r="R460" s="2297"/>
      <c r="S460" s="2297"/>
      <c r="T460" s="2297"/>
      <c r="U460" s="2297"/>
      <c r="V460" s="2297"/>
      <c r="W460" s="2297"/>
      <c r="X460" s="2297"/>
      <c r="Y460" s="2297"/>
      <c r="Z460" s="2297"/>
      <c r="AA460" s="2297"/>
      <c r="AB460" s="2297"/>
      <c r="AC460" s="2297"/>
      <c r="AD460" s="2297"/>
      <c r="AE460" s="2297"/>
      <c r="AF460" s="2297"/>
      <c r="AG460" s="2297"/>
      <c r="AH460" s="2297"/>
      <c r="AI460" s="2297"/>
      <c r="AJ460" s="2298"/>
      <c r="AK460" s="2304"/>
      <c r="AL460" s="2305"/>
      <c r="AM460" s="2305"/>
      <c r="AN460" s="2305"/>
      <c r="AO460" s="2305"/>
      <c r="AP460" s="2305"/>
      <c r="AQ460" s="2306"/>
      <c r="AR460" s="2306"/>
      <c r="AS460" s="2306"/>
      <c r="AT460" s="2306"/>
      <c r="AU460" s="2296"/>
      <c r="AV460" s="2297"/>
      <c r="AW460" s="2297"/>
      <c r="AX460" s="2298"/>
    </row>
    <row r="461" spans="1:50" customFormat="1" ht="23.25" hidden="1" customHeight="1" x14ac:dyDescent="0.15">
      <c r="A461" s="2290"/>
      <c r="B461" s="2290"/>
      <c r="C461" s="2296"/>
      <c r="D461" s="2297"/>
      <c r="E461" s="2297"/>
      <c r="F461" s="2297"/>
      <c r="G461" s="2297"/>
      <c r="H461" s="2297"/>
      <c r="I461" s="2297"/>
      <c r="J461" s="2297"/>
      <c r="K461" s="2297"/>
      <c r="L461" s="2298"/>
      <c r="M461" s="2296"/>
      <c r="N461" s="2297"/>
      <c r="O461" s="2297"/>
      <c r="P461" s="2297"/>
      <c r="Q461" s="2297"/>
      <c r="R461" s="2297"/>
      <c r="S461" s="2297"/>
      <c r="T461" s="2297"/>
      <c r="U461" s="2297"/>
      <c r="V461" s="2297"/>
      <c r="W461" s="2297"/>
      <c r="X461" s="2297"/>
      <c r="Y461" s="2297"/>
      <c r="Z461" s="2297"/>
      <c r="AA461" s="2297"/>
      <c r="AB461" s="2297"/>
      <c r="AC461" s="2297"/>
      <c r="AD461" s="2297"/>
      <c r="AE461" s="2297"/>
      <c r="AF461" s="2297"/>
      <c r="AG461" s="2297"/>
      <c r="AH461" s="2297"/>
      <c r="AI461" s="2297"/>
      <c r="AJ461" s="2298"/>
      <c r="AK461" s="2304"/>
      <c r="AL461" s="2305"/>
      <c r="AM461" s="2305"/>
      <c r="AN461" s="2305"/>
      <c r="AO461" s="2305"/>
      <c r="AP461" s="2305"/>
      <c r="AQ461" s="2306"/>
      <c r="AR461" s="2306"/>
      <c r="AS461" s="2306"/>
      <c r="AT461" s="2306"/>
      <c r="AU461" s="2296"/>
      <c r="AV461" s="2297"/>
      <c r="AW461" s="2297"/>
      <c r="AX461" s="2298"/>
    </row>
    <row r="462" spans="1:50" customFormat="1" ht="23.25" hidden="1" customHeight="1" x14ac:dyDescent="0.15">
      <c r="A462" s="2290"/>
      <c r="B462" s="2290"/>
      <c r="C462" s="2296"/>
      <c r="D462" s="2297"/>
      <c r="E462" s="2297"/>
      <c r="F462" s="2297"/>
      <c r="G462" s="2297"/>
      <c r="H462" s="2297"/>
      <c r="I462" s="2297"/>
      <c r="J462" s="2297"/>
      <c r="K462" s="2297"/>
      <c r="L462" s="2298"/>
      <c r="M462" s="2296"/>
      <c r="N462" s="2297"/>
      <c r="O462" s="2297"/>
      <c r="P462" s="2297"/>
      <c r="Q462" s="2297"/>
      <c r="R462" s="2297"/>
      <c r="S462" s="2297"/>
      <c r="T462" s="2297"/>
      <c r="U462" s="2297"/>
      <c r="V462" s="2297"/>
      <c r="W462" s="2297"/>
      <c r="X462" s="2297"/>
      <c r="Y462" s="2297"/>
      <c r="Z462" s="2297"/>
      <c r="AA462" s="2297"/>
      <c r="AB462" s="2297"/>
      <c r="AC462" s="2297"/>
      <c r="AD462" s="2297"/>
      <c r="AE462" s="2297"/>
      <c r="AF462" s="2297"/>
      <c r="AG462" s="2297"/>
      <c r="AH462" s="2297"/>
      <c r="AI462" s="2297"/>
      <c r="AJ462" s="2298"/>
      <c r="AK462" s="2304"/>
      <c r="AL462" s="2305"/>
      <c r="AM462" s="2305"/>
      <c r="AN462" s="2305"/>
      <c r="AO462" s="2305"/>
      <c r="AP462" s="2305"/>
      <c r="AQ462" s="2306"/>
      <c r="AR462" s="2306"/>
      <c r="AS462" s="2306"/>
      <c r="AT462" s="2306"/>
      <c r="AU462" s="2296"/>
      <c r="AV462" s="2297"/>
      <c r="AW462" s="2297"/>
      <c r="AX462" s="2298"/>
    </row>
    <row r="463" spans="1:50" customFormat="1" ht="23.25" hidden="1" customHeight="1" x14ac:dyDescent="0.15">
      <c r="A463" s="2290"/>
      <c r="B463" s="2290"/>
      <c r="C463" s="2296"/>
      <c r="D463" s="2297"/>
      <c r="E463" s="2297"/>
      <c r="F463" s="2297"/>
      <c r="G463" s="2297"/>
      <c r="H463" s="2297"/>
      <c r="I463" s="2297"/>
      <c r="J463" s="2297"/>
      <c r="K463" s="2297"/>
      <c r="L463" s="2298"/>
      <c r="M463" s="2296"/>
      <c r="N463" s="2297"/>
      <c r="O463" s="2297"/>
      <c r="P463" s="2297"/>
      <c r="Q463" s="2297"/>
      <c r="R463" s="2297"/>
      <c r="S463" s="2297"/>
      <c r="T463" s="2297"/>
      <c r="U463" s="2297"/>
      <c r="V463" s="2297"/>
      <c r="W463" s="2297"/>
      <c r="X463" s="2297"/>
      <c r="Y463" s="2297"/>
      <c r="Z463" s="2297"/>
      <c r="AA463" s="2297"/>
      <c r="AB463" s="2297"/>
      <c r="AC463" s="2297"/>
      <c r="AD463" s="2297"/>
      <c r="AE463" s="2297"/>
      <c r="AF463" s="2297"/>
      <c r="AG463" s="2297"/>
      <c r="AH463" s="2297"/>
      <c r="AI463" s="2297"/>
      <c r="AJ463" s="2298"/>
      <c r="AK463" s="2304"/>
      <c r="AL463" s="2305"/>
      <c r="AM463" s="2305"/>
      <c r="AN463" s="2305"/>
      <c r="AO463" s="2305"/>
      <c r="AP463" s="2305"/>
      <c r="AQ463" s="2306"/>
      <c r="AR463" s="2306"/>
      <c r="AS463" s="2306"/>
      <c r="AT463" s="2306"/>
      <c r="AU463" s="2296"/>
      <c r="AV463" s="2297"/>
      <c r="AW463" s="2297"/>
      <c r="AX463" s="2298"/>
    </row>
    <row r="464" spans="1:50" customFormat="1" ht="23.25" hidden="1" customHeight="1" x14ac:dyDescent="0.15">
      <c r="A464" s="2290"/>
      <c r="B464" s="2290"/>
      <c r="C464" s="2296"/>
      <c r="D464" s="2297"/>
      <c r="E464" s="2297"/>
      <c r="F464" s="2297"/>
      <c r="G464" s="2297"/>
      <c r="H464" s="2297"/>
      <c r="I464" s="2297"/>
      <c r="J464" s="2297"/>
      <c r="K464" s="2297"/>
      <c r="L464" s="2298"/>
      <c r="M464" s="2296"/>
      <c r="N464" s="2297"/>
      <c r="O464" s="2297"/>
      <c r="P464" s="2297"/>
      <c r="Q464" s="2297"/>
      <c r="R464" s="2297"/>
      <c r="S464" s="2297"/>
      <c r="T464" s="2297"/>
      <c r="U464" s="2297"/>
      <c r="V464" s="2297"/>
      <c r="W464" s="2297"/>
      <c r="X464" s="2297"/>
      <c r="Y464" s="2297"/>
      <c r="Z464" s="2297"/>
      <c r="AA464" s="2297"/>
      <c r="AB464" s="2297"/>
      <c r="AC464" s="2297"/>
      <c r="AD464" s="2297"/>
      <c r="AE464" s="2297"/>
      <c r="AF464" s="2297"/>
      <c r="AG464" s="2297"/>
      <c r="AH464" s="2297"/>
      <c r="AI464" s="2297"/>
      <c r="AJ464" s="2298"/>
      <c r="AK464" s="2304"/>
      <c r="AL464" s="2305"/>
      <c r="AM464" s="2305"/>
      <c r="AN464" s="2305"/>
      <c r="AO464" s="2305"/>
      <c r="AP464" s="2305"/>
      <c r="AQ464" s="2306"/>
      <c r="AR464" s="2306"/>
      <c r="AS464" s="2306"/>
      <c r="AT464" s="2306"/>
      <c r="AU464" s="2296"/>
      <c r="AV464" s="2297"/>
      <c r="AW464" s="2297"/>
      <c r="AX464" s="2298"/>
    </row>
    <row r="465" spans="1:50" customFormat="1" ht="23.25" hidden="1" customHeight="1" x14ac:dyDescent="0.15">
      <c r="A465" s="2290"/>
      <c r="B465" s="2290"/>
      <c r="C465" s="2296"/>
      <c r="D465" s="2297"/>
      <c r="E465" s="2297"/>
      <c r="F465" s="2297"/>
      <c r="G465" s="2297"/>
      <c r="H465" s="2297"/>
      <c r="I465" s="2297"/>
      <c r="J465" s="2297"/>
      <c r="K465" s="2297"/>
      <c r="L465" s="2298"/>
      <c r="M465" s="2296"/>
      <c r="N465" s="2297"/>
      <c r="O465" s="2297"/>
      <c r="P465" s="2297"/>
      <c r="Q465" s="2297"/>
      <c r="R465" s="2297"/>
      <c r="S465" s="2297"/>
      <c r="T465" s="2297"/>
      <c r="U465" s="2297"/>
      <c r="V465" s="2297"/>
      <c r="W465" s="2297"/>
      <c r="X465" s="2297"/>
      <c r="Y465" s="2297"/>
      <c r="Z465" s="2297"/>
      <c r="AA465" s="2297"/>
      <c r="AB465" s="2297"/>
      <c r="AC465" s="2297"/>
      <c r="AD465" s="2297"/>
      <c r="AE465" s="2297"/>
      <c r="AF465" s="2297"/>
      <c r="AG465" s="2297"/>
      <c r="AH465" s="2297"/>
      <c r="AI465" s="2297"/>
      <c r="AJ465" s="2298"/>
      <c r="AK465" s="2304"/>
      <c r="AL465" s="2305"/>
      <c r="AM465" s="2305"/>
      <c r="AN465" s="2305"/>
      <c r="AO465" s="2305"/>
      <c r="AP465" s="2305"/>
      <c r="AQ465" s="2306"/>
      <c r="AR465" s="2306"/>
      <c r="AS465" s="2306"/>
      <c r="AT465" s="2306"/>
      <c r="AU465" s="2296"/>
      <c r="AV465" s="2297"/>
      <c r="AW465" s="2297"/>
      <c r="AX465" s="2298"/>
    </row>
    <row r="466" spans="1:50" customFormat="1" x14ac:dyDescent="0.15"/>
    <row r="467" spans="1:50" customFormat="1" x14ac:dyDescent="0.15">
      <c r="B467" t="s">
        <v>559</v>
      </c>
    </row>
    <row r="468" spans="1:50" customFormat="1" ht="23.25" customHeight="1" x14ac:dyDescent="0.15">
      <c r="A468" s="2290"/>
      <c r="B468" s="2290"/>
      <c r="C468" s="2299" t="s">
        <v>541</v>
      </c>
      <c r="D468" s="2300"/>
      <c r="E468" s="2300"/>
      <c r="F468" s="2300"/>
      <c r="G468" s="2300"/>
      <c r="H468" s="2300"/>
      <c r="I468" s="2300"/>
      <c r="J468" s="2300"/>
      <c r="K468" s="2300"/>
      <c r="L468" s="2301"/>
      <c r="M468" s="2299" t="s">
        <v>540</v>
      </c>
      <c r="N468" s="2300"/>
      <c r="O468" s="2300"/>
      <c r="P468" s="2300"/>
      <c r="Q468" s="2300"/>
      <c r="R468" s="2300"/>
      <c r="S468" s="2300"/>
      <c r="T468" s="2300"/>
      <c r="U468" s="2300"/>
      <c r="V468" s="2300"/>
      <c r="W468" s="2300"/>
      <c r="X468" s="2300"/>
      <c r="Y468" s="2300"/>
      <c r="Z468" s="2300"/>
      <c r="AA468" s="2300"/>
      <c r="AB468" s="2300"/>
      <c r="AC468" s="2300"/>
      <c r="AD468" s="2300"/>
      <c r="AE468" s="2300"/>
      <c r="AF468" s="2300"/>
      <c r="AG468" s="2300"/>
      <c r="AH468" s="2300"/>
      <c r="AI468" s="2300"/>
      <c r="AJ468" s="2301"/>
      <c r="AK468" s="2302" t="s">
        <v>539</v>
      </c>
      <c r="AL468" s="2303"/>
      <c r="AM468" s="2303"/>
      <c r="AN468" s="2303"/>
      <c r="AO468" s="2303"/>
      <c r="AP468" s="2303"/>
      <c r="AQ468" s="2303" t="s">
        <v>193</v>
      </c>
      <c r="AR468" s="2303"/>
      <c r="AS468" s="2303"/>
      <c r="AT468" s="2303"/>
      <c r="AU468" s="2299" t="s">
        <v>194</v>
      </c>
      <c r="AV468" s="2300"/>
      <c r="AW468" s="2300"/>
      <c r="AX468" s="2298"/>
    </row>
    <row r="469" spans="1:50" customFormat="1" ht="23.25" customHeight="1" x14ac:dyDescent="0.15">
      <c r="A469" s="2290">
        <v>1</v>
      </c>
      <c r="B469" s="2290">
        <v>1</v>
      </c>
      <c r="C469" s="2291" t="s">
        <v>534</v>
      </c>
      <c r="D469" s="2292"/>
      <c r="E469" s="2292"/>
      <c r="F469" s="2292"/>
      <c r="G469" s="2292"/>
      <c r="H469" s="2292"/>
      <c r="I469" s="2292"/>
      <c r="J469" s="2292"/>
      <c r="K469" s="2292"/>
      <c r="L469" s="2293"/>
      <c r="M469" s="2291" t="s">
        <v>558</v>
      </c>
      <c r="N469" s="2292"/>
      <c r="O469" s="2292"/>
      <c r="P469" s="2292"/>
      <c r="Q469" s="2292"/>
      <c r="R469" s="2292"/>
      <c r="S469" s="2292"/>
      <c r="T469" s="2292"/>
      <c r="U469" s="2292"/>
      <c r="V469" s="2292"/>
      <c r="W469" s="2292"/>
      <c r="X469" s="2292"/>
      <c r="Y469" s="2292"/>
      <c r="Z469" s="2292"/>
      <c r="AA469" s="2292"/>
      <c r="AB469" s="2292"/>
      <c r="AC469" s="2292"/>
      <c r="AD469" s="2292"/>
      <c r="AE469" s="2292"/>
      <c r="AF469" s="2292"/>
      <c r="AG469" s="2292"/>
      <c r="AH469" s="2292"/>
      <c r="AI469" s="2292"/>
      <c r="AJ469" s="2293"/>
      <c r="AK469" s="2294">
        <v>21</v>
      </c>
      <c r="AL469" s="2295"/>
      <c r="AM469" s="2295"/>
      <c r="AN469" s="2295"/>
      <c r="AO469" s="2295"/>
      <c r="AP469" s="2295"/>
      <c r="AQ469" s="2295">
        <v>1</v>
      </c>
      <c r="AR469" s="2295"/>
      <c r="AS469" s="2295"/>
      <c r="AT469" s="2295"/>
      <c r="AU469" s="2296" t="s">
        <v>543</v>
      </c>
      <c r="AV469" s="2297"/>
      <c r="AW469" s="2297"/>
      <c r="AX469" s="2298"/>
    </row>
    <row r="470" spans="1:50" customFormat="1" ht="23.25" hidden="1" customHeight="1" x14ac:dyDescent="0.15">
      <c r="A470" s="2290"/>
      <c r="B470" s="2290"/>
      <c r="C470" s="2296"/>
      <c r="D470" s="2297"/>
      <c r="E470" s="2297"/>
      <c r="F470" s="2297"/>
      <c r="G470" s="2297"/>
      <c r="H470" s="2297"/>
      <c r="I470" s="2297"/>
      <c r="J470" s="2297"/>
      <c r="K470" s="2297"/>
      <c r="L470" s="2298"/>
      <c r="M470" s="2296"/>
      <c r="N470" s="2297"/>
      <c r="O470" s="2297"/>
      <c r="P470" s="2297"/>
      <c r="Q470" s="2297"/>
      <c r="R470" s="2297"/>
      <c r="S470" s="2297"/>
      <c r="T470" s="2297"/>
      <c r="U470" s="2297"/>
      <c r="V470" s="2297"/>
      <c r="W470" s="2297"/>
      <c r="X470" s="2297"/>
      <c r="Y470" s="2297"/>
      <c r="Z470" s="2297"/>
      <c r="AA470" s="2297"/>
      <c r="AB470" s="2297"/>
      <c r="AC470" s="2297"/>
      <c r="AD470" s="2297"/>
      <c r="AE470" s="2297"/>
      <c r="AF470" s="2297"/>
      <c r="AG470" s="2297"/>
      <c r="AH470" s="2297"/>
      <c r="AI470" s="2297"/>
      <c r="AJ470" s="2298"/>
      <c r="AK470" s="2304"/>
      <c r="AL470" s="2305"/>
      <c r="AM470" s="2305"/>
      <c r="AN470" s="2305"/>
      <c r="AO470" s="2305"/>
      <c r="AP470" s="2305"/>
      <c r="AQ470" s="2306"/>
      <c r="AR470" s="2306"/>
      <c r="AS470" s="2306"/>
      <c r="AT470" s="2306"/>
      <c r="AU470" s="2296"/>
      <c r="AV470" s="2297"/>
      <c r="AW470" s="2297"/>
      <c r="AX470" s="2298"/>
    </row>
    <row r="471" spans="1:50" customFormat="1" ht="23.25" hidden="1" customHeight="1" x14ac:dyDescent="0.15">
      <c r="A471" s="2290"/>
      <c r="B471" s="2290"/>
      <c r="C471" s="2296"/>
      <c r="D471" s="2297"/>
      <c r="E471" s="2297"/>
      <c r="F471" s="2297"/>
      <c r="G471" s="2297"/>
      <c r="H471" s="2297"/>
      <c r="I471" s="2297"/>
      <c r="J471" s="2297"/>
      <c r="K471" s="2297"/>
      <c r="L471" s="2298"/>
      <c r="M471" s="2296"/>
      <c r="N471" s="2297"/>
      <c r="O471" s="2297"/>
      <c r="P471" s="2297"/>
      <c r="Q471" s="2297"/>
      <c r="R471" s="2297"/>
      <c r="S471" s="2297"/>
      <c r="T471" s="2297"/>
      <c r="U471" s="2297"/>
      <c r="V471" s="2297"/>
      <c r="W471" s="2297"/>
      <c r="X471" s="2297"/>
      <c r="Y471" s="2297"/>
      <c r="Z471" s="2297"/>
      <c r="AA471" s="2297"/>
      <c r="AB471" s="2297"/>
      <c r="AC471" s="2297"/>
      <c r="AD471" s="2297"/>
      <c r="AE471" s="2297"/>
      <c r="AF471" s="2297"/>
      <c r="AG471" s="2297"/>
      <c r="AH471" s="2297"/>
      <c r="AI471" s="2297"/>
      <c r="AJ471" s="2298"/>
      <c r="AK471" s="2304"/>
      <c r="AL471" s="2305"/>
      <c r="AM471" s="2305"/>
      <c r="AN471" s="2305"/>
      <c r="AO471" s="2305"/>
      <c r="AP471" s="2305"/>
      <c r="AQ471" s="2306"/>
      <c r="AR471" s="2306"/>
      <c r="AS471" s="2306"/>
      <c r="AT471" s="2306"/>
      <c r="AU471" s="2296"/>
      <c r="AV471" s="2297"/>
      <c r="AW471" s="2297"/>
      <c r="AX471" s="2298"/>
    </row>
    <row r="472" spans="1:50" customFormat="1" ht="23.25" hidden="1" customHeight="1" x14ac:dyDescent="0.15">
      <c r="A472" s="2290"/>
      <c r="B472" s="2290"/>
      <c r="C472" s="2296"/>
      <c r="D472" s="2297"/>
      <c r="E472" s="2297"/>
      <c r="F472" s="2297"/>
      <c r="G472" s="2297"/>
      <c r="H472" s="2297"/>
      <c r="I472" s="2297"/>
      <c r="J472" s="2297"/>
      <c r="K472" s="2297"/>
      <c r="L472" s="2298"/>
      <c r="M472" s="2296"/>
      <c r="N472" s="2297"/>
      <c r="O472" s="2297"/>
      <c r="P472" s="2297"/>
      <c r="Q472" s="2297"/>
      <c r="R472" s="2297"/>
      <c r="S472" s="2297"/>
      <c r="T472" s="2297"/>
      <c r="U472" s="2297"/>
      <c r="V472" s="2297"/>
      <c r="W472" s="2297"/>
      <c r="X472" s="2297"/>
      <c r="Y472" s="2297"/>
      <c r="Z472" s="2297"/>
      <c r="AA472" s="2297"/>
      <c r="AB472" s="2297"/>
      <c r="AC472" s="2297"/>
      <c r="AD472" s="2297"/>
      <c r="AE472" s="2297"/>
      <c r="AF472" s="2297"/>
      <c r="AG472" s="2297"/>
      <c r="AH472" s="2297"/>
      <c r="AI472" s="2297"/>
      <c r="AJ472" s="2298"/>
      <c r="AK472" s="2304"/>
      <c r="AL472" s="2305"/>
      <c r="AM472" s="2305"/>
      <c r="AN472" s="2305"/>
      <c r="AO472" s="2305"/>
      <c r="AP472" s="2305"/>
      <c r="AQ472" s="2306"/>
      <c r="AR472" s="2306"/>
      <c r="AS472" s="2306"/>
      <c r="AT472" s="2306"/>
      <c r="AU472" s="2296"/>
      <c r="AV472" s="2297"/>
      <c r="AW472" s="2297"/>
      <c r="AX472" s="2298"/>
    </row>
    <row r="473" spans="1:50" customFormat="1" ht="23.25" hidden="1" customHeight="1" x14ac:dyDescent="0.15">
      <c r="A473" s="2290"/>
      <c r="B473" s="2290"/>
      <c r="C473" s="2296"/>
      <c r="D473" s="2297"/>
      <c r="E473" s="2297"/>
      <c r="F473" s="2297"/>
      <c r="G473" s="2297"/>
      <c r="H473" s="2297"/>
      <c r="I473" s="2297"/>
      <c r="J473" s="2297"/>
      <c r="K473" s="2297"/>
      <c r="L473" s="2298"/>
      <c r="M473" s="2296"/>
      <c r="N473" s="2297"/>
      <c r="O473" s="2297"/>
      <c r="P473" s="2297"/>
      <c r="Q473" s="2297"/>
      <c r="R473" s="2297"/>
      <c r="S473" s="2297"/>
      <c r="T473" s="2297"/>
      <c r="U473" s="2297"/>
      <c r="V473" s="2297"/>
      <c r="W473" s="2297"/>
      <c r="X473" s="2297"/>
      <c r="Y473" s="2297"/>
      <c r="Z473" s="2297"/>
      <c r="AA473" s="2297"/>
      <c r="AB473" s="2297"/>
      <c r="AC473" s="2297"/>
      <c r="AD473" s="2297"/>
      <c r="AE473" s="2297"/>
      <c r="AF473" s="2297"/>
      <c r="AG473" s="2297"/>
      <c r="AH473" s="2297"/>
      <c r="AI473" s="2297"/>
      <c r="AJ473" s="2298"/>
      <c r="AK473" s="2304"/>
      <c r="AL473" s="2305"/>
      <c r="AM473" s="2305"/>
      <c r="AN473" s="2305"/>
      <c r="AO473" s="2305"/>
      <c r="AP473" s="2305"/>
      <c r="AQ473" s="2306"/>
      <c r="AR473" s="2306"/>
      <c r="AS473" s="2306"/>
      <c r="AT473" s="2306"/>
      <c r="AU473" s="2296"/>
      <c r="AV473" s="2297"/>
      <c r="AW473" s="2297"/>
      <c r="AX473" s="2298"/>
    </row>
    <row r="474" spans="1:50" customFormat="1" ht="23.25" hidden="1" customHeight="1" x14ac:dyDescent="0.15">
      <c r="A474" s="2290"/>
      <c r="B474" s="2290"/>
      <c r="C474" s="2296"/>
      <c r="D474" s="2297"/>
      <c r="E474" s="2297"/>
      <c r="F474" s="2297"/>
      <c r="G474" s="2297"/>
      <c r="H474" s="2297"/>
      <c r="I474" s="2297"/>
      <c r="J474" s="2297"/>
      <c r="K474" s="2297"/>
      <c r="L474" s="2298"/>
      <c r="M474" s="2296"/>
      <c r="N474" s="2297"/>
      <c r="O474" s="2297"/>
      <c r="P474" s="2297"/>
      <c r="Q474" s="2297"/>
      <c r="R474" s="2297"/>
      <c r="S474" s="2297"/>
      <c r="T474" s="2297"/>
      <c r="U474" s="2297"/>
      <c r="V474" s="2297"/>
      <c r="W474" s="2297"/>
      <c r="X474" s="2297"/>
      <c r="Y474" s="2297"/>
      <c r="Z474" s="2297"/>
      <c r="AA474" s="2297"/>
      <c r="AB474" s="2297"/>
      <c r="AC474" s="2297"/>
      <c r="AD474" s="2297"/>
      <c r="AE474" s="2297"/>
      <c r="AF474" s="2297"/>
      <c r="AG474" s="2297"/>
      <c r="AH474" s="2297"/>
      <c r="AI474" s="2297"/>
      <c r="AJ474" s="2298"/>
      <c r="AK474" s="2304"/>
      <c r="AL474" s="2305"/>
      <c r="AM474" s="2305"/>
      <c r="AN474" s="2305"/>
      <c r="AO474" s="2305"/>
      <c r="AP474" s="2305"/>
      <c r="AQ474" s="2306"/>
      <c r="AR474" s="2306"/>
      <c r="AS474" s="2306"/>
      <c r="AT474" s="2306"/>
      <c r="AU474" s="2296"/>
      <c r="AV474" s="2297"/>
      <c r="AW474" s="2297"/>
      <c r="AX474" s="2298"/>
    </row>
    <row r="475" spans="1:50" customFormat="1" ht="23.25" hidden="1" customHeight="1" x14ac:dyDescent="0.15">
      <c r="A475" s="2290"/>
      <c r="B475" s="2290"/>
      <c r="C475" s="2296"/>
      <c r="D475" s="2297"/>
      <c r="E475" s="2297"/>
      <c r="F475" s="2297"/>
      <c r="G475" s="2297"/>
      <c r="H475" s="2297"/>
      <c r="I475" s="2297"/>
      <c r="J475" s="2297"/>
      <c r="K475" s="2297"/>
      <c r="L475" s="2298"/>
      <c r="M475" s="2296"/>
      <c r="N475" s="2297"/>
      <c r="O475" s="2297"/>
      <c r="P475" s="2297"/>
      <c r="Q475" s="2297"/>
      <c r="R475" s="2297"/>
      <c r="S475" s="2297"/>
      <c r="T475" s="2297"/>
      <c r="U475" s="2297"/>
      <c r="V475" s="2297"/>
      <c r="W475" s="2297"/>
      <c r="X475" s="2297"/>
      <c r="Y475" s="2297"/>
      <c r="Z475" s="2297"/>
      <c r="AA475" s="2297"/>
      <c r="AB475" s="2297"/>
      <c r="AC475" s="2297"/>
      <c r="AD475" s="2297"/>
      <c r="AE475" s="2297"/>
      <c r="AF475" s="2297"/>
      <c r="AG475" s="2297"/>
      <c r="AH475" s="2297"/>
      <c r="AI475" s="2297"/>
      <c r="AJ475" s="2298"/>
      <c r="AK475" s="2304"/>
      <c r="AL475" s="2305"/>
      <c r="AM475" s="2305"/>
      <c r="AN475" s="2305"/>
      <c r="AO475" s="2305"/>
      <c r="AP475" s="2305"/>
      <c r="AQ475" s="2306"/>
      <c r="AR475" s="2306"/>
      <c r="AS475" s="2306"/>
      <c r="AT475" s="2306"/>
      <c r="AU475" s="2296"/>
      <c r="AV475" s="2297"/>
      <c r="AW475" s="2297"/>
      <c r="AX475" s="2298"/>
    </row>
    <row r="476" spans="1:50" customFormat="1" ht="23.25" hidden="1" customHeight="1" x14ac:dyDescent="0.15">
      <c r="A476" s="2290"/>
      <c r="B476" s="2290"/>
      <c r="C476" s="2296"/>
      <c r="D476" s="2297"/>
      <c r="E476" s="2297"/>
      <c r="F476" s="2297"/>
      <c r="G476" s="2297"/>
      <c r="H476" s="2297"/>
      <c r="I476" s="2297"/>
      <c r="J476" s="2297"/>
      <c r="K476" s="2297"/>
      <c r="L476" s="2298"/>
      <c r="M476" s="2296"/>
      <c r="N476" s="2297"/>
      <c r="O476" s="2297"/>
      <c r="P476" s="2297"/>
      <c r="Q476" s="2297"/>
      <c r="R476" s="2297"/>
      <c r="S476" s="2297"/>
      <c r="T476" s="2297"/>
      <c r="U476" s="2297"/>
      <c r="V476" s="2297"/>
      <c r="W476" s="2297"/>
      <c r="X476" s="2297"/>
      <c r="Y476" s="2297"/>
      <c r="Z476" s="2297"/>
      <c r="AA476" s="2297"/>
      <c r="AB476" s="2297"/>
      <c r="AC476" s="2297"/>
      <c r="AD476" s="2297"/>
      <c r="AE476" s="2297"/>
      <c r="AF476" s="2297"/>
      <c r="AG476" s="2297"/>
      <c r="AH476" s="2297"/>
      <c r="AI476" s="2297"/>
      <c r="AJ476" s="2298"/>
      <c r="AK476" s="2304"/>
      <c r="AL476" s="2305"/>
      <c r="AM476" s="2305"/>
      <c r="AN476" s="2305"/>
      <c r="AO476" s="2305"/>
      <c r="AP476" s="2305"/>
      <c r="AQ476" s="2306"/>
      <c r="AR476" s="2306"/>
      <c r="AS476" s="2306"/>
      <c r="AT476" s="2306"/>
      <c r="AU476" s="2296"/>
      <c r="AV476" s="2297"/>
      <c r="AW476" s="2297"/>
      <c r="AX476" s="2298"/>
    </row>
    <row r="477" spans="1:50" customFormat="1" ht="23.25" hidden="1" customHeight="1" x14ac:dyDescent="0.15">
      <c r="A477" s="2290"/>
      <c r="B477" s="2290"/>
      <c r="C477" s="2296"/>
      <c r="D477" s="2297"/>
      <c r="E477" s="2297"/>
      <c r="F477" s="2297"/>
      <c r="G477" s="2297"/>
      <c r="H477" s="2297"/>
      <c r="I477" s="2297"/>
      <c r="J477" s="2297"/>
      <c r="K477" s="2297"/>
      <c r="L477" s="2298"/>
      <c r="M477" s="2296"/>
      <c r="N477" s="2297"/>
      <c r="O477" s="2297"/>
      <c r="P477" s="2297"/>
      <c r="Q477" s="2297"/>
      <c r="R477" s="2297"/>
      <c r="S477" s="2297"/>
      <c r="T477" s="2297"/>
      <c r="U477" s="2297"/>
      <c r="V477" s="2297"/>
      <c r="W477" s="2297"/>
      <c r="X477" s="2297"/>
      <c r="Y477" s="2297"/>
      <c r="Z477" s="2297"/>
      <c r="AA477" s="2297"/>
      <c r="AB477" s="2297"/>
      <c r="AC477" s="2297"/>
      <c r="AD477" s="2297"/>
      <c r="AE477" s="2297"/>
      <c r="AF477" s="2297"/>
      <c r="AG477" s="2297"/>
      <c r="AH477" s="2297"/>
      <c r="AI477" s="2297"/>
      <c r="AJ477" s="2298"/>
      <c r="AK477" s="2304"/>
      <c r="AL477" s="2305"/>
      <c r="AM477" s="2305"/>
      <c r="AN477" s="2305"/>
      <c r="AO477" s="2305"/>
      <c r="AP477" s="2305"/>
      <c r="AQ477" s="2306"/>
      <c r="AR477" s="2306"/>
      <c r="AS477" s="2306"/>
      <c r="AT477" s="2306"/>
      <c r="AU477" s="2296"/>
      <c r="AV477" s="2297"/>
      <c r="AW477" s="2297"/>
      <c r="AX477" s="2298"/>
    </row>
    <row r="478" spans="1:50" customFormat="1" ht="23.25" hidden="1" customHeight="1" x14ac:dyDescent="0.15">
      <c r="A478" s="2290"/>
      <c r="B478" s="2290"/>
      <c r="C478" s="2296"/>
      <c r="D478" s="2297"/>
      <c r="E478" s="2297"/>
      <c r="F478" s="2297"/>
      <c r="G478" s="2297"/>
      <c r="H478" s="2297"/>
      <c r="I478" s="2297"/>
      <c r="J478" s="2297"/>
      <c r="K478" s="2297"/>
      <c r="L478" s="2298"/>
      <c r="M478" s="2296"/>
      <c r="N478" s="2297"/>
      <c r="O478" s="2297"/>
      <c r="P478" s="2297"/>
      <c r="Q478" s="2297"/>
      <c r="R478" s="2297"/>
      <c r="S478" s="2297"/>
      <c r="T478" s="2297"/>
      <c r="U478" s="2297"/>
      <c r="V478" s="2297"/>
      <c r="W478" s="2297"/>
      <c r="X478" s="2297"/>
      <c r="Y478" s="2297"/>
      <c r="Z478" s="2297"/>
      <c r="AA478" s="2297"/>
      <c r="AB478" s="2297"/>
      <c r="AC478" s="2297"/>
      <c r="AD478" s="2297"/>
      <c r="AE478" s="2297"/>
      <c r="AF478" s="2297"/>
      <c r="AG478" s="2297"/>
      <c r="AH478" s="2297"/>
      <c r="AI478" s="2297"/>
      <c r="AJ478" s="2298"/>
      <c r="AK478" s="2304"/>
      <c r="AL478" s="2305"/>
      <c r="AM478" s="2305"/>
      <c r="AN478" s="2305"/>
      <c r="AO478" s="2305"/>
      <c r="AP478" s="2305"/>
      <c r="AQ478" s="2306"/>
      <c r="AR478" s="2306"/>
      <c r="AS478" s="2306"/>
      <c r="AT478" s="2306"/>
      <c r="AU478" s="2296"/>
      <c r="AV478" s="2297"/>
      <c r="AW478" s="2297"/>
      <c r="AX478" s="2298"/>
    </row>
    <row r="479" spans="1:50" customFormat="1" ht="23.25" hidden="1" customHeight="1" x14ac:dyDescent="0.15">
      <c r="A479" s="2290"/>
      <c r="B479" s="2290"/>
      <c r="C479" s="2296"/>
      <c r="D479" s="2297"/>
      <c r="E479" s="2297"/>
      <c r="F479" s="2297"/>
      <c r="G479" s="2297"/>
      <c r="H479" s="2297"/>
      <c r="I479" s="2297"/>
      <c r="J479" s="2297"/>
      <c r="K479" s="2297"/>
      <c r="L479" s="2298"/>
      <c r="M479" s="2296"/>
      <c r="N479" s="2297"/>
      <c r="O479" s="2297"/>
      <c r="P479" s="2297"/>
      <c r="Q479" s="2297"/>
      <c r="R479" s="2297"/>
      <c r="S479" s="2297"/>
      <c r="T479" s="2297"/>
      <c r="U479" s="2297"/>
      <c r="V479" s="2297"/>
      <c r="W479" s="2297"/>
      <c r="X479" s="2297"/>
      <c r="Y479" s="2297"/>
      <c r="Z479" s="2297"/>
      <c r="AA479" s="2297"/>
      <c r="AB479" s="2297"/>
      <c r="AC479" s="2297"/>
      <c r="AD479" s="2297"/>
      <c r="AE479" s="2297"/>
      <c r="AF479" s="2297"/>
      <c r="AG479" s="2297"/>
      <c r="AH479" s="2297"/>
      <c r="AI479" s="2297"/>
      <c r="AJ479" s="2298"/>
      <c r="AK479" s="2304"/>
      <c r="AL479" s="2305"/>
      <c r="AM479" s="2305"/>
      <c r="AN479" s="2305"/>
      <c r="AO479" s="2305"/>
      <c r="AP479" s="2305"/>
      <c r="AQ479" s="2306"/>
      <c r="AR479" s="2306"/>
      <c r="AS479" s="2306"/>
      <c r="AT479" s="2306"/>
      <c r="AU479" s="2296"/>
      <c r="AV479" s="2297"/>
      <c r="AW479" s="2297"/>
      <c r="AX479" s="2298"/>
    </row>
    <row r="480" spans="1:50" customFormat="1" ht="23.25" hidden="1" customHeight="1" x14ac:dyDescent="0.15">
      <c r="A480" s="2290"/>
      <c r="B480" s="2290"/>
      <c r="C480" s="2296"/>
      <c r="D480" s="2297"/>
      <c r="E480" s="2297"/>
      <c r="F480" s="2297"/>
      <c r="G480" s="2297"/>
      <c r="H480" s="2297"/>
      <c r="I480" s="2297"/>
      <c r="J480" s="2297"/>
      <c r="K480" s="2297"/>
      <c r="L480" s="2298"/>
      <c r="M480" s="2296"/>
      <c r="N480" s="2297"/>
      <c r="O480" s="2297"/>
      <c r="P480" s="2297"/>
      <c r="Q480" s="2297"/>
      <c r="R480" s="2297"/>
      <c r="S480" s="2297"/>
      <c r="T480" s="2297"/>
      <c r="U480" s="2297"/>
      <c r="V480" s="2297"/>
      <c r="W480" s="2297"/>
      <c r="X480" s="2297"/>
      <c r="Y480" s="2297"/>
      <c r="Z480" s="2297"/>
      <c r="AA480" s="2297"/>
      <c r="AB480" s="2297"/>
      <c r="AC480" s="2297"/>
      <c r="AD480" s="2297"/>
      <c r="AE480" s="2297"/>
      <c r="AF480" s="2297"/>
      <c r="AG480" s="2297"/>
      <c r="AH480" s="2297"/>
      <c r="AI480" s="2297"/>
      <c r="AJ480" s="2298"/>
      <c r="AK480" s="2304"/>
      <c r="AL480" s="2305"/>
      <c r="AM480" s="2305"/>
      <c r="AN480" s="2305"/>
      <c r="AO480" s="2305"/>
      <c r="AP480" s="2305"/>
      <c r="AQ480" s="2306"/>
      <c r="AR480" s="2306"/>
      <c r="AS480" s="2306"/>
      <c r="AT480" s="2306"/>
      <c r="AU480" s="2296"/>
      <c r="AV480" s="2297"/>
      <c r="AW480" s="2297"/>
      <c r="AX480" s="2298"/>
    </row>
    <row r="481" spans="1:50" customFormat="1" ht="23.25" hidden="1" customHeight="1" x14ac:dyDescent="0.15">
      <c r="A481" s="2290"/>
      <c r="B481" s="2290"/>
      <c r="C481" s="2296"/>
      <c r="D481" s="2297"/>
      <c r="E481" s="2297"/>
      <c r="F481" s="2297"/>
      <c r="G481" s="2297"/>
      <c r="H481" s="2297"/>
      <c r="I481" s="2297"/>
      <c r="J481" s="2297"/>
      <c r="K481" s="2297"/>
      <c r="L481" s="2298"/>
      <c r="M481" s="2296"/>
      <c r="N481" s="2297"/>
      <c r="O481" s="2297"/>
      <c r="P481" s="2297"/>
      <c r="Q481" s="2297"/>
      <c r="R481" s="2297"/>
      <c r="S481" s="2297"/>
      <c r="T481" s="2297"/>
      <c r="U481" s="2297"/>
      <c r="V481" s="2297"/>
      <c r="W481" s="2297"/>
      <c r="X481" s="2297"/>
      <c r="Y481" s="2297"/>
      <c r="Z481" s="2297"/>
      <c r="AA481" s="2297"/>
      <c r="AB481" s="2297"/>
      <c r="AC481" s="2297"/>
      <c r="AD481" s="2297"/>
      <c r="AE481" s="2297"/>
      <c r="AF481" s="2297"/>
      <c r="AG481" s="2297"/>
      <c r="AH481" s="2297"/>
      <c r="AI481" s="2297"/>
      <c r="AJ481" s="2298"/>
      <c r="AK481" s="2304"/>
      <c r="AL481" s="2305"/>
      <c r="AM481" s="2305"/>
      <c r="AN481" s="2305"/>
      <c r="AO481" s="2305"/>
      <c r="AP481" s="2305"/>
      <c r="AQ481" s="2306"/>
      <c r="AR481" s="2306"/>
      <c r="AS481" s="2306"/>
      <c r="AT481" s="2306"/>
      <c r="AU481" s="2296"/>
      <c r="AV481" s="2297"/>
      <c r="AW481" s="2297"/>
      <c r="AX481" s="2298"/>
    </row>
    <row r="482" spans="1:50" customFormat="1" ht="23.25" hidden="1" customHeight="1" x14ac:dyDescent="0.15">
      <c r="A482" s="2290"/>
      <c r="B482" s="2290"/>
      <c r="C482" s="2296"/>
      <c r="D482" s="2297"/>
      <c r="E482" s="2297"/>
      <c r="F482" s="2297"/>
      <c r="G482" s="2297"/>
      <c r="H482" s="2297"/>
      <c r="I482" s="2297"/>
      <c r="J482" s="2297"/>
      <c r="K482" s="2297"/>
      <c r="L482" s="2298"/>
      <c r="M482" s="2296"/>
      <c r="N482" s="2297"/>
      <c r="O482" s="2297"/>
      <c r="P482" s="2297"/>
      <c r="Q482" s="2297"/>
      <c r="R482" s="2297"/>
      <c r="S482" s="2297"/>
      <c r="T482" s="2297"/>
      <c r="U482" s="2297"/>
      <c r="V482" s="2297"/>
      <c r="W482" s="2297"/>
      <c r="X482" s="2297"/>
      <c r="Y482" s="2297"/>
      <c r="Z482" s="2297"/>
      <c r="AA482" s="2297"/>
      <c r="AB482" s="2297"/>
      <c r="AC482" s="2297"/>
      <c r="AD482" s="2297"/>
      <c r="AE482" s="2297"/>
      <c r="AF482" s="2297"/>
      <c r="AG482" s="2297"/>
      <c r="AH482" s="2297"/>
      <c r="AI482" s="2297"/>
      <c r="AJ482" s="2298"/>
      <c r="AK482" s="2304"/>
      <c r="AL482" s="2305"/>
      <c r="AM482" s="2305"/>
      <c r="AN482" s="2305"/>
      <c r="AO482" s="2305"/>
      <c r="AP482" s="2305"/>
      <c r="AQ482" s="2306"/>
      <c r="AR482" s="2306"/>
      <c r="AS482" s="2306"/>
      <c r="AT482" s="2306"/>
      <c r="AU482" s="2296"/>
      <c r="AV482" s="2297"/>
      <c r="AW482" s="2297"/>
      <c r="AX482" s="2298"/>
    </row>
    <row r="483" spans="1:50" customFormat="1" ht="23.25" hidden="1" customHeight="1" x14ac:dyDescent="0.15">
      <c r="A483" s="2290"/>
      <c r="B483" s="2290"/>
      <c r="C483" s="2296"/>
      <c r="D483" s="2297"/>
      <c r="E483" s="2297"/>
      <c r="F483" s="2297"/>
      <c r="G483" s="2297"/>
      <c r="H483" s="2297"/>
      <c r="I483" s="2297"/>
      <c r="J483" s="2297"/>
      <c r="K483" s="2297"/>
      <c r="L483" s="2298"/>
      <c r="M483" s="2296"/>
      <c r="N483" s="2297"/>
      <c r="O483" s="2297"/>
      <c r="P483" s="2297"/>
      <c r="Q483" s="2297"/>
      <c r="R483" s="2297"/>
      <c r="S483" s="2297"/>
      <c r="T483" s="2297"/>
      <c r="U483" s="2297"/>
      <c r="V483" s="2297"/>
      <c r="W483" s="2297"/>
      <c r="X483" s="2297"/>
      <c r="Y483" s="2297"/>
      <c r="Z483" s="2297"/>
      <c r="AA483" s="2297"/>
      <c r="AB483" s="2297"/>
      <c r="AC483" s="2297"/>
      <c r="AD483" s="2297"/>
      <c r="AE483" s="2297"/>
      <c r="AF483" s="2297"/>
      <c r="AG483" s="2297"/>
      <c r="AH483" s="2297"/>
      <c r="AI483" s="2297"/>
      <c r="AJ483" s="2298"/>
      <c r="AK483" s="2304"/>
      <c r="AL483" s="2305"/>
      <c r="AM483" s="2305"/>
      <c r="AN483" s="2305"/>
      <c r="AO483" s="2305"/>
      <c r="AP483" s="2305"/>
      <c r="AQ483" s="2306"/>
      <c r="AR483" s="2306"/>
      <c r="AS483" s="2306"/>
      <c r="AT483" s="2306"/>
      <c r="AU483" s="2296"/>
      <c r="AV483" s="2297"/>
      <c r="AW483" s="2297"/>
      <c r="AX483" s="2298"/>
    </row>
    <row r="484" spans="1:50" customFormat="1" ht="23.25" hidden="1" customHeight="1" x14ac:dyDescent="0.15">
      <c r="A484" s="2290"/>
      <c r="B484" s="2290"/>
      <c r="C484" s="2296"/>
      <c r="D484" s="2297"/>
      <c r="E484" s="2297"/>
      <c r="F484" s="2297"/>
      <c r="G484" s="2297"/>
      <c r="H484" s="2297"/>
      <c r="I484" s="2297"/>
      <c r="J484" s="2297"/>
      <c r="K484" s="2297"/>
      <c r="L484" s="2298"/>
      <c r="M484" s="2296"/>
      <c r="N484" s="2297"/>
      <c r="O484" s="2297"/>
      <c r="P484" s="2297"/>
      <c r="Q484" s="2297"/>
      <c r="R484" s="2297"/>
      <c r="S484" s="2297"/>
      <c r="T484" s="2297"/>
      <c r="U484" s="2297"/>
      <c r="V484" s="2297"/>
      <c r="W484" s="2297"/>
      <c r="X484" s="2297"/>
      <c r="Y484" s="2297"/>
      <c r="Z484" s="2297"/>
      <c r="AA484" s="2297"/>
      <c r="AB484" s="2297"/>
      <c r="AC484" s="2297"/>
      <c r="AD484" s="2297"/>
      <c r="AE484" s="2297"/>
      <c r="AF484" s="2297"/>
      <c r="AG484" s="2297"/>
      <c r="AH484" s="2297"/>
      <c r="AI484" s="2297"/>
      <c r="AJ484" s="2298"/>
      <c r="AK484" s="2304"/>
      <c r="AL484" s="2305"/>
      <c r="AM484" s="2305"/>
      <c r="AN484" s="2305"/>
      <c r="AO484" s="2305"/>
      <c r="AP484" s="2305"/>
      <c r="AQ484" s="2306"/>
      <c r="AR484" s="2306"/>
      <c r="AS484" s="2306"/>
      <c r="AT484" s="2306"/>
      <c r="AU484" s="2296"/>
      <c r="AV484" s="2297"/>
      <c r="AW484" s="2297"/>
      <c r="AX484" s="2298"/>
    </row>
    <row r="485" spans="1:50" customFormat="1" ht="23.25" hidden="1" customHeight="1" x14ac:dyDescent="0.15">
      <c r="A485" s="2290"/>
      <c r="B485" s="2290"/>
      <c r="C485" s="2296"/>
      <c r="D485" s="2297"/>
      <c r="E485" s="2297"/>
      <c r="F485" s="2297"/>
      <c r="G485" s="2297"/>
      <c r="H485" s="2297"/>
      <c r="I485" s="2297"/>
      <c r="J485" s="2297"/>
      <c r="K485" s="2297"/>
      <c r="L485" s="2298"/>
      <c r="M485" s="2296"/>
      <c r="N485" s="2297"/>
      <c r="O485" s="2297"/>
      <c r="P485" s="2297"/>
      <c r="Q485" s="2297"/>
      <c r="R485" s="2297"/>
      <c r="S485" s="2297"/>
      <c r="T485" s="2297"/>
      <c r="U485" s="2297"/>
      <c r="V485" s="2297"/>
      <c r="W485" s="2297"/>
      <c r="X485" s="2297"/>
      <c r="Y485" s="2297"/>
      <c r="Z485" s="2297"/>
      <c r="AA485" s="2297"/>
      <c r="AB485" s="2297"/>
      <c r="AC485" s="2297"/>
      <c r="AD485" s="2297"/>
      <c r="AE485" s="2297"/>
      <c r="AF485" s="2297"/>
      <c r="AG485" s="2297"/>
      <c r="AH485" s="2297"/>
      <c r="AI485" s="2297"/>
      <c r="AJ485" s="2298"/>
      <c r="AK485" s="2304"/>
      <c r="AL485" s="2305"/>
      <c r="AM485" s="2305"/>
      <c r="AN485" s="2305"/>
      <c r="AO485" s="2305"/>
      <c r="AP485" s="2305"/>
      <c r="AQ485" s="2306"/>
      <c r="AR485" s="2306"/>
      <c r="AS485" s="2306"/>
      <c r="AT485" s="2306"/>
      <c r="AU485" s="2296"/>
      <c r="AV485" s="2297"/>
      <c r="AW485" s="2297"/>
      <c r="AX485" s="2298"/>
    </row>
    <row r="486" spans="1:50" customFormat="1" ht="23.25" hidden="1" customHeight="1" x14ac:dyDescent="0.15">
      <c r="A486" s="2290"/>
      <c r="B486" s="2290"/>
      <c r="C486" s="2296"/>
      <c r="D486" s="2297"/>
      <c r="E486" s="2297"/>
      <c r="F486" s="2297"/>
      <c r="G486" s="2297"/>
      <c r="H486" s="2297"/>
      <c r="I486" s="2297"/>
      <c r="J486" s="2297"/>
      <c r="K486" s="2297"/>
      <c r="L486" s="2298"/>
      <c r="M486" s="2296"/>
      <c r="N486" s="2297"/>
      <c r="O486" s="2297"/>
      <c r="P486" s="2297"/>
      <c r="Q486" s="2297"/>
      <c r="R486" s="2297"/>
      <c r="S486" s="2297"/>
      <c r="T486" s="2297"/>
      <c r="U486" s="2297"/>
      <c r="V486" s="2297"/>
      <c r="W486" s="2297"/>
      <c r="X486" s="2297"/>
      <c r="Y486" s="2297"/>
      <c r="Z486" s="2297"/>
      <c r="AA486" s="2297"/>
      <c r="AB486" s="2297"/>
      <c r="AC486" s="2297"/>
      <c r="AD486" s="2297"/>
      <c r="AE486" s="2297"/>
      <c r="AF486" s="2297"/>
      <c r="AG486" s="2297"/>
      <c r="AH486" s="2297"/>
      <c r="AI486" s="2297"/>
      <c r="AJ486" s="2298"/>
      <c r="AK486" s="2304"/>
      <c r="AL486" s="2305"/>
      <c r="AM486" s="2305"/>
      <c r="AN486" s="2305"/>
      <c r="AO486" s="2305"/>
      <c r="AP486" s="2305"/>
      <c r="AQ486" s="2306"/>
      <c r="AR486" s="2306"/>
      <c r="AS486" s="2306"/>
      <c r="AT486" s="2306"/>
      <c r="AU486" s="2296"/>
      <c r="AV486" s="2297"/>
      <c r="AW486" s="2297"/>
      <c r="AX486" s="2298"/>
    </row>
    <row r="487" spans="1:50" customFormat="1" ht="23.25" hidden="1" customHeight="1" x14ac:dyDescent="0.15">
      <c r="A487" s="2290"/>
      <c r="B487" s="2290"/>
      <c r="C487" s="2296"/>
      <c r="D487" s="2297"/>
      <c r="E487" s="2297"/>
      <c r="F487" s="2297"/>
      <c r="G487" s="2297"/>
      <c r="H487" s="2297"/>
      <c r="I487" s="2297"/>
      <c r="J487" s="2297"/>
      <c r="K487" s="2297"/>
      <c r="L487" s="2298"/>
      <c r="M487" s="2296"/>
      <c r="N487" s="2297"/>
      <c r="O487" s="2297"/>
      <c r="P487" s="2297"/>
      <c r="Q487" s="2297"/>
      <c r="R487" s="2297"/>
      <c r="S487" s="2297"/>
      <c r="T487" s="2297"/>
      <c r="U487" s="2297"/>
      <c r="V487" s="2297"/>
      <c r="W487" s="2297"/>
      <c r="X487" s="2297"/>
      <c r="Y487" s="2297"/>
      <c r="Z487" s="2297"/>
      <c r="AA487" s="2297"/>
      <c r="AB487" s="2297"/>
      <c r="AC487" s="2297"/>
      <c r="AD487" s="2297"/>
      <c r="AE487" s="2297"/>
      <c r="AF487" s="2297"/>
      <c r="AG487" s="2297"/>
      <c r="AH487" s="2297"/>
      <c r="AI487" s="2297"/>
      <c r="AJ487" s="2298"/>
      <c r="AK487" s="2304"/>
      <c r="AL487" s="2305"/>
      <c r="AM487" s="2305"/>
      <c r="AN487" s="2305"/>
      <c r="AO487" s="2305"/>
      <c r="AP487" s="2305"/>
      <c r="AQ487" s="2306"/>
      <c r="AR487" s="2306"/>
      <c r="AS487" s="2306"/>
      <c r="AT487" s="2306"/>
      <c r="AU487" s="2296"/>
      <c r="AV487" s="2297"/>
      <c r="AW487" s="2297"/>
      <c r="AX487" s="2298"/>
    </row>
    <row r="488" spans="1:50" customFormat="1" ht="23.25" hidden="1" customHeight="1" x14ac:dyDescent="0.15">
      <c r="A488" s="2290"/>
      <c r="B488" s="2290"/>
      <c r="C488" s="2296"/>
      <c r="D488" s="2297"/>
      <c r="E488" s="2297"/>
      <c r="F488" s="2297"/>
      <c r="G488" s="2297"/>
      <c r="H488" s="2297"/>
      <c r="I488" s="2297"/>
      <c r="J488" s="2297"/>
      <c r="K488" s="2297"/>
      <c r="L488" s="2298"/>
      <c r="M488" s="2296"/>
      <c r="N488" s="2297"/>
      <c r="O488" s="2297"/>
      <c r="P488" s="2297"/>
      <c r="Q488" s="2297"/>
      <c r="R488" s="2297"/>
      <c r="S488" s="2297"/>
      <c r="T488" s="2297"/>
      <c r="U488" s="2297"/>
      <c r="V488" s="2297"/>
      <c r="W488" s="2297"/>
      <c r="X488" s="2297"/>
      <c r="Y488" s="2297"/>
      <c r="Z488" s="2297"/>
      <c r="AA488" s="2297"/>
      <c r="AB488" s="2297"/>
      <c r="AC488" s="2297"/>
      <c r="AD488" s="2297"/>
      <c r="AE488" s="2297"/>
      <c r="AF488" s="2297"/>
      <c r="AG488" s="2297"/>
      <c r="AH488" s="2297"/>
      <c r="AI488" s="2297"/>
      <c r="AJ488" s="2298"/>
      <c r="AK488" s="2304"/>
      <c r="AL488" s="2305"/>
      <c r="AM488" s="2305"/>
      <c r="AN488" s="2305"/>
      <c r="AO488" s="2305"/>
      <c r="AP488" s="2305"/>
      <c r="AQ488" s="2306"/>
      <c r="AR488" s="2306"/>
      <c r="AS488" s="2306"/>
      <c r="AT488" s="2306"/>
      <c r="AU488" s="2296"/>
      <c r="AV488" s="2297"/>
      <c r="AW488" s="2297"/>
      <c r="AX488" s="2298"/>
    </row>
    <row r="489" spans="1:50" customFormat="1" ht="23.25" hidden="1" customHeight="1" x14ac:dyDescent="0.15">
      <c r="A489" s="2290"/>
      <c r="B489" s="2290"/>
      <c r="C489" s="2296"/>
      <c r="D489" s="2297"/>
      <c r="E489" s="2297"/>
      <c r="F489" s="2297"/>
      <c r="G489" s="2297"/>
      <c r="H489" s="2297"/>
      <c r="I489" s="2297"/>
      <c r="J489" s="2297"/>
      <c r="K489" s="2297"/>
      <c r="L489" s="2298"/>
      <c r="M489" s="2296"/>
      <c r="N489" s="2297"/>
      <c r="O489" s="2297"/>
      <c r="P489" s="2297"/>
      <c r="Q489" s="2297"/>
      <c r="R489" s="2297"/>
      <c r="S489" s="2297"/>
      <c r="T489" s="2297"/>
      <c r="U489" s="2297"/>
      <c r="V489" s="2297"/>
      <c r="W489" s="2297"/>
      <c r="X489" s="2297"/>
      <c r="Y489" s="2297"/>
      <c r="Z489" s="2297"/>
      <c r="AA489" s="2297"/>
      <c r="AB489" s="2297"/>
      <c r="AC489" s="2297"/>
      <c r="AD489" s="2297"/>
      <c r="AE489" s="2297"/>
      <c r="AF489" s="2297"/>
      <c r="AG489" s="2297"/>
      <c r="AH489" s="2297"/>
      <c r="AI489" s="2297"/>
      <c r="AJ489" s="2298"/>
      <c r="AK489" s="2304"/>
      <c r="AL489" s="2305"/>
      <c r="AM489" s="2305"/>
      <c r="AN489" s="2305"/>
      <c r="AO489" s="2305"/>
      <c r="AP489" s="2305"/>
      <c r="AQ489" s="2306"/>
      <c r="AR489" s="2306"/>
      <c r="AS489" s="2306"/>
      <c r="AT489" s="2306"/>
      <c r="AU489" s="2296"/>
      <c r="AV489" s="2297"/>
      <c r="AW489" s="2297"/>
      <c r="AX489" s="2298"/>
    </row>
    <row r="490" spans="1:50" customFormat="1" ht="23.25" hidden="1" customHeight="1" x14ac:dyDescent="0.15">
      <c r="A490" s="2290"/>
      <c r="B490" s="2290"/>
      <c r="C490" s="2296"/>
      <c r="D490" s="2297"/>
      <c r="E490" s="2297"/>
      <c r="F490" s="2297"/>
      <c r="G490" s="2297"/>
      <c r="H490" s="2297"/>
      <c r="I490" s="2297"/>
      <c r="J490" s="2297"/>
      <c r="K490" s="2297"/>
      <c r="L490" s="2298"/>
      <c r="M490" s="2296"/>
      <c r="N490" s="2297"/>
      <c r="O490" s="2297"/>
      <c r="P490" s="2297"/>
      <c r="Q490" s="2297"/>
      <c r="R490" s="2297"/>
      <c r="S490" s="2297"/>
      <c r="T490" s="2297"/>
      <c r="U490" s="2297"/>
      <c r="V490" s="2297"/>
      <c r="W490" s="2297"/>
      <c r="X490" s="2297"/>
      <c r="Y490" s="2297"/>
      <c r="Z490" s="2297"/>
      <c r="AA490" s="2297"/>
      <c r="AB490" s="2297"/>
      <c r="AC490" s="2297"/>
      <c r="AD490" s="2297"/>
      <c r="AE490" s="2297"/>
      <c r="AF490" s="2297"/>
      <c r="AG490" s="2297"/>
      <c r="AH490" s="2297"/>
      <c r="AI490" s="2297"/>
      <c r="AJ490" s="2298"/>
      <c r="AK490" s="2304"/>
      <c r="AL490" s="2305"/>
      <c r="AM490" s="2305"/>
      <c r="AN490" s="2305"/>
      <c r="AO490" s="2305"/>
      <c r="AP490" s="2305"/>
      <c r="AQ490" s="2306"/>
      <c r="AR490" s="2306"/>
      <c r="AS490" s="2306"/>
      <c r="AT490" s="2306"/>
      <c r="AU490" s="2296"/>
      <c r="AV490" s="2297"/>
      <c r="AW490" s="2297"/>
      <c r="AX490" s="2298"/>
    </row>
    <row r="491" spans="1:50" customFormat="1" ht="23.25" hidden="1" customHeight="1" x14ac:dyDescent="0.15">
      <c r="A491" s="2290"/>
      <c r="B491" s="2290"/>
      <c r="C491" s="2296"/>
      <c r="D491" s="2297"/>
      <c r="E491" s="2297"/>
      <c r="F491" s="2297"/>
      <c r="G491" s="2297"/>
      <c r="H491" s="2297"/>
      <c r="I491" s="2297"/>
      <c r="J491" s="2297"/>
      <c r="K491" s="2297"/>
      <c r="L491" s="2298"/>
      <c r="M491" s="2296"/>
      <c r="N491" s="2297"/>
      <c r="O491" s="2297"/>
      <c r="P491" s="2297"/>
      <c r="Q491" s="2297"/>
      <c r="R491" s="2297"/>
      <c r="S491" s="2297"/>
      <c r="T491" s="2297"/>
      <c r="U491" s="2297"/>
      <c r="V491" s="2297"/>
      <c r="W491" s="2297"/>
      <c r="X491" s="2297"/>
      <c r="Y491" s="2297"/>
      <c r="Z491" s="2297"/>
      <c r="AA491" s="2297"/>
      <c r="AB491" s="2297"/>
      <c r="AC491" s="2297"/>
      <c r="AD491" s="2297"/>
      <c r="AE491" s="2297"/>
      <c r="AF491" s="2297"/>
      <c r="AG491" s="2297"/>
      <c r="AH491" s="2297"/>
      <c r="AI491" s="2297"/>
      <c r="AJ491" s="2298"/>
      <c r="AK491" s="2304"/>
      <c r="AL491" s="2305"/>
      <c r="AM491" s="2305"/>
      <c r="AN491" s="2305"/>
      <c r="AO491" s="2305"/>
      <c r="AP491" s="2305"/>
      <c r="AQ491" s="2306"/>
      <c r="AR491" s="2306"/>
      <c r="AS491" s="2306"/>
      <c r="AT491" s="2306"/>
      <c r="AU491" s="2296"/>
      <c r="AV491" s="2297"/>
      <c r="AW491" s="2297"/>
      <c r="AX491" s="2298"/>
    </row>
    <row r="492" spans="1:50" customFormat="1" ht="23.25" hidden="1" customHeight="1" x14ac:dyDescent="0.15">
      <c r="A492" s="2290"/>
      <c r="B492" s="2290"/>
      <c r="C492" s="2296"/>
      <c r="D492" s="2297"/>
      <c r="E492" s="2297"/>
      <c r="F492" s="2297"/>
      <c r="G492" s="2297"/>
      <c r="H492" s="2297"/>
      <c r="I492" s="2297"/>
      <c r="J492" s="2297"/>
      <c r="K492" s="2297"/>
      <c r="L492" s="2298"/>
      <c r="M492" s="2296"/>
      <c r="N492" s="2297"/>
      <c r="O492" s="2297"/>
      <c r="P492" s="2297"/>
      <c r="Q492" s="2297"/>
      <c r="R492" s="2297"/>
      <c r="S492" s="2297"/>
      <c r="T492" s="2297"/>
      <c r="U492" s="2297"/>
      <c r="V492" s="2297"/>
      <c r="W492" s="2297"/>
      <c r="X492" s="2297"/>
      <c r="Y492" s="2297"/>
      <c r="Z492" s="2297"/>
      <c r="AA492" s="2297"/>
      <c r="AB492" s="2297"/>
      <c r="AC492" s="2297"/>
      <c r="AD492" s="2297"/>
      <c r="AE492" s="2297"/>
      <c r="AF492" s="2297"/>
      <c r="AG492" s="2297"/>
      <c r="AH492" s="2297"/>
      <c r="AI492" s="2297"/>
      <c r="AJ492" s="2298"/>
      <c r="AK492" s="2304"/>
      <c r="AL492" s="2305"/>
      <c r="AM492" s="2305"/>
      <c r="AN492" s="2305"/>
      <c r="AO492" s="2305"/>
      <c r="AP492" s="2305"/>
      <c r="AQ492" s="2306"/>
      <c r="AR492" s="2306"/>
      <c r="AS492" s="2306"/>
      <c r="AT492" s="2306"/>
      <c r="AU492" s="2296"/>
      <c r="AV492" s="2297"/>
      <c r="AW492" s="2297"/>
      <c r="AX492" s="2298"/>
    </row>
    <row r="493" spans="1:50" customFormat="1" ht="23.25" hidden="1" customHeight="1" x14ac:dyDescent="0.15">
      <c r="A493" s="2290"/>
      <c r="B493" s="2290"/>
      <c r="C493" s="2296"/>
      <c r="D493" s="2297"/>
      <c r="E493" s="2297"/>
      <c r="F493" s="2297"/>
      <c r="G493" s="2297"/>
      <c r="H493" s="2297"/>
      <c r="I493" s="2297"/>
      <c r="J493" s="2297"/>
      <c r="K493" s="2297"/>
      <c r="L493" s="2298"/>
      <c r="M493" s="2296"/>
      <c r="N493" s="2297"/>
      <c r="O493" s="2297"/>
      <c r="P493" s="2297"/>
      <c r="Q493" s="2297"/>
      <c r="R493" s="2297"/>
      <c r="S493" s="2297"/>
      <c r="T493" s="2297"/>
      <c r="U493" s="2297"/>
      <c r="V493" s="2297"/>
      <c r="W493" s="2297"/>
      <c r="X493" s="2297"/>
      <c r="Y493" s="2297"/>
      <c r="Z493" s="2297"/>
      <c r="AA493" s="2297"/>
      <c r="AB493" s="2297"/>
      <c r="AC493" s="2297"/>
      <c r="AD493" s="2297"/>
      <c r="AE493" s="2297"/>
      <c r="AF493" s="2297"/>
      <c r="AG493" s="2297"/>
      <c r="AH493" s="2297"/>
      <c r="AI493" s="2297"/>
      <c r="AJ493" s="2298"/>
      <c r="AK493" s="2304"/>
      <c r="AL493" s="2305"/>
      <c r="AM493" s="2305"/>
      <c r="AN493" s="2305"/>
      <c r="AO493" s="2305"/>
      <c r="AP493" s="2305"/>
      <c r="AQ493" s="2306"/>
      <c r="AR493" s="2306"/>
      <c r="AS493" s="2306"/>
      <c r="AT493" s="2306"/>
      <c r="AU493" s="2296"/>
      <c r="AV493" s="2297"/>
      <c r="AW493" s="2297"/>
      <c r="AX493" s="2298"/>
    </row>
    <row r="494" spans="1:50" customFormat="1" ht="23.25" hidden="1" customHeight="1" x14ac:dyDescent="0.15">
      <c r="A494" s="2290"/>
      <c r="B494" s="2290"/>
      <c r="C494" s="2296"/>
      <c r="D494" s="2297"/>
      <c r="E494" s="2297"/>
      <c r="F494" s="2297"/>
      <c r="G494" s="2297"/>
      <c r="H494" s="2297"/>
      <c r="I494" s="2297"/>
      <c r="J494" s="2297"/>
      <c r="K494" s="2297"/>
      <c r="L494" s="2298"/>
      <c r="M494" s="2296"/>
      <c r="N494" s="2297"/>
      <c r="O494" s="2297"/>
      <c r="P494" s="2297"/>
      <c r="Q494" s="2297"/>
      <c r="R494" s="2297"/>
      <c r="S494" s="2297"/>
      <c r="T494" s="2297"/>
      <c r="U494" s="2297"/>
      <c r="V494" s="2297"/>
      <c r="W494" s="2297"/>
      <c r="X494" s="2297"/>
      <c r="Y494" s="2297"/>
      <c r="Z494" s="2297"/>
      <c r="AA494" s="2297"/>
      <c r="AB494" s="2297"/>
      <c r="AC494" s="2297"/>
      <c r="AD494" s="2297"/>
      <c r="AE494" s="2297"/>
      <c r="AF494" s="2297"/>
      <c r="AG494" s="2297"/>
      <c r="AH494" s="2297"/>
      <c r="AI494" s="2297"/>
      <c r="AJ494" s="2298"/>
      <c r="AK494" s="2304"/>
      <c r="AL494" s="2305"/>
      <c r="AM494" s="2305"/>
      <c r="AN494" s="2305"/>
      <c r="AO494" s="2305"/>
      <c r="AP494" s="2305"/>
      <c r="AQ494" s="2306"/>
      <c r="AR494" s="2306"/>
      <c r="AS494" s="2306"/>
      <c r="AT494" s="2306"/>
      <c r="AU494" s="2296"/>
      <c r="AV494" s="2297"/>
      <c r="AW494" s="2297"/>
      <c r="AX494" s="2298"/>
    </row>
    <row r="495" spans="1:50" customFormat="1" ht="23.25" hidden="1" customHeight="1" x14ac:dyDescent="0.15">
      <c r="A495" s="2290"/>
      <c r="B495" s="2290"/>
      <c r="C495" s="2296"/>
      <c r="D495" s="2297"/>
      <c r="E495" s="2297"/>
      <c r="F495" s="2297"/>
      <c r="G495" s="2297"/>
      <c r="H495" s="2297"/>
      <c r="I495" s="2297"/>
      <c r="J495" s="2297"/>
      <c r="K495" s="2297"/>
      <c r="L495" s="2298"/>
      <c r="M495" s="2296"/>
      <c r="N495" s="2297"/>
      <c r="O495" s="2297"/>
      <c r="P495" s="2297"/>
      <c r="Q495" s="2297"/>
      <c r="R495" s="2297"/>
      <c r="S495" s="2297"/>
      <c r="T495" s="2297"/>
      <c r="U495" s="2297"/>
      <c r="V495" s="2297"/>
      <c r="W495" s="2297"/>
      <c r="X495" s="2297"/>
      <c r="Y495" s="2297"/>
      <c r="Z495" s="2297"/>
      <c r="AA495" s="2297"/>
      <c r="AB495" s="2297"/>
      <c r="AC495" s="2297"/>
      <c r="AD495" s="2297"/>
      <c r="AE495" s="2297"/>
      <c r="AF495" s="2297"/>
      <c r="AG495" s="2297"/>
      <c r="AH495" s="2297"/>
      <c r="AI495" s="2297"/>
      <c r="AJ495" s="2298"/>
      <c r="AK495" s="2304"/>
      <c r="AL495" s="2305"/>
      <c r="AM495" s="2305"/>
      <c r="AN495" s="2305"/>
      <c r="AO495" s="2305"/>
      <c r="AP495" s="2305"/>
      <c r="AQ495" s="2306"/>
      <c r="AR495" s="2306"/>
      <c r="AS495" s="2306"/>
      <c r="AT495" s="2306"/>
      <c r="AU495" s="2296"/>
      <c r="AV495" s="2297"/>
      <c r="AW495" s="2297"/>
      <c r="AX495" s="2298"/>
    </row>
    <row r="496" spans="1:50" customFormat="1" ht="23.25" hidden="1" customHeight="1" x14ac:dyDescent="0.15">
      <c r="A496" s="2290"/>
      <c r="B496" s="2290"/>
      <c r="C496" s="2296"/>
      <c r="D496" s="2297"/>
      <c r="E496" s="2297"/>
      <c r="F496" s="2297"/>
      <c r="G496" s="2297"/>
      <c r="H496" s="2297"/>
      <c r="I496" s="2297"/>
      <c r="J496" s="2297"/>
      <c r="K496" s="2297"/>
      <c r="L496" s="2298"/>
      <c r="M496" s="2296"/>
      <c r="N496" s="2297"/>
      <c r="O496" s="2297"/>
      <c r="P496" s="2297"/>
      <c r="Q496" s="2297"/>
      <c r="R496" s="2297"/>
      <c r="S496" s="2297"/>
      <c r="T496" s="2297"/>
      <c r="U496" s="2297"/>
      <c r="V496" s="2297"/>
      <c r="W496" s="2297"/>
      <c r="X496" s="2297"/>
      <c r="Y496" s="2297"/>
      <c r="Z496" s="2297"/>
      <c r="AA496" s="2297"/>
      <c r="AB496" s="2297"/>
      <c r="AC496" s="2297"/>
      <c r="AD496" s="2297"/>
      <c r="AE496" s="2297"/>
      <c r="AF496" s="2297"/>
      <c r="AG496" s="2297"/>
      <c r="AH496" s="2297"/>
      <c r="AI496" s="2297"/>
      <c r="AJ496" s="2298"/>
      <c r="AK496" s="2304"/>
      <c r="AL496" s="2305"/>
      <c r="AM496" s="2305"/>
      <c r="AN496" s="2305"/>
      <c r="AO496" s="2305"/>
      <c r="AP496" s="2305"/>
      <c r="AQ496" s="2306"/>
      <c r="AR496" s="2306"/>
      <c r="AS496" s="2306"/>
      <c r="AT496" s="2306"/>
      <c r="AU496" s="2296"/>
      <c r="AV496" s="2297"/>
      <c r="AW496" s="2297"/>
      <c r="AX496" s="2298"/>
    </row>
    <row r="497" spans="1:50" customFormat="1" ht="23.25" hidden="1" customHeight="1" x14ac:dyDescent="0.15">
      <c r="A497" s="2290"/>
      <c r="B497" s="2290"/>
      <c r="C497" s="2296"/>
      <c r="D497" s="2297"/>
      <c r="E497" s="2297"/>
      <c r="F497" s="2297"/>
      <c r="G497" s="2297"/>
      <c r="H497" s="2297"/>
      <c r="I497" s="2297"/>
      <c r="J497" s="2297"/>
      <c r="K497" s="2297"/>
      <c r="L497" s="2298"/>
      <c r="M497" s="2296"/>
      <c r="N497" s="2297"/>
      <c r="O497" s="2297"/>
      <c r="P497" s="2297"/>
      <c r="Q497" s="2297"/>
      <c r="R497" s="2297"/>
      <c r="S497" s="2297"/>
      <c r="T497" s="2297"/>
      <c r="U497" s="2297"/>
      <c r="V497" s="2297"/>
      <c r="W497" s="2297"/>
      <c r="X497" s="2297"/>
      <c r="Y497" s="2297"/>
      <c r="Z497" s="2297"/>
      <c r="AA497" s="2297"/>
      <c r="AB497" s="2297"/>
      <c r="AC497" s="2297"/>
      <c r="AD497" s="2297"/>
      <c r="AE497" s="2297"/>
      <c r="AF497" s="2297"/>
      <c r="AG497" s="2297"/>
      <c r="AH497" s="2297"/>
      <c r="AI497" s="2297"/>
      <c r="AJ497" s="2298"/>
      <c r="AK497" s="2304"/>
      <c r="AL497" s="2305"/>
      <c r="AM497" s="2305"/>
      <c r="AN497" s="2305"/>
      <c r="AO497" s="2305"/>
      <c r="AP497" s="2305"/>
      <c r="AQ497" s="2306"/>
      <c r="AR497" s="2306"/>
      <c r="AS497" s="2306"/>
      <c r="AT497" s="2306"/>
      <c r="AU497" s="2296"/>
      <c r="AV497" s="2297"/>
      <c r="AW497" s="2297"/>
      <c r="AX497" s="2298"/>
    </row>
    <row r="498" spans="1:50" customFormat="1" ht="23.25" hidden="1" customHeight="1" x14ac:dyDescent="0.15">
      <c r="A498" s="2290"/>
      <c r="B498" s="2290"/>
      <c r="C498" s="2296"/>
      <c r="D498" s="2297"/>
      <c r="E498" s="2297"/>
      <c r="F498" s="2297"/>
      <c r="G498" s="2297"/>
      <c r="H498" s="2297"/>
      <c r="I498" s="2297"/>
      <c r="J498" s="2297"/>
      <c r="K498" s="2297"/>
      <c r="L498" s="2298"/>
      <c r="M498" s="2296"/>
      <c r="N498" s="2297"/>
      <c r="O498" s="2297"/>
      <c r="P498" s="2297"/>
      <c r="Q498" s="2297"/>
      <c r="R498" s="2297"/>
      <c r="S498" s="2297"/>
      <c r="T498" s="2297"/>
      <c r="U498" s="2297"/>
      <c r="V498" s="2297"/>
      <c r="W498" s="2297"/>
      <c r="X498" s="2297"/>
      <c r="Y498" s="2297"/>
      <c r="Z498" s="2297"/>
      <c r="AA498" s="2297"/>
      <c r="AB498" s="2297"/>
      <c r="AC498" s="2297"/>
      <c r="AD498" s="2297"/>
      <c r="AE498" s="2297"/>
      <c r="AF498" s="2297"/>
      <c r="AG498" s="2297"/>
      <c r="AH498" s="2297"/>
      <c r="AI498" s="2297"/>
      <c r="AJ498" s="2298"/>
      <c r="AK498" s="2304"/>
      <c r="AL498" s="2305"/>
      <c r="AM498" s="2305"/>
      <c r="AN498" s="2305"/>
      <c r="AO498" s="2305"/>
      <c r="AP498" s="2305"/>
      <c r="AQ498" s="2306"/>
      <c r="AR498" s="2306"/>
      <c r="AS498" s="2306"/>
      <c r="AT498" s="2306"/>
      <c r="AU498" s="2296"/>
      <c r="AV498" s="2297"/>
      <c r="AW498" s="2297"/>
      <c r="AX498" s="2298"/>
    </row>
    <row r="499" spans="1:50" customFormat="1" x14ac:dyDescent="0.15"/>
    <row r="500" spans="1:50" customFormat="1" x14ac:dyDescent="0.15">
      <c r="B500" t="s">
        <v>557</v>
      </c>
    </row>
    <row r="501" spans="1:50" customFormat="1" ht="23.25" customHeight="1" x14ac:dyDescent="0.15">
      <c r="A501" s="2290"/>
      <c r="B501" s="2290"/>
      <c r="C501" s="2299" t="s">
        <v>541</v>
      </c>
      <c r="D501" s="2300"/>
      <c r="E501" s="2300"/>
      <c r="F501" s="2300"/>
      <c r="G501" s="2300"/>
      <c r="H501" s="2300"/>
      <c r="I501" s="2300"/>
      <c r="J501" s="2300"/>
      <c r="K501" s="2300"/>
      <c r="L501" s="2301"/>
      <c r="M501" s="2299" t="s">
        <v>540</v>
      </c>
      <c r="N501" s="2300"/>
      <c r="O501" s="2300"/>
      <c r="P501" s="2300"/>
      <c r="Q501" s="2300"/>
      <c r="R501" s="2300"/>
      <c r="S501" s="2300"/>
      <c r="T501" s="2300"/>
      <c r="U501" s="2300"/>
      <c r="V501" s="2300"/>
      <c r="W501" s="2300"/>
      <c r="X501" s="2300"/>
      <c r="Y501" s="2300"/>
      <c r="Z501" s="2300"/>
      <c r="AA501" s="2300"/>
      <c r="AB501" s="2300"/>
      <c r="AC501" s="2300"/>
      <c r="AD501" s="2300"/>
      <c r="AE501" s="2300"/>
      <c r="AF501" s="2300"/>
      <c r="AG501" s="2300"/>
      <c r="AH501" s="2300"/>
      <c r="AI501" s="2300"/>
      <c r="AJ501" s="2301"/>
      <c r="AK501" s="2302" t="s">
        <v>539</v>
      </c>
      <c r="AL501" s="2303"/>
      <c r="AM501" s="2303"/>
      <c r="AN501" s="2303"/>
      <c r="AO501" s="2303"/>
      <c r="AP501" s="2303"/>
      <c r="AQ501" s="2303" t="s">
        <v>193</v>
      </c>
      <c r="AR501" s="2303"/>
      <c r="AS501" s="2303"/>
      <c r="AT501" s="2303"/>
      <c r="AU501" s="2299" t="s">
        <v>194</v>
      </c>
      <c r="AV501" s="2300"/>
      <c r="AW501" s="2300"/>
      <c r="AX501" s="2298"/>
    </row>
    <row r="502" spans="1:50" customFormat="1" ht="23.25" customHeight="1" x14ac:dyDescent="0.15">
      <c r="A502" s="2290">
        <v>1</v>
      </c>
      <c r="B502" s="2290">
        <v>1</v>
      </c>
      <c r="C502" s="2291" t="s">
        <v>556</v>
      </c>
      <c r="D502" s="2292"/>
      <c r="E502" s="2292"/>
      <c r="F502" s="2292"/>
      <c r="G502" s="2292"/>
      <c r="H502" s="2292"/>
      <c r="I502" s="2292"/>
      <c r="J502" s="2292"/>
      <c r="K502" s="2292"/>
      <c r="L502" s="2293"/>
      <c r="M502" s="2291" t="s">
        <v>547</v>
      </c>
      <c r="N502" s="2292"/>
      <c r="O502" s="2292"/>
      <c r="P502" s="2292"/>
      <c r="Q502" s="2292"/>
      <c r="R502" s="2292"/>
      <c r="S502" s="2292"/>
      <c r="T502" s="2292"/>
      <c r="U502" s="2292"/>
      <c r="V502" s="2292"/>
      <c r="W502" s="2292"/>
      <c r="X502" s="2292"/>
      <c r="Y502" s="2292"/>
      <c r="Z502" s="2292"/>
      <c r="AA502" s="2292"/>
      <c r="AB502" s="2292"/>
      <c r="AC502" s="2292"/>
      <c r="AD502" s="2292"/>
      <c r="AE502" s="2292"/>
      <c r="AF502" s="2292"/>
      <c r="AG502" s="2292"/>
      <c r="AH502" s="2292"/>
      <c r="AI502" s="2292"/>
      <c r="AJ502" s="2293"/>
      <c r="AK502" s="2294">
        <v>4</v>
      </c>
      <c r="AL502" s="2295"/>
      <c r="AM502" s="2295"/>
      <c r="AN502" s="2295"/>
      <c r="AO502" s="2295"/>
      <c r="AP502" s="2295"/>
      <c r="AQ502" s="2296" t="s">
        <v>527</v>
      </c>
      <c r="AR502" s="2297"/>
      <c r="AS502" s="2297"/>
      <c r="AT502" s="2298"/>
      <c r="AU502" s="2296" t="s">
        <v>527</v>
      </c>
      <c r="AV502" s="2297"/>
      <c r="AW502" s="2297"/>
      <c r="AX502" s="2298"/>
    </row>
    <row r="503" spans="1:50" customFormat="1" ht="23.25" customHeight="1" x14ac:dyDescent="0.15">
      <c r="A503" s="2290">
        <v>2</v>
      </c>
      <c r="B503" s="2290">
        <v>1</v>
      </c>
      <c r="C503" s="2291" t="s">
        <v>555</v>
      </c>
      <c r="D503" s="2292"/>
      <c r="E503" s="2292"/>
      <c r="F503" s="2292"/>
      <c r="G503" s="2292"/>
      <c r="H503" s="2292"/>
      <c r="I503" s="2292"/>
      <c r="J503" s="2292"/>
      <c r="K503" s="2292"/>
      <c r="L503" s="2293"/>
      <c r="M503" s="2291" t="s">
        <v>547</v>
      </c>
      <c r="N503" s="2292"/>
      <c r="O503" s="2292"/>
      <c r="P503" s="2292"/>
      <c r="Q503" s="2292"/>
      <c r="R503" s="2292"/>
      <c r="S503" s="2292"/>
      <c r="T503" s="2292"/>
      <c r="U503" s="2292"/>
      <c r="V503" s="2292"/>
      <c r="W503" s="2292"/>
      <c r="X503" s="2292"/>
      <c r="Y503" s="2292"/>
      <c r="Z503" s="2292"/>
      <c r="AA503" s="2292"/>
      <c r="AB503" s="2292"/>
      <c r="AC503" s="2292"/>
      <c r="AD503" s="2292"/>
      <c r="AE503" s="2292"/>
      <c r="AF503" s="2292"/>
      <c r="AG503" s="2292"/>
      <c r="AH503" s="2292"/>
      <c r="AI503" s="2292"/>
      <c r="AJ503" s="2293"/>
      <c r="AK503" s="2294">
        <v>2</v>
      </c>
      <c r="AL503" s="2295"/>
      <c r="AM503" s="2295"/>
      <c r="AN503" s="2295"/>
      <c r="AO503" s="2295"/>
      <c r="AP503" s="2295"/>
      <c r="AQ503" s="2296" t="s">
        <v>527</v>
      </c>
      <c r="AR503" s="2297"/>
      <c r="AS503" s="2297"/>
      <c r="AT503" s="2298"/>
      <c r="AU503" s="2296" t="s">
        <v>527</v>
      </c>
      <c r="AV503" s="2297"/>
      <c r="AW503" s="2297"/>
      <c r="AX503" s="2298"/>
    </row>
    <row r="504" spans="1:50" customFormat="1" ht="23.25" customHeight="1" x14ac:dyDescent="0.15">
      <c r="A504" s="2290">
        <v>3</v>
      </c>
      <c r="B504" s="2290">
        <v>1</v>
      </c>
      <c r="C504" s="2291" t="s">
        <v>554</v>
      </c>
      <c r="D504" s="2292"/>
      <c r="E504" s="2292"/>
      <c r="F504" s="2292"/>
      <c r="G504" s="2292"/>
      <c r="H504" s="2292"/>
      <c r="I504" s="2292"/>
      <c r="J504" s="2292"/>
      <c r="K504" s="2292"/>
      <c r="L504" s="2293"/>
      <c r="M504" s="2291" t="s">
        <v>547</v>
      </c>
      <c r="N504" s="2292"/>
      <c r="O504" s="2292"/>
      <c r="P504" s="2292"/>
      <c r="Q504" s="2292"/>
      <c r="R504" s="2292"/>
      <c r="S504" s="2292"/>
      <c r="T504" s="2292"/>
      <c r="U504" s="2292"/>
      <c r="V504" s="2292"/>
      <c r="W504" s="2292"/>
      <c r="X504" s="2292"/>
      <c r="Y504" s="2292"/>
      <c r="Z504" s="2292"/>
      <c r="AA504" s="2292"/>
      <c r="AB504" s="2292"/>
      <c r="AC504" s="2292"/>
      <c r="AD504" s="2292"/>
      <c r="AE504" s="2292"/>
      <c r="AF504" s="2292"/>
      <c r="AG504" s="2292"/>
      <c r="AH504" s="2292"/>
      <c r="AI504" s="2292"/>
      <c r="AJ504" s="2293"/>
      <c r="AK504" s="2294">
        <v>2</v>
      </c>
      <c r="AL504" s="2295"/>
      <c r="AM504" s="2295"/>
      <c r="AN504" s="2295"/>
      <c r="AO504" s="2295"/>
      <c r="AP504" s="2295"/>
      <c r="AQ504" s="2296" t="s">
        <v>527</v>
      </c>
      <c r="AR504" s="2297"/>
      <c r="AS504" s="2297"/>
      <c r="AT504" s="2298"/>
      <c r="AU504" s="2296" t="s">
        <v>527</v>
      </c>
      <c r="AV504" s="2297"/>
      <c r="AW504" s="2297"/>
      <c r="AX504" s="2298"/>
    </row>
    <row r="505" spans="1:50" customFormat="1" ht="23.25" customHeight="1" x14ac:dyDescent="0.15">
      <c r="A505" s="2290">
        <v>4</v>
      </c>
      <c r="B505" s="2290">
        <v>1</v>
      </c>
      <c r="C505" s="2291" t="s">
        <v>553</v>
      </c>
      <c r="D505" s="2292"/>
      <c r="E505" s="2292"/>
      <c r="F505" s="2292"/>
      <c r="G505" s="2292"/>
      <c r="H505" s="2292"/>
      <c r="I505" s="2292"/>
      <c r="J505" s="2292"/>
      <c r="K505" s="2292"/>
      <c r="L505" s="2293"/>
      <c r="M505" s="2291" t="s">
        <v>547</v>
      </c>
      <c r="N505" s="2292"/>
      <c r="O505" s="2292"/>
      <c r="P505" s="2292"/>
      <c r="Q505" s="2292"/>
      <c r="R505" s="2292"/>
      <c r="S505" s="2292"/>
      <c r="T505" s="2292"/>
      <c r="U505" s="2292"/>
      <c r="V505" s="2292"/>
      <c r="W505" s="2292"/>
      <c r="X505" s="2292"/>
      <c r="Y505" s="2292"/>
      <c r="Z505" s="2292"/>
      <c r="AA505" s="2292"/>
      <c r="AB505" s="2292"/>
      <c r="AC505" s="2292"/>
      <c r="AD505" s="2292"/>
      <c r="AE505" s="2292"/>
      <c r="AF505" s="2292"/>
      <c r="AG505" s="2292"/>
      <c r="AH505" s="2292"/>
      <c r="AI505" s="2292"/>
      <c r="AJ505" s="2293"/>
      <c r="AK505" s="2294">
        <v>2</v>
      </c>
      <c r="AL505" s="2295"/>
      <c r="AM505" s="2295"/>
      <c r="AN505" s="2295"/>
      <c r="AO505" s="2295"/>
      <c r="AP505" s="2295"/>
      <c r="AQ505" s="2296" t="s">
        <v>527</v>
      </c>
      <c r="AR505" s="2297"/>
      <c r="AS505" s="2297"/>
      <c r="AT505" s="2298"/>
      <c r="AU505" s="2296" t="s">
        <v>527</v>
      </c>
      <c r="AV505" s="2297"/>
      <c r="AW505" s="2297"/>
      <c r="AX505" s="2298"/>
    </row>
    <row r="506" spans="1:50" customFormat="1" ht="23.25" customHeight="1" x14ac:dyDescent="0.15">
      <c r="A506" s="2290">
        <v>5</v>
      </c>
      <c r="B506" s="2290">
        <v>1</v>
      </c>
      <c r="C506" s="2291" t="s">
        <v>552</v>
      </c>
      <c r="D506" s="2292"/>
      <c r="E506" s="2292"/>
      <c r="F506" s="2292"/>
      <c r="G506" s="2292"/>
      <c r="H506" s="2292"/>
      <c r="I506" s="2292"/>
      <c r="J506" s="2292"/>
      <c r="K506" s="2292"/>
      <c r="L506" s="2293"/>
      <c r="M506" s="2291" t="s">
        <v>547</v>
      </c>
      <c r="N506" s="2292"/>
      <c r="O506" s="2292"/>
      <c r="P506" s="2292"/>
      <c r="Q506" s="2292"/>
      <c r="R506" s="2292"/>
      <c r="S506" s="2292"/>
      <c r="T506" s="2292"/>
      <c r="U506" s="2292"/>
      <c r="V506" s="2292"/>
      <c r="W506" s="2292"/>
      <c r="X506" s="2292"/>
      <c r="Y506" s="2292"/>
      <c r="Z506" s="2292"/>
      <c r="AA506" s="2292"/>
      <c r="AB506" s="2292"/>
      <c r="AC506" s="2292"/>
      <c r="AD506" s="2292"/>
      <c r="AE506" s="2292"/>
      <c r="AF506" s="2292"/>
      <c r="AG506" s="2292"/>
      <c r="AH506" s="2292"/>
      <c r="AI506" s="2292"/>
      <c r="AJ506" s="2293"/>
      <c r="AK506" s="2294">
        <v>1</v>
      </c>
      <c r="AL506" s="2295"/>
      <c r="AM506" s="2295"/>
      <c r="AN506" s="2295"/>
      <c r="AO506" s="2295"/>
      <c r="AP506" s="2295"/>
      <c r="AQ506" s="2296" t="s">
        <v>527</v>
      </c>
      <c r="AR506" s="2297"/>
      <c r="AS506" s="2297"/>
      <c r="AT506" s="2298"/>
      <c r="AU506" s="2296" t="s">
        <v>527</v>
      </c>
      <c r="AV506" s="2297"/>
      <c r="AW506" s="2297"/>
      <c r="AX506" s="2298"/>
    </row>
    <row r="507" spans="1:50" customFormat="1" ht="23.25" customHeight="1" x14ac:dyDescent="0.15">
      <c r="A507" s="2290">
        <v>6</v>
      </c>
      <c r="B507" s="2290">
        <v>1</v>
      </c>
      <c r="C507" s="2291" t="s">
        <v>551</v>
      </c>
      <c r="D507" s="2292"/>
      <c r="E507" s="2292"/>
      <c r="F507" s="2292"/>
      <c r="G507" s="2292"/>
      <c r="H507" s="2292"/>
      <c r="I507" s="2292"/>
      <c r="J507" s="2292"/>
      <c r="K507" s="2292"/>
      <c r="L507" s="2293"/>
      <c r="M507" s="2291" t="s">
        <v>547</v>
      </c>
      <c r="N507" s="2292"/>
      <c r="O507" s="2292"/>
      <c r="P507" s="2292"/>
      <c r="Q507" s="2292"/>
      <c r="R507" s="2292"/>
      <c r="S507" s="2292"/>
      <c r="T507" s="2292"/>
      <c r="U507" s="2292"/>
      <c r="V507" s="2292"/>
      <c r="W507" s="2292"/>
      <c r="X507" s="2292"/>
      <c r="Y507" s="2292"/>
      <c r="Z507" s="2292"/>
      <c r="AA507" s="2292"/>
      <c r="AB507" s="2292"/>
      <c r="AC507" s="2292"/>
      <c r="AD507" s="2292"/>
      <c r="AE507" s="2292"/>
      <c r="AF507" s="2292"/>
      <c r="AG507" s="2292"/>
      <c r="AH507" s="2292"/>
      <c r="AI507" s="2292"/>
      <c r="AJ507" s="2293"/>
      <c r="AK507" s="2294">
        <v>1</v>
      </c>
      <c r="AL507" s="2295"/>
      <c r="AM507" s="2295"/>
      <c r="AN507" s="2295"/>
      <c r="AO507" s="2295"/>
      <c r="AP507" s="2295"/>
      <c r="AQ507" s="2296" t="s">
        <v>527</v>
      </c>
      <c r="AR507" s="2297"/>
      <c r="AS507" s="2297"/>
      <c r="AT507" s="2298"/>
      <c r="AU507" s="2296" t="s">
        <v>527</v>
      </c>
      <c r="AV507" s="2297"/>
      <c r="AW507" s="2297"/>
      <c r="AX507" s="2298"/>
    </row>
    <row r="508" spans="1:50" customFormat="1" ht="23.25" customHeight="1" x14ac:dyDescent="0.15">
      <c r="A508" s="2290">
        <v>7</v>
      </c>
      <c r="B508" s="2290">
        <v>1</v>
      </c>
      <c r="C508" s="2291" t="s">
        <v>529</v>
      </c>
      <c r="D508" s="2292"/>
      <c r="E508" s="2292"/>
      <c r="F508" s="2292"/>
      <c r="G508" s="2292"/>
      <c r="H508" s="2292"/>
      <c r="I508" s="2292"/>
      <c r="J508" s="2292"/>
      <c r="K508" s="2292"/>
      <c r="L508" s="2293"/>
      <c r="M508" s="2291" t="s">
        <v>547</v>
      </c>
      <c r="N508" s="2292"/>
      <c r="O508" s="2292"/>
      <c r="P508" s="2292"/>
      <c r="Q508" s="2292"/>
      <c r="R508" s="2292"/>
      <c r="S508" s="2292"/>
      <c r="T508" s="2292"/>
      <c r="U508" s="2292"/>
      <c r="V508" s="2292"/>
      <c r="W508" s="2292"/>
      <c r="X508" s="2292"/>
      <c r="Y508" s="2292"/>
      <c r="Z508" s="2292"/>
      <c r="AA508" s="2292"/>
      <c r="AB508" s="2292"/>
      <c r="AC508" s="2292"/>
      <c r="AD508" s="2292"/>
      <c r="AE508" s="2292"/>
      <c r="AF508" s="2292"/>
      <c r="AG508" s="2292"/>
      <c r="AH508" s="2292"/>
      <c r="AI508" s="2292"/>
      <c r="AJ508" s="2293"/>
      <c r="AK508" s="2294">
        <v>1</v>
      </c>
      <c r="AL508" s="2295"/>
      <c r="AM508" s="2295"/>
      <c r="AN508" s="2295"/>
      <c r="AO508" s="2295"/>
      <c r="AP508" s="2295"/>
      <c r="AQ508" s="2296" t="s">
        <v>527</v>
      </c>
      <c r="AR508" s="2297"/>
      <c r="AS508" s="2297"/>
      <c r="AT508" s="2298"/>
      <c r="AU508" s="2296" t="s">
        <v>527</v>
      </c>
      <c r="AV508" s="2297"/>
      <c r="AW508" s="2297"/>
      <c r="AX508" s="2298"/>
    </row>
    <row r="509" spans="1:50" customFormat="1" ht="23.25" customHeight="1" x14ac:dyDescent="0.15">
      <c r="A509" s="2290">
        <v>8</v>
      </c>
      <c r="B509" s="2290">
        <v>1</v>
      </c>
      <c r="C509" s="2291" t="s">
        <v>550</v>
      </c>
      <c r="D509" s="2292"/>
      <c r="E509" s="2292"/>
      <c r="F509" s="2292"/>
      <c r="G509" s="2292"/>
      <c r="H509" s="2292"/>
      <c r="I509" s="2292"/>
      <c r="J509" s="2292"/>
      <c r="K509" s="2292"/>
      <c r="L509" s="2293"/>
      <c r="M509" s="2291" t="s">
        <v>547</v>
      </c>
      <c r="N509" s="2292"/>
      <c r="O509" s="2292"/>
      <c r="P509" s="2292"/>
      <c r="Q509" s="2292"/>
      <c r="R509" s="2292"/>
      <c r="S509" s="2292"/>
      <c r="T509" s="2292"/>
      <c r="U509" s="2292"/>
      <c r="V509" s="2292"/>
      <c r="W509" s="2292"/>
      <c r="X509" s="2292"/>
      <c r="Y509" s="2292"/>
      <c r="Z509" s="2292"/>
      <c r="AA509" s="2292"/>
      <c r="AB509" s="2292"/>
      <c r="AC509" s="2292"/>
      <c r="AD509" s="2292"/>
      <c r="AE509" s="2292"/>
      <c r="AF509" s="2292"/>
      <c r="AG509" s="2292"/>
      <c r="AH509" s="2292"/>
      <c r="AI509" s="2292"/>
      <c r="AJ509" s="2293"/>
      <c r="AK509" s="2294">
        <v>1</v>
      </c>
      <c r="AL509" s="2295"/>
      <c r="AM509" s="2295"/>
      <c r="AN509" s="2295"/>
      <c r="AO509" s="2295"/>
      <c r="AP509" s="2295"/>
      <c r="AQ509" s="2296" t="s">
        <v>527</v>
      </c>
      <c r="AR509" s="2297"/>
      <c r="AS509" s="2297"/>
      <c r="AT509" s="2298"/>
      <c r="AU509" s="2296" t="s">
        <v>527</v>
      </c>
      <c r="AV509" s="2297"/>
      <c r="AW509" s="2297"/>
      <c r="AX509" s="2298"/>
    </row>
    <row r="510" spans="1:50" customFormat="1" ht="23.25" customHeight="1" x14ac:dyDescent="0.15">
      <c r="A510" s="2290">
        <v>9</v>
      </c>
      <c r="B510" s="2290">
        <v>1</v>
      </c>
      <c r="C510" s="2291" t="s">
        <v>549</v>
      </c>
      <c r="D510" s="2292"/>
      <c r="E510" s="2292"/>
      <c r="F510" s="2292"/>
      <c r="G510" s="2292"/>
      <c r="H510" s="2292"/>
      <c r="I510" s="2292"/>
      <c r="J510" s="2292"/>
      <c r="K510" s="2292"/>
      <c r="L510" s="2293"/>
      <c r="M510" s="2291" t="s">
        <v>547</v>
      </c>
      <c r="N510" s="2292"/>
      <c r="O510" s="2292"/>
      <c r="P510" s="2292"/>
      <c r="Q510" s="2292"/>
      <c r="R510" s="2292"/>
      <c r="S510" s="2292"/>
      <c r="T510" s="2292"/>
      <c r="U510" s="2292"/>
      <c r="V510" s="2292"/>
      <c r="W510" s="2292"/>
      <c r="X510" s="2292"/>
      <c r="Y510" s="2292"/>
      <c r="Z510" s="2292"/>
      <c r="AA510" s="2292"/>
      <c r="AB510" s="2292"/>
      <c r="AC510" s="2292"/>
      <c r="AD510" s="2292"/>
      <c r="AE510" s="2292"/>
      <c r="AF510" s="2292"/>
      <c r="AG510" s="2292"/>
      <c r="AH510" s="2292"/>
      <c r="AI510" s="2292"/>
      <c r="AJ510" s="2293"/>
      <c r="AK510" s="2294">
        <v>1</v>
      </c>
      <c r="AL510" s="2295"/>
      <c r="AM510" s="2295"/>
      <c r="AN510" s="2295"/>
      <c r="AO510" s="2295"/>
      <c r="AP510" s="2295"/>
      <c r="AQ510" s="2296" t="s">
        <v>527</v>
      </c>
      <c r="AR510" s="2297"/>
      <c r="AS510" s="2297"/>
      <c r="AT510" s="2298"/>
      <c r="AU510" s="2296" t="s">
        <v>527</v>
      </c>
      <c r="AV510" s="2297"/>
      <c r="AW510" s="2297"/>
      <c r="AX510" s="2298"/>
    </row>
    <row r="511" spans="1:50" customFormat="1" ht="23.25" customHeight="1" x14ac:dyDescent="0.15">
      <c r="A511" s="2290">
        <v>10</v>
      </c>
      <c r="B511" s="2290">
        <v>1</v>
      </c>
      <c r="C511" s="2291" t="s">
        <v>548</v>
      </c>
      <c r="D511" s="2292"/>
      <c r="E511" s="2292"/>
      <c r="F511" s="2292"/>
      <c r="G511" s="2292"/>
      <c r="H511" s="2292"/>
      <c r="I511" s="2292"/>
      <c r="J511" s="2292"/>
      <c r="K511" s="2292"/>
      <c r="L511" s="2293"/>
      <c r="M511" s="2291" t="s">
        <v>547</v>
      </c>
      <c r="N511" s="2292"/>
      <c r="O511" s="2292"/>
      <c r="P511" s="2292"/>
      <c r="Q511" s="2292"/>
      <c r="R511" s="2292"/>
      <c r="S511" s="2292"/>
      <c r="T511" s="2292"/>
      <c r="U511" s="2292"/>
      <c r="V511" s="2292"/>
      <c r="W511" s="2292"/>
      <c r="X511" s="2292"/>
      <c r="Y511" s="2292"/>
      <c r="Z511" s="2292"/>
      <c r="AA511" s="2292"/>
      <c r="AB511" s="2292"/>
      <c r="AC511" s="2292"/>
      <c r="AD511" s="2292"/>
      <c r="AE511" s="2292"/>
      <c r="AF511" s="2292"/>
      <c r="AG511" s="2292"/>
      <c r="AH511" s="2292"/>
      <c r="AI511" s="2292"/>
      <c r="AJ511" s="2293"/>
      <c r="AK511" s="2294">
        <v>1</v>
      </c>
      <c r="AL511" s="2295"/>
      <c r="AM511" s="2295"/>
      <c r="AN511" s="2295"/>
      <c r="AO511" s="2295"/>
      <c r="AP511" s="2295"/>
      <c r="AQ511" s="2296" t="s">
        <v>527</v>
      </c>
      <c r="AR511" s="2297"/>
      <c r="AS511" s="2297"/>
      <c r="AT511" s="2298"/>
      <c r="AU511" s="2296" t="s">
        <v>527</v>
      </c>
      <c r="AV511" s="2297"/>
      <c r="AW511" s="2297"/>
      <c r="AX511" s="2298"/>
    </row>
    <row r="512" spans="1:50" customFormat="1" ht="23.25" hidden="1" customHeight="1" x14ac:dyDescent="0.15">
      <c r="A512" s="2290"/>
      <c r="B512" s="2290"/>
      <c r="C512" s="2296"/>
      <c r="D512" s="2297"/>
      <c r="E512" s="2297"/>
      <c r="F512" s="2297"/>
      <c r="G512" s="2297"/>
      <c r="H512" s="2297"/>
      <c r="I512" s="2297"/>
      <c r="J512" s="2297"/>
      <c r="K512" s="2297"/>
      <c r="L512" s="2298"/>
      <c r="M512" s="2296"/>
      <c r="N512" s="2297"/>
      <c r="O512" s="2297"/>
      <c r="P512" s="2297"/>
      <c r="Q512" s="2297"/>
      <c r="R512" s="2297"/>
      <c r="S512" s="2297"/>
      <c r="T512" s="2297"/>
      <c r="U512" s="2297"/>
      <c r="V512" s="2297"/>
      <c r="W512" s="2297"/>
      <c r="X512" s="2297"/>
      <c r="Y512" s="2297"/>
      <c r="Z512" s="2297"/>
      <c r="AA512" s="2297"/>
      <c r="AB512" s="2297"/>
      <c r="AC512" s="2297"/>
      <c r="AD512" s="2297"/>
      <c r="AE512" s="2297"/>
      <c r="AF512" s="2297"/>
      <c r="AG512" s="2297"/>
      <c r="AH512" s="2297"/>
      <c r="AI512" s="2297"/>
      <c r="AJ512" s="2298"/>
      <c r="AK512" s="2304"/>
      <c r="AL512" s="2305"/>
      <c r="AM512" s="2305"/>
      <c r="AN512" s="2305"/>
      <c r="AO512" s="2305"/>
      <c r="AP512" s="2305"/>
      <c r="AQ512" s="2306"/>
      <c r="AR512" s="2306"/>
      <c r="AS512" s="2306"/>
      <c r="AT512" s="2306"/>
      <c r="AU512" s="2296"/>
      <c r="AV512" s="2297"/>
      <c r="AW512" s="2297"/>
      <c r="AX512" s="2298"/>
    </row>
    <row r="513" spans="1:50" customFormat="1" ht="23.25" hidden="1" customHeight="1" x14ac:dyDescent="0.15">
      <c r="A513" s="2290"/>
      <c r="B513" s="2290"/>
      <c r="C513" s="2296"/>
      <c r="D513" s="2297"/>
      <c r="E513" s="2297"/>
      <c r="F513" s="2297"/>
      <c r="G513" s="2297"/>
      <c r="H513" s="2297"/>
      <c r="I513" s="2297"/>
      <c r="J513" s="2297"/>
      <c r="K513" s="2297"/>
      <c r="L513" s="2298"/>
      <c r="M513" s="2296"/>
      <c r="N513" s="2297"/>
      <c r="O513" s="2297"/>
      <c r="P513" s="2297"/>
      <c r="Q513" s="2297"/>
      <c r="R513" s="2297"/>
      <c r="S513" s="2297"/>
      <c r="T513" s="2297"/>
      <c r="U513" s="2297"/>
      <c r="V513" s="2297"/>
      <c r="W513" s="2297"/>
      <c r="X513" s="2297"/>
      <c r="Y513" s="2297"/>
      <c r="Z513" s="2297"/>
      <c r="AA513" s="2297"/>
      <c r="AB513" s="2297"/>
      <c r="AC513" s="2297"/>
      <c r="AD513" s="2297"/>
      <c r="AE513" s="2297"/>
      <c r="AF513" s="2297"/>
      <c r="AG513" s="2297"/>
      <c r="AH513" s="2297"/>
      <c r="AI513" s="2297"/>
      <c r="AJ513" s="2298"/>
      <c r="AK513" s="2304"/>
      <c r="AL513" s="2305"/>
      <c r="AM513" s="2305"/>
      <c r="AN513" s="2305"/>
      <c r="AO513" s="2305"/>
      <c r="AP513" s="2305"/>
      <c r="AQ513" s="2306"/>
      <c r="AR513" s="2306"/>
      <c r="AS513" s="2306"/>
      <c r="AT513" s="2306"/>
      <c r="AU513" s="2296"/>
      <c r="AV513" s="2297"/>
      <c r="AW513" s="2297"/>
      <c r="AX513" s="2298"/>
    </row>
    <row r="514" spans="1:50" customFormat="1" ht="23.25" hidden="1" customHeight="1" x14ac:dyDescent="0.15">
      <c r="A514" s="2290"/>
      <c r="B514" s="2290"/>
      <c r="C514" s="2296"/>
      <c r="D514" s="2297"/>
      <c r="E514" s="2297"/>
      <c r="F514" s="2297"/>
      <c r="G514" s="2297"/>
      <c r="H514" s="2297"/>
      <c r="I514" s="2297"/>
      <c r="J514" s="2297"/>
      <c r="K514" s="2297"/>
      <c r="L514" s="2298"/>
      <c r="M514" s="2296"/>
      <c r="N514" s="2297"/>
      <c r="O514" s="2297"/>
      <c r="P514" s="2297"/>
      <c r="Q514" s="2297"/>
      <c r="R514" s="2297"/>
      <c r="S514" s="2297"/>
      <c r="T514" s="2297"/>
      <c r="U514" s="2297"/>
      <c r="V514" s="2297"/>
      <c r="W514" s="2297"/>
      <c r="X514" s="2297"/>
      <c r="Y514" s="2297"/>
      <c r="Z514" s="2297"/>
      <c r="AA514" s="2297"/>
      <c r="AB514" s="2297"/>
      <c r="AC514" s="2297"/>
      <c r="AD514" s="2297"/>
      <c r="AE514" s="2297"/>
      <c r="AF514" s="2297"/>
      <c r="AG514" s="2297"/>
      <c r="AH514" s="2297"/>
      <c r="AI514" s="2297"/>
      <c r="AJ514" s="2298"/>
      <c r="AK514" s="2304"/>
      <c r="AL514" s="2305"/>
      <c r="AM514" s="2305"/>
      <c r="AN514" s="2305"/>
      <c r="AO514" s="2305"/>
      <c r="AP514" s="2305"/>
      <c r="AQ514" s="2306"/>
      <c r="AR514" s="2306"/>
      <c r="AS514" s="2306"/>
      <c r="AT514" s="2306"/>
      <c r="AU514" s="2296"/>
      <c r="AV514" s="2297"/>
      <c r="AW514" s="2297"/>
      <c r="AX514" s="2298"/>
    </row>
    <row r="515" spans="1:50" customFormat="1" ht="23.25" hidden="1" customHeight="1" x14ac:dyDescent="0.15">
      <c r="A515" s="2290"/>
      <c r="B515" s="2290"/>
      <c r="C515" s="2296"/>
      <c r="D515" s="2297"/>
      <c r="E515" s="2297"/>
      <c r="F515" s="2297"/>
      <c r="G515" s="2297"/>
      <c r="H515" s="2297"/>
      <c r="I515" s="2297"/>
      <c r="J515" s="2297"/>
      <c r="K515" s="2297"/>
      <c r="L515" s="2298"/>
      <c r="M515" s="2296"/>
      <c r="N515" s="2297"/>
      <c r="O515" s="2297"/>
      <c r="P515" s="2297"/>
      <c r="Q515" s="2297"/>
      <c r="R515" s="2297"/>
      <c r="S515" s="2297"/>
      <c r="T515" s="2297"/>
      <c r="U515" s="2297"/>
      <c r="V515" s="2297"/>
      <c r="W515" s="2297"/>
      <c r="X515" s="2297"/>
      <c r="Y515" s="2297"/>
      <c r="Z515" s="2297"/>
      <c r="AA515" s="2297"/>
      <c r="AB515" s="2297"/>
      <c r="AC515" s="2297"/>
      <c r="AD515" s="2297"/>
      <c r="AE515" s="2297"/>
      <c r="AF515" s="2297"/>
      <c r="AG515" s="2297"/>
      <c r="AH515" s="2297"/>
      <c r="AI515" s="2297"/>
      <c r="AJ515" s="2298"/>
      <c r="AK515" s="2304"/>
      <c r="AL515" s="2305"/>
      <c r="AM515" s="2305"/>
      <c r="AN515" s="2305"/>
      <c r="AO515" s="2305"/>
      <c r="AP515" s="2305"/>
      <c r="AQ515" s="2306"/>
      <c r="AR515" s="2306"/>
      <c r="AS515" s="2306"/>
      <c r="AT515" s="2306"/>
      <c r="AU515" s="2296"/>
      <c r="AV515" s="2297"/>
      <c r="AW515" s="2297"/>
      <c r="AX515" s="2298"/>
    </row>
    <row r="516" spans="1:50" customFormat="1" ht="23.25" hidden="1" customHeight="1" x14ac:dyDescent="0.15">
      <c r="A516" s="2290"/>
      <c r="B516" s="2290"/>
      <c r="C516" s="2296"/>
      <c r="D516" s="2297"/>
      <c r="E516" s="2297"/>
      <c r="F516" s="2297"/>
      <c r="G516" s="2297"/>
      <c r="H516" s="2297"/>
      <c r="I516" s="2297"/>
      <c r="J516" s="2297"/>
      <c r="K516" s="2297"/>
      <c r="L516" s="2298"/>
      <c r="M516" s="2296"/>
      <c r="N516" s="2297"/>
      <c r="O516" s="2297"/>
      <c r="P516" s="2297"/>
      <c r="Q516" s="2297"/>
      <c r="R516" s="2297"/>
      <c r="S516" s="2297"/>
      <c r="T516" s="2297"/>
      <c r="U516" s="2297"/>
      <c r="V516" s="2297"/>
      <c r="W516" s="2297"/>
      <c r="X516" s="2297"/>
      <c r="Y516" s="2297"/>
      <c r="Z516" s="2297"/>
      <c r="AA516" s="2297"/>
      <c r="AB516" s="2297"/>
      <c r="AC516" s="2297"/>
      <c r="AD516" s="2297"/>
      <c r="AE516" s="2297"/>
      <c r="AF516" s="2297"/>
      <c r="AG516" s="2297"/>
      <c r="AH516" s="2297"/>
      <c r="AI516" s="2297"/>
      <c r="AJ516" s="2298"/>
      <c r="AK516" s="2304"/>
      <c r="AL516" s="2305"/>
      <c r="AM516" s="2305"/>
      <c r="AN516" s="2305"/>
      <c r="AO516" s="2305"/>
      <c r="AP516" s="2305"/>
      <c r="AQ516" s="2306"/>
      <c r="AR516" s="2306"/>
      <c r="AS516" s="2306"/>
      <c r="AT516" s="2306"/>
      <c r="AU516" s="2296"/>
      <c r="AV516" s="2297"/>
      <c r="AW516" s="2297"/>
      <c r="AX516" s="2298"/>
    </row>
    <row r="517" spans="1:50" customFormat="1" ht="23.25" hidden="1" customHeight="1" x14ac:dyDescent="0.15">
      <c r="A517" s="2290"/>
      <c r="B517" s="2290"/>
      <c r="C517" s="2296"/>
      <c r="D517" s="2297"/>
      <c r="E517" s="2297"/>
      <c r="F517" s="2297"/>
      <c r="G517" s="2297"/>
      <c r="H517" s="2297"/>
      <c r="I517" s="2297"/>
      <c r="J517" s="2297"/>
      <c r="K517" s="2297"/>
      <c r="L517" s="2298"/>
      <c r="M517" s="2296"/>
      <c r="N517" s="2297"/>
      <c r="O517" s="2297"/>
      <c r="P517" s="2297"/>
      <c r="Q517" s="2297"/>
      <c r="R517" s="2297"/>
      <c r="S517" s="2297"/>
      <c r="T517" s="2297"/>
      <c r="U517" s="2297"/>
      <c r="V517" s="2297"/>
      <c r="W517" s="2297"/>
      <c r="X517" s="2297"/>
      <c r="Y517" s="2297"/>
      <c r="Z517" s="2297"/>
      <c r="AA517" s="2297"/>
      <c r="AB517" s="2297"/>
      <c r="AC517" s="2297"/>
      <c r="AD517" s="2297"/>
      <c r="AE517" s="2297"/>
      <c r="AF517" s="2297"/>
      <c r="AG517" s="2297"/>
      <c r="AH517" s="2297"/>
      <c r="AI517" s="2297"/>
      <c r="AJ517" s="2298"/>
      <c r="AK517" s="2304"/>
      <c r="AL517" s="2305"/>
      <c r="AM517" s="2305"/>
      <c r="AN517" s="2305"/>
      <c r="AO517" s="2305"/>
      <c r="AP517" s="2305"/>
      <c r="AQ517" s="2306"/>
      <c r="AR517" s="2306"/>
      <c r="AS517" s="2306"/>
      <c r="AT517" s="2306"/>
      <c r="AU517" s="2296"/>
      <c r="AV517" s="2297"/>
      <c r="AW517" s="2297"/>
      <c r="AX517" s="2298"/>
    </row>
    <row r="518" spans="1:50" customFormat="1" ht="23.25" hidden="1" customHeight="1" x14ac:dyDescent="0.15">
      <c r="A518" s="2290"/>
      <c r="B518" s="2290"/>
      <c r="C518" s="2296"/>
      <c r="D518" s="2297"/>
      <c r="E518" s="2297"/>
      <c r="F518" s="2297"/>
      <c r="G518" s="2297"/>
      <c r="H518" s="2297"/>
      <c r="I518" s="2297"/>
      <c r="J518" s="2297"/>
      <c r="K518" s="2297"/>
      <c r="L518" s="2298"/>
      <c r="M518" s="2296"/>
      <c r="N518" s="2297"/>
      <c r="O518" s="2297"/>
      <c r="P518" s="2297"/>
      <c r="Q518" s="2297"/>
      <c r="R518" s="2297"/>
      <c r="S518" s="2297"/>
      <c r="T518" s="2297"/>
      <c r="U518" s="2297"/>
      <c r="V518" s="2297"/>
      <c r="W518" s="2297"/>
      <c r="X518" s="2297"/>
      <c r="Y518" s="2297"/>
      <c r="Z518" s="2297"/>
      <c r="AA518" s="2297"/>
      <c r="AB518" s="2297"/>
      <c r="AC518" s="2297"/>
      <c r="AD518" s="2297"/>
      <c r="AE518" s="2297"/>
      <c r="AF518" s="2297"/>
      <c r="AG518" s="2297"/>
      <c r="AH518" s="2297"/>
      <c r="AI518" s="2297"/>
      <c r="AJ518" s="2298"/>
      <c r="AK518" s="2304"/>
      <c r="AL518" s="2305"/>
      <c r="AM518" s="2305"/>
      <c r="AN518" s="2305"/>
      <c r="AO518" s="2305"/>
      <c r="AP518" s="2305"/>
      <c r="AQ518" s="2306"/>
      <c r="AR518" s="2306"/>
      <c r="AS518" s="2306"/>
      <c r="AT518" s="2306"/>
      <c r="AU518" s="2296"/>
      <c r="AV518" s="2297"/>
      <c r="AW518" s="2297"/>
      <c r="AX518" s="2298"/>
    </row>
    <row r="519" spans="1:50" customFormat="1" ht="23.25" hidden="1" customHeight="1" x14ac:dyDescent="0.15">
      <c r="A519" s="2290"/>
      <c r="B519" s="2290"/>
      <c r="C519" s="2296"/>
      <c r="D519" s="2297"/>
      <c r="E519" s="2297"/>
      <c r="F519" s="2297"/>
      <c r="G519" s="2297"/>
      <c r="H519" s="2297"/>
      <c r="I519" s="2297"/>
      <c r="J519" s="2297"/>
      <c r="K519" s="2297"/>
      <c r="L519" s="2298"/>
      <c r="M519" s="2296"/>
      <c r="N519" s="2297"/>
      <c r="O519" s="2297"/>
      <c r="P519" s="2297"/>
      <c r="Q519" s="2297"/>
      <c r="R519" s="2297"/>
      <c r="S519" s="2297"/>
      <c r="T519" s="2297"/>
      <c r="U519" s="2297"/>
      <c r="V519" s="2297"/>
      <c r="W519" s="2297"/>
      <c r="X519" s="2297"/>
      <c r="Y519" s="2297"/>
      <c r="Z519" s="2297"/>
      <c r="AA519" s="2297"/>
      <c r="AB519" s="2297"/>
      <c r="AC519" s="2297"/>
      <c r="AD519" s="2297"/>
      <c r="AE519" s="2297"/>
      <c r="AF519" s="2297"/>
      <c r="AG519" s="2297"/>
      <c r="AH519" s="2297"/>
      <c r="AI519" s="2297"/>
      <c r="AJ519" s="2298"/>
      <c r="AK519" s="2304"/>
      <c r="AL519" s="2305"/>
      <c r="AM519" s="2305"/>
      <c r="AN519" s="2305"/>
      <c r="AO519" s="2305"/>
      <c r="AP519" s="2305"/>
      <c r="AQ519" s="2306"/>
      <c r="AR519" s="2306"/>
      <c r="AS519" s="2306"/>
      <c r="AT519" s="2306"/>
      <c r="AU519" s="2296"/>
      <c r="AV519" s="2297"/>
      <c r="AW519" s="2297"/>
      <c r="AX519" s="2298"/>
    </row>
    <row r="520" spans="1:50" customFormat="1" ht="23.25" hidden="1" customHeight="1" x14ac:dyDescent="0.15">
      <c r="A520" s="2290"/>
      <c r="B520" s="2290"/>
      <c r="C520" s="2296"/>
      <c r="D520" s="2297"/>
      <c r="E520" s="2297"/>
      <c r="F520" s="2297"/>
      <c r="G520" s="2297"/>
      <c r="H520" s="2297"/>
      <c r="I520" s="2297"/>
      <c r="J520" s="2297"/>
      <c r="K520" s="2297"/>
      <c r="L520" s="2298"/>
      <c r="M520" s="2296"/>
      <c r="N520" s="2297"/>
      <c r="O520" s="2297"/>
      <c r="P520" s="2297"/>
      <c r="Q520" s="2297"/>
      <c r="R520" s="2297"/>
      <c r="S520" s="2297"/>
      <c r="T520" s="2297"/>
      <c r="U520" s="2297"/>
      <c r="V520" s="2297"/>
      <c r="W520" s="2297"/>
      <c r="X520" s="2297"/>
      <c r="Y520" s="2297"/>
      <c r="Z520" s="2297"/>
      <c r="AA520" s="2297"/>
      <c r="AB520" s="2297"/>
      <c r="AC520" s="2297"/>
      <c r="AD520" s="2297"/>
      <c r="AE520" s="2297"/>
      <c r="AF520" s="2297"/>
      <c r="AG520" s="2297"/>
      <c r="AH520" s="2297"/>
      <c r="AI520" s="2297"/>
      <c r="AJ520" s="2298"/>
      <c r="AK520" s="2304"/>
      <c r="AL520" s="2305"/>
      <c r="AM520" s="2305"/>
      <c r="AN520" s="2305"/>
      <c r="AO520" s="2305"/>
      <c r="AP520" s="2305"/>
      <c r="AQ520" s="2306"/>
      <c r="AR520" s="2306"/>
      <c r="AS520" s="2306"/>
      <c r="AT520" s="2306"/>
      <c r="AU520" s="2296"/>
      <c r="AV520" s="2297"/>
      <c r="AW520" s="2297"/>
      <c r="AX520" s="2298"/>
    </row>
    <row r="521" spans="1:50" customFormat="1" ht="23.25" hidden="1" customHeight="1" x14ac:dyDescent="0.15">
      <c r="A521" s="2290"/>
      <c r="B521" s="2290"/>
      <c r="C521" s="2296"/>
      <c r="D521" s="2297"/>
      <c r="E521" s="2297"/>
      <c r="F521" s="2297"/>
      <c r="G521" s="2297"/>
      <c r="H521" s="2297"/>
      <c r="I521" s="2297"/>
      <c r="J521" s="2297"/>
      <c r="K521" s="2297"/>
      <c r="L521" s="2298"/>
      <c r="M521" s="2296"/>
      <c r="N521" s="2297"/>
      <c r="O521" s="2297"/>
      <c r="P521" s="2297"/>
      <c r="Q521" s="2297"/>
      <c r="R521" s="2297"/>
      <c r="S521" s="2297"/>
      <c r="T521" s="2297"/>
      <c r="U521" s="2297"/>
      <c r="V521" s="2297"/>
      <c r="W521" s="2297"/>
      <c r="X521" s="2297"/>
      <c r="Y521" s="2297"/>
      <c r="Z521" s="2297"/>
      <c r="AA521" s="2297"/>
      <c r="AB521" s="2297"/>
      <c r="AC521" s="2297"/>
      <c r="AD521" s="2297"/>
      <c r="AE521" s="2297"/>
      <c r="AF521" s="2297"/>
      <c r="AG521" s="2297"/>
      <c r="AH521" s="2297"/>
      <c r="AI521" s="2297"/>
      <c r="AJ521" s="2298"/>
      <c r="AK521" s="2304"/>
      <c r="AL521" s="2305"/>
      <c r="AM521" s="2305"/>
      <c r="AN521" s="2305"/>
      <c r="AO521" s="2305"/>
      <c r="AP521" s="2305"/>
      <c r="AQ521" s="2306"/>
      <c r="AR521" s="2306"/>
      <c r="AS521" s="2306"/>
      <c r="AT521" s="2306"/>
      <c r="AU521" s="2296"/>
      <c r="AV521" s="2297"/>
      <c r="AW521" s="2297"/>
      <c r="AX521" s="2298"/>
    </row>
    <row r="522" spans="1:50" customFormat="1" ht="23.25" hidden="1" customHeight="1" x14ac:dyDescent="0.15">
      <c r="A522" s="2290"/>
      <c r="B522" s="2290"/>
      <c r="C522" s="2296"/>
      <c r="D522" s="2297"/>
      <c r="E522" s="2297"/>
      <c r="F522" s="2297"/>
      <c r="G522" s="2297"/>
      <c r="H522" s="2297"/>
      <c r="I522" s="2297"/>
      <c r="J522" s="2297"/>
      <c r="K522" s="2297"/>
      <c r="L522" s="2298"/>
      <c r="M522" s="2296"/>
      <c r="N522" s="2297"/>
      <c r="O522" s="2297"/>
      <c r="P522" s="2297"/>
      <c r="Q522" s="2297"/>
      <c r="R522" s="2297"/>
      <c r="S522" s="2297"/>
      <c r="T522" s="2297"/>
      <c r="U522" s="2297"/>
      <c r="V522" s="2297"/>
      <c r="W522" s="2297"/>
      <c r="X522" s="2297"/>
      <c r="Y522" s="2297"/>
      <c r="Z522" s="2297"/>
      <c r="AA522" s="2297"/>
      <c r="AB522" s="2297"/>
      <c r="AC522" s="2297"/>
      <c r="AD522" s="2297"/>
      <c r="AE522" s="2297"/>
      <c r="AF522" s="2297"/>
      <c r="AG522" s="2297"/>
      <c r="AH522" s="2297"/>
      <c r="AI522" s="2297"/>
      <c r="AJ522" s="2298"/>
      <c r="AK522" s="2304"/>
      <c r="AL522" s="2305"/>
      <c r="AM522" s="2305"/>
      <c r="AN522" s="2305"/>
      <c r="AO522" s="2305"/>
      <c r="AP522" s="2305"/>
      <c r="AQ522" s="2306"/>
      <c r="AR522" s="2306"/>
      <c r="AS522" s="2306"/>
      <c r="AT522" s="2306"/>
      <c r="AU522" s="2296"/>
      <c r="AV522" s="2297"/>
      <c r="AW522" s="2297"/>
      <c r="AX522" s="2298"/>
    </row>
    <row r="523" spans="1:50" customFormat="1" ht="23.25" hidden="1" customHeight="1" x14ac:dyDescent="0.15">
      <c r="A523" s="2290"/>
      <c r="B523" s="2290"/>
      <c r="C523" s="2296"/>
      <c r="D523" s="2297"/>
      <c r="E523" s="2297"/>
      <c r="F523" s="2297"/>
      <c r="G523" s="2297"/>
      <c r="H523" s="2297"/>
      <c r="I523" s="2297"/>
      <c r="J523" s="2297"/>
      <c r="K523" s="2297"/>
      <c r="L523" s="2298"/>
      <c r="M523" s="2296"/>
      <c r="N523" s="2297"/>
      <c r="O523" s="2297"/>
      <c r="P523" s="2297"/>
      <c r="Q523" s="2297"/>
      <c r="R523" s="2297"/>
      <c r="S523" s="2297"/>
      <c r="T523" s="2297"/>
      <c r="U523" s="2297"/>
      <c r="V523" s="2297"/>
      <c r="W523" s="2297"/>
      <c r="X523" s="2297"/>
      <c r="Y523" s="2297"/>
      <c r="Z523" s="2297"/>
      <c r="AA523" s="2297"/>
      <c r="AB523" s="2297"/>
      <c r="AC523" s="2297"/>
      <c r="AD523" s="2297"/>
      <c r="AE523" s="2297"/>
      <c r="AF523" s="2297"/>
      <c r="AG523" s="2297"/>
      <c r="AH523" s="2297"/>
      <c r="AI523" s="2297"/>
      <c r="AJ523" s="2298"/>
      <c r="AK523" s="2304"/>
      <c r="AL523" s="2305"/>
      <c r="AM523" s="2305"/>
      <c r="AN523" s="2305"/>
      <c r="AO523" s="2305"/>
      <c r="AP523" s="2305"/>
      <c r="AQ523" s="2306"/>
      <c r="AR523" s="2306"/>
      <c r="AS523" s="2306"/>
      <c r="AT523" s="2306"/>
      <c r="AU523" s="2296"/>
      <c r="AV523" s="2297"/>
      <c r="AW523" s="2297"/>
      <c r="AX523" s="2298"/>
    </row>
    <row r="524" spans="1:50" customFormat="1" ht="23.25" hidden="1" customHeight="1" x14ac:dyDescent="0.15">
      <c r="A524" s="2290"/>
      <c r="B524" s="2290"/>
      <c r="C524" s="2296"/>
      <c r="D524" s="2297"/>
      <c r="E524" s="2297"/>
      <c r="F524" s="2297"/>
      <c r="G524" s="2297"/>
      <c r="H524" s="2297"/>
      <c r="I524" s="2297"/>
      <c r="J524" s="2297"/>
      <c r="K524" s="2297"/>
      <c r="L524" s="2298"/>
      <c r="M524" s="2296"/>
      <c r="N524" s="2297"/>
      <c r="O524" s="2297"/>
      <c r="P524" s="2297"/>
      <c r="Q524" s="2297"/>
      <c r="R524" s="2297"/>
      <c r="S524" s="2297"/>
      <c r="T524" s="2297"/>
      <c r="U524" s="2297"/>
      <c r="V524" s="2297"/>
      <c r="W524" s="2297"/>
      <c r="X524" s="2297"/>
      <c r="Y524" s="2297"/>
      <c r="Z524" s="2297"/>
      <c r="AA524" s="2297"/>
      <c r="AB524" s="2297"/>
      <c r="AC524" s="2297"/>
      <c r="AD524" s="2297"/>
      <c r="AE524" s="2297"/>
      <c r="AF524" s="2297"/>
      <c r="AG524" s="2297"/>
      <c r="AH524" s="2297"/>
      <c r="AI524" s="2297"/>
      <c r="AJ524" s="2298"/>
      <c r="AK524" s="2304"/>
      <c r="AL524" s="2305"/>
      <c r="AM524" s="2305"/>
      <c r="AN524" s="2305"/>
      <c r="AO524" s="2305"/>
      <c r="AP524" s="2305"/>
      <c r="AQ524" s="2306"/>
      <c r="AR524" s="2306"/>
      <c r="AS524" s="2306"/>
      <c r="AT524" s="2306"/>
      <c r="AU524" s="2296"/>
      <c r="AV524" s="2297"/>
      <c r="AW524" s="2297"/>
      <c r="AX524" s="2298"/>
    </row>
    <row r="525" spans="1:50" customFormat="1" ht="23.25" hidden="1" customHeight="1" x14ac:dyDescent="0.15">
      <c r="A525" s="2290"/>
      <c r="B525" s="2290"/>
      <c r="C525" s="2296"/>
      <c r="D525" s="2297"/>
      <c r="E525" s="2297"/>
      <c r="F525" s="2297"/>
      <c r="G525" s="2297"/>
      <c r="H525" s="2297"/>
      <c r="I525" s="2297"/>
      <c r="J525" s="2297"/>
      <c r="K525" s="2297"/>
      <c r="L525" s="2298"/>
      <c r="M525" s="2296"/>
      <c r="N525" s="2297"/>
      <c r="O525" s="2297"/>
      <c r="P525" s="2297"/>
      <c r="Q525" s="2297"/>
      <c r="R525" s="2297"/>
      <c r="S525" s="2297"/>
      <c r="T525" s="2297"/>
      <c r="U525" s="2297"/>
      <c r="V525" s="2297"/>
      <c r="W525" s="2297"/>
      <c r="X525" s="2297"/>
      <c r="Y525" s="2297"/>
      <c r="Z525" s="2297"/>
      <c r="AA525" s="2297"/>
      <c r="AB525" s="2297"/>
      <c r="AC525" s="2297"/>
      <c r="AD525" s="2297"/>
      <c r="AE525" s="2297"/>
      <c r="AF525" s="2297"/>
      <c r="AG525" s="2297"/>
      <c r="AH525" s="2297"/>
      <c r="AI525" s="2297"/>
      <c r="AJ525" s="2298"/>
      <c r="AK525" s="2304"/>
      <c r="AL525" s="2305"/>
      <c r="AM525" s="2305"/>
      <c r="AN525" s="2305"/>
      <c r="AO525" s="2305"/>
      <c r="AP525" s="2305"/>
      <c r="AQ525" s="2306"/>
      <c r="AR525" s="2306"/>
      <c r="AS525" s="2306"/>
      <c r="AT525" s="2306"/>
      <c r="AU525" s="2296"/>
      <c r="AV525" s="2297"/>
      <c r="AW525" s="2297"/>
      <c r="AX525" s="2298"/>
    </row>
    <row r="526" spans="1:50" customFormat="1" ht="23.25" hidden="1" customHeight="1" x14ac:dyDescent="0.15">
      <c r="A526" s="2290"/>
      <c r="B526" s="2290"/>
      <c r="C526" s="2296"/>
      <c r="D526" s="2297"/>
      <c r="E526" s="2297"/>
      <c r="F526" s="2297"/>
      <c r="G526" s="2297"/>
      <c r="H526" s="2297"/>
      <c r="I526" s="2297"/>
      <c r="J526" s="2297"/>
      <c r="K526" s="2297"/>
      <c r="L526" s="2298"/>
      <c r="M526" s="2296"/>
      <c r="N526" s="2297"/>
      <c r="O526" s="2297"/>
      <c r="P526" s="2297"/>
      <c r="Q526" s="2297"/>
      <c r="R526" s="2297"/>
      <c r="S526" s="2297"/>
      <c r="T526" s="2297"/>
      <c r="U526" s="2297"/>
      <c r="V526" s="2297"/>
      <c r="W526" s="2297"/>
      <c r="X526" s="2297"/>
      <c r="Y526" s="2297"/>
      <c r="Z526" s="2297"/>
      <c r="AA526" s="2297"/>
      <c r="AB526" s="2297"/>
      <c r="AC526" s="2297"/>
      <c r="AD526" s="2297"/>
      <c r="AE526" s="2297"/>
      <c r="AF526" s="2297"/>
      <c r="AG526" s="2297"/>
      <c r="AH526" s="2297"/>
      <c r="AI526" s="2297"/>
      <c r="AJ526" s="2298"/>
      <c r="AK526" s="2304"/>
      <c r="AL526" s="2305"/>
      <c r="AM526" s="2305"/>
      <c r="AN526" s="2305"/>
      <c r="AO526" s="2305"/>
      <c r="AP526" s="2305"/>
      <c r="AQ526" s="2306"/>
      <c r="AR526" s="2306"/>
      <c r="AS526" s="2306"/>
      <c r="AT526" s="2306"/>
      <c r="AU526" s="2296"/>
      <c r="AV526" s="2297"/>
      <c r="AW526" s="2297"/>
      <c r="AX526" s="2298"/>
    </row>
    <row r="527" spans="1:50" customFormat="1" ht="23.25" hidden="1" customHeight="1" x14ac:dyDescent="0.15">
      <c r="A527" s="2290"/>
      <c r="B527" s="2290"/>
      <c r="C527" s="2296"/>
      <c r="D527" s="2297"/>
      <c r="E527" s="2297"/>
      <c r="F527" s="2297"/>
      <c r="G527" s="2297"/>
      <c r="H527" s="2297"/>
      <c r="I527" s="2297"/>
      <c r="J527" s="2297"/>
      <c r="K527" s="2297"/>
      <c r="L527" s="2298"/>
      <c r="M527" s="2296"/>
      <c r="N527" s="2297"/>
      <c r="O527" s="2297"/>
      <c r="P527" s="2297"/>
      <c r="Q527" s="2297"/>
      <c r="R527" s="2297"/>
      <c r="S527" s="2297"/>
      <c r="T527" s="2297"/>
      <c r="U527" s="2297"/>
      <c r="V527" s="2297"/>
      <c r="W527" s="2297"/>
      <c r="X527" s="2297"/>
      <c r="Y527" s="2297"/>
      <c r="Z527" s="2297"/>
      <c r="AA527" s="2297"/>
      <c r="AB527" s="2297"/>
      <c r="AC527" s="2297"/>
      <c r="AD527" s="2297"/>
      <c r="AE527" s="2297"/>
      <c r="AF527" s="2297"/>
      <c r="AG527" s="2297"/>
      <c r="AH527" s="2297"/>
      <c r="AI527" s="2297"/>
      <c r="AJ527" s="2298"/>
      <c r="AK527" s="2304"/>
      <c r="AL527" s="2305"/>
      <c r="AM527" s="2305"/>
      <c r="AN527" s="2305"/>
      <c r="AO527" s="2305"/>
      <c r="AP527" s="2305"/>
      <c r="AQ527" s="2306"/>
      <c r="AR527" s="2306"/>
      <c r="AS527" s="2306"/>
      <c r="AT527" s="2306"/>
      <c r="AU527" s="2296"/>
      <c r="AV527" s="2297"/>
      <c r="AW527" s="2297"/>
      <c r="AX527" s="2298"/>
    </row>
    <row r="528" spans="1:50" customFormat="1" ht="23.25" hidden="1" customHeight="1" x14ac:dyDescent="0.15">
      <c r="A528" s="2290"/>
      <c r="B528" s="2290"/>
      <c r="C528" s="2296"/>
      <c r="D528" s="2297"/>
      <c r="E528" s="2297"/>
      <c r="F528" s="2297"/>
      <c r="G528" s="2297"/>
      <c r="H528" s="2297"/>
      <c r="I528" s="2297"/>
      <c r="J528" s="2297"/>
      <c r="K528" s="2297"/>
      <c r="L528" s="2298"/>
      <c r="M528" s="2296"/>
      <c r="N528" s="2297"/>
      <c r="O528" s="2297"/>
      <c r="P528" s="2297"/>
      <c r="Q528" s="2297"/>
      <c r="R528" s="2297"/>
      <c r="S528" s="2297"/>
      <c r="T528" s="2297"/>
      <c r="U528" s="2297"/>
      <c r="V528" s="2297"/>
      <c r="W528" s="2297"/>
      <c r="X528" s="2297"/>
      <c r="Y528" s="2297"/>
      <c r="Z528" s="2297"/>
      <c r="AA528" s="2297"/>
      <c r="AB528" s="2297"/>
      <c r="AC528" s="2297"/>
      <c r="AD528" s="2297"/>
      <c r="AE528" s="2297"/>
      <c r="AF528" s="2297"/>
      <c r="AG528" s="2297"/>
      <c r="AH528" s="2297"/>
      <c r="AI528" s="2297"/>
      <c r="AJ528" s="2298"/>
      <c r="AK528" s="2304"/>
      <c r="AL528" s="2305"/>
      <c r="AM528" s="2305"/>
      <c r="AN528" s="2305"/>
      <c r="AO528" s="2305"/>
      <c r="AP528" s="2305"/>
      <c r="AQ528" s="2306"/>
      <c r="AR528" s="2306"/>
      <c r="AS528" s="2306"/>
      <c r="AT528" s="2306"/>
      <c r="AU528" s="2296"/>
      <c r="AV528" s="2297"/>
      <c r="AW528" s="2297"/>
      <c r="AX528" s="2298"/>
    </row>
    <row r="529" spans="1:50" customFormat="1" ht="23.25" hidden="1" customHeight="1" x14ac:dyDescent="0.15">
      <c r="A529" s="2290"/>
      <c r="B529" s="2290"/>
      <c r="C529" s="2296"/>
      <c r="D529" s="2297"/>
      <c r="E529" s="2297"/>
      <c r="F529" s="2297"/>
      <c r="G529" s="2297"/>
      <c r="H529" s="2297"/>
      <c r="I529" s="2297"/>
      <c r="J529" s="2297"/>
      <c r="K529" s="2297"/>
      <c r="L529" s="2298"/>
      <c r="M529" s="2296"/>
      <c r="N529" s="2297"/>
      <c r="O529" s="2297"/>
      <c r="P529" s="2297"/>
      <c r="Q529" s="2297"/>
      <c r="R529" s="2297"/>
      <c r="S529" s="2297"/>
      <c r="T529" s="2297"/>
      <c r="U529" s="2297"/>
      <c r="V529" s="2297"/>
      <c r="W529" s="2297"/>
      <c r="X529" s="2297"/>
      <c r="Y529" s="2297"/>
      <c r="Z529" s="2297"/>
      <c r="AA529" s="2297"/>
      <c r="AB529" s="2297"/>
      <c r="AC529" s="2297"/>
      <c r="AD529" s="2297"/>
      <c r="AE529" s="2297"/>
      <c r="AF529" s="2297"/>
      <c r="AG529" s="2297"/>
      <c r="AH529" s="2297"/>
      <c r="AI529" s="2297"/>
      <c r="AJ529" s="2298"/>
      <c r="AK529" s="2304"/>
      <c r="AL529" s="2305"/>
      <c r="AM529" s="2305"/>
      <c r="AN529" s="2305"/>
      <c r="AO529" s="2305"/>
      <c r="AP529" s="2305"/>
      <c r="AQ529" s="2306"/>
      <c r="AR529" s="2306"/>
      <c r="AS529" s="2306"/>
      <c r="AT529" s="2306"/>
      <c r="AU529" s="2296"/>
      <c r="AV529" s="2297"/>
      <c r="AW529" s="2297"/>
      <c r="AX529" s="2298"/>
    </row>
    <row r="530" spans="1:50" customFormat="1" ht="23.25" hidden="1" customHeight="1" x14ac:dyDescent="0.15">
      <c r="A530" s="2290"/>
      <c r="B530" s="2290"/>
      <c r="C530" s="2296"/>
      <c r="D530" s="2297"/>
      <c r="E530" s="2297"/>
      <c r="F530" s="2297"/>
      <c r="G530" s="2297"/>
      <c r="H530" s="2297"/>
      <c r="I530" s="2297"/>
      <c r="J530" s="2297"/>
      <c r="K530" s="2297"/>
      <c r="L530" s="2298"/>
      <c r="M530" s="2296"/>
      <c r="N530" s="2297"/>
      <c r="O530" s="2297"/>
      <c r="P530" s="2297"/>
      <c r="Q530" s="2297"/>
      <c r="R530" s="2297"/>
      <c r="S530" s="2297"/>
      <c r="T530" s="2297"/>
      <c r="U530" s="2297"/>
      <c r="V530" s="2297"/>
      <c r="W530" s="2297"/>
      <c r="X530" s="2297"/>
      <c r="Y530" s="2297"/>
      <c r="Z530" s="2297"/>
      <c r="AA530" s="2297"/>
      <c r="AB530" s="2297"/>
      <c r="AC530" s="2297"/>
      <c r="AD530" s="2297"/>
      <c r="AE530" s="2297"/>
      <c r="AF530" s="2297"/>
      <c r="AG530" s="2297"/>
      <c r="AH530" s="2297"/>
      <c r="AI530" s="2297"/>
      <c r="AJ530" s="2298"/>
      <c r="AK530" s="2304"/>
      <c r="AL530" s="2305"/>
      <c r="AM530" s="2305"/>
      <c r="AN530" s="2305"/>
      <c r="AO530" s="2305"/>
      <c r="AP530" s="2305"/>
      <c r="AQ530" s="2306"/>
      <c r="AR530" s="2306"/>
      <c r="AS530" s="2306"/>
      <c r="AT530" s="2306"/>
      <c r="AU530" s="2296"/>
      <c r="AV530" s="2297"/>
      <c r="AW530" s="2297"/>
      <c r="AX530" s="2298"/>
    </row>
    <row r="531" spans="1:50" customFormat="1" ht="23.25" hidden="1" customHeight="1" x14ac:dyDescent="0.15">
      <c r="A531" s="2290"/>
      <c r="B531" s="2290"/>
      <c r="C531" s="2296"/>
      <c r="D531" s="2297"/>
      <c r="E531" s="2297"/>
      <c r="F531" s="2297"/>
      <c r="G531" s="2297"/>
      <c r="H531" s="2297"/>
      <c r="I531" s="2297"/>
      <c r="J531" s="2297"/>
      <c r="K531" s="2297"/>
      <c r="L531" s="2298"/>
      <c r="M531" s="2296"/>
      <c r="N531" s="2297"/>
      <c r="O531" s="2297"/>
      <c r="P531" s="2297"/>
      <c r="Q531" s="2297"/>
      <c r="R531" s="2297"/>
      <c r="S531" s="2297"/>
      <c r="T531" s="2297"/>
      <c r="U531" s="2297"/>
      <c r="V531" s="2297"/>
      <c r="W531" s="2297"/>
      <c r="X531" s="2297"/>
      <c r="Y531" s="2297"/>
      <c r="Z531" s="2297"/>
      <c r="AA531" s="2297"/>
      <c r="AB531" s="2297"/>
      <c r="AC531" s="2297"/>
      <c r="AD531" s="2297"/>
      <c r="AE531" s="2297"/>
      <c r="AF531" s="2297"/>
      <c r="AG531" s="2297"/>
      <c r="AH531" s="2297"/>
      <c r="AI531" s="2297"/>
      <c r="AJ531" s="2298"/>
      <c r="AK531" s="2304"/>
      <c r="AL531" s="2305"/>
      <c r="AM531" s="2305"/>
      <c r="AN531" s="2305"/>
      <c r="AO531" s="2305"/>
      <c r="AP531" s="2305"/>
      <c r="AQ531" s="2306"/>
      <c r="AR531" s="2306"/>
      <c r="AS531" s="2306"/>
      <c r="AT531" s="2306"/>
      <c r="AU531" s="2296"/>
      <c r="AV531" s="2297"/>
      <c r="AW531" s="2297"/>
      <c r="AX531" s="2298"/>
    </row>
    <row r="532" spans="1:50" customFormat="1" x14ac:dyDescent="0.15"/>
    <row r="533" spans="1:50" customFormat="1" x14ac:dyDescent="0.15">
      <c r="B533" t="s">
        <v>546</v>
      </c>
    </row>
    <row r="534" spans="1:50" customFormat="1" ht="23.25" customHeight="1" x14ac:dyDescent="0.15">
      <c r="A534" s="2290"/>
      <c r="B534" s="2290"/>
      <c r="C534" s="2299" t="s">
        <v>541</v>
      </c>
      <c r="D534" s="2300"/>
      <c r="E534" s="2300"/>
      <c r="F534" s="2300"/>
      <c r="G534" s="2300"/>
      <c r="H534" s="2300"/>
      <c r="I534" s="2300"/>
      <c r="J534" s="2300"/>
      <c r="K534" s="2300"/>
      <c r="L534" s="2301"/>
      <c r="M534" s="2299" t="s">
        <v>540</v>
      </c>
      <c r="N534" s="2300"/>
      <c r="O534" s="2300"/>
      <c r="P534" s="2300"/>
      <c r="Q534" s="2300"/>
      <c r="R534" s="2300"/>
      <c r="S534" s="2300"/>
      <c r="T534" s="2300"/>
      <c r="U534" s="2300"/>
      <c r="V534" s="2300"/>
      <c r="W534" s="2300"/>
      <c r="X534" s="2300"/>
      <c r="Y534" s="2300"/>
      <c r="Z534" s="2300"/>
      <c r="AA534" s="2300"/>
      <c r="AB534" s="2300"/>
      <c r="AC534" s="2300"/>
      <c r="AD534" s="2300"/>
      <c r="AE534" s="2300"/>
      <c r="AF534" s="2300"/>
      <c r="AG534" s="2300"/>
      <c r="AH534" s="2300"/>
      <c r="AI534" s="2300"/>
      <c r="AJ534" s="2301"/>
      <c r="AK534" s="2302" t="s">
        <v>539</v>
      </c>
      <c r="AL534" s="2303"/>
      <c r="AM534" s="2303"/>
      <c r="AN534" s="2303"/>
      <c r="AO534" s="2303"/>
      <c r="AP534" s="2303"/>
      <c r="AQ534" s="2303" t="s">
        <v>193</v>
      </c>
      <c r="AR534" s="2303"/>
      <c r="AS534" s="2303"/>
      <c r="AT534" s="2303"/>
      <c r="AU534" s="2299" t="s">
        <v>194</v>
      </c>
      <c r="AV534" s="2300"/>
      <c r="AW534" s="2300"/>
      <c r="AX534" s="2298"/>
    </row>
    <row r="535" spans="1:50" customFormat="1" ht="23.25" customHeight="1" x14ac:dyDescent="0.15">
      <c r="A535" s="2290">
        <v>1</v>
      </c>
      <c r="B535" s="2290">
        <v>1</v>
      </c>
      <c r="C535" s="2291" t="s">
        <v>545</v>
      </c>
      <c r="D535" s="2292"/>
      <c r="E535" s="2292"/>
      <c r="F535" s="2292"/>
      <c r="G535" s="2292"/>
      <c r="H535" s="2292"/>
      <c r="I535" s="2292"/>
      <c r="J535" s="2292"/>
      <c r="K535" s="2292"/>
      <c r="L535" s="2293"/>
      <c r="M535" s="2291" t="s">
        <v>544</v>
      </c>
      <c r="N535" s="2292"/>
      <c r="O535" s="2292"/>
      <c r="P535" s="2292"/>
      <c r="Q535" s="2292"/>
      <c r="R535" s="2292"/>
      <c r="S535" s="2292"/>
      <c r="T535" s="2292"/>
      <c r="U535" s="2292"/>
      <c r="V535" s="2292"/>
      <c r="W535" s="2292"/>
      <c r="X535" s="2292"/>
      <c r="Y535" s="2292"/>
      <c r="Z535" s="2292"/>
      <c r="AA535" s="2292"/>
      <c r="AB535" s="2292"/>
      <c r="AC535" s="2292"/>
      <c r="AD535" s="2292"/>
      <c r="AE535" s="2292"/>
      <c r="AF535" s="2292"/>
      <c r="AG535" s="2292"/>
      <c r="AH535" s="2292"/>
      <c r="AI535" s="2292"/>
      <c r="AJ535" s="2293"/>
      <c r="AK535" s="2294">
        <v>43</v>
      </c>
      <c r="AL535" s="2295"/>
      <c r="AM535" s="2295"/>
      <c r="AN535" s="2295"/>
      <c r="AO535" s="2295"/>
      <c r="AP535" s="2295"/>
      <c r="AQ535" s="2295">
        <v>2</v>
      </c>
      <c r="AR535" s="2295"/>
      <c r="AS535" s="2295"/>
      <c r="AT535" s="2295"/>
      <c r="AU535" s="2296" t="s">
        <v>543</v>
      </c>
      <c r="AV535" s="2297"/>
      <c r="AW535" s="2297"/>
      <c r="AX535" s="2298"/>
    </row>
    <row r="536" spans="1:50" customFormat="1" ht="23.25" hidden="1" customHeight="1" x14ac:dyDescent="0.15">
      <c r="A536" s="2290"/>
      <c r="B536" s="2290"/>
      <c r="C536" s="2296"/>
      <c r="D536" s="2297"/>
      <c r="E536" s="2297"/>
      <c r="F536" s="2297"/>
      <c r="G536" s="2297"/>
      <c r="H536" s="2297"/>
      <c r="I536" s="2297"/>
      <c r="J536" s="2297"/>
      <c r="K536" s="2297"/>
      <c r="L536" s="2298"/>
      <c r="M536" s="2296"/>
      <c r="N536" s="2297"/>
      <c r="O536" s="2297"/>
      <c r="P536" s="2297"/>
      <c r="Q536" s="2297"/>
      <c r="R536" s="2297"/>
      <c r="S536" s="2297"/>
      <c r="T536" s="2297"/>
      <c r="U536" s="2297"/>
      <c r="V536" s="2297"/>
      <c r="W536" s="2297"/>
      <c r="X536" s="2297"/>
      <c r="Y536" s="2297"/>
      <c r="Z536" s="2297"/>
      <c r="AA536" s="2297"/>
      <c r="AB536" s="2297"/>
      <c r="AC536" s="2297"/>
      <c r="AD536" s="2297"/>
      <c r="AE536" s="2297"/>
      <c r="AF536" s="2297"/>
      <c r="AG536" s="2297"/>
      <c r="AH536" s="2297"/>
      <c r="AI536" s="2297"/>
      <c r="AJ536" s="2298"/>
      <c r="AK536" s="2304"/>
      <c r="AL536" s="2305"/>
      <c r="AM536" s="2305"/>
      <c r="AN536" s="2305"/>
      <c r="AO536" s="2305"/>
      <c r="AP536" s="2305"/>
      <c r="AQ536" s="2306"/>
      <c r="AR536" s="2306"/>
      <c r="AS536" s="2306"/>
      <c r="AT536" s="2306"/>
      <c r="AU536" s="2296"/>
      <c r="AV536" s="2297"/>
      <c r="AW536" s="2297"/>
      <c r="AX536" s="2298"/>
    </row>
    <row r="537" spans="1:50" customFormat="1" ht="23.25" hidden="1" customHeight="1" x14ac:dyDescent="0.15">
      <c r="A537" s="2290"/>
      <c r="B537" s="2290"/>
      <c r="C537" s="2296"/>
      <c r="D537" s="2297"/>
      <c r="E537" s="2297"/>
      <c r="F537" s="2297"/>
      <c r="G537" s="2297"/>
      <c r="H537" s="2297"/>
      <c r="I537" s="2297"/>
      <c r="J537" s="2297"/>
      <c r="K537" s="2297"/>
      <c r="L537" s="2298"/>
      <c r="M537" s="2296"/>
      <c r="N537" s="2297"/>
      <c r="O537" s="2297"/>
      <c r="P537" s="2297"/>
      <c r="Q537" s="2297"/>
      <c r="R537" s="2297"/>
      <c r="S537" s="2297"/>
      <c r="T537" s="2297"/>
      <c r="U537" s="2297"/>
      <c r="V537" s="2297"/>
      <c r="W537" s="2297"/>
      <c r="X537" s="2297"/>
      <c r="Y537" s="2297"/>
      <c r="Z537" s="2297"/>
      <c r="AA537" s="2297"/>
      <c r="AB537" s="2297"/>
      <c r="AC537" s="2297"/>
      <c r="AD537" s="2297"/>
      <c r="AE537" s="2297"/>
      <c r="AF537" s="2297"/>
      <c r="AG537" s="2297"/>
      <c r="AH537" s="2297"/>
      <c r="AI537" s="2297"/>
      <c r="AJ537" s="2298"/>
      <c r="AK537" s="2304"/>
      <c r="AL537" s="2305"/>
      <c r="AM537" s="2305"/>
      <c r="AN537" s="2305"/>
      <c r="AO537" s="2305"/>
      <c r="AP537" s="2305"/>
      <c r="AQ537" s="2306"/>
      <c r="AR537" s="2306"/>
      <c r="AS537" s="2306"/>
      <c r="AT537" s="2306"/>
      <c r="AU537" s="2296"/>
      <c r="AV537" s="2297"/>
      <c r="AW537" s="2297"/>
      <c r="AX537" s="2298"/>
    </row>
    <row r="538" spans="1:50" customFormat="1" ht="23.25" hidden="1" customHeight="1" x14ac:dyDescent="0.15">
      <c r="A538" s="2290"/>
      <c r="B538" s="2290"/>
      <c r="C538" s="2296"/>
      <c r="D538" s="2297"/>
      <c r="E538" s="2297"/>
      <c r="F538" s="2297"/>
      <c r="G538" s="2297"/>
      <c r="H538" s="2297"/>
      <c r="I538" s="2297"/>
      <c r="J538" s="2297"/>
      <c r="K538" s="2297"/>
      <c r="L538" s="2298"/>
      <c r="M538" s="2296"/>
      <c r="N538" s="2297"/>
      <c r="O538" s="2297"/>
      <c r="P538" s="2297"/>
      <c r="Q538" s="2297"/>
      <c r="R538" s="2297"/>
      <c r="S538" s="2297"/>
      <c r="T538" s="2297"/>
      <c r="U538" s="2297"/>
      <c r="V538" s="2297"/>
      <c r="W538" s="2297"/>
      <c r="X538" s="2297"/>
      <c r="Y538" s="2297"/>
      <c r="Z538" s="2297"/>
      <c r="AA538" s="2297"/>
      <c r="AB538" s="2297"/>
      <c r="AC538" s="2297"/>
      <c r="AD538" s="2297"/>
      <c r="AE538" s="2297"/>
      <c r="AF538" s="2297"/>
      <c r="AG538" s="2297"/>
      <c r="AH538" s="2297"/>
      <c r="AI538" s="2297"/>
      <c r="AJ538" s="2298"/>
      <c r="AK538" s="2304"/>
      <c r="AL538" s="2305"/>
      <c r="AM538" s="2305"/>
      <c r="AN538" s="2305"/>
      <c r="AO538" s="2305"/>
      <c r="AP538" s="2305"/>
      <c r="AQ538" s="2306"/>
      <c r="AR538" s="2306"/>
      <c r="AS538" s="2306"/>
      <c r="AT538" s="2306"/>
      <c r="AU538" s="2296"/>
      <c r="AV538" s="2297"/>
      <c r="AW538" s="2297"/>
      <c r="AX538" s="2298"/>
    </row>
    <row r="539" spans="1:50" customFormat="1" ht="23.25" hidden="1" customHeight="1" x14ac:dyDescent="0.15">
      <c r="A539" s="2290"/>
      <c r="B539" s="2290"/>
      <c r="C539" s="2296"/>
      <c r="D539" s="2297"/>
      <c r="E539" s="2297"/>
      <c r="F539" s="2297"/>
      <c r="G539" s="2297"/>
      <c r="H539" s="2297"/>
      <c r="I539" s="2297"/>
      <c r="J539" s="2297"/>
      <c r="K539" s="2297"/>
      <c r="L539" s="2298"/>
      <c r="M539" s="2296"/>
      <c r="N539" s="2297"/>
      <c r="O539" s="2297"/>
      <c r="P539" s="2297"/>
      <c r="Q539" s="2297"/>
      <c r="R539" s="2297"/>
      <c r="S539" s="2297"/>
      <c r="T539" s="2297"/>
      <c r="U539" s="2297"/>
      <c r="V539" s="2297"/>
      <c r="W539" s="2297"/>
      <c r="X539" s="2297"/>
      <c r="Y539" s="2297"/>
      <c r="Z539" s="2297"/>
      <c r="AA539" s="2297"/>
      <c r="AB539" s="2297"/>
      <c r="AC539" s="2297"/>
      <c r="AD539" s="2297"/>
      <c r="AE539" s="2297"/>
      <c r="AF539" s="2297"/>
      <c r="AG539" s="2297"/>
      <c r="AH539" s="2297"/>
      <c r="AI539" s="2297"/>
      <c r="AJ539" s="2298"/>
      <c r="AK539" s="2304"/>
      <c r="AL539" s="2305"/>
      <c r="AM539" s="2305"/>
      <c r="AN539" s="2305"/>
      <c r="AO539" s="2305"/>
      <c r="AP539" s="2305"/>
      <c r="AQ539" s="2306"/>
      <c r="AR539" s="2306"/>
      <c r="AS539" s="2306"/>
      <c r="AT539" s="2306"/>
      <c r="AU539" s="2296"/>
      <c r="AV539" s="2297"/>
      <c r="AW539" s="2297"/>
      <c r="AX539" s="2298"/>
    </row>
    <row r="540" spans="1:50" customFormat="1" ht="23.25" hidden="1" customHeight="1" x14ac:dyDescent="0.15">
      <c r="A540" s="2290"/>
      <c r="B540" s="2290"/>
      <c r="C540" s="2296"/>
      <c r="D540" s="2297"/>
      <c r="E540" s="2297"/>
      <c r="F540" s="2297"/>
      <c r="G540" s="2297"/>
      <c r="H540" s="2297"/>
      <c r="I540" s="2297"/>
      <c r="J540" s="2297"/>
      <c r="K540" s="2297"/>
      <c r="L540" s="2298"/>
      <c r="M540" s="2296"/>
      <c r="N540" s="2297"/>
      <c r="O540" s="2297"/>
      <c r="P540" s="2297"/>
      <c r="Q540" s="2297"/>
      <c r="R540" s="2297"/>
      <c r="S540" s="2297"/>
      <c r="T540" s="2297"/>
      <c r="U540" s="2297"/>
      <c r="V540" s="2297"/>
      <c r="W540" s="2297"/>
      <c r="X540" s="2297"/>
      <c r="Y540" s="2297"/>
      <c r="Z540" s="2297"/>
      <c r="AA540" s="2297"/>
      <c r="AB540" s="2297"/>
      <c r="AC540" s="2297"/>
      <c r="AD540" s="2297"/>
      <c r="AE540" s="2297"/>
      <c r="AF540" s="2297"/>
      <c r="AG540" s="2297"/>
      <c r="AH540" s="2297"/>
      <c r="AI540" s="2297"/>
      <c r="AJ540" s="2298"/>
      <c r="AK540" s="2304"/>
      <c r="AL540" s="2305"/>
      <c r="AM540" s="2305"/>
      <c r="AN540" s="2305"/>
      <c r="AO540" s="2305"/>
      <c r="AP540" s="2305"/>
      <c r="AQ540" s="2306"/>
      <c r="AR540" s="2306"/>
      <c r="AS540" s="2306"/>
      <c r="AT540" s="2306"/>
      <c r="AU540" s="2296"/>
      <c r="AV540" s="2297"/>
      <c r="AW540" s="2297"/>
      <c r="AX540" s="2298"/>
    </row>
    <row r="541" spans="1:50" customFormat="1" ht="23.25" hidden="1" customHeight="1" x14ac:dyDescent="0.15">
      <c r="A541" s="2290"/>
      <c r="B541" s="2290"/>
      <c r="C541" s="2296"/>
      <c r="D541" s="2297"/>
      <c r="E541" s="2297"/>
      <c r="F541" s="2297"/>
      <c r="G541" s="2297"/>
      <c r="H541" s="2297"/>
      <c r="I541" s="2297"/>
      <c r="J541" s="2297"/>
      <c r="K541" s="2297"/>
      <c r="L541" s="2298"/>
      <c r="M541" s="2296"/>
      <c r="N541" s="2297"/>
      <c r="O541" s="2297"/>
      <c r="P541" s="2297"/>
      <c r="Q541" s="2297"/>
      <c r="R541" s="2297"/>
      <c r="S541" s="2297"/>
      <c r="T541" s="2297"/>
      <c r="U541" s="2297"/>
      <c r="V541" s="2297"/>
      <c r="W541" s="2297"/>
      <c r="X541" s="2297"/>
      <c r="Y541" s="2297"/>
      <c r="Z541" s="2297"/>
      <c r="AA541" s="2297"/>
      <c r="AB541" s="2297"/>
      <c r="AC541" s="2297"/>
      <c r="AD541" s="2297"/>
      <c r="AE541" s="2297"/>
      <c r="AF541" s="2297"/>
      <c r="AG541" s="2297"/>
      <c r="AH541" s="2297"/>
      <c r="AI541" s="2297"/>
      <c r="AJ541" s="2298"/>
      <c r="AK541" s="2304"/>
      <c r="AL541" s="2305"/>
      <c r="AM541" s="2305"/>
      <c r="AN541" s="2305"/>
      <c r="AO541" s="2305"/>
      <c r="AP541" s="2305"/>
      <c r="AQ541" s="2306"/>
      <c r="AR541" s="2306"/>
      <c r="AS541" s="2306"/>
      <c r="AT541" s="2306"/>
      <c r="AU541" s="2296"/>
      <c r="AV541" s="2297"/>
      <c r="AW541" s="2297"/>
      <c r="AX541" s="2298"/>
    </row>
    <row r="542" spans="1:50" customFormat="1" ht="23.25" hidden="1" customHeight="1" x14ac:dyDescent="0.15">
      <c r="A542" s="2290"/>
      <c r="B542" s="2290"/>
      <c r="C542" s="2296"/>
      <c r="D542" s="2297"/>
      <c r="E542" s="2297"/>
      <c r="F542" s="2297"/>
      <c r="G542" s="2297"/>
      <c r="H542" s="2297"/>
      <c r="I542" s="2297"/>
      <c r="J542" s="2297"/>
      <c r="K542" s="2297"/>
      <c r="L542" s="2298"/>
      <c r="M542" s="2296"/>
      <c r="N542" s="2297"/>
      <c r="O542" s="2297"/>
      <c r="P542" s="2297"/>
      <c r="Q542" s="2297"/>
      <c r="R542" s="2297"/>
      <c r="S542" s="2297"/>
      <c r="T542" s="2297"/>
      <c r="U542" s="2297"/>
      <c r="V542" s="2297"/>
      <c r="W542" s="2297"/>
      <c r="X542" s="2297"/>
      <c r="Y542" s="2297"/>
      <c r="Z542" s="2297"/>
      <c r="AA542" s="2297"/>
      <c r="AB542" s="2297"/>
      <c r="AC542" s="2297"/>
      <c r="AD542" s="2297"/>
      <c r="AE542" s="2297"/>
      <c r="AF542" s="2297"/>
      <c r="AG542" s="2297"/>
      <c r="AH542" s="2297"/>
      <c r="AI542" s="2297"/>
      <c r="AJ542" s="2298"/>
      <c r="AK542" s="2304"/>
      <c r="AL542" s="2305"/>
      <c r="AM542" s="2305"/>
      <c r="AN542" s="2305"/>
      <c r="AO542" s="2305"/>
      <c r="AP542" s="2305"/>
      <c r="AQ542" s="2306"/>
      <c r="AR542" s="2306"/>
      <c r="AS542" s="2306"/>
      <c r="AT542" s="2306"/>
      <c r="AU542" s="2296"/>
      <c r="AV542" s="2297"/>
      <c r="AW542" s="2297"/>
      <c r="AX542" s="2298"/>
    </row>
    <row r="543" spans="1:50" customFormat="1" ht="23.25" hidden="1" customHeight="1" x14ac:dyDescent="0.15">
      <c r="A543" s="2290"/>
      <c r="B543" s="2290"/>
      <c r="C543" s="2296"/>
      <c r="D543" s="2297"/>
      <c r="E543" s="2297"/>
      <c r="F543" s="2297"/>
      <c r="G543" s="2297"/>
      <c r="H543" s="2297"/>
      <c r="I543" s="2297"/>
      <c r="J543" s="2297"/>
      <c r="K543" s="2297"/>
      <c r="L543" s="2298"/>
      <c r="M543" s="2296"/>
      <c r="N543" s="2297"/>
      <c r="O543" s="2297"/>
      <c r="P543" s="2297"/>
      <c r="Q543" s="2297"/>
      <c r="R543" s="2297"/>
      <c r="S543" s="2297"/>
      <c r="T543" s="2297"/>
      <c r="U543" s="2297"/>
      <c r="V543" s="2297"/>
      <c r="W543" s="2297"/>
      <c r="X543" s="2297"/>
      <c r="Y543" s="2297"/>
      <c r="Z543" s="2297"/>
      <c r="AA543" s="2297"/>
      <c r="AB543" s="2297"/>
      <c r="AC543" s="2297"/>
      <c r="AD543" s="2297"/>
      <c r="AE543" s="2297"/>
      <c r="AF543" s="2297"/>
      <c r="AG543" s="2297"/>
      <c r="AH543" s="2297"/>
      <c r="AI543" s="2297"/>
      <c r="AJ543" s="2298"/>
      <c r="AK543" s="2304"/>
      <c r="AL543" s="2305"/>
      <c r="AM543" s="2305"/>
      <c r="AN543" s="2305"/>
      <c r="AO543" s="2305"/>
      <c r="AP543" s="2305"/>
      <c r="AQ543" s="2306"/>
      <c r="AR543" s="2306"/>
      <c r="AS543" s="2306"/>
      <c r="AT543" s="2306"/>
      <c r="AU543" s="2296"/>
      <c r="AV543" s="2297"/>
      <c r="AW543" s="2297"/>
      <c r="AX543" s="2298"/>
    </row>
    <row r="544" spans="1:50" customFormat="1" ht="23.25" hidden="1" customHeight="1" x14ac:dyDescent="0.15">
      <c r="A544" s="2290"/>
      <c r="B544" s="2290"/>
      <c r="C544" s="2296"/>
      <c r="D544" s="2297"/>
      <c r="E544" s="2297"/>
      <c r="F544" s="2297"/>
      <c r="G544" s="2297"/>
      <c r="H544" s="2297"/>
      <c r="I544" s="2297"/>
      <c r="J544" s="2297"/>
      <c r="K544" s="2297"/>
      <c r="L544" s="2298"/>
      <c r="M544" s="2296"/>
      <c r="N544" s="2297"/>
      <c r="O544" s="2297"/>
      <c r="P544" s="2297"/>
      <c r="Q544" s="2297"/>
      <c r="R544" s="2297"/>
      <c r="S544" s="2297"/>
      <c r="T544" s="2297"/>
      <c r="U544" s="2297"/>
      <c r="V544" s="2297"/>
      <c r="W544" s="2297"/>
      <c r="X544" s="2297"/>
      <c r="Y544" s="2297"/>
      <c r="Z544" s="2297"/>
      <c r="AA544" s="2297"/>
      <c r="AB544" s="2297"/>
      <c r="AC544" s="2297"/>
      <c r="AD544" s="2297"/>
      <c r="AE544" s="2297"/>
      <c r="AF544" s="2297"/>
      <c r="AG544" s="2297"/>
      <c r="AH544" s="2297"/>
      <c r="AI544" s="2297"/>
      <c r="AJ544" s="2298"/>
      <c r="AK544" s="2304"/>
      <c r="AL544" s="2305"/>
      <c r="AM544" s="2305"/>
      <c r="AN544" s="2305"/>
      <c r="AO544" s="2305"/>
      <c r="AP544" s="2305"/>
      <c r="AQ544" s="2306"/>
      <c r="AR544" s="2306"/>
      <c r="AS544" s="2306"/>
      <c r="AT544" s="2306"/>
      <c r="AU544" s="2296"/>
      <c r="AV544" s="2297"/>
      <c r="AW544" s="2297"/>
      <c r="AX544" s="2298"/>
    </row>
    <row r="545" spans="1:50" customFormat="1" ht="23.25" hidden="1" customHeight="1" x14ac:dyDescent="0.15">
      <c r="A545" s="2290"/>
      <c r="B545" s="2290"/>
      <c r="C545" s="2296"/>
      <c r="D545" s="2297"/>
      <c r="E545" s="2297"/>
      <c r="F545" s="2297"/>
      <c r="G545" s="2297"/>
      <c r="H545" s="2297"/>
      <c r="I545" s="2297"/>
      <c r="J545" s="2297"/>
      <c r="K545" s="2297"/>
      <c r="L545" s="2298"/>
      <c r="M545" s="2296"/>
      <c r="N545" s="2297"/>
      <c r="O545" s="2297"/>
      <c r="P545" s="2297"/>
      <c r="Q545" s="2297"/>
      <c r="R545" s="2297"/>
      <c r="S545" s="2297"/>
      <c r="T545" s="2297"/>
      <c r="U545" s="2297"/>
      <c r="V545" s="2297"/>
      <c r="W545" s="2297"/>
      <c r="X545" s="2297"/>
      <c r="Y545" s="2297"/>
      <c r="Z545" s="2297"/>
      <c r="AA545" s="2297"/>
      <c r="AB545" s="2297"/>
      <c r="AC545" s="2297"/>
      <c r="AD545" s="2297"/>
      <c r="AE545" s="2297"/>
      <c r="AF545" s="2297"/>
      <c r="AG545" s="2297"/>
      <c r="AH545" s="2297"/>
      <c r="AI545" s="2297"/>
      <c r="AJ545" s="2298"/>
      <c r="AK545" s="2304"/>
      <c r="AL545" s="2305"/>
      <c r="AM545" s="2305"/>
      <c r="AN545" s="2305"/>
      <c r="AO545" s="2305"/>
      <c r="AP545" s="2305"/>
      <c r="AQ545" s="2306"/>
      <c r="AR545" s="2306"/>
      <c r="AS545" s="2306"/>
      <c r="AT545" s="2306"/>
      <c r="AU545" s="2296"/>
      <c r="AV545" s="2297"/>
      <c r="AW545" s="2297"/>
      <c r="AX545" s="2298"/>
    </row>
    <row r="546" spans="1:50" customFormat="1" ht="23.25" hidden="1" customHeight="1" x14ac:dyDescent="0.15">
      <c r="A546" s="2290"/>
      <c r="B546" s="2290"/>
      <c r="C546" s="2296"/>
      <c r="D546" s="2297"/>
      <c r="E546" s="2297"/>
      <c r="F546" s="2297"/>
      <c r="G546" s="2297"/>
      <c r="H546" s="2297"/>
      <c r="I546" s="2297"/>
      <c r="J546" s="2297"/>
      <c r="K546" s="2297"/>
      <c r="L546" s="2298"/>
      <c r="M546" s="2296"/>
      <c r="N546" s="2297"/>
      <c r="O546" s="2297"/>
      <c r="P546" s="2297"/>
      <c r="Q546" s="2297"/>
      <c r="R546" s="2297"/>
      <c r="S546" s="2297"/>
      <c r="T546" s="2297"/>
      <c r="U546" s="2297"/>
      <c r="V546" s="2297"/>
      <c r="W546" s="2297"/>
      <c r="X546" s="2297"/>
      <c r="Y546" s="2297"/>
      <c r="Z546" s="2297"/>
      <c r="AA546" s="2297"/>
      <c r="AB546" s="2297"/>
      <c r="AC546" s="2297"/>
      <c r="AD546" s="2297"/>
      <c r="AE546" s="2297"/>
      <c r="AF546" s="2297"/>
      <c r="AG546" s="2297"/>
      <c r="AH546" s="2297"/>
      <c r="AI546" s="2297"/>
      <c r="AJ546" s="2298"/>
      <c r="AK546" s="2304"/>
      <c r="AL546" s="2305"/>
      <c r="AM546" s="2305"/>
      <c r="AN546" s="2305"/>
      <c r="AO546" s="2305"/>
      <c r="AP546" s="2305"/>
      <c r="AQ546" s="2306"/>
      <c r="AR546" s="2306"/>
      <c r="AS546" s="2306"/>
      <c r="AT546" s="2306"/>
      <c r="AU546" s="2296"/>
      <c r="AV546" s="2297"/>
      <c r="AW546" s="2297"/>
      <c r="AX546" s="2298"/>
    </row>
    <row r="547" spans="1:50" customFormat="1" ht="23.25" hidden="1" customHeight="1" x14ac:dyDescent="0.15">
      <c r="A547" s="2290"/>
      <c r="B547" s="2290"/>
      <c r="C547" s="2296"/>
      <c r="D547" s="2297"/>
      <c r="E547" s="2297"/>
      <c r="F547" s="2297"/>
      <c r="G547" s="2297"/>
      <c r="H547" s="2297"/>
      <c r="I547" s="2297"/>
      <c r="J547" s="2297"/>
      <c r="K547" s="2297"/>
      <c r="L547" s="2298"/>
      <c r="M547" s="2296"/>
      <c r="N547" s="2297"/>
      <c r="O547" s="2297"/>
      <c r="P547" s="2297"/>
      <c r="Q547" s="2297"/>
      <c r="R547" s="2297"/>
      <c r="S547" s="2297"/>
      <c r="T547" s="2297"/>
      <c r="U547" s="2297"/>
      <c r="V547" s="2297"/>
      <c r="W547" s="2297"/>
      <c r="X547" s="2297"/>
      <c r="Y547" s="2297"/>
      <c r="Z547" s="2297"/>
      <c r="AA547" s="2297"/>
      <c r="AB547" s="2297"/>
      <c r="AC547" s="2297"/>
      <c r="AD547" s="2297"/>
      <c r="AE547" s="2297"/>
      <c r="AF547" s="2297"/>
      <c r="AG547" s="2297"/>
      <c r="AH547" s="2297"/>
      <c r="AI547" s="2297"/>
      <c r="AJ547" s="2298"/>
      <c r="AK547" s="2304"/>
      <c r="AL547" s="2305"/>
      <c r="AM547" s="2305"/>
      <c r="AN547" s="2305"/>
      <c r="AO547" s="2305"/>
      <c r="AP547" s="2305"/>
      <c r="AQ547" s="2306"/>
      <c r="AR547" s="2306"/>
      <c r="AS547" s="2306"/>
      <c r="AT547" s="2306"/>
      <c r="AU547" s="2296"/>
      <c r="AV547" s="2297"/>
      <c r="AW547" s="2297"/>
      <c r="AX547" s="2298"/>
    </row>
    <row r="548" spans="1:50" customFormat="1" ht="23.25" hidden="1" customHeight="1" x14ac:dyDescent="0.15">
      <c r="A548" s="2290"/>
      <c r="B548" s="2290"/>
      <c r="C548" s="2296"/>
      <c r="D548" s="2297"/>
      <c r="E548" s="2297"/>
      <c r="F548" s="2297"/>
      <c r="G548" s="2297"/>
      <c r="H548" s="2297"/>
      <c r="I548" s="2297"/>
      <c r="J548" s="2297"/>
      <c r="K548" s="2297"/>
      <c r="L548" s="2298"/>
      <c r="M548" s="2296"/>
      <c r="N548" s="2297"/>
      <c r="O548" s="2297"/>
      <c r="P548" s="2297"/>
      <c r="Q548" s="2297"/>
      <c r="R548" s="2297"/>
      <c r="S548" s="2297"/>
      <c r="T548" s="2297"/>
      <c r="U548" s="2297"/>
      <c r="V548" s="2297"/>
      <c r="W548" s="2297"/>
      <c r="X548" s="2297"/>
      <c r="Y548" s="2297"/>
      <c r="Z548" s="2297"/>
      <c r="AA548" s="2297"/>
      <c r="AB548" s="2297"/>
      <c r="AC548" s="2297"/>
      <c r="AD548" s="2297"/>
      <c r="AE548" s="2297"/>
      <c r="AF548" s="2297"/>
      <c r="AG548" s="2297"/>
      <c r="AH548" s="2297"/>
      <c r="AI548" s="2297"/>
      <c r="AJ548" s="2298"/>
      <c r="AK548" s="2304"/>
      <c r="AL548" s="2305"/>
      <c r="AM548" s="2305"/>
      <c r="AN548" s="2305"/>
      <c r="AO548" s="2305"/>
      <c r="AP548" s="2305"/>
      <c r="AQ548" s="2306"/>
      <c r="AR548" s="2306"/>
      <c r="AS548" s="2306"/>
      <c r="AT548" s="2306"/>
      <c r="AU548" s="2296"/>
      <c r="AV548" s="2297"/>
      <c r="AW548" s="2297"/>
      <c r="AX548" s="2298"/>
    </row>
    <row r="549" spans="1:50" customFormat="1" ht="23.25" hidden="1" customHeight="1" x14ac:dyDescent="0.15">
      <c r="A549" s="2290"/>
      <c r="B549" s="2290"/>
      <c r="C549" s="2296"/>
      <c r="D549" s="2297"/>
      <c r="E549" s="2297"/>
      <c r="F549" s="2297"/>
      <c r="G549" s="2297"/>
      <c r="H549" s="2297"/>
      <c r="I549" s="2297"/>
      <c r="J549" s="2297"/>
      <c r="K549" s="2297"/>
      <c r="L549" s="2298"/>
      <c r="M549" s="2296"/>
      <c r="N549" s="2297"/>
      <c r="O549" s="2297"/>
      <c r="P549" s="2297"/>
      <c r="Q549" s="2297"/>
      <c r="R549" s="2297"/>
      <c r="S549" s="2297"/>
      <c r="T549" s="2297"/>
      <c r="U549" s="2297"/>
      <c r="V549" s="2297"/>
      <c r="W549" s="2297"/>
      <c r="X549" s="2297"/>
      <c r="Y549" s="2297"/>
      <c r="Z549" s="2297"/>
      <c r="AA549" s="2297"/>
      <c r="AB549" s="2297"/>
      <c r="AC549" s="2297"/>
      <c r="AD549" s="2297"/>
      <c r="AE549" s="2297"/>
      <c r="AF549" s="2297"/>
      <c r="AG549" s="2297"/>
      <c r="AH549" s="2297"/>
      <c r="AI549" s="2297"/>
      <c r="AJ549" s="2298"/>
      <c r="AK549" s="2304"/>
      <c r="AL549" s="2305"/>
      <c r="AM549" s="2305"/>
      <c r="AN549" s="2305"/>
      <c r="AO549" s="2305"/>
      <c r="AP549" s="2305"/>
      <c r="AQ549" s="2306"/>
      <c r="AR549" s="2306"/>
      <c r="AS549" s="2306"/>
      <c r="AT549" s="2306"/>
      <c r="AU549" s="2296"/>
      <c r="AV549" s="2297"/>
      <c r="AW549" s="2297"/>
      <c r="AX549" s="2298"/>
    </row>
    <row r="550" spans="1:50" customFormat="1" ht="23.25" hidden="1" customHeight="1" x14ac:dyDescent="0.15">
      <c r="A550" s="2290"/>
      <c r="B550" s="2290"/>
      <c r="C550" s="2296"/>
      <c r="D550" s="2297"/>
      <c r="E550" s="2297"/>
      <c r="F550" s="2297"/>
      <c r="G550" s="2297"/>
      <c r="H550" s="2297"/>
      <c r="I550" s="2297"/>
      <c r="J550" s="2297"/>
      <c r="K550" s="2297"/>
      <c r="L550" s="2298"/>
      <c r="M550" s="2296"/>
      <c r="N550" s="2297"/>
      <c r="O550" s="2297"/>
      <c r="P550" s="2297"/>
      <c r="Q550" s="2297"/>
      <c r="R550" s="2297"/>
      <c r="S550" s="2297"/>
      <c r="T550" s="2297"/>
      <c r="U550" s="2297"/>
      <c r="V550" s="2297"/>
      <c r="W550" s="2297"/>
      <c r="X550" s="2297"/>
      <c r="Y550" s="2297"/>
      <c r="Z550" s="2297"/>
      <c r="AA550" s="2297"/>
      <c r="AB550" s="2297"/>
      <c r="AC550" s="2297"/>
      <c r="AD550" s="2297"/>
      <c r="AE550" s="2297"/>
      <c r="AF550" s="2297"/>
      <c r="AG550" s="2297"/>
      <c r="AH550" s="2297"/>
      <c r="AI550" s="2297"/>
      <c r="AJ550" s="2298"/>
      <c r="AK550" s="2304"/>
      <c r="AL550" s="2305"/>
      <c r="AM550" s="2305"/>
      <c r="AN550" s="2305"/>
      <c r="AO550" s="2305"/>
      <c r="AP550" s="2305"/>
      <c r="AQ550" s="2306"/>
      <c r="AR550" s="2306"/>
      <c r="AS550" s="2306"/>
      <c r="AT550" s="2306"/>
      <c r="AU550" s="2296"/>
      <c r="AV550" s="2297"/>
      <c r="AW550" s="2297"/>
      <c r="AX550" s="2298"/>
    </row>
    <row r="551" spans="1:50" customFormat="1" ht="23.25" hidden="1" customHeight="1" x14ac:dyDescent="0.15">
      <c r="A551" s="2290"/>
      <c r="B551" s="2290"/>
      <c r="C551" s="2296"/>
      <c r="D551" s="2297"/>
      <c r="E551" s="2297"/>
      <c r="F551" s="2297"/>
      <c r="G551" s="2297"/>
      <c r="H551" s="2297"/>
      <c r="I551" s="2297"/>
      <c r="J551" s="2297"/>
      <c r="K551" s="2297"/>
      <c r="L551" s="2298"/>
      <c r="M551" s="2296"/>
      <c r="N551" s="2297"/>
      <c r="O551" s="2297"/>
      <c r="P551" s="2297"/>
      <c r="Q551" s="2297"/>
      <c r="R551" s="2297"/>
      <c r="S551" s="2297"/>
      <c r="T551" s="2297"/>
      <c r="U551" s="2297"/>
      <c r="V551" s="2297"/>
      <c r="W551" s="2297"/>
      <c r="X551" s="2297"/>
      <c r="Y551" s="2297"/>
      <c r="Z551" s="2297"/>
      <c r="AA551" s="2297"/>
      <c r="AB551" s="2297"/>
      <c r="AC551" s="2297"/>
      <c r="AD551" s="2297"/>
      <c r="AE551" s="2297"/>
      <c r="AF551" s="2297"/>
      <c r="AG551" s="2297"/>
      <c r="AH551" s="2297"/>
      <c r="AI551" s="2297"/>
      <c r="AJ551" s="2298"/>
      <c r="AK551" s="2304"/>
      <c r="AL551" s="2305"/>
      <c r="AM551" s="2305"/>
      <c r="AN551" s="2305"/>
      <c r="AO551" s="2305"/>
      <c r="AP551" s="2305"/>
      <c r="AQ551" s="2306"/>
      <c r="AR551" s="2306"/>
      <c r="AS551" s="2306"/>
      <c r="AT551" s="2306"/>
      <c r="AU551" s="2296"/>
      <c r="AV551" s="2297"/>
      <c r="AW551" s="2297"/>
      <c r="AX551" s="2298"/>
    </row>
    <row r="552" spans="1:50" customFormat="1" ht="23.25" hidden="1" customHeight="1" x14ac:dyDescent="0.15">
      <c r="A552" s="2290"/>
      <c r="B552" s="2290"/>
      <c r="C552" s="2296"/>
      <c r="D552" s="2297"/>
      <c r="E552" s="2297"/>
      <c r="F552" s="2297"/>
      <c r="G552" s="2297"/>
      <c r="H552" s="2297"/>
      <c r="I552" s="2297"/>
      <c r="J552" s="2297"/>
      <c r="K552" s="2297"/>
      <c r="L552" s="2298"/>
      <c r="M552" s="2296"/>
      <c r="N552" s="2297"/>
      <c r="O552" s="2297"/>
      <c r="P552" s="2297"/>
      <c r="Q552" s="2297"/>
      <c r="R552" s="2297"/>
      <c r="S552" s="2297"/>
      <c r="T552" s="2297"/>
      <c r="U552" s="2297"/>
      <c r="V552" s="2297"/>
      <c r="W552" s="2297"/>
      <c r="X552" s="2297"/>
      <c r="Y552" s="2297"/>
      <c r="Z552" s="2297"/>
      <c r="AA552" s="2297"/>
      <c r="AB552" s="2297"/>
      <c r="AC552" s="2297"/>
      <c r="AD552" s="2297"/>
      <c r="AE552" s="2297"/>
      <c r="AF552" s="2297"/>
      <c r="AG552" s="2297"/>
      <c r="AH552" s="2297"/>
      <c r="AI552" s="2297"/>
      <c r="AJ552" s="2298"/>
      <c r="AK552" s="2304"/>
      <c r="AL552" s="2305"/>
      <c r="AM552" s="2305"/>
      <c r="AN552" s="2305"/>
      <c r="AO552" s="2305"/>
      <c r="AP552" s="2305"/>
      <c r="AQ552" s="2306"/>
      <c r="AR552" s="2306"/>
      <c r="AS552" s="2306"/>
      <c r="AT552" s="2306"/>
      <c r="AU552" s="2296"/>
      <c r="AV552" s="2297"/>
      <c r="AW552" s="2297"/>
      <c r="AX552" s="2298"/>
    </row>
    <row r="553" spans="1:50" customFormat="1" ht="23.25" hidden="1" customHeight="1" x14ac:dyDescent="0.15">
      <c r="A553" s="2290"/>
      <c r="B553" s="2290"/>
      <c r="C553" s="2296"/>
      <c r="D553" s="2297"/>
      <c r="E553" s="2297"/>
      <c r="F553" s="2297"/>
      <c r="G553" s="2297"/>
      <c r="H553" s="2297"/>
      <c r="I553" s="2297"/>
      <c r="J553" s="2297"/>
      <c r="K553" s="2297"/>
      <c r="L553" s="2298"/>
      <c r="M553" s="2296"/>
      <c r="N553" s="2297"/>
      <c r="O553" s="2297"/>
      <c r="P553" s="2297"/>
      <c r="Q553" s="2297"/>
      <c r="R553" s="2297"/>
      <c r="S553" s="2297"/>
      <c r="T553" s="2297"/>
      <c r="U553" s="2297"/>
      <c r="V553" s="2297"/>
      <c r="W553" s="2297"/>
      <c r="X553" s="2297"/>
      <c r="Y553" s="2297"/>
      <c r="Z553" s="2297"/>
      <c r="AA553" s="2297"/>
      <c r="AB553" s="2297"/>
      <c r="AC553" s="2297"/>
      <c r="AD553" s="2297"/>
      <c r="AE553" s="2297"/>
      <c r="AF553" s="2297"/>
      <c r="AG553" s="2297"/>
      <c r="AH553" s="2297"/>
      <c r="AI553" s="2297"/>
      <c r="AJ553" s="2298"/>
      <c r="AK553" s="2304"/>
      <c r="AL553" s="2305"/>
      <c r="AM553" s="2305"/>
      <c r="AN553" s="2305"/>
      <c r="AO553" s="2305"/>
      <c r="AP553" s="2305"/>
      <c r="AQ553" s="2306"/>
      <c r="AR553" s="2306"/>
      <c r="AS553" s="2306"/>
      <c r="AT553" s="2306"/>
      <c r="AU553" s="2296"/>
      <c r="AV553" s="2297"/>
      <c r="AW553" s="2297"/>
      <c r="AX553" s="2298"/>
    </row>
    <row r="554" spans="1:50" customFormat="1" ht="23.25" hidden="1" customHeight="1" x14ac:dyDescent="0.15">
      <c r="A554" s="2290"/>
      <c r="B554" s="2290"/>
      <c r="C554" s="2296"/>
      <c r="D554" s="2297"/>
      <c r="E554" s="2297"/>
      <c r="F554" s="2297"/>
      <c r="G554" s="2297"/>
      <c r="H554" s="2297"/>
      <c r="I554" s="2297"/>
      <c r="J554" s="2297"/>
      <c r="K554" s="2297"/>
      <c r="L554" s="2298"/>
      <c r="M554" s="2296"/>
      <c r="N554" s="2297"/>
      <c r="O554" s="2297"/>
      <c r="P554" s="2297"/>
      <c r="Q554" s="2297"/>
      <c r="R554" s="2297"/>
      <c r="S554" s="2297"/>
      <c r="T554" s="2297"/>
      <c r="U554" s="2297"/>
      <c r="V554" s="2297"/>
      <c r="W554" s="2297"/>
      <c r="X554" s="2297"/>
      <c r="Y554" s="2297"/>
      <c r="Z554" s="2297"/>
      <c r="AA554" s="2297"/>
      <c r="AB554" s="2297"/>
      <c r="AC554" s="2297"/>
      <c r="AD554" s="2297"/>
      <c r="AE554" s="2297"/>
      <c r="AF554" s="2297"/>
      <c r="AG554" s="2297"/>
      <c r="AH554" s="2297"/>
      <c r="AI554" s="2297"/>
      <c r="AJ554" s="2298"/>
      <c r="AK554" s="2304"/>
      <c r="AL554" s="2305"/>
      <c r="AM554" s="2305"/>
      <c r="AN554" s="2305"/>
      <c r="AO554" s="2305"/>
      <c r="AP554" s="2305"/>
      <c r="AQ554" s="2306"/>
      <c r="AR554" s="2306"/>
      <c r="AS554" s="2306"/>
      <c r="AT554" s="2306"/>
      <c r="AU554" s="2296"/>
      <c r="AV554" s="2297"/>
      <c r="AW554" s="2297"/>
      <c r="AX554" s="2298"/>
    </row>
    <row r="555" spans="1:50" customFormat="1" ht="23.25" hidden="1" customHeight="1" x14ac:dyDescent="0.15">
      <c r="A555" s="2290"/>
      <c r="B555" s="2290"/>
      <c r="C555" s="2296"/>
      <c r="D555" s="2297"/>
      <c r="E555" s="2297"/>
      <c r="F555" s="2297"/>
      <c r="G555" s="2297"/>
      <c r="H555" s="2297"/>
      <c r="I555" s="2297"/>
      <c r="J555" s="2297"/>
      <c r="K555" s="2297"/>
      <c r="L555" s="2298"/>
      <c r="M555" s="2296"/>
      <c r="N555" s="2297"/>
      <c r="O555" s="2297"/>
      <c r="P555" s="2297"/>
      <c r="Q555" s="2297"/>
      <c r="R555" s="2297"/>
      <c r="S555" s="2297"/>
      <c r="T555" s="2297"/>
      <c r="U555" s="2297"/>
      <c r="V555" s="2297"/>
      <c r="W555" s="2297"/>
      <c r="X555" s="2297"/>
      <c r="Y555" s="2297"/>
      <c r="Z555" s="2297"/>
      <c r="AA555" s="2297"/>
      <c r="AB555" s="2297"/>
      <c r="AC555" s="2297"/>
      <c r="AD555" s="2297"/>
      <c r="AE555" s="2297"/>
      <c r="AF555" s="2297"/>
      <c r="AG555" s="2297"/>
      <c r="AH555" s="2297"/>
      <c r="AI555" s="2297"/>
      <c r="AJ555" s="2298"/>
      <c r="AK555" s="2304"/>
      <c r="AL555" s="2305"/>
      <c r="AM555" s="2305"/>
      <c r="AN555" s="2305"/>
      <c r="AO555" s="2305"/>
      <c r="AP555" s="2305"/>
      <c r="AQ555" s="2306"/>
      <c r="AR555" s="2306"/>
      <c r="AS555" s="2306"/>
      <c r="AT555" s="2306"/>
      <c r="AU555" s="2296"/>
      <c r="AV555" s="2297"/>
      <c r="AW555" s="2297"/>
      <c r="AX555" s="2298"/>
    </row>
    <row r="556" spans="1:50" customFormat="1" ht="23.25" hidden="1" customHeight="1" x14ac:dyDescent="0.15">
      <c r="A556" s="2290"/>
      <c r="B556" s="2290"/>
      <c r="C556" s="2296"/>
      <c r="D556" s="2297"/>
      <c r="E556" s="2297"/>
      <c r="F556" s="2297"/>
      <c r="G556" s="2297"/>
      <c r="H556" s="2297"/>
      <c r="I556" s="2297"/>
      <c r="J556" s="2297"/>
      <c r="K556" s="2297"/>
      <c r="L556" s="2298"/>
      <c r="M556" s="2296"/>
      <c r="N556" s="2297"/>
      <c r="O556" s="2297"/>
      <c r="P556" s="2297"/>
      <c r="Q556" s="2297"/>
      <c r="R556" s="2297"/>
      <c r="S556" s="2297"/>
      <c r="T556" s="2297"/>
      <c r="U556" s="2297"/>
      <c r="V556" s="2297"/>
      <c r="W556" s="2297"/>
      <c r="X556" s="2297"/>
      <c r="Y556" s="2297"/>
      <c r="Z556" s="2297"/>
      <c r="AA556" s="2297"/>
      <c r="AB556" s="2297"/>
      <c r="AC556" s="2297"/>
      <c r="AD556" s="2297"/>
      <c r="AE556" s="2297"/>
      <c r="AF556" s="2297"/>
      <c r="AG556" s="2297"/>
      <c r="AH556" s="2297"/>
      <c r="AI556" s="2297"/>
      <c r="AJ556" s="2298"/>
      <c r="AK556" s="2304"/>
      <c r="AL556" s="2305"/>
      <c r="AM556" s="2305"/>
      <c r="AN556" s="2305"/>
      <c r="AO556" s="2305"/>
      <c r="AP556" s="2305"/>
      <c r="AQ556" s="2306"/>
      <c r="AR556" s="2306"/>
      <c r="AS556" s="2306"/>
      <c r="AT556" s="2306"/>
      <c r="AU556" s="2296"/>
      <c r="AV556" s="2297"/>
      <c r="AW556" s="2297"/>
      <c r="AX556" s="2298"/>
    </row>
    <row r="557" spans="1:50" customFormat="1" ht="23.25" hidden="1" customHeight="1" x14ac:dyDescent="0.15">
      <c r="A557" s="2290"/>
      <c r="B557" s="2290"/>
      <c r="C557" s="2296"/>
      <c r="D557" s="2297"/>
      <c r="E557" s="2297"/>
      <c r="F557" s="2297"/>
      <c r="G557" s="2297"/>
      <c r="H557" s="2297"/>
      <c r="I557" s="2297"/>
      <c r="J557" s="2297"/>
      <c r="K557" s="2297"/>
      <c r="L557" s="2298"/>
      <c r="M557" s="2296"/>
      <c r="N557" s="2297"/>
      <c r="O557" s="2297"/>
      <c r="P557" s="2297"/>
      <c r="Q557" s="2297"/>
      <c r="R557" s="2297"/>
      <c r="S557" s="2297"/>
      <c r="T557" s="2297"/>
      <c r="U557" s="2297"/>
      <c r="V557" s="2297"/>
      <c r="W557" s="2297"/>
      <c r="X557" s="2297"/>
      <c r="Y557" s="2297"/>
      <c r="Z557" s="2297"/>
      <c r="AA557" s="2297"/>
      <c r="AB557" s="2297"/>
      <c r="AC557" s="2297"/>
      <c r="AD557" s="2297"/>
      <c r="AE557" s="2297"/>
      <c r="AF557" s="2297"/>
      <c r="AG557" s="2297"/>
      <c r="AH557" s="2297"/>
      <c r="AI557" s="2297"/>
      <c r="AJ557" s="2298"/>
      <c r="AK557" s="2304"/>
      <c r="AL557" s="2305"/>
      <c r="AM557" s="2305"/>
      <c r="AN557" s="2305"/>
      <c r="AO557" s="2305"/>
      <c r="AP557" s="2305"/>
      <c r="AQ557" s="2306"/>
      <c r="AR557" s="2306"/>
      <c r="AS557" s="2306"/>
      <c r="AT557" s="2306"/>
      <c r="AU557" s="2296"/>
      <c r="AV557" s="2297"/>
      <c r="AW557" s="2297"/>
      <c r="AX557" s="2298"/>
    </row>
    <row r="558" spans="1:50" customFormat="1" ht="23.25" hidden="1" customHeight="1" x14ac:dyDescent="0.15">
      <c r="A558" s="2290"/>
      <c r="B558" s="2290"/>
      <c r="C558" s="2296"/>
      <c r="D558" s="2297"/>
      <c r="E558" s="2297"/>
      <c r="F558" s="2297"/>
      <c r="G558" s="2297"/>
      <c r="H558" s="2297"/>
      <c r="I558" s="2297"/>
      <c r="J558" s="2297"/>
      <c r="K558" s="2297"/>
      <c r="L558" s="2298"/>
      <c r="M558" s="2296"/>
      <c r="N558" s="2297"/>
      <c r="O558" s="2297"/>
      <c r="P558" s="2297"/>
      <c r="Q558" s="2297"/>
      <c r="R558" s="2297"/>
      <c r="S558" s="2297"/>
      <c r="T558" s="2297"/>
      <c r="U558" s="2297"/>
      <c r="V558" s="2297"/>
      <c r="W558" s="2297"/>
      <c r="X558" s="2297"/>
      <c r="Y558" s="2297"/>
      <c r="Z558" s="2297"/>
      <c r="AA558" s="2297"/>
      <c r="AB558" s="2297"/>
      <c r="AC558" s="2297"/>
      <c r="AD558" s="2297"/>
      <c r="AE558" s="2297"/>
      <c r="AF558" s="2297"/>
      <c r="AG558" s="2297"/>
      <c r="AH558" s="2297"/>
      <c r="AI558" s="2297"/>
      <c r="AJ558" s="2298"/>
      <c r="AK558" s="2304"/>
      <c r="AL558" s="2305"/>
      <c r="AM558" s="2305"/>
      <c r="AN558" s="2305"/>
      <c r="AO558" s="2305"/>
      <c r="AP558" s="2305"/>
      <c r="AQ558" s="2306"/>
      <c r="AR558" s="2306"/>
      <c r="AS558" s="2306"/>
      <c r="AT558" s="2306"/>
      <c r="AU558" s="2296"/>
      <c r="AV558" s="2297"/>
      <c r="AW558" s="2297"/>
      <c r="AX558" s="2298"/>
    </row>
    <row r="559" spans="1:50" customFormat="1" ht="23.25" hidden="1" customHeight="1" x14ac:dyDescent="0.15">
      <c r="A559" s="2290"/>
      <c r="B559" s="2290"/>
      <c r="C559" s="2296"/>
      <c r="D559" s="2297"/>
      <c r="E559" s="2297"/>
      <c r="F559" s="2297"/>
      <c r="G559" s="2297"/>
      <c r="H559" s="2297"/>
      <c r="I559" s="2297"/>
      <c r="J559" s="2297"/>
      <c r="K559" s="2297"/>
      <c r="L559" s="2298"/>
      <c r="M559" s="2296"/>
      <c r="N559" s="2297"/>
      <c r="O559" s="2297"/>
      <c r="P559" s="2297"/>
      <c r="Q559" s="2297"/>
      <c r="R559" s="2297"/>
      <c r="S559" s="2297"/>
      <c r="T559" s="2297"/>
      <c r="U559" s="2297"/>
      <c r="V559" s="2297"/>
      <c r="W559" s="2297"/>
      <c r="X559" s="2297"/>
      <c r="Y559" s="2297"/>
      <c r="Z559" s="2297"/>
      <c r="AA559" s="2297"/>
      <c r="AB559" s="2297"/>
      <c r="AC559" s="2297"/>
      <c r="AD559" s="2297"/>
      <c r="AE559" s="2297"/>
      <c r="AF559" s="2297"/>
      <c r="AG559" s="2297"/>
      <c r="AH559" s="2297"/>
      <c r="AI559" s="2297"/>
      <c r="AJ559" s="2298"/>
      <c r="AK559" s="2304"/>
      <c r="AL559" s="2305"/>
      <c r="AM559" s="2305"/>
      <c r="AN559" s="2305"/>
      <c r="AO559" s="2305"/>
      <c r="AP559" s="2305"/>
      <c r="AQ559" s="2306"/>
      <c r="AR559" s="2306"/>
      <c r="AS559" s="2306"/>
      <c r="AT559" s="2306"/>
      <c r="AU559" s="2296"/>
      <c r="AV559" s="2297"/>
      <c r="AW559" s="2297"/>
      <c r="AX559" s="2298"/>
    </row>
    <row r="560" spans="1:50" customFormat="1" ht="23.25" hidden="1" customHeight="1" x14ac:dyDescent="0.15">
      <c r="A560" s="2290"/>
      <c r="B560" s="2290"/>
      <c r="C560" s="2296"/>
      <c r="D560" s="2297"/>
      <c r="E560" s="2297"/>
      <c r="F560" s="2297"/>
      <c r="G560" s="2297"/>
      <c r="H560" s="2297"/>
      <c r="I560" s="2297"/>
      <c r="J560" s="2297"/>
      <c r="K560" s="2297"/>
      <c r="L560" s="2298"/>
      <c r="M560" s="2296"/>
      <c r="N560" s="2297"/>
      <c r="O560" s="2297"/>
      <c r="P560" s="2297"/>
      <c r="Q560" s="2297"/>
      <c r="R560" s="2297"/>
      <c r="S560" s="2297"/>
      <c r="T560" s="2297"/>
      <c r="U560" s="2297"/>
      <c r="V560" s="2297"/>
      <c r="W560" s="2297"/>
      <c r="X560" s="2297"/>
      <c r="Y560" s="2297"/>
      <c r="Z560" s="2297"/>
      <c r="AA560" s="2297"/>
      <c r="AB560" s="2297"/>
      <c r="AC560" s="2297"/>
      <c r="AD560" s="2297"/>
      <c r="AE560" s="2297"/>
      <c r="AF560" s="2297"/>
      <c r="AG560" s="2297"/>
      <c r="AH560" s="2297"/>
      <c r="AI560" s="2297"/>
      <c r="AJ560" s="2298"/>
      <c r="AK560" s="2304"/>
      <c r="AL560" s="2305"/>
      <c r="AM560" s="2305"/>
      <c r="AN560" s="2305"/>
      <c r="AO560" s="2305"/>
      <c r="AP560" s="2305"/>
      <c r="AQ560" s="2306"/>
      <c r="AR560" s="2306"/>
      <c r="AS560" s="2306"/>
      <c r="AT560" s="2306"/>
      <c r="AU560" s="2296"/>
      <c r="AV560" s="2297"/>
      <c r="AW560" s="2297"/>
      <c r="AX560" s="2298"/>
    </row>
    <row r="561" spans="1:50" customFormat="1" ht="23.25" hidden="1" customHeight="1" x14ac:dyDescent="0.15">
      <c r="A561" s="2290"/>
      <c r="B561" s="2290"/>
      <c r="C561" s="2296"/>
      <c r="D561" s="2297"/>
      <c r="E561" s="2297"/>
      <c r="F561" s="2297"/>
      <c r="G561" s="2297"/>
      <c r="H561" s="2297"/>
      <c r="I561" s="2297"/>
      <c r="J561" s="2297"/>
      <c r="K561" s="2297"/>
      <c r="L561" s="2298"/>
      <c r="M561" s="2296"/>
      <c r="N561" s="2297"/>
      <c r="O561" s="2297"/>
      <c r="P561" s="2297"/>
      <c r="Q561" s="2297"/>
      <c r="R561" s="2297"/>
      <c r="S561" s="2297"/>
      <c r="T561" s="2297"/>
      <c r="U561" s="2297"/>
      <c r="V561" s="2297"/>
      <c r="W561" s="2297"/>
      <c r="X561" s="2297"/>
      <c r="Y561" s="2297"/>
      <c r="Z561" s="2297"/>
      <c r="AA561" s="2297"/>
      <c r="AB561" s="2297"/>
      <c r="AC561" s="2297"/>
      <c r="AD561" s="2297"/>
      <c r="AE561" s="2297"/>
      <c r="AF561" s="2297"/>
      <c r="AG561" s="2297"/>
      <c r="AH561" s="2297"/>
      <c r="AI561" s="2297"/>
      <c r="AJ561" s="2298"/>
      <c r="AK561" s="2304"/>
      <c r="AL561" s="2305"/>
      <c r="AM561" s="2305"/>
      <c r="AN561" s="2305"/>
      <c r="AO561" s="2305"/>
      <c r="AP561" s="2305"/>
      <c r="AQ561" s="2306"/>
      <c r="AR561" s="2306"/>
      <c r="AS561" s="2306"/>
      <c r="AT561" s="2306"/>
      <c r="AU561" s="2296"/>
      <c r="AV561" s="2297"/>
      <c r="AW561" s="2297"/>
      <c r="AX561" s="2298"/>
    </row>
    <row r="562" spans="1:50" customFormat="1" ht="23.25" hidden="1" customHeight="1" x14ac:dyDescent="0.15">
      <c r="A562" s="2290"/>
      <c r="B562" s="2290"/>
      <c r="C562" s="2296"/>
      <c r="D562" s="2297"/>
      <c r="E562" s="2297"/>
      <c r="F562" s="2297"/>
      <c r="G562" s="2297"/>
      <c r="H562" s="2297"/>
      <c r="I562" s="2297"/>
      <c r="J562" s="2297"/>
      <c r="K562" s="2297"/>
      <c r="L562" s="2298"/>
      <c r="M562" s="2296"/>
      <c r="N562" s="2297"/>
      <c r="O562" s="2297"/>
      <c r="P562" s="2297"/>
      <c r="Q562" s="2297"/>
      <c r="R562" s="2297"/>
      <c r="S562" s="2297"/>
      <c r="T562" s="2297"/>
      <c r="U562" s="2297"/>
      <c r="V562" s="2297"/>
      <c r="W562" s="2297"/>
      <c r="X562" s="2297"/>
      <c r="Y562" s="2297"/>
      <c r="Z562" s="2297"/>
      <c r="AA562" s="2297"/>
      <c r="AB562" s="2297"/>
      <c r="AC562" s="2297"/>
      <c r="AD562" s="2297"/>
      <c r="AE562" s="2297"/>
      <c r="AF562" s="2297"/>
      <c r="AG562" s="2297"/>
      <c r="AH562" s="2297"/>
      <c r="AI562" s="2297"/>
      <c r="AJ562" s="2298"/>
      <c r="AK562" s="2304"/>
      <c r="AL562" s="2305"/>
      <c r="AM562" s="2305"/>
      <c r="AN562" s="2305"/>
      <c r="AO562" s="2305"/>
      <c r="AP562" s="2305"/>
      <c r="AQ562" s="2306"/>
      <c r="AR562" s="2306"/>
      <c r="AS562" s="2306"/>
      <c r="AT562" s="2306"/>
      <c r="AU562" s="2296"/>
      <c r="AV562" s="2297"/>
      <c r="AW562" s="2297"/>
      <c r="AX562" s="2298"/>
    </row>
    <row r="563" spans="1:50" customFormat="1" ht="23.25" hidden="1" customHeight="1" x14ac:dyDescent="0.15">
      <c r="A563" s="2290"/>
      <c r="B563" s="2290"/>
      <c r="C563" s="2296"/>
      <c r="D563" s="2297"/>
      <c r="E563" s="2297"/>
      <c r="F563" s="2297"/>
      <c r="G563" s="2297"/>
      <c r="H563" s="2297"/>
      <c r="I563" s="2297"/>
      <c r="J563" s="2297"/>
      <c r="K563" s="2297"/>
      <c r="L563" s="2298"/>
      <c r="M563" s="2296"/>
      <c r="N563" s="2297"/>
      <c r="O563" s="2297"/>
      <c r="P563" s="2297"/>
      <c r="Q563" s="2297"/>
      <c r="R563" s="2297"/>
      <c r="S563" s="2297"/>
      <c r="T563" s="2297"/>
      <c r="U563" s="2297"/>
      <c r="V563" s="2297"/>
      <c r="W563" s="2297"/>
      <c r="X563" s="2297"/>
      <c r="Y563" s="2297"/>
      <c r="Z563" s="2297"/>
      <c r="AA563" s="2297"/>
      <c r="AB563" s="2297"/>
      <c r="AC563" s="2297"/>
      <c r="AD563" s="2297"/>
      <c r="AE563" s="2297"/>
      <c r="AF563" s="2297"/>
      <c r="AG563" s="2297"/>
      <c r="AH563" s="2297"/>
      <c r="AI563" s="2297"/>
      <c r="AJ563" s="2298"/>
      <c r="AK563" s="2304"/>
      <c r="AL563" s="2305"/>
      <c r="AM563" s="2305"/>
      <c r="AN563" s="2305"/>
      <c r="AO563" s="2305"/>
      <c r="AP563" s="2305"/>
      <c r="AQ563" s="2306"/>
      <c r="AR563" s="2306"/>
      <c r="AS563" s="2306"/>
      <c r="AT563" s="2306"/>
      <c r="AU563" s="2296"/>
      <c r="AV563" s="2297"/>
      <c r="AW563" s="2297"/>
      <c r="AX563" s="2298"/>
    </row>
    <row r="564" spans="1:50" customFormat="1" ht="23.25" hidden="1" customHeight="1" x14ac:dyDescent="0.15">
      <c r="A564" s="2290"/>
      <c r="B564" s="2290"/>
      <c r="C564" s="2296"/>
      <c r="D564" s="2297"/>
      <c r="E564" s="2297"/>
      <c r="F564" s="2297"/>
      <c r="G564" s="2297"/>
      <c r="H564" s="2297"/>
      <c r="I564" s="2297"/>
      <c r="J564" s="2297"/>
      <c r="K564" s="2297"/>
      <c r="L564" s="2298"/>
      <c r="M564" s="2296"/>
      <c r="N564" s="2297"/>
      <c r="O564" s="2297"/>
      <c r="P564" s="2297"/>
      <c r="Q564" s="2297"/>
      <c r="R564" s="2297"/>
      <c r="S564" s="2297"/>
      <c r="T564" s="2297"/>
      <c r="U564" s="2297"/>
      <c r="V564" s="2297"/>
      <c r="W564" s="2297"/>
      <c r="X564" s="2297"/>
      <c r="Y564" s="2297"/>
      <c r="Z564" s="2297"/>
      <c r="AA564" s="2297"/>
      <c r="AB564" s="2297"/>
      <c r="AC564" s="2297"/>
      <c r="AD564" s="2297"/>
      <c r="AE564" s="2297"/>
      <c r="AF564" s="2297"/>
      <c r="AG564" s="2297"/>
      <c r="AH564" s="2297"/>
      <c r="AI564" s="2297"/>
      <c r="AJ564" s="2298"/>
      <c r="AK564" s="2304"/>
      <c r="AL564" s="2305"/>
      <c r="AM564" s="2305"/>
      <c r="AN564" s="2305"/>
      <c r="AO564" s="2305"/>
      <c r="AP564" s="2305"/>
      <c r="AQ564" s="2306"/>
      <c r="AR564" s="2306"/>
      <c r="AS564" s="2306"/>
      <c r="AT564" s="2306"/>
      <c r="AU564" s="2296"/>
      <c r="AV564" s="2297"/>
      <c r="AW564" s="2297"/>
      <c r="AX564" s="2298"/>
    </row>
    <row r="565" spans="1:50" s="76" customFormat="1" x14ac:dyDescent="0.15">
      <c r="A565" s="77"/>
      <c r="B565" s="77"/>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8"/>
      <c r="AL565" s="77"/>
      <c r="AM565" s="77"/>
      <c r="AN565" s="77"/>
      <c r="AO565" s="77"/>
      <c r="AP565" s="77"/>
      <c r="AQ565" s="77"/>
      <c r="AR565" s="77"/>
      <c r="AS565" s="77"/>
      <c r="AT565" s="77"/>
      <c r="AU565" s="77"/>
      <c r="AV565" s="77"/>
      <c r="AW565" s="77"/>
      <c r="AX565" s="77"/>
    </row>
    <row r="566" spans="1:50" s="76" customFormat="1" x14ac:dyDescent="0.15">
      <c r="B566" s="76" t="s">
        <v>542</v>
      </c>
    </row>
    <row r="567" spans="1:50" customFormat="1" ht="23.25" customHeight="1" x14ac:dyDescent="0.15">
      <c r="A567" s="2290"/>
      <c r="B567" s="2290"/>
      <c r="C567" s="2299" t="s">
        <v>541</v>
      </c>
      <c r="D567" s="2300"/>
      <c r="E567" s="2300"/>
      <c r="F567" s="2300"/>
      <c r="G567" s="2300"/>
      <c r="H567" s="2300"/>
      <c r="I567" s="2300"/>
      <c r="J567" s="2300"/>
      <c r="K567" s="2300"/>
      <c r="L567" s="2301"/>
      <c r="M567" s="2299" t="s">
        <v>540</v>
      </c>
      <c r="N567" s="2300"/>
      <c r="O567" s="2300"/>
      <c r="P567" s="2300"/>
      <c r="Q567" s="2300"/>
      <c r="R567" s="2300"/>
      <c r="S567" s="2300"/>
      <c r="T567" s="2300"/>
      <c r="U567" s="2300"/>
      <c r="V567" s="2300"/>
      <c r="W567" s="2300"/>
      <c r="X567" s="2300"/>
      <c r="Y567" s="2300"/>
      <c r="Z567" s="2300"/>
      <c r="AA567" s="2300"/>
      <c r="AB567" s="2300"/>
      <c r="AC567" s="2300"/>
      <c r="AD567" s="2300"/>
      <c r="AE567" s="2300"/>
      <c r="AF567" s="2300"/>
      <c r="AG567" s="2300"/>
      <c r="AH567" s="2300"/>
      <c r="AI567" s="2300"/>
      <c r="AJ567" s="2301"/>
      <c r="AK567" s="2302" t="s">
        <v>539</v>
      </c>
      <c r="AL567" s="2303"/>
      <c r="AM567" s="2303"/>
      <c r="AN567" s="2303"/>
      <c r="AO567" s="2303"/>
      <c r="AP567" s="2303"/>
      <c r="AQ567" s="2303" t="s">
        <v>193</v>
      </c>
      <c r="AR567" s="2303"/>
      <c r="AS567" s="2303"/>
      <c r="AT567" s="2303"/>
      <c r="AU567" s="2299" t="s">
        <v>194</v>
      </c>
      <c r="AV567" s="2300"/>
      <c r="AW567" s="2300"/>
      <c r="AX567" s="2298"/>
    </row>
    <row r="568" spans="1:50" customFormat="1" ht="23.25" customHeight="1" x14ac:dyDescent="0.15">
      <c r="A568" s="2290">
        <v>1</v>
      </c>
      <c r="B568" s="2290">
        <v>1</v>
      </c>
      <c r="C568" s="2291" t="s">
        <v>538</v>
      </c>
      <c r="D568" s="2292"/>
      <c r="E568" s="2292"/>
      <c r="F568" s="2292"/>
      <c r="G568" s="2292"/>
      <c r="H568" s="2292"/>
      <c r="I568" s="2292"/>
      <c r="J568" s="2292"/>
      <c r="K568" s="2292"/>
      <c r="L568" s="2293"/>
      <c r="M568" s="2291" t="s">
        <v>528</v>
      </c>
      <c r="N568" s="2292"/>
      <c r="O568" s="2292"/>
      <c r="P568" s="2292"/>
      <c r="Q568" s="2292"/>
      <c r="R568" s="2292"/>
      <c r="S568" s="2292"/>
      <c r="T568" s="2292"/>
      <c r="U568" s="2292"/>
      <c r="V568" s="2292"/>
      <c r="W568" s="2292"/>
      <c r="X568" s="2292"/>
      <c r="Y568" s="2292"/>
      <c r="Z568" s="2292"/>
      <c r="AA568" s="2292"/>
      <c r="AB568" s="2292"/>
      <c r="AC568" s="2292"/>
      <c r="AD568" s="2292"/>
      <c r="AE568" s="2292"/>
      <c r="AF568" s="2292"/>
      <c r="AG568" s="2292"/>
      <c r="AH568" s="2292"/>
      <c r="AI568" s="2292"/>
      <c r="AJ568" s="2293"/>
      <c r="AK568" s="2294">
        <v>2</v>
      </c>
      <c r="AL568" s="2295"/>
      <c r="AM568" s="2295"/>
      <c r="AN568" s="2295"/>
      <c r="AO568" s="2295"/>
      <c r="AP568" s="2295"/>
      <c r="AQ568" s="2296" t="s">
        <v>527</v>
      </c>
      <c r="AR568" s="2297"/>
      <c r="AS568" s="2297"/>
      <c r="AT568" s="2298"/>
      <c r="AU568" s="2296" t="s">
        <v>527</v>
      </c>
      <c r="AV568" s="2297"/>
      <c r="AW568" s="2297"/>
      <c r="AX568" s="2298"/>
    </row>
    <row r="569" spans="1:50" customFormat="1" ht="23.25" customHeight="1" x14ac:dyDescent="0.15">
      <c r="A569" s="2290">
        <v>2</v>
      </c>
      <c r="B569" s="2290">
        <v>1</v>
      </c>
      <c r="C569" s="2291" t="s">
        <v>537</v>
      </c>
      <c r="D569" s="2292"/>
      <c r="E569" s="2292"/>
      <c r="F569" s="2292"/>
      <c r="G569" s="2292"/>
      <c r="H569" s="2292"/>
      <c r="I569" s="2292"/>
      <c r="J569" s="2292"/>
      <c r="K569" s="2292"/>
      <c r="L569" s="2293"/>
      <c r="M569" s="2291" t="s">
        <v>528</v>
      </c>
      <c r="N569" s="2292"/>
      <c r="O569" s="2292"/>
      <c r="P569" s="2292"/>
      <c r="Q569" s="2292"/>
      <c r="R569" s="2292"/>
      <c r="S569" s="2292"/>
      <c r="T569" s="2292"/>
      <c r="U569" s="2292"/>
      <c r="V569" s="2292"/>
      <c r="W569" s="2292"/>
      <c r="X569" s="2292"/>
      <c r="Y569" s="2292"/>
      <c r="Z569" s="2292"/>
      <c r="AA569" s="2292"/>
      <c r="AB569" s="2292"/>
      <c r="AC569" s="2292"/>
      <c r="AD569" s="2292"/>
      <c r="AE569" s="2292"/>
      <c r="AF569" s="2292"/>
      <c r="AG569" s="2292"/>
      <c r="AH569" s="2292"/>
      <c r="AI569" s="2292"/>
      <c r="AJ569" s="2293"/>
      <c r="AK569" s="2294">
        <v>2</v>
      </c>
      <c r="AL569" s="2295"/>
      <c r="AM569" s="2295"/>
      <c r="AN569" s="2295"/>
      <c r="AO569" s="2295"/>
      <c r="AP569" s="2295"/>
      <c r="AQ569" s="2296" t="s">
        <v>527</v>
      </c>
      <c r="AR569" s="2297"/>
      <c r="AS569" s="2297"/>
      <c r="AT569" s="2298"/>
      <c r="AU569" s="2296" t="s">
        <v>527</v>
      </c>
      <c r="AV569" s="2297"/>
      <c r="AW569" s="2297"/>
      <c r="AX569" s="2298"/>
    </row>
    <row r="570" spans="1:50" customFormat="1" ht="23.25" customHeight="1" x14ac:dyDescent="0.15">
      <c r="A570" s="2290">
        <v>3</v>
      </c>
      <c r="B570" s="2290">
        <v>1</v>
      </c>
      <c r="C570" s="2291" t="s">
        <v>536</v>
      </c>
      <c r="D570" s="2292"/>
      <c r="E570" s="2292"/>
      <c r="F570" s="2292"/>
      <c r="G570" s="2292"/>
      <c r="H570" s="2292"/>
      <c r="I570" s="2292"/>
      <c r="J570" s="2292"/>
      <c r="K570" s="2292"/>
      <c r="L570" s="2293"/>
      <c r="M570" s="2291" t="s">
        <v>528</v>
      </c>
      <c r="N570" s="2292"/>
      <c r="O570" s="2292"/>
      <c r="P570" s="2292"/>
      <c r="Q570" s="2292"/>
      <c r="R570" s="2292"/>
      <c r="S570" s="2292"/>
      <c r="T570" s="2292"/>
      <c r="U570" s="2292"/>
      <c r="V570" s="2292"/>
      <c r="W570" s="2292"/>
      <c r="X570" s="2292"/>
      <c r="Y570" s="2292"/>
      <c r="Z570" s="2292"/>
      <c r="AA570" s="2292"/>
      <c r="AB570" s="2292"/>
      <c r="AC570" s="2292"/>
      <c r="AD570" s="2292"/>
      <c r="AE570" s="2292"/>
      <c r="AF570" s="2292"/>
      <c r="AG570" s="2292"/>
      <c r="AH570" s="2292"/>
      <c r="AI570" s="2292"/>
      <c r="AJ570" s="2293"/>
      <c r="AK570" s="2294">
        <v>2</v>
      </c>
      <c r="AL570" s="2295"/>
      <c r="AM570" s="2295"/>
      <c r="AN570" s="2295"/>
      <c r="AO570" s="2295"/>
      <c r="AP570" s="2295"/>
      <c r="AQ570" s="2296" t="s">
        <v>527</v>
      </c>
      <c r="AR570" s="2297"/>
      <c r="AS570" s="2297"/>
      <c r="AT570" s="2298"/>
      <c r="AU570" s="2296" t="s">
        <v>527</v>
      </c>
      <c r="AV570" s="2297"/>
      <c r="AW570" s="2297"/>
      <c r="AX570" s="2298"/>
    </row>
    <row r="571" spans="1:50" customFormat="1" ht="23.25" customHeight="1" x14ac:dyDescent="0.15">
      <c r="A571" s="2290">
        <v>4</v>
      </c>
      <c r="B571" s="2290">
        <v>1</v>
      </c>
      <c r="C571" s="2291" t="s">
        <v>535</v>
      </c>
      <c r="D571" s="2292"/>
      <c r="E571" s="2292"/>
      <c r="F571" s="2292"/>
      <c r="G571" s="2292"/>
      <c r="H571" s="2292"/>
      <c r="I571" s="2292"/>
      <c r="J571" s="2292"/>
      <c r="K571" s="2292"/>
      <c r="L571" s="2293"/>
      <c r="M571" s="2291" t="s">
        <v>528</v>
      </c>
      <c r="N571" s="2292"/>
      <c r="O571" s="2292"/>
      <c r="P571" s="2292"/>
      <c r="Q571" s="2292"/>
      <c r="R571" s="2292"/>
      <c r="S571" s="2292"/>
      <c r="T571" s="2292"/>
      <c r="U571" s="2292"/>
      <c r="V571" s="2292"/>
      <c r="W571" s="2292"/>
      <c r="X571" s="2292"/>
      <c r="Y571" s="2292"/>
      <c r="Z571" s="2292"/>
      <c r="AA571" s="2292"/>
      <c r="AB571" s="2292"/>
      <c r="AC571" s="2292"/>
      <c r="AD571" s="2292"/>
      <c r="AE571" s="2292"/>
      <c r="AF571" s="2292"/>
      <c r="AG571" s="2292"/>
      <c r="AH571" s="2292"/>
      <c r="AI571" s="2292"/>
      <c r="AJ571" s="2293"/>
      <c r="AK571" s="2294">
        <v>2</v>
      </c>
      <c r="AL571" s="2295"/>
      <c r="AM571" s="2295"/>
      <c r="AN571" s="2295"/>
      <c r="AO571" s="2295"/>
      <c r="AP571" s="2295"/>
      <c r="AQ571" s="2296" t="s">
        <v>527</v>
      </c>
      <c r="AR571" s="2297"/>
      <c r="AS571" s="2297"/>
      <c r="AT571" s="2298"/>
      <c r="AU571" s="2296" t="s">
        <v>527</v>
      </c>
      <c r="AV571" s="2297"/>
      <c r="AW571" s="2297"/>
      <c r="AX571" s="2298"/>
    </row>
    <row r="572" spans="1:50" customFormat="1" ht="23.25" customHeight="1" x14ac:dyDescent="0.15">
      <c r="A572" s="2290">
        <v>5</v>
      </c>
      <c r="B572" s="2290">
        <v>1</v>
      </c>
      <c r="C572" s="2291" t="s">
        <v>534</v>
      </c>
      <c r="D572" s="2292"/>
      <c r="E572" s="2292"/>
      <c r="F572" s="2292"/>
      <c r="G572" s="2292"/>
      <c r="H572" s="2292"/>
      <c r="I572" s="2292"/>
      <c r="J572" s="2292"/>
      <c r="K572" s="2292"/>
      <c r="L572" s="2293"/>
      <c r="M572" s="2291" t="s">
        <v>528</v>
      </c>
      <c r="N572" s="2292"/>
      <c r="O572" s="2292"/>
      <c r="P572" s="2292"/>
      <c r="Q572" s="2292"/>
      <c r="R572" s="2292"/>
      <c r="S572" s="2292"/>
      <c r="T572" s="2292"/>
      <c r="U572" s="2292"/>
      <c r="V572" s="2292"/>
      <c r="W572" s="2292"/>
      <c r="X572" s="2292"/>
      <c r="Y572" s="2292"/>
      <c r="Z572" s="2292"/>
      <c r="AA572" s="2292"/>
      <c r="AB572" s="2292"/>
      <c r="AC572" s="2292"/>
      <c r="AD572" s="2292"/>
      <c r="AE572" s="2292"/>
      <c r="AF572" s="2292"/>
      <c r="AG572" s="2292"/>
      <c r="AH572" s="2292"/>
      <c r="AI572" s="2292"/>
      <c r="AJ572" s="2293"/>
      <c r="AK572" s="2294">
        <v>2</v>
      </c>
      <c r="AL572" s="2295"/>
      <c r="AM572" s="2295"/>
      <c r="AN572" s="2295"/>
      <c r="AO572" s="2295"/>
      <c r="AP572" s="2295"/>
      <c r="AQ572" s="2296" t="s">
        <v>527</v>
      </c>
      <c r="AR572" s="2297"/>
      <c r="AS572" s="2297"/>
      <c r="AT572" s="2298"/>
      <c r="AU572" s="2296" t="s">
        <v>527</v>
      </c>
      <c r="AV572" s="2297"/>
      <c r="AW572" s="2297"/>
      <c r="AX572" s="2298"/>
    </row>
    <row r="573" spans="1:50" customFormat="1" ht="23.25" customHeight="1" x14ac:dyDescent="0.15">
      <c r="A573" s="2290">
        <v>6</v>
      </c>
      <c r="B573" s="2290">
        <v>1</v>
      </c>
      <c r="C573" s="2291" t="s">
        <v>533</v>
      </c>
      <c r="D573" s="2292"/>
      <c r="E573" s="2292"/>
      <c r="F573" s="2292"/>
      <c r="G573" s="2292"/>
      <c r="H573" s="2292"/>
      <c r="I573" s="2292"/>
      <c r="J573" s="2292"/>
      <c r="K573" s="2292"/>
      <c r="L573" s="2293"/>
      <c r="M573" s="2291" t="s">
        <v>528</v>
      </c>
      <c r="N573" s="2292"/>
      <c r="O573" s="2292"/>
      <c r="P573" s="2292"/>
      <c r="Q573" s="2292"/>
      <c r="R573" s="2292"/>
      <c r="S573" s="2292"/>
      <c r="T573" s="2292"/>
      <c r="U573" s="2292"/>
      <c r="V573" s="2292"/>
      <c r="W573" s="2292"/>
      <c r="X573" s="2292"/>
      <c r="Y573" s="2292"/>
      <c r="Z573" s="2292"/>
      <c r="AA573" s="2292"/>
      <c r="AB573" s="2292"/>
      <c r="AC573" s="2292"/>
      <c r="AD573" s="2292"/>
      <c r="AE573" s="2292"/>
      <c r="AF573" s="2292"/>
      <c r="AG573" s="2292"/>
      <c r="AH573" s="2292"/>
      <c r="AI573" s="2292"/>
      <c r="AJ573" s="2293"/>
      <c r="AK573" s="2294">
        <v>2</v>
      </c>
      <c r="AL573" s="2295"/>
      <c r="AM573" s="2295"/>
      <c r="AN573" s="2295"/>
      <c r="AO573" s="2295"/>
      <c r="AP573" s="2295"/>
      <c r="AQ573" s="2296" t="s">
        <v>527</v>
      </c>
      <c r="AR573" s="2297"/>
      <c r="AS573" s="2297"/>
      <c r="AT573" s="2298"/>
      <c r="AU573" s="2296" t="s">
        <v>527</v>
      </c>
      <c r="AV573" s="2297"/>
      <c r="AW573" s="2297"/>
      <c r="AX573" s="2298"/>
    </row>
    <row r="574" spans="1:50" customFormat="1" ht="23.25" customHeight="1" x14ac:dyDescent="0.15">
      <c r="A574" s="2290">
        <v>7</v>
      </c>
      <c r="B574" s="2290">
        <v>1</v>
      </c>
      <c r="C574" s="2291" t="s">
        <v>532</v>
      </c>
      <c r="D574" s="2292"/>
      <c r="E574" s="2292"/>
      <c r="F574" s="2292"/>
      <c r="G574" s="2292"/>
      <c r="H574" s="2292"/>
      <c r="I574" s="2292"/>
      <c r="J574" s="2292"/>
      <c r="K574" s="2292"/>
      <c r="L574" s="2293"/>
      <c r="M574" s="2291" t="s">
        <v>528</v>
      </c>
      <c r="N574" s="2292"/>
      <c r="O574" s="2292"/>
      <c r="P574" s="2292"/>
      <c r="Q574" s="2292"/>
      <c r="R574" s="2292"/>
      <c r="S574" s="2292"/>
      <c r="T574" s="2292"/>
      <c r="U574" s="2292"/>
      <c r="V574" s="2292"/>
      <c r="W574" s="2292"/>
      <c r="X574" s="2292"/>
      <c r="Y574" s="2292"/>
      <c r="Z574" s="2292"/>
      <c r="AA574" s="2292"/>
      <c r="AB574" s="2292"/>
      <c r="AC574" s="2292"/>
      <c r="AD574" s="2292"/>
      <c r="AE574" s="2292"/>
      <c r="AF574" s="2292"/>
      <c r="AG574" s="2292"/>
      <c r="AH574" s="2292"/>
      <c r="AI574" s="2292"/>
      <c r="AJ574" s="2293"/>
      <c r="AK574" s="2294">
        <v>2</v>
      </c>
      <c r="AL574" s="2295"/>
      <c r="AM574" s="2295"/>
      <c r="AN574" s="2295"/>
      <c r="AO574" s="2295"/>
      <c r="AP574" s="2295"/>
      <c r="AQ574" s="2296" t="s">
        <v>527</v>
      </c>
      <c r="AR574" s="2297"/>
      <c r="AS574" s="2297"/>
      <c r="AT574" s="2298"/>
      <c r="AU574" s="2296" t="s">
        <v>527</v>
      </c>
      <c r="AV574" s="2297"/>
      <c r="AW574" s="2297"/>
      <c r="AX574" s="2298"/>
    </row>
    <row r="575" spans="1:50" customFormat="1" ht="23.25" customHeight="1" x14ac:dyDescent="0.15">
      <c r="A575" s="2290">
        <v>8</v>
      </c>
      <c r="B575" s="2290">
        <v>1</v>
      </c>
      <c r="C575" s="2291" t="s">
        <v>531</v>
      </c>
      <c r="D575" s="2292"/>
      <c r="E575" s="2292"/>
      <c r="F575" s="2292"/>
      <c r="G575" s="2292"/>
      <c r="H575" s="2292"/>
      <c r="I575" s="2292"/>
      <c r="J575" s="2292"/>
      <c r="K575" s="2292"/>
      <c r="L575" s="2293"/>
      <c r="M575" s="2291" t="s">
        <v>528</v>
      </c>
      <c r="N575" s="2292"/>
      <c r="O575" s="2292"/>
      <c r="P575" s="2292"/>
      <c r="Q575" s="2292"/>
      <c r="R575" s="2292"/>
      <c r="S575" s="2292"/>
      <c r="T575" s="2292"/>
      <c r="U575" s="2292"/>
      <c r="V575" s="2292"/>
      <c r="W575" s="2292"/>
      <c r="X575" s="2292"/>
      <c r="Y575" s="2292"/>
      <c r="Z575" s="2292"/>
      <c r="AA575" s="2292"/>
      <c r="AB575" s="2292"/>
      <c r="AC575" s="2292"/>
      <c r="AD575" s="2292"/>
      <c r="AE575" s="2292"/>
      <c r="AF575" s="2292"/>
      <c r="AG575" s="2292"/>
      <c r="AH575" s="2292"/>
      <c r="AI575" s="2292"/>
      <c r="AJ575" s="2293"/>
      <c r="AK575" s="2294">
        <v>2</v>
      </c>
      <c r="AL575" s="2295"/>
      <c r="AM575" s="2295"/>
      <c r="AN575" s="2295"/>
      <c r="AO575" s="2295"/>
      <c r="AP575" s="2295"/>
      <c r="AQ575" s="2296" t="s">
        <v>527</v>
      </c>
      <c r="AR575" s="2297"/>
      <c r="AS575" s="2297"/>
      <c r="AT575" s="2298"/>
      <c r="AU575" s="2296" t="s">
        <v>527</v>
      </c>
      <c r="AV575" s="2297"/>
      <c r="AW575" s="2297"/>
      <c r="AX575" s="2298"/>
    </row>
    <row r="576" spans="1:50" customFormat="1" ht="23.25" customHeight="1" x14ac:dyDescent="0.15">
      <c r="A576" s="2290">
        <v>9</v>
      </c>
      <c r="B576" s="2290">
        <v>1</v>
      </c>
      <c r="C576" s="2291" t="s">
        <v>530</v>
      </c>
      <c r="D576" s="2292"/>
      <c r="E576" s="2292"/>
      <c r="F576" s="2292"/>
      <c r="G576" s="2292"/>
      <c r="H576" s="2292"/>
      <c r="I576" s="2292"/>
      <c r="J576" s="2292"/>
      <c r="K576" s="2292"/>
      <c r="L576" s="2293"/>
      <c r="M576" s="2291" t="s">
        <v>528</v>
      </c>
      <c r="N576" s="2292"/>
      <c r="O576" s="2292"/>
      <c r="P576" s="2292"/>
      <c r="Q576" s="2292"/>
      <c r="R576" s="2292"/>
      <c r="S576" s="2292"/>
      <c r="T576" s="2292"/>
      <c r="U576" s="2292"/>
      <c r="V576" s="2292"/>
      <c r="W576" s="2292"/>
      <c r="X576" s="2292"/>
      <c r="Y576" s="2292"/>
      <c r="Z576" s="2292"/>
      <c r="AA576" s="2292"/>
      <c r="AB576" s="2292"/>
      <c r="AC576" s="2292"/>
      <c r="AD576" s="2292"/>
      <c r="AE576" s="2292"/>
      <c r="AF576" s="2292"/>
      <c r="AG576" s="2292"/>
      <c r="AH576" s="2292"/>
      <c r="AI576" s="2292"/>
      <c r="AJ576" s="2293"/>
      <c r="AK576" s="2294">
        <v>2</v>
      </c>
      <c r="AL576" s="2295"/>
      <c r="AM576" s="2295"/>
      <c r="AN576" s="2295"/>
      <c r="AO576" s="2295"/>
      <c r="AP576" s="2295"/>
      <c r="AQ576" s="2296" t="s">
        <v>527</v>
      </c>
      <c r="AR576" s="2297"/>
      <c r="AS576" s="2297"/>
      <c r="AT576" s="2298"/>
      <c r="AU576" s="2296" t="s">
        <v>527</v>
      </c>
      <c r="AV576" s="2297"/>
      <c r="AW576" s="2297"/>
      <c r="AX576" s="2298"/>
    </row>
    <row r="577" spans="1:50" customFormat="1" ht="23.25" customHeight="1" x14ac:dyDescent="0.15">
      <c r="A577" s="2290">
        <v>10</v>
      </c>
      <c r="B577" s="2290">
        <v>1</v>
      </c>
      <c r="C577" s="2291" t="s">
        <v>529</v>
      </c>
      <c r="D577" s="2292"/>
      <c r="E577" s="2292"/>
      <c r="F577" s="2292"/>
      <c r="G577" s="2292"/>
      <c r="H577" s="2292"/>
      <c r="I577" s="2292"/>
      <c r="J577" s="2292"/>
      <c r="K577" s="2292"/>
      <c r="L577" s="2293"/>
      <c r="M577" s="2291" t="s">
        <v>528</v>
      </c>
      <c r="N577" s="2292"/>
      <c r="O577" s="2292"/>
      <c r="P577" s="2292"/>
      <c r="Q577" s="2292"/>
      <c r="R577" s="2292"/>
      <c r="S577" s="2292"/>
      <c r="T577" s="2292"/>
      <c r="U577" s="2292"/>
      <c r="V577" s="2292"/>
      <c r="W577" s="2292"/>
      <c r="X577" s="2292"/>
      <c r="Y577" s="2292"/>
      <c r="Z577" s="2292"/>
      <c r="AA577" s="2292"/>
      <c r="AB577" s="2292"/>
      <c r="AC577" s="2292"/>
      <c r="AD577" s="2292"/>
      <c r="AE577" s="2292"/>
      <c r="AF577" s="2292"/>
      <c r="AG577" s="2292"/>
      <c r="AH577" s="2292"/>
      <c r="AI577" s="2292"/>
      <c r="AJ577" s="2293"/>
      <c r="AK577" s="2294">
        <v>2</v>
      </c>
      <c r="AL577" s="2295"/>
      <c r="AM577" s="2295"/>
      <c r="AN577" s="2295"/>
      <c r="AO577" s="2295"/>
      <c r="AP577" s="2295"/>
      <c r="AQ577" s="2296" t="s">
        <v>527</v>
      </c>
      <c r="AR577" s="2297"/>
      <c r="AS577" s="2297"/>
      <c r="AT577" s="2298"/>
      <c r="AU577" s="2296" t="s">
        <v>527</v>
      </c>
      <c r="AV577" s="2297"/>
      <c r="AW577" s="2297"/>
      <c r="AX577" s="2298"/>
    </row>
    <row r="578" spans="1:50" customFormat="1" x14ac:dyDescent="0.15"/>
  </sheetData>
  <mergeCells count="1431">
    <mergeCell ref="P13:V13"/>
    <mergeCell ref="I17:O17"/>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K15:AQ15"/>
    <mergeCell ref="AR15:AX15"/>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AE23:AI23"/>
    <mergeCell ref="AJ23:AN23"/>
    <mergeCell ref="AO23:AS23"/>
    <mergeCell ref="AT23:AX23"/>
    <mergeCell ref="AO20:AS20"/>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J25:AN25"/>
    <mergeCell ref="AO25:AS25"/>
    <mergeCell ref="AJ26:AN26"/>
    <mergeCell ref="AO26:AS26"/>
    <mergeCell ref="AT26:AX26"/>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T28:AX28"/>
    <mergeCell ref="Y29:AA29"/>
    <mergeCell ref="AB29:AD29"/>
    <mergeCell ref="AE29:AI29"/>
    <mergeCell ref="AJ29:AN29"/>
    <mergeCell ref="AO29:AS29"/>
    <mergeCell ref="AT29:AX29"/>
    <mergeCell ref="A30:B37"/>
    <mergeCell ref="C30:K30"/>
    <mergeCell ref="L30:Q30"/>
    <mergeCell ref="R30:W30"/>
    <mergeCell ref="X30:AX30"/>
    <mergeCell ref="C31:K31"/>
    <mergeCell ref="L31:Q31"/>
    <mergeCell ref="R31:W31"/>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R35:W35"/>
    <mergeCell ref="X35:AX35"/>
    <mergeCell ref="L32:Q32"/>
    <mergeCell ref="R32:W32"/>
    <mergeCell ref="X32:AX32"/>
    <mergeCell ref="C33:K33"/>
    <mergeCell ref="L33:Q33"/>
    <mergeCell ref="L36:Q36"/>
    <mergeCell ref="R36:W36"/>
    <mergeCell ref="C37:K37"/>
    <mergeCell ref="L37:Q37"/>
    <mergeCell ref="R37:W37"/>
    <mergeCell ref="C34:K34"/>
    <mergeCell ref="L34:Q34"/>
    <mergeCell ref="R34:W34"/>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R33:W33"/>
    <mergeCell ref="X33:AX33"/>
    <mergeCell ref="C32:K32"/>
    <mergeCell ref="X31:AX31"/>
    <mergeCell ref="C36:K36"/>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D49:AF49"/>
    <mergeCell ref="AG44:AX49"/>
    <mergeCell ref="C45:AC45"/>
    <mergeCell ref="AD45:AF45"/>
    <mergeCell ref="C46:AC46"/>
    <mergeCell ref="AD46:AF46"/>
    <mergeCell ref="C47:AC47"/>
    <mergeCell ref="AD47:AF47"/>
    <mergeCell ref="C48:AC48"/>
    <mergeCell ref="AD48:AF48"/>
    <mergeCell ref="C49:AC49"/>
    <mergeCell ref="X34:AX34"/>
    <mergeCell ref="C35:K35"/>
    <mergeCell ref="L35:Q35"/>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I68:AP68"/>
    <mergeCell ref="AQ68:AX68"/>
    <mergeCell ref="G69:AX69"/>
    <mergeCell ref="A70:F98"/>
    <mergeCell ref="G100:AX100"/>
    <mergeCell ref="A101:F132"/>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AB112"/>
    <mergeCell ref="AC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AB127"/>
    <mergeCell ref="AC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s>
  <phoneticPr fontId="3"/>
  <pageMargins left="0.62992125984251968" right="0.39370078740157483" top="0.59055118110236227" bottom="0.39370078740157483" header="0.51181102362204722" footer="0.51181102362204722"/>
  <pageSetup paperSize="9" scale="69" fitToHeight="4" orientation="portrait" cellComments="asDisplayed" r:id="rId1"/>
  <headerFooter alignWithMargins="0">
    <oddFooter>&amp;C&amp;P</oddFooter>
  </headerFooter>
  <rowBreaks count="4" manualBreakCount="4">
    <brk id="37" max="49" man="1"/>
    <brk id="68" max="49" man="1"/>
    <brk id="99" max="49" man="1"/>
    <brk id="399"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4"/>
  <sheetViews>
    <sheetView view="pageBreakPreview" zoomScaleNormal="75" zoomScaleSheetLayoutView="100" workbookViewId="0"/>
  </sheetViews>
  <sheetFormatPr defaultColWidth="9" defaultRowHeight="13.5" x14ac:dyDescent="0.15"/>
  <cols>
    <col min="1" max="50" width="2.625" style="25" customWidth="1"/>
    <col min="51" max="57" width="2.25" style="25" customWidth="1"/>
    <col min="58" max="16384" width="9" style="25"/>
  </cols>
  <sheetData>
    <row r="1" spans="1:50" ht="21.75" customHeight="1" x14ac:dyDescent="0.15"/>
    <row r="2" spans="1:50" ht="21.75" customHeight="1" thickBot="1" x14ac:dyDescent="0.2">
      <c r="AJ2" s="706" t="s">
        <v>0</v>
      </c>
      <c r="AK2" s="706"/>
      <c r="AL2" s="706"/>
      <c r="AM2" s="706"/>
      <c r="AN2" s="706"/>
      <c r="AO2" s="706"/>
      <c r="AP2" s="706"/>
      <c r="AQ2" s="2185" t="str">
        <f ca="1">RIGHT(CELL("filename",AQ2),LEN(CELL("filename",AQ2))-FIND("]",CELL("filename",AQ2)))</f>
        <v>101</v>
      </c>
      <c r="AR2" s="2185"/>
      <c r="AS2" s="2185"/>
      <c r="AT2" s="2185"/>
      <c r="AU2" s="2185"/>
      <c r="AV2" s="2185"/>
      <c r="AW2" s="2185"/>
      <c r="AX2" s="2185"/>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127" t="s">
        <v>438</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130" t="s">
        <v>437</v>
      </c>
      <c r="H5" s="777"/>
      <c r="I5" s="777"/>
      <c r="J5" s="777"/>
      <c r="K5" s="777"/>
      <c r="L5" s="777"/>
      <c r="M5" s="777"/>
      <c r="N5" s="777"/>
      <c r="O5" s="777"/>
      <c r="P5" s="777"/>
      <c r="Q5" s="777"/>
      <c r="R5" s="777"/>
      <c r="S5" s="777"/>
      <c r="T5" s="777"/>
      <c r="U5" s="777"/>
      <c r="V5" s="585"/>
      <c r="W5" s="585"/>
      <c r="X5" s="585"/>
      <c r="Y5" s="756" t="s">
        <v>10</v>
      </c>
      <c r="Z5" s="757"/>
      <c r="AA5" s="757"/>
      <c r="AB5" s="757"/>
      <c r="AC5" s="757"/>
      <c r="AD5" s="758"/>
      <c r="AE5" s="757" t="s">
        <v>430</v>
      </c>
      <c r="AF5" s="757"/>
      <c r="AG5" s="757"/>
      <c r="AH5" s="757"/>
      <c r="AI5" s="757"/>
      <c r="AJ5" s="757"/>
      <c r="AK5" s="757"/>
      <c r="AL5" s="757"/>
      <c r="AM5" s="757"/>
      <c r="AN5" s="757"/>
      <c r="AO5" s="757"/>
      <c r="AP5" s="758"/>
      <c r="AQ5" s="1131" t="s">
        <v>429</v>
      </c>
      <c r="AR5" s="783"/>
      <c r="AS5" s="783"/>
      <c r="AT5" s="783"/>
      <c r="AU5" s="783"/>
      <c r="AV5" s="783"/>
      <c r="AW5" s="783"/>
      <c r="AX5" s="784"/>
    </row>
    <row r="6" spans="1:50" ht="30" customHeight="1" x14ac:dyDescent="0.15">
      <c r="A6" s="764" t="s">
        <v>13</v>
      </c>
      <c r="B6" s="765"/>
      <c r="C6" s="765"/>
      <c r="D6" s="765"/>
      <c r="E6" s="765"/>
      <c r="F6" s="765"/>
      <c r="G6" s="785"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270</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788" t="s">
        <v>526</v>
      </c>
      <c r="H7" s="789"/>
      <c r="I7" s="789"/>
      <c r="J7" s="789"/>
      <c r="K7" s="789"/>
      <c r="L7" s="789"/>
      <c r="M7" s="789"/>
      <c r="N7" s="789"/>
      <c r="O7" s="789"/>
      <c r="P7" s="789"/>
      <c r="Q7" s="789"/>
      <c r="R7" s="789"/>
      <c r="S7" s="789"/>
      <c r="T7" s="789"/>
      <c r="U7" s="789"/>
      <c r="V7" s="1133"/>
      <c r="W7" s="1133"/>
      <c r="X7" s="1133"/>
      <c r="Y7" s="747" t="s">
        <v>268</v>
      </c>
      <c r="Z7" s="297"/>
      <c r="AA7" s="297"/>
      <c r="AB7" s="297"/>
      <c r="AC7" s="297"/>
      <c r="AD7" s="298"/>
      <c r="AE7" s="1855" t="s">
        <v>425</v>
      </c>
      <c r="AF7" s="1135"/>
      <c r="AG7" s="1135"/>
      <c r="AH7" s="1135"/>
      <c r="AI7" s="1135"/>
      <c r="AJ7" s="1135"/>
      <c r="AK7" s="1135"/>
      <c r="AL7" s="1135"/>
      <c r="AM7" s="1135"/>
      <c r="AN7" s="1135"/>
      <c r="AO7" s="1135"/>
      <c r="AP7" s="1135"/>
      <c r="AQ7" s="1135"/>
      <c r="AR7" s="1135"/>
      <c r="AS7" s="1135"/>
      <c r="AT7" s="1135"/>
      <c r="AU7" s="1135"/>
      <c r="AV7" s="1135"/>
      <c r="AW7" s="1135"/>
      <c r="AX7" s="1136"/>
    </row>
    <row r="8" spans="1:50" ht="51" customHeight="1" x14ac:dyDescent="0.15">
      <c r="A8" s="725" t="s">
        <v>21</v>
      </c>
      <c r="B8" s="726"/>
      <c r="C8" s="726"/>
      <c r="D8" s="726"/>
      <c r="E8" s="726"/>
      <c r="F8" s="726"/>
      <c r="G8" s="794" t="s">
        <v>525</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93" customHeight="1" x14ac:dyDescent="0.15">
      <c r="A9" s="725" t="s">
        <v>23</v>
      </c>
      <c r="B9" s="726"/>
      <c r="C9" s="726"/>
      <c r="D9" s="726"/>
      <c r="E9" s="726"/>
      <c r="F9" s="726"/>
      <c r="G9" s="794" t="s">
        <v>524</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124</v>
      </c>
      <c r="Q12" s="1141"/>
      <c r="R12" s="1141"/>
      <c r="S12" s="1141"/>
      <c r="T12" s="1141"/>
      <c r="U12" s="1141"/>
      <c r="V12" s="1141"/>
      <c r="W12" s="1141">
        <v>121</v>
      </c>
      <c r="X12" s="1141"/>
      <c r="Y12" s="1141"/>
      <c r="Z12" s="1141"/>
      <c r="AA12" s="1141"/>
      <c r="AB12" s="1141"/>
      <c r="AC12" s="1141"/>
      <c r="AD12" s="1141">
        <v>116</v>
      </c>
      <c r="AE12" s="1141"/>
      <c r="AF12" s="1141"/>
      <c r="AG12" s="1141"/>
      <c r="AH12" s="1141"/>
      <c r="AI12" s="1141"/>
      <c r="AJ12" s="1141"/>
      <c r="AK12" s="1141">
        <v>127</v>
      </c>
      <c r="AL12" s="1141"/>
      <c r="AM12" s="1141"/>
      <c r="AN12" s="1141"/>
      <c r="AO12" s="1141"/>
      <c r="AP12" s="1141"/>
      <c r="AQ12" s="1141"/>
      <c r="AR12" s="1141">
        <v>122</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515" t="s">
        <v>425</v>
      </c>
      <c r="Q14" s="516"/>
      <c r="R14" s="516"/>
      <c r="S14" s="516"/>
      <c r="T14" s="516"/>
      <c r="U14" s="516"/>
      <c r="V14" s="562"/>
      <c r="W14" s="515" t="s">
        <v>425</v>
      </c>
      <c r="X14" s="516"/>
      <c r="Y14" s="516"/>
      <c r="Z14" s="516"/>
      <c r="AA14" s="516"/>
      <c r="AB14" s="516"/>
      <c r="AC14" s="562"/>
      <c r="AD14" s="515" t="s">
        <v>425</v>
      </c>
      <c r="AE14" s="516"/>
      <c r="AF14" s="516"/>
      <c r="AG14" s="516"/>
      <c r="AH14" s="516"/>
      <c r="AI14" s="516"/>
      <c r="AJ14" s="562"/>
      <c r="AK14" s="515" t="s">
        <v>425</v>
      </c>
      <c r="AL14" s="516"/>
      <c r="AM14" s="516"/>
      <c r="AN14" s="516"/>
      <c r="AO14" s="516"/>
      <c r="AP14" s="516"/>
      <c r="AQ14" s="562"/>
      <c r="AR14" s="515"/>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515" t="s">
        <v>425</v>
      </c>
      <c r="Q15" s="516"/>
      <c r="R15" s="516"/>
      <c r="S15" s="516"/>
      <c r="T15" s="516"/>
      <c r="U15" s="516"/>
      <c r="V15" s="562"/>
      <c r="W15" s="515" t="s">
        <v>425</v>
      </c>
      <c r="X15" s="516"/>
      <c r="Y15" s="516"/>
      <c r="Z15" s="516"/>
      <c r="AA15" s="516"/>
      <c r="AB15" s="516"/>
      <c r="AC15" s="562"/>
      <c r="AD15" s="515" t="s">
        <v>425</v>
      </c>
      <c r="AE15" s="516"/>
      <c r="AF15" s="516"/>
      <c r="AG15" s="516"/>
      <c r="AH15" s="516"/>
      <c r="AI15" s="516"/>
      <c r="AJ15" s="562"/>
      <c r="AK15" s="515" t="s">
        <v>425</v>
      </c>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124</v>
      </c>
      <c r="Q17" s="810"/>
      <c r="R17" s="810"/>
      <c r="S17" s="810"/>
      <c r="T17" s="810"/>
      <c r="U17" s="810"/>
      <c r="V17" s="810"/>
      <c r="W17" s="810">
        <v>121</v>
      </c>
      <c r="X17" s="810"/>
      <c r="Y17" s="810"/>
      <c r="Z17" s="810"/>
      <c r="AA17" s="810"/>
      <c r="AB17" s="810"/>
      <c r="AC17" s="810"/>
      <c r="AD17" s="810">
        <v>116</v>
      </c>
      <c r="AE17" s="810"/>
      <c r="AF17" s="810"/>
      <c r="AG17" s="810"/>
      <c r="AH17" s="810"/>
      <c r="AI17" s="810"/>
      <c r="AJ17" s="810"/>
      <c r="AK17" s="810">
        <v>127</v>
      </c>
      <c r="AL17" s="810"/>
      <c r="AM17" s="810"/>
      <c r="AN17" s="810"/>
      <c r="AO17" s="810"/>
      <c r="AP17" s="810"/>
      <c r="AQ17" s="810"/>
      <c r="AR17" s="810">
        <v>122</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96</v>
      </c>
      <c r="Q18" s="640"/>
      <c r="R18" s="640"/>
      <c r="S18" s="640"/>
      <c r="T18" s="640"/>
      <c r="U18" s="640"/>
      <c r="V18" s="640"/>
      <c r="W18" s="640">
        <v>108</v>
      </c>
      <c r="X18" s="640"/>
      <c r="Y18" s="640"/>
      <c r="Z18" s="640"/>
      <c r="AA18" s="640"/>
      <c r="AB18" s="640"/>
      <c r="AC18" s="640"/>
      <c r="AD18" s="640">
        <v>103</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0.77159999999999995</v>
      </c>
      <c r="Q19" s="679"/>
      <c r="R19" s="679"/>
      <c r="S19" s="679"/>
      <c r="T19" s="679"/>
      <c r="U19" s="679"/>
      <c r="V19" s="679"/>
      <c r="W19" s="679">
        <v>0.88600000000000001</v>
      </c>
      <c r="X19" s="679"/>
      <c r="Y19" s="679"/>
      <c r="Z19" s="679"/>
      <c r="AA19" s="679"/>
      <c r="AB19" s="679"/>
      <c r="AC19" s="679"/>
      <c r="AD19" s="679">
        <v>0.88539999999999996</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522</v>
      </c>
      <c r="AU20" s="299"/>
      <c r="AV20" s="299"/>
      <c r="AW20" s="299"/>
      <c r="AX20" s="643"/>
    </row>
    <row r="21" spans="1:55" ht="54.95" customHeight="1" x14ac:dyDescent="0.15">
      <c r="A21" s="668"/>
      <c r="B21" s="666"/>
      <c r="C21" s="666"/>
      <c r="D21" s="666"/>
      <c r="E21" s="666"/>
      <c r="F21" s="667"/>
      <c r="G21" s="2556" t="s">
        <v>521</v>
      </c>
      <c r="H21" s="2557"/>
      <c r="I21" s="2557"/>
      <c r="J21" s="2557"/>
      <c r="K21" s="2557"/>
      <c r="L21" s="2557"/>
      <c r="M21" s="2557"/>
      <c r="N21" s="2557"/>
      <c r="O21" s="2557"/>
      <c r="P21" s="2557"/>
      <c r="Q21" s="2557"/>
      <c r="R21" s="2557"/>
      <c r="S21" s="2557"/>
      <c r="T21" s="2557"/>
      <c r="U21" s="2557"/>
      <c r="V21" s="2557"/>
      <c r="W21" s="2557"/>
      <c r="X21" s="2558"/>
      <c r="Y21" s="1152" t="s">
        <v>52</v>
      </c>
      <c r="Z21" s="1172"/>
      <c r="AA21" s="1173"/>
      <c r="AB21" s="2567" t="s">
        <v>517</v>
      </c>
      <c r="AC21" s="1812"/>
      <c r="AD21" s="1812"/>
      <c r="AE21" s="2562" t="s">
        <v>520</v>
      </c>
      <c r="AF21" s="292"/>
      <c r="AG21" s="292"/>
      <c r="AH21" s="292"/>
      <c r="AI21" s="292"/>
      <c r="AJ21" s="2562" t="s">
        <v>519</v>
      </c>
      <c r="AK21" s="292"/>
      <c r="AL21" s="292"/>
      <c r="AM21" s="292"/>
      <c r="AN21" s="292"/>
      <c r="AO21" s="2023" t="s">
        <v>518</v>
      </c>
      <c r="AP21" s="297"/>
      <c r="AQ21" s="297"/>
      <c r="AR21" s="297"/>
      <c r="AS21" s="298"/>
      <c r="AT21" s="1795"/>
      <c r="AU21" s="1795"/>
      <c r="AV21" s="1795"/>
      <c r="AW21" s="1795"/>
      <c r="AX21" s="1796"/>
    </row>
    <row r="22" spans="1:55" ht="54" customHeight="1" x14ac:dyDescent="0.15">
      <c r="A22" s="669"/>
      <c r="B22" s="670"/>
      <c r="C22" s="670"/>
      <c r="D22" s="670"/>
      <c r="E22" s="670"/>
      <c r="F22" s="671"/>
      <c r="G22" s="2565"/>
      <c r="H22" s="503"/>
      <c r="I22" s="503"/>
      <c r="J22" s="503"/>
      <c r="K22" s="503"/>
      <c r="L22" s="503"/>
      <c r="M22" s="503"/>
      <c r="N22" s="503"/>
      <c r="O22" s="503"/>
      <c r="P22" s="503"/>
      <c r="Q22" s="503"/>
      <c r="R22" s="503"/>
      <c r="S22" s="503"/>
      <c r="T22" s="503"/>
      <c r="U22" s="503"/>
      <c r="V22" s="503"/>
      <c r="W22" s="503"/>
      <c r="X22" s="2566"/>
      <c r="Y22" s="301" t="s">
        <v>57</v>
      </c>
      <c r="Z22" s="302"/>
      <c r="AA22" s="610"/>
      <c r="AB22" s="2564" t="s">
        <v>517</v>
      </c>
      <c r="AC22" s="638"/>
      <c r="AD22" s="638"/>
      <c r="AE22" s="638" t="s">
        <v>514</v>
      </c>
      <c r="AF22" s="638"/>
      <c r="AG22" s="638"/>
      <c r="AH22" s="638"/>
      <c r="AI22" s="638"/>
      <c r="AJ22" s="638" t="s">
        <v>514</v>
      </c>
      <c r="AK22" s="638"/>
      <c r="AL22" s="638"/>
      <c r="AM22" s="638"/>
      <c r="AN22" s="638"/>
      <c r="AO22" s="2564" t="s">
        <v>516</v>
      </c>
      <c r="AP22" s="638"/>
      <c r="AQ22" s="638"/>
      <c r="AR22" s="638"/>
      <c r="AS22" s="638"/>
      <c r="AT22" s="647" t="s">
        <v>515</v>
      </c>
      <c r="AU22" s="640"/>
      <c r="AV22" s="640"/>
      <c r="AW22" s="640"/>
      <c r="AX22" s="680"/>
    </row>
    <row r="23" spans="1:55" ht="46.5" customHeight="1" x14ac:dyDescent="0.15">
      <c r="A23" s="669"/>
      <c r="B23" s="670"/>
      <c r="C23" s="670"/>
      <c r="D23" s="670"/>
      <c r="E23" s="670"/>
      <c r="F23" s="671"/>
      <c r="G23" s="2559"/>
      <c r="H23" s="1345"/>
      <c r="I23" s="1345"/>
      <c r="J23" s="1345"/>
      <c r="K23" s="1345"/>
      <c r="L23" s="1345"/>
      <c r="M23" s="1345"/>
      <c r="N23" s="1345"/>
      <c r="O23" s="1345"/>
      <c r="P23" s="1345"/>
      <c r="Q23" s="1345"/>
      <c r="R23" s="1345"/>
      <c r="S23" s="1345"/>
      <c r="T23" s="1345"/>
      <c r="U23" s="1345"/>
      <c r="V23" s="1345"/>
      <c r="W23" s="1345"/>
      <c r="X23" s="2560"/>
      <c r="Y23" s="301" t="s">
        <v>61</v>
      </c>
      <c r="Z23" s="302"/>
      <c r="AA23" s="610"/>
      <c r="AB23" s="1182" t="s">
        <v>411</v>
      </c>
      <c r="AC23" s="1182"/>
      <c r="AD23" s="1182"/>
      <c r="AE23" s="1182" t="s">
        <v>514</v>
      </c>
      <c r="AF23" s="1182"/>
      <c r="AG23" s="1182"/>
      <c r="AH23" s="1182"/>
      <c r="AI23" s="1182"/>
      <c r="AJ23" s="1182" t="s">
        <v>514</v>
      </c>
      <c r="AK23" s="1182"/>
      <c r="AL23" s="1182"/>
      <c r="AM23" s="1182"/>
      <c r="AN23" s="1182"/>
      <c r="AO23" s="1183">
        <v>1</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28</v>
      </c>
      <c r="AF24" s="299"/>
      <c r="AG24" s="299"/>
      <c r="AH24" s="299"/>
      <c r="AI24" s="299"/>
      <c r="AJ24" s="299" t="s">
        <v>29</v>
      </c>
      <c r="AK24" s="299"/>
      <c r="AL24" s="299"/>
      <c r="AM24" s="299"/>
      <c r="AN24" s="299"/>
      <c r="AO24" s="299" t="s">
        <v>30</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2556" t="s">
        <v>513</v>
      </c>
      <c r="H25" s="2557"/>
      <c r="I25" s="2557"/>
      <c r="J25" s="2557"/>
      <c r="K25" s="2557"/>
      <c r="L25" s="2557"/>
      <c r="M25" s="2557"/>
      <c r="N25" s="2557"/>
      <c r="O25" s="2557"/>
      <c r="P25" s="2557"/>
      <c r="Q25" s="2557"/>
      <c r="R25" s="2557"/>
      <c r="S25" s="2557"/>
      <c r="T25" s="2557"/>
      <c r="U25" s="2557"/>
      <c r="V25" s="2557"/>
      <c r="W25" s="2557"/>
      <c r="X25" s="2558"/>
      <c r="Y25" s="1189" t="s">
        <v>67</v>
      </c>
      <c r="Z25" s="1135"/>
      <c r="AA25" s="1986"/>
      <c r="AB25" s="1192" t="s">
        <v>505</v>
      </c>
      <c r="AC25" s="1135"/>
      <c r="AD25" s="1986"/>
      <c r="AE25" s="2561" t="s">
        <v>508</v>
      </c>
      <c r="AF25" s="1182"/>
      <c r="AG25" s="1182"/>
      <c r="AH25" s="1182"/>
      <c r="AI25" s="1182"/>
      <c r="AJ25" s="2562" t="s">
        <v>512</v>
      </c>
      <c r="AK25" s="292"/>
      <c r="AL25" s="292"/>
      <c r="AM25" s="292"/>
      <c r="AN25" s="292"/>
      <c r="AO25" s="2562" t="s">
        <v>511</v>
      </c>
      <c r="AP25" s="292"/>
      <c r="AQ25" s="292"/>
      <c r="AR25" s="292"/>
      <c r="AS25" s="292"/>
      <c r="AT25" s="296" t="s">
        <v>510</v>
      </c>
      <c r="AU25" s="297"/>
      <c r="AV25" s="297"/>
      <c r="AW25" s="297"/>
      <c r="AX25" s="1132"/>
      <c r="AY25" s="75"/>
      <c r="AZ25" s="69"/>
      <c r="BA25" s="69"/>
      <c r="BB25" s="69"/>
      <c r="BC25" s="69"/>
    </row>
    <row r="26" spans="1:55" ht="39.75" customHeight="1" x14ac:dyDescent="0.15">
      <c r="A26" s="630"/>
      <c r="B26" s="631"/>
      <c r="C26" s="631"/>
      <c r="D26" s="631"/>
      <c r="E26" s="631"/>
      <c r="F26" s="632"/>
      <c r="G26" s="2559"/>
      <c r="H26" s="1345"/>
      <c r="I26" s="1345"/>
      <c r="J26" s="1345"/>
      <c r="K26" s="1345"/>
      <c r="L26" s="1345"/>
      <c r="M26" s="1345"/>
      <c r="N26" s="1345"/>
      <c r="O26" s="1345"/>
      <c r="P26" s="1345"/>
      <c r="Q26" s="1345"/>
      <c r="R26" s="1345"/>
      <c r="S26" s="1345"/>
      <c r="T26" s="1345"/>
      <c r="U26" s="1345"/>
      <c r="V26" s="1345"/>
      <c r="W26" s="1345"/>
      <c r="X26" s="2560"/>
      <c r="Y26" s="1186" t="s">
        <v>403</v>
      </c>
      <c r="Z26" s="757"/>
      <c r="AA26" s="758"/>
      <c r="AB26" s="2555" t="s">
        <v>505</v>
      </c>
      <c r="AC26" s="757"/>
      <c r="AD26" s="758"/>
      <c r="AE26" s="2023" t="s">
        <v>509</v>
      </c>
      <c r="AF26" s="297"/>
      <c r="AG26" s="297"/>
      <c r="AH26" s="297"/>
      <c r="AI26" s="298"/>
      <c r="AJ26" s="2563" t="s">
        <v>509</v>
      </c>
      <c r="AK26" s="1180"/>
      <c r="AL26" s="1180"/>
      <c r="AM26" s="1180"/>
      <c r="AN26" s="1181"/>
      <c r="AO26" s="2563" t="s">
        <v>508</v>
      </c>
      <c r="AP26" s="1180"/>
      <c r="AQ26" s="1180"/>
      <c r="AR26" s="1180"/>
      <c r="AS26" s="1181"/>
      <c r="AT26" s="2563" t="s">
        <v>507</v>
      </c>
      <c r="AU26" s="1180"/>
      <c r="AV26" s="1180"/>
      <c r="AW26" s="1180"/>
      <c r="AX26" s="1198"/>
      <c r="AY26" s="75"/>
      <c r="AZ26" s="69"/>
      <c r="BA26" s="69"/>
      <c r="BB26" s="69"/>
      <c r="BC26" s="69"/>
    </row>
    <row r="27" spans="1:55" ht="32.25" customHeight="1" x14ac:dyDescent="0.15">
      <c r="A27" s="601" t="s">
        <v>71</v>
      </c>
      <c r="B27" s="359"/>
      <c r="C27" s="359"/>
      <c r="D27" s="359"/>
      <c r="E27" s="359"/>
      <c r="F27" s="2026"/>
      <c r="G27" s="302" t="s">
        <v>72</v>
      </c>
      <c r="H27" s="302"/>
      <c r="I27" s="302"/>
      <c r="J27" s="302"/>
      <c r="K27" s="302"/>
      <c r="L27" s="302"/>
      <c r="M27" s="302"/>
      <c r="N27" s="302"/>
      <c r="O27" s="302"/>
      <c r="P27" s="302"/>
      <c r="Q27" s="302"/>
      <c r="R27" s="302"/>
      <c r="S27" s="302"/>
      <c r="T27" s="302"/>
      <c r="U27" s="302"/>
      <c r="V27" s="302"/>
      <c r="W27" s="302"/>
      <c r="X27" s="610"/>
      <c r="Y27" s="611"/>
      <c r="Z27" s="2029"/>
      <c r="AA27" s="2030"/>
      <c r="AB27" s="301" t="s">
        <v>46</v>
      </c>
      <c r="AC27" s="302"/>
      <c r="AD27" s="610"/>
      <c r="AE27" s="301" t="s">
        <v>28</v>
      </c>
      <c r="AF27" s="302"/>
      <c r="AG27" s="302"/>
      <c r="AH27" s="302"/>
      <c r="AI27" s="610"/>
      <c r="AJ27" s="301" t="s">
        <v>29</v>
      </c>
      <c r="AK27" s="302"/>
      <c r="AL27" s="302"/>
      <c r="AM27" s="302"/>
      <c r="AN27" s="610"/>
      <c r="AO27" s="301" t="s">
        <v>30</v>
      </c>
      <c r="AP27" s="302"/>
      <c r="AQ27" s="302"/>
      <c r="AR27" s="302"/>
      <c r="AS27" s="610"/>
      <c r="AT27" s="614" t="s">
        <v>73</v>
      </c>
      <c r="AU27" s="615"/>
      <c r="AV27" s="615"/>
      <c r="AW27" s="615"/>
      <c r="AX27" s="616"/>
      <c r="AY27" s="75"/>
      <c r="AZ27" s="69"/>
      <c r="BA27" s="69"/>
      <c r="BB27" s="69"/>
      <c r="BC27" s="69"/>
    </row>
    <row r="28" spans="1:55" ht="46.5" customHeight="1" x14ac:dyDescent="0.15">
      <c r="A28" s="2027"/>
      <c r="B28" s="321"/>
      <c r="C28" s="321"/>
      <c r="D28" s="321"/>
      <c r="E28" s="321"/>
      <c r="F28" s="2028"/>
      <c r="G28" s="591" t="s">
        <v>506</v>
      </c>
      <c r="H28" s="489"/>
      <c r="I28" s="489"/>
      <c r="J28" s="489"/>
      <c r="K28" s="489"/>
      <c r="L28" s="489"/>
      <c r="M28" s="489"/>
      <c r="N28" s="489"/>
      <c r="O28" s="489"/>
      <c r="P28" s="489"/>
      <c r="Q28" s="489"/>
      <c r="R28" s="489"/>
      <c r="S28" s="489"/>
      <c r="T28" s="489"/>
      <c r="U28" s="489"/>
      <c r="V28" s="489"/>
      <c r="W28" s="489"/>
      <c r="X28" s="592"/>
      <c r="Y28" s="1200" t="s">
        <v>71</v>
      </c>
      <c r="Z28" s="1201"/>
      <c r="AA28" s="1202"/>
      <c r="AB28" s="1155" t="s">
        <v>505</v>
      </c>
      <c r="AC28" s="585"/>
      <c r="AD28" s="590"/>
      <c r="AE28" s="672" t="s">
        <v>504</v>
      </c>
      <c r="AF28" s="675"/>
      <c r="AG28" s="675"/>
      <c r="AH28" s="675"/>
      <c r="AI28" s="676"/>
      <c r="AJ28" s="672" t="s">
        <v>503</v>
      </c>
      <c r="AK28" s="675"/>
      <c r="AL28" s="675"/>
      <c r="AM28" s="675"/>
      <c r="AN28" s="676"/>
      <c r="AO28" s="672" t="s">
        <v>502</v>
      </c>
      <c r="AP28" s="675"/>
      <c r="AQ28" s="675"/>
      <c r="AR28" s="675"/>
      <c r="AS28" s="676"/>
      <c r="AT28" s="672" t="s">
        <v>501</v>
      </c>
      <c r="AU28" s="675"/>
      <c r="AV28" s="675"/>
      <c r="AW28" s="675"/>
      <c r="AX28" s="2553"/>
    </row>
    <row r="29" spans="1:55" ht="47.1" customHeight="1" x14ac:dyDescent="0.15">
      <c r="A29" s="2224"/>
      <c r="B29" s="1180"/>
      <c r="C29" s="1180"/>
      <c r="D29" s="1180"/>
      <c r="E29" s="1180"/>
      <c r="F29" s="2225"/>
      <c r="G29" s="593"/>
      <c r="H29" s="495"/>
      <c r="I29" s="495"/>
      <c r="J29" s="495"/>
      <c r="K29" s="495"/>
      <c r="L29" s="495"/>
      <c r="M29" s="495"/>
      <c r="N29" s="495"/>
      <c r="O29" s="495"/>
      <c r="P29" s="495"/>
      <c r="Q29" s="495"/>
      <c r="R29" s="495"/>
      <c r="S29" s="495"/>
      <c r="T29" s="495"/>
      <c r="U29" s="495"/>
      <c r="V29" s="495"/>
      <c r="W29" s="495"/>
      <c r="X29" s="594"/>
      <c r="Y29" s="1152" t="s">
        <v>75</v>
      </c>
      <c r="Z29" s="757"/>
      <c r="AA29" s="758"/>
      <c r="AB29" s="672" t="s">
        <v>500</v>
      </c>
      <c r="AC29" s="675"/>
      <c r="AD29" s="676"/>
      <c r="AE29" s="647" t="s">
        <v>499</v>
      </c>
      <c r="AF29" s="647"/>
      <c r="AG29" s="647"/>
      <c r="AH29" s="647"/>
      <c r="AI29" s="647"/>
      <c r="AJ29" s="647" t="s">
        <v>499</v>
      </c>
      <c r="AK29" s="647"/>
      <c r="AL29" s="647"/>
      <c r="AM29" s="647"/>
      <c r="AN29" s="647"/>
      <c r="AO29" s="647" t="s">
        <v>499</v>
      </c>
      <c r="AP29" s="647"/>
      <c r="AQ29" s="647"/>
      <c r="AR29" s="647"/>
      <c r="AS29" s="647"/>
      <c r="AT29" s="647" t="s">
        <v>499</v>
      </c>
      <c r="AU29" s="647"/>
      <c r="AV29" s="647"/>
      <c r="AW29" s="647"/>
      <c r="AX29" s="2554"/>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32</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900" t="s">
        <v>498</v>
      </c>
      <c r="D31" s="901"/>
      <c r="E31" s="901"/>
      <c r="F31" s="901"/>
      <c r="G31" s="901"/>
      <c r="H31" s="901"/>
      <c r="I31" s="901"/>
      <c r="J31" s="901"/>
      <c r="K31" s="902"/>
      <c r="L31" s="1203">
        <v>126</v>
      </c>
      <c r="M31" s="1203"/>
      <c r="N31" s="1203"/>
      <c r="O31" s="1203"/>
      <c r="P31" s="1203"/>
      <c r="Q31" s="1203"/>
      <c r="R31" s="1203">
        <v>121</v>
      </c>
      <c r="S31" s="1203"/>
      <c r="T31" s="1203"/>
      <c r="U31" s="1203"/>
      <c r="V31" s="1203"/>
      <c r="W31" s="1203"/>
      <c r="X31" s="2525" t="s">
        <v>435</v>
      </c>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7"/>
    </row>
    <row r="32" spans="1:55" ht="23.1" customHeight="1" x14ac:dyDescent="0.15">
      <c r="A32" s="567"/>
      <c r="B32" s="568"/>
      <c r="C32" s="873" t="s">
        <v>497</v>
      </c>
      <c r="D32" s="874"/>
      <c r="E32" s="874"/>
      <c r="F32" s="874"/>
      <c r="G32" s="874"/>
      <c r="H32" s="874"/>
      <c r="I32" s="874"/>
      <c r="J32" s="874"/>
      <c r="K32" s="875"/>
      <c r="L32" s="872">
        <v>0.7</v>
      </c>
      <c r="M32" s="872"/>
      <c r="N32" s="872"/>
      <c r="O32" s="872"/>
      <c r="P32" s="872"/>
      <c r="Q32" s="872"/>
      <c r="R32" s="872">
        <v>0.4</v>
      </c>
      <c r="S32" s="872"/>
      <c r="T32" s="872"/>
      <c r="U32" s="872"/>
      <c r="V32" s="872"/>
      <c r="W32" s="872"/>
      <c r="X32" s="2528" t="s">
        <v>424</v>
      </c>
      <c r="Y32" s="2529"/>
      <c r="Z32" s="2529"/>
      <c r="AA32" s="2529"/>
      <c r="AB32" s="2529"/>
      <c r="AC32" s="2529"/>
      <c r="AD32" s="2529"/>
      <c r="AE32" s="2529"/>
      <c r="AF32" s="2529"/>
      <c r="AG32" s="2529"/>
      <c r="AH32" s="2529"/>
      <c r="AI32" s="2529"/>
      <c r="AJ32" s="2529"/>
      <c r="AK32" s="2529"/>
      <c r="AL32" s="2529"/>
      <c r="AM32" s="2529"/>
      <c r="AN32" s="2529"/>
      <c r="AO32" s="2529"/>
      <c r="AP32" s="2529"/>
      <c r="AQ32" s="2529"/>
      <c r="AR32" s="2529"/>
      <c r="AS32" s="2529"/>
      <c r="AT32" s="2529"/>
      <c r="AU32" s="2529"/>
      <c r="AV32" s="2529"/>
      <c r="AW32" s="2529"/>
      <c r="AX32" s="2530"/>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127</v>
      </c>
      <c r="M37" s="1207"/>
      <c r="N37" s="1207"/>
      <c r="O37" s="1207"/>
      <c r="P37" s="1207"/>
      <c r="Q37" s="1208"/>
      <c r="R37" s="1206">
        <v>122</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1375"/>
      <c r="AG41" s="537" t="s">
        <v>496</v>
      </c>
      <c r="AH41" s="538"/>
      <c r="AI41" s="538"/>
      <c r="AJ41" s="538"/>
      <c r="AK41" s="538"/>
      <c r="AL41" s="538"/>
      <c r="AM41" s="538"/>
      <c r="AN41" s="538"/>
      <c r="AO41" s="538"/>
      <c r="AP41" s="538"/>
      <c r="AQ41" s="538"/>
      <c r="AR41" s="538"/>
      <c r="AS41" s="538"/>
      <c r="AT41" s="538"/>
      <c r="AU41" s="538"/>
      <c r="AV41" s="538"/>
      <c r="AW41" s="538"/>
      <c r="AX41" s="539"/>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374</v>
      </c>
      <c r="AE42" s="1290"/>
      <c r="AF42" s="1290"/>
      <c r="AG42" s="491"/>
      <c r="AH42" s="492"/>
      <c r="AI42" s="492"/>
      <c r="AJ42" s="492"/>
      <c r="AK42" s="492"/>
      <c r="AL42" s="492"/>
      <c r="AM42" s="492"/>
      <c r="AN42" s="492"/>
      <c r="AO42" s="492"/>
      <c r="AP42" s="492"/>
      <c r="AQ42" s="492"/>
      <c r="AR42" s="492"/>
      <c r="AS42" s="492"/>
      <c r="AT42" s="492"/>
      <c r="AU42" s="492"/>
      <c r="AV42" s="492"/>
      <c r="AW42" s="492"/>
      <c r="AX42" s="493"/>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374</v>
      </c>
      <c r="AE43" s="1293"/>
      <c r="AF43" s="1293"/>
      <c r="AG43" s="494"/>
      <c r="AH43" s="495"/>
      <c r="AI43" s="495"/>
      <c r="AJ43" s="495"/>
      <c r="AK43" s="495"/>
      <c r="AL43" s="495"/>
      <c r="AM43" s="495"/>
      <c r="AN43" s="495"/>
      <c r="AO43" s="495"/>
      <c r="AP43" s="495"/>
      <c r="AQ43" s="495"/>
      <c r="AR43" s="495"/>
      <c r="AS43" s="495"/>
      <c r="AT43" s="495"/>
      <c r="AU43" s="495"/>
      <c r="AV43" s="495"/>
      <c r="AW43" s="495"/>
      <c r="AX43" s="496"/>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6" t="s">
        <v>374</v>
      </c>
      <c r="AE44" s="1287"/>
      <c r="AF44" s="1287"/>
      <c r="AG44" s="488" t="s">
        <v>495</v>
      </c>
      <c r="AH44" s="2538"/>
      <c r="AI44" s="2538"/>
      <c r="AJ44" s="2538"/>
      <c r="AK44" s="2538"/>
      <c r="AL44" s="2538"/>
      <c r="AM44" s="2538"/>
      <c r="AN44" s="2538"/>
      <c r="AO44" s="2538"/>
      <c r="AP44" s="2538"/>
      <c r="AQ44" s="2538"/>
      <c r="AR44" s="2538"/>
      <c r="AS44" s="2538"/>
      <c r="AT44" s="2538"/>
      <c r="AU44" s="2538"/>
      <c r="AV44" s="2538"/>
      <c r="AW44" s="2538"/>
      <c r="AX44" s="2539"/>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85" t="s">
        <v>374</v>
      </c>
      <c r="AE45" s="1290"/>
      <c r="AF45" s="1290"/>
      <c r="AG45" s="2540"/>
      <c r="AH45" s="2541"/>
      <c r="AI45" s="2541"/>
      <c r="AJ45" s="2541"/>
      <c r="AK45" s="2541"/>
      <c r="AL45" s="2541"/>
      <c r="AM45" s="2541"/>
      <c r="AN45" s="2541"/>
      <c r="AO45" s="2541"/>
      <c r="AP45" s="2541"/>
      <c r="AQ45" s="2541"/>
      <c r="AR45" s="2541"/>
      <c r="AS45" s="2541"/>
      <c r="AT45" s="2541"/>
      <c r="AU45" s="2541"/>
      <c r="AV45" s="2541"/>
      <c r="AW45" s="2541"/>
      <c r="AX45" s="2542"/>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0"/>
      <c r="AG46" s="2540"/>
      <c r="AH46" s="2541"/>
      <c r="AI46" s="2541"/>
      <c r="AJ46" s="2541"/>
      <c r="AK46" s="2541"/>
      <c r="AL46" s="2541"/>
      <c r="AM46" s="2541"/>
      <c r="AN46" s="2541"/>
      <c r="AO46" s="2541"/>
      <c r="AP46" s="2541"/>
      <c r="AQ46" s="2541"/>
      <c r="AR46" s="2541"/>
      <c r="AS46" s="2541"/>
      <c r="AT46" s="2541"/>
      <c r="AU46" s="2541"/>
      <c r="AV46" s="2541"/>
      <c r="AW46" s="2541"/>
      <c r="AX46" s="2542"/>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373</v>
      </c>
      <c r="AE47" s="1290"/>
      <c r="AF47" s="1290"/>
      <c r="AG47" s="2540"/>
      <c r="AH47" s="2541"/>
      <c r="AI47" s="2541"/>
      <c r="AJ47" s="2541"/>
      <c r="AK47" s="2541"/>
      <c r="AL47" s="2541"/>
      <c r="AM47" s="2541"/>
      <c r="AN47" s="2541"/>
      <c r="AO47" s="2541"/>
      <c r="AP47" s="2541"/>
      <c r="AQ47" s="2541"/>
      <c r="AR47" s="2541"/>
      <c r="AS47" s="2541"/>
      <c r="AT47" s="2541"/>
      <c r="AU47" s="2541"/>
      <c r="AV47" s="2541"/>
      <c r="AW47" s="2541"/>
      <c r="AX47" s="2542"/>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5" t="s">
        <v>374</v>
      </c>
      <c r="AE48" s="1290"/>
      <c r="AF48" s="1290"/>
      <c r="AG48" s="2540"/>
      <c r="AH48" s="2541"/>
      <c r="AI48" s="2541"/>
      <c r="AJ48" s="2541"/>
      <c r="AK48" s="2541"/>
      <c r="AL48" s="2541"/>
      <c r="AM48" s="2541"/>
      <c r="AN48" s="2541"/>
      <c r="AO48" s="2541"/>
      <c r="AP48" s="2541"/>
      <c r="AQ48" s="2541"/>
      <c r="AR48" s="2541"/>
      <c r="AS48" s="2541"/>
      <c r="AT48" s="2541"/>
      <c r="AU48" s="2541"/>
      <c r="AV48" s="2541"/>
      <c r="AW48" s="2541"/>
      <c r="AX48" s="2542"/>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86" t="s">
        <v>373</v>
      </c>
      <c r="AE49" s="1293"/>
      <c r="AF49" s="1293"/>
      <c r="AG49" s="2543"/>
      <c r="AH49" s="2544"/>
      <c r="AI49" s="2544"/>
      <c r="AJ49" s="2544"/>
      <c r="AK49" s="2544"/>
      <c r="AL49" s="2544"/>
      <c r="AM49" s="2544"/>
      <c r="AN49" s="2544"/>
      <c r="AO49" s="2544"/>
      <c r="AP49" s="2544"/>
      <c r="AQ49" s="2544"/>
      <c r="AR49" s="2544"/>
      <c r="AS49" s="2544"/>
      <c r="AT49" s="2544"/>
      <c r="AU49" s="2544"/>
      <c r="AV49" s="2544"/>
      <c r="AW49" s="2544"/>
      <c r="AX49" s="2545"/>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36" t="s">
        <v>374</v>
      </c>
      <c r="AE50" s="1287"/>
      <c r="AF50" s="1287"/>
      <c r="AG50" s="488" t="s">
        <v>494</v>
      </c>
      <c r="AH50" s="2538"/>
      <c r="AI50" s="2538"/>
      <c r="AJ50" s="2538"/>
      <c r="AK50" s="2538"/>
      <c r="AL50" s="2538"/>
      <c r="AM50" s="2538"/>
      <c r="AN50" s="2538"/>
      <c r="AO50" s="2538"/>
      <c r="AP50" s="2538"/>
      <c r="AQ50" s="2538"/>
      <c r="AR50" s="2538"/>
      <c r="AS50" s="2538"/>
      <c r="AT50" s="2538"/>
      <c r="AU50" s="2538"/>
      <c r="AV50" s="2538"/>
      <c r="AW50" s="2538"/>
      <c r="AX50" s="2539"/>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85" t="s">
        <v>374</v>
      </c>
      <c r="AE51" s="1290"/>
      <c r="AF51" s="1290"/>
      <c r="AG51" s="2540"/>
      <c r="AH51" s="2541"/>
      <c r="AI51" s="2541"/>
      <c r="AJ51" s="2541"/>
      <c r="AK51" s="2541"/>
      <c r="AL51" s="2541"/>
      <c r="AM51" s="2541"/>
      <c r="AN51" s="2541"/>
      <c r="AO51" s="2541"/>
      <c r="AP51" s="2541"/>
      <c r="AQ51" s="2541"/>
      <c r="AR51" s="2541"/>
      <c r="AS51" s="2541"/>
      <c r="AT51" s="2541"/>
      <c r="AU51" s="2541"/>
      <c r="AV51" s="2541"/>
      <c r="AW51" s="2541"/>
      <c r="AX51" s="2542"/>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5" t="s">
        <v>374</v>
      </c>
      <c r="AE52" s="1290"/>
      <c r="AF52" s="1290"/>
      <c r="AG52" s="2543"/>
      <c r="AH52" s="2544"/>
      <c r="AI52" s="2544"/>
      <c r="AJ52" s="2544"/>
      <c r="AK52" s="2544"/>
      <c r="AL52" s="2544"/>
      <c r="AM52" s="2544"/>
      <c r="AN52" s="2544"/>
      <c r="AO52" s="2544"/>
      <c r="AP52" s="2544"/>
      <c r="AQ52" s="2544"/>
      <c r="AR52" s="2544"/>
      <c r="AS52" s="2544"/>
      <c r="AT52" s="2544"/>
      <c r="AU52" s="2544"/>
      <c r="AV52" s="2544"/>
      <c r="AW52" s="2544"/>
      <c r="AX52" s="2545"/>
    </row>
    <row r="53" spans="1:50" ht="33.6" customHeight="1" x14ac:dyDescent="0.15">
      <c r="A53" s="463" t="s">
        <v>111</v>
      </c>
      <c r="B53" s="478"/>
      <c r="C53" s="483" t="s">
        <v>112</v>
      </c>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5"/>
      <c r="AD53" s="486" t="s">
        <v>373</v>
      </c>
      <c r="AE53" s="487"/>
      <c r="AF53" s="487"/>
      <c r="AG53" s="929" t="s">
        <v>493</v>
      </c>
      <c r="AH53" s="930"/>
      <c r="AI53" s="930"/>
      <c r="AJ53" s="930"/>
      <c r="AK53" s="930"/>
      <c r="AL53" s="930"/>
      <c r="AM53" s="930"/>
      <c r="AN53" s="930"/>
      <c r="AO53" s="930"/>
      <c r="AP53" s="930"/>
      <c r="AQ53" s="930"/>
      <c r="AR53" s="930"/>
      <c r="AS53" s="930"/>
      <c r="AT53" s="930"/>
      <c r="AU53" s="930"/>
      <c r="AV53" s="930"/>
      <c r="AW53" s="930"/>
      <c r="AX53" s="931"/>
    </row>
    <row r="54" spans="1:50" ht="15.75" customHeight="1" x14ac:dyDescent="0.15">
      <c r="A54" s="479"/>
      <c r="B54" s="480"/>
      <c r="C54" s="2546" t="s">
        <v>0</v>
      </c>
      <c r="D54" s="2547"/>
      <c r="E54" s="2547"/>
      <c r="F54" s="2547"/>
      <c r="G54" s="2548" t="s">
        <v>114</v>
      </c>
      <c r="H54" s="2549"/>
      <c r="I54" s="2549"/>
      <c r="J54" s="2549"/>
      <c r="K54" s="2549"/>
      <c r="L54" s="2549"/>
      <c r="M54" s="2549"/>
      <c r="N54" s="2549"/>
      <c r="O54" s="2549"/>
      <c r="P54" s="2549"/>
      <c r="Q54" s="2549"/>
      <c r="R54" s="2549"/>
      <c r="S54" s="2550"/>
      <c r="T54" s="2551" t="s">
        <v>371</v>
      </c>
      <c r="U54" s="2552"/>
      <c r="V54" s="2552"/>
      <c r="W54" s="2552"/>
      <c r="X54" s="2552"/>
      <c r="Y54" s="2552"/>
      <c r="Z54" s="2552"/>
      <c r="AA54" s="2552"/>
      <c r="AB54" s="2552"/>
      <c r="AC54" s="2552"/>
      <c r="AD54" s="2552"/>
      <c r="AE54" s="2552"/>
      <c r="AF54" s="2552"/>
      <c r="AG54" s="932"/>
      <c r="AH54" s="933"/>
      <c r="AI54" s="933"/>
      <c r="AJ54" s="933"/>
      <c r="AK54" s="933"/>
      <c r="AL54" s="933"/>
      <c r="AM54" s="933"/>
      <c r="AN54" s="933"/>
      <c r="AO54" s="933"/>
      <c r="AP54" s="933"/>
      <c r="AQ54" s="933"/>
      <c r="AR54" s="933"/>
      <c r="AS54" s="933"/>
      <c r="AT54" s="933"/>
      <c r="AU54" s="933"/>
      <c r="AV54" s="933"/>
      <c r="AW54" s="933"/>
      <c r="AX54" s="934"/>
    </row>
    <row r="55" spans="1:50" ht="26.25" customHeight="1" x14ac:dyDescent="0.15">
      <c r="A55" s="479"/>
      <c r="B55" s="480"/>
      <c r="C55" s="504">
        <v>109</v>
      </c>
      <c r="D55" s="505"/>
      <c r="E55" s="505"/>
      <c r="F55" s="505"/>
      <c r="G55" s="939" t="s">
        <v>492</v>
      </c>
      <c r="H55" s="510"/>
      <c r="I55" s="510"/>
      <c r="J55" s="510"/>
      <c r="K55" s="510"/>
      <c r="L55" s="510"/>
      <c r="M55" s="510"/>
      <c r="N55" s="510"/>
      <c r="O55" s="510"/>
      <c r="P55" s="510"/>
      <c r="Q55" s="510"/>
      <c r="R55" s="510"/>
      <c r="S55" s="940"/>
      <c r="T55" s="509" t="s">
        <v>491</v>
      </c>
      <c r="U55" s="510"/>
      <c r="V55" s="510"/>
      <c r="W55" s="510"/>
      <c r="X55" s="510"/>
      <c r="Y55" s="510"/>
      <c r="Z55" s="510"/>
      <c r="AA55" s="510"/>
      <c r="AB55" s="510"/>
      <c r="AC55" s="510"/>
      <c r="AD55" s="510"/>
      <c r="AE55" s="510"/>
      <c r="AF55" s="510"/>
      <c r="AG55" s="932"/>
      <c r="AH55" s="933"/>
      <c r="AI55" s="933"/>
      <c r="AJ55" s="933"/>
      <c r="AK55" s="933"/>
      <c r="AL55" s="933"/>
      <c r="AM55" s="933"/>
      <c r="AN55" s="933"/>
      <c r="AO55" s="933"/>
      <c r="AP55" s="933"/>
      <c r="AQ55" s="933"/>
      <c r="AR55" s="933"/>
      <c r="AS55" s="933"/>
      <c r="AT55" s="933"/>
      <c r="AU55" s="933"/>
      <c r="AV55" s="933"/>
      <c r="AW55" s="933"/>
      <c r="AX55" s="934"/>
    </row>
    <row r="56" spans="1:50" ht="26.25" customHeight="1" x14ac:dyDescent="0.15">
      <c r="A56" s="481"/>
      <c r="B56" s="482"/>
      <c r="C56" s="456"/>
      <c r="D56" s="457"/>
      <c r="E56" s="457"/>
      <c r="F56" s="457"/>
      <c r="G56" s="458"/>
      <c r="H56" s="459"/>
      <c r="I56" s="459"/>
      <c r="J56" s="459"/>
      <c r="K56" s="459"/>
      <c r="L56" s="459"/>
      <c r="M56" s="459"/>
      <c r="N56" s="459"/>
      <c r="O56" s="459"/>
      <c r="P56" s="459"/>
      <c r="Q56" s="459"/>
      <c r="R56" s="459"/>
      <c r="S56" s="460"/>
      <c r="T56" s="461"/>
      <c r="U56" s="462"/>
      <c r="V56" s="462"/>
      <c r="W56" s="462"/>
      <c r="X56" s="462"/>
      <c r="Y56" s="462"/>
      <c r="Z56" s="462"/>
      <c r="AA56" s="462"/>
      <c r="AB56" s="462"/>
      <c r="AC56" s="462"/>
      <c r="AD56" s="462"/>
      <c r="AE56" s="462"/>
      <c r="AF56" s="462"/>
      <c r="AG56" s="935"/>
      <c r="AH56" s="936"/>
      <c r="AI56" s="936"/>
      <c r="AJ56" s="936"/>
      <c r="AK56" s="936"/>
      <c r="AL56" s="936"/>
      <c r="AM56" s="936"/>
      <c r="AN56" s="936"/>
      <c r="AO56" s="936"/>
      <c r="AP56" s="936"/>
      <c r="AQ56" s="936"/>
      <c r="AR56" s="936"/>
      <c r="AS56" s="936"/>
      <c r="AT56" s="936"/>
      <c r="AU56" s="936"/>
      <c r="AV56" s="936"/>
      <c r="AW56" s="936"/>
      <c r="AX56" s="937"/>
    </row>
    <row r="57" spans="1:50" ht="120" customHeight="1" x14ac:dyDescent="0.15">
      <c r="A57" s="463" t="s">
        <v>120</v>
      </c>
      <c r="B57" s="464"/>
      <c r="C57" s="358" t="s">
        <v>121</v>
      </c>
      <c r="D57" s="467"/>
      <c r="E57" s="467"/>
      <c r="F57" s="468"/>
      <c r="G57" s="489" t="s">
        <v>490</v>
      </c>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c r="AS57" s="617"/>
      <c r="AT57" s="617"/>
      <c r="AU57" s="617"/>
      <c r="AV57" s="617"/>
      <c r="AW57" s="617"/>
      <c r="AX57" s="2218"/>
    </row>
    <row r="58" spans="1:50" ht="66.75" customHeight="1" thickBot="1" x14ac:dyDescent="0.2">
      <c r="A58" s="2216"/>
      <c r="B58" s="2217"/>
      <c r="C58" s="472" t="s">
        <v>123</v>
      </c>
      <c r="D58" s="473"/>
      <c r="E58" s="473"/>
      <c r="F58" s="474"/>
      <c r="G58" s="476" t="s">
        <v>489</v>
      </c>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75"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430" t="s">
        <v>128</v>
      </c>
      <c r="B62" s="434"/>
      <c r="C62" s="434"/>
      <c r="D62" s="434"/>
      <c r="E62" s="454"/>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367</v>
      </c>
      <c r="B64" s="431"/>
      <c r="C64" s="431"/>
      <c r="D64" s="431"/>
      <c r="E64" s="432"/>
      <c r="F64" s="433" t="s">
        <v>488</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54" customHeight="1" thickBot="1" x14ac:dyDescent="0.2">
      <c r="A66" s="2534" t="s">
        <v>487</v>
      </c>
      <c r="B66" s="2535"/>
      <c r="C66" s="2535"/>
      <c r="D66" s="2535"/>
      <c r="E66" s="2535"/>
      <c r="F66" s="2535"/>
      <c r="G66" s="2535"/>
      <c r="H66" s="2535"/>
      <c r="I66" s="2535"/>
      <c r="J66" s="2535"/>
      <c r="K66" s="2535"/>
      <c r="L66" s="2535"/>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c r="AS66" s="2535"/>
      <c r="AT66" s="2535"/>
      <c r="AU66" s="2535"/>
      <c r="AV66" s="2535"/>
      <c r="AW66" s="2535"/>
      <c r="AX66" s="2536"/>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365</v>
      </c>
      <c r="D68" s="313"/>
      <c r="E68" s="313"/>
      <c r="F68" s="313"/>
      <c r="G68" s="313"/>
      <c r="H68" s="313"/>
      <c r="I68" s="313"/>
      <c r="J68" s="445"/>
      <c r="K68" s="2537">
        <v>34548</v>
      </c>
      <c r="L68" s="954"/>
      <c r="M68" s="954"/>
      <c r="N68" s="954"/>
      <c r="O68" s="954"/>
      <c r="P68" s="954"/>
      <c r="Q68" s="954"/>
      <c r="R68" s="954"/>
      <c r="S68" s="416" t="s">
        <v>363</v>
      </c>
      <c r="T68" s="313"/>
      <c r="U68" s="313"/>
      <c r="V68" s="313"/>
      <c r="W68" s="313"/>
      <c r="X68" s="313"/>
      <c r="Y68" s="313"/>
      <c r="Z68" s="445"/>
      <c r="AA68" s="1333" t="s">
        <v>486</v>
      </c>
      <c r="AB68" s="954"/>
      <c r="AC68" s="954"/>
      <c r="AD68" s="954"/>
      <c r="AE68" s="954"/>
      <c r="AF68" s="954"/>
      <c r="AG68" s="954"/>
      <c r="AH68" s="954"/>
      <c r="AI68" s="416" t="s">
        <v>362</v>
      </c>
      <c r="AJ68" s="417"/>
      <c r="AK68" s="417"/>
      <c r="AL68" s="417"/>
      <c r="AM68" s="417"/>
      <c r="AN68" s="417"/>
      <c r="AO68" s="417"/>
      <c r="AP68" s="418"/>
      <c r="AQ68" s="1334">
        <v>106</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t="s">
        <v>485</v>
      </c>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t="s">
        <v>484</v>
      </c>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t="s">
        <v>483</v>
      </c>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t="s">
        <v>482</v>
      </c>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t="s">
        <v>481</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69"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69"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142</v>
      </c>
      <c r="B96" s="404"/>
      <c r="C96" s="404"/>
      <c r="D96" s="404"/>
      <c r="E96" s="404"/>
      <c r="F96" s="405"/>
      <c r="G96" s="412" t="s">
        <v>480</v>
      </c>
      <c r="H96" s="413"/>
      <c r="I96" s="413"/>
      <c r="J96" s="413"/>
      <c r="K96" s="413"/>
      <c r="L96" s="413"/>
      <c r="M96" s="413"/>
      <c r="N96" s="413"/>
      <c r="O96" s="413"/>
      <c r="P96" s="413"/>
      <c r="Q96" s="413"/>
      <c r="R96" s="413"/>
      <c r="S96" s="413"/>
      <c r="T96" s="413"/>
      <c r="U96" s="413"/>
      <c r="V96" s="413"/>
      <c r="W96" s="413"/>
      <c r="X96" s="413"/>
      <c r="Y96" s="413"/>
      <c r="Z96" s="413"/>
      <c r="AA96" s="413"/>
      <c r="AB96" s="414"/>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4.75" customHeight="1" x14ac:dyDescent="0.15">
      <c r="A98" s="406"/>
      <c r="B98" s="407"/>
      <c r="C98" s="407"/>
      <c r="D98" s="407"/>
      <c r="E98" s="407"/>
      <c r="F98" s="408"/>
      <c r="G98" s="1286" t="s">
        <v>478</v>
      </c>
      <c r="H98" s="1287"/>
      <c r="I98" s="1287"/>
      <c r="J98" s="1287"/>
      <c r="K98" s="1288"/>
      <c r="L98" s="349" t="s">
        <v>470</v>
      </c>
      <c r="M98" s="388"/>
      <c r="N98" s="388"/>
      <c r="O98" s="388"/>
      <c r="P98" s="388"/>
      <c r="Q98" s="388"/>
      <c r="R98" s="388"/>
      <c r="S98" s="388"/>
      <c r="T98" s="388"/>
      <c r="U98" s="388"/>
      <c r="V98" s="388"/>
      <c r="W98" s="388"/>
      <c r="X98" s="389"/>
      <c r="Y98" s="352">
        <v>1</v>
      </c>
      <c r="Z98" s="353"/>
      <c r="AA98" s="353"/>
      <c r="AB98" s="397"/>
      <c r="AC98" s="1286" t="s">
        <v>283</v>
      </c>
      <c r="AD98" s="1287"/>
      <c r="AE98" s="1287"/>
      <c r="AF98" s="1287"/>
      <c r="AG98" s="1288"/>
      <c r="AH98" s="349" t="s">
        <v>477</v>
      </c>
      <c r="AI98" s="388"/>
      <c r="AJ98" s="388"/>
      <c r="AK98" s="388"/>
      <c r="AL98" s="388"/>
      <c r="AM98" s="388"/>
      <c r="AN98" s="388"/>
      <c r="AO98" s="388"/>
      <c r="AP98" s="388"/>
      <c r="AQ98" s="388"/>
      <c r="AR98" s="388"/>
      <c r="AS98" s="388"/>
      <c r="AT98" s="389"/>
      <c r="AU98" s="2077">
        <v>0.9</v>
      </c>
      <c r="AV98" s="2078"/>
      <c r="AW98" s="2078"/>
      <c r="AX98" s="2081"/>
    </row>
    <row r="99" spans="1:50" ht="24.75" customHeight="1" x14ac:dyDescent="0.15">
      <c r="A99" s="406"/>
      <c r="B99" s="407"/>
      <c r="C99" s="407"/>
      <c r="D99" s="407"/>
      <c r="E99" s="407"/>
      <c r="F99" s="408"/>
      <c r="G99" s="1289"/>
      <c r="H99" s="1290"/>
      <c r="I99" s="1290"/>
      <c r="J99" s="1290"/>
      <c r="K99" s="1291"/>
      <c r="L99" s="335"/>
      <c r="M99" s="377"/>
      <c r="N99" s="377"/>
      <c r="O99" s="377"/>
      <c r="P99" s="377"/>
      <c r="Q99" s="377"/>
      <c r="R99" s="377"/>
      <c r="S99" s="377"/>
      <c r="T99" s="377"/>
      <c r="U99" s="377"/>
      <c r="V99" s="377"/>
      <c r="W99" s="377"/>
      <c r="X99" s="378"/>
      <c r="Y99" s="338"/>
      <c r="Z99" s="339"/>
      <c r="AA99" s="339"/>
      <c r="AB99" s="384"/>
      <c r="AC99" s="1289"/>
      <c r="AD99" s="1290"/>
      <c r="AE99" s="1290"/>
      <c r="AF99" s="1290"/>
      <c r="AG99" s="1291"/>
      <c r="AH99" s="335"/>
      <c r="AI99" s="377"/>
      <c r="AJ99" s="377"/>
      <c r="AK99" s="377"/>
      <c r="AL99" s="377"/>
      <c r="AM99" s="377"/>
      <c r="AN99" s="377"/>
      <c r="AO99" s="377"/>
      <c r="AP99" s="377"/>
      <c r="AQ99" s="377"/>
      <c r="AR99" s="377"/>
      <c r="AS99" s="377"/>
      <c r="AT99" s="378"/>
      <c r="AU99" s="338"/>
      <c r="AV99" s="339"/>
      <c r="AW99" s="339"/>
      <c r="AX99" s="385"/>
    </row>
    <row r="100" spans="1:50" ht="24.75" customHeight="1" x14ac:dyDescent="0.15">
      <c r="A100" s="406"/>
      <c r="B100" s="407"/>
      <c r="C100" s="407"/>
      <c r="D100" s="407"/>
      <c r="E100" s="407"/>
      <c r="F100" s="408"/>
      <c r="G100" s="1289"/>
      <c r="H100" s="1290"/>
      <c r="I100" s="1290"/>
      <c r="J100" s="1290"/>
      <c r="K100" s="1291"/>
      <c r="L100" s="335"/>
      <c r="M100" s="377"/>
      <c r="N100" s="377"/>
      <c r="O100" s="377"/>
      <c r="P100" s="377"/>
      <c r="Q100" s="377"/>
      <c r="R100" s="377"/>
      <c r="S100" s="377"/>
      <c r="T100" s="377"/>
      <c r="U100" s="377"/>
      <c r="V100" s="377"/>
      <c r="W100" s="377"/>
      <c r="X100" s="378"/>
      <c r="Y100" s="338"/>
      <c r="Z100" s="339"/>
      <c r="AA100" s="339"/>
      <c r="AB100" s="384"/>
      <c r="AC100" s="1289"/>
      <c r="AD100" s="1290"/>
      <c r="AE100" s="1290"/>
      <c r="AF100" s="1290"/>
      <c r="AG100" s="1291"/>
      <c r="AH100" s="335"/>
      <c r="AI100" s="377"/>
      <c r="AJ100" s="377"/>
      <c r="AK100" s="377"/>
      <c r="AL100" s="377"/>
      <c r="AM100" s="377"/>
      <c r="AN100" s="377"/>
      <c r="AO100" s="377"/>
      <c r="AP100" s="377"/>
      <c r="AQ100" s="377"/>
      <c r="AR100" s="377"/>
      <c r="AS100" s="377"/>
      <c r="AT100" s="378"/>
      <c r="AU100" s="338"/>
      <c r="AV100" s="339"/>
      <c r="AW100" s="339"/>
      <c r="AX100" s="385"/>
    </row>
    <row r="101" spans="1:50" ht="24.75" customHeight="1" x14ac:dyDescent="0.15">
      <c r="A101" s="406"/>
      <c r="B101" s="407"/>
      <c r="C101" s="407"/>
      <c r="D101" s="407"/>
      <c r="E101" s="407"/>
      <c r="F101" s="408"/>
      <c r="G101" s="1289"/>
      <c r="H101" s="1290"/>
      <c r="I101" s="1290"/>
      <c r="J101" s="1290"/>
      <c r="K101" s="1291"/>
      <c r="L101" s="335"/>
      <c r="M101" s="377"/>
      <c r="N101" s="377"/>
      <c r="O101" s="377"/>
      <c r="P101" s="377"/>
      <c r="Q101" s="377"/>
      <c r="R101" s="377"/>
      <c r="S101" s="377"/>
      <c r="T101" s="377"/>
      <c r="U101" s="377"/>
      <c r="V101" s="377"/>
      <c r="W101" s="377"/>
      <c r="X101" s="378"/>
      <c r="Y101" s="338"/>
      <c r="Z101" s="339"/>
      <c r="AA101" s="339"/>
      <c r="AB101" s="384"/>
      <c r="AC101" s="1289"/>
      <c r="AD101" s="1290"/>
      <c r="AE101" s="1290"/>
      <c r="AF101" s="1290"/>
      <c r="AG101" s="1291"/>
      <c r="AH101" s="335"/>
      <c r="AI101" s="377"/>
      <c r="AJ101" s="377"/>
      <c r="AK101" s="377"/>
      <c r="AL101" s="377"/>
      <c r="AM101" s="377"/>
      <c r="AN101" s="377"/>
      <c r="AO101" s="377"/>
      <c r="AP101" s="377"/>
      <c r="AQ101" s="377"/>
      <c r="AR101" s="377"/>
      <c r="AS101" s="377"/>
      <c r="AT101" s="378"/>
      <c r="AU101" s="338"/>
      <c r="AV101" s="339"/>
      <c r="AW101" s="339"/>
      <c r="AX101" s="385"/>
    </row>
    <row r="102" spans="1:50" ht="24.75" customHeight="1" x14ac:dyDescent="0.15">
      <c r="A102" s="406"/>
      <c r="B102" s="407"/>
      <c r="C102" s="407"/>
      <c r="D102" s="407"/>
      <c r="E102" s="407"/>
      <c r="F102" s="408"/>
      <c r="G102" s="1289"/>
      <c r="H102" s="1290"/>
      <c r="I102" s="1290"/>
      <c r="J102" s="1290"/>
      <c r="K102" s="1291"/>
      <c r="L102" s="335"/>
      <c r="M102" s="377"/>
      <c r="N102" s="377"/>
      <c r="O102" s="377"/>
      <c r="P102" s="377"/>
      <c r="Q102" s="377"/>
      <c r="R102" s="377"/>
      <c r="S102" s="377"/>
      <c r="T102" s="377"/>
      <c r="U102" s="377"/>
      <c r="V102" s="377"/>
      <c r="W102" s="377"/>
      <c r="X102" s="378"/>
      <c r="Y102" s="338"/>
      <c r="Z102" s="339"/>
      <c r="AA102" s="339"/>
      <c r="AB102" s="339"/>
      <c r="AC102" s="1289"/>
      <c r="AD102" s="1290"/>
      <c r="AE102" s="1290"/>
      <c r="AF102" s="1290"/>
      <c r="AG102" s="1291"/>
      <c r="AH102" s="335"/>
      <c r="AI102" s="377"/>
      <c r="AJ102" s="377"/>
      <c r="AK102" s="377"/>
      <c r="AL102" s="377"/>
      <c r="AM102" s="377"/>
      <c r="AN102" s="377"/>
      <c r="AO102" s="377"/>
      <c r="AP102" s="377"/>
      <c r="AQ102" s="377"/>
      <c r="AR102" s="377"/>
      <c r="AS102" s="377"/>
      <c r="AT102" s="378"/>
      <c r="AU102" s="338"/>
      <c r="AV102" s="339"/>
      <c r="AW102" s="339"/>
      <c r="AX102" s="385"/>
    </row>
    <row r="103" spans="1:50" ht="24.75" customHeight="1" x14ac:dyDescent="0.15">
      <c r="A103" s="406"/>
      <c r="B103" s="407"/>
      <c r="C103" s="407"/>
      <c r="D103" s="407"/>
      <c r="E103" s="407"/>
      <c r="F103" s="408"/>
      <c r="G103" s="1289"/>
      <c r="H103" s="1290"/>
      <c r="I103" s="1290"/>
      <c r="J103" s="1290"/>
      <c r="K103" s="1291"/>
      <c r="L103" s="335"/>
      <c r="M103" s="377"/>
      <c r="N103" s="377"/>
      <c r="O103" s="377"/>
      <c r="P103" s="377"/>
      <c r="Q103" s="377"/>
      <c r="R103" s="377"/>
      <c r="S103" s="377"/>
      <c r="T103" s="377"/>
      <c r="U103" s="377"/>
      <c r="V103" s="377"/>
      <c r="W103" s="377"/>
      <c r="X103" s="378"/>
      <c r="Y103" s="338"/>
      <c r="Z103" s="339"/>
      <c r="AA103" s="339"/>
      <c r="AB103" s="384"/>
      <c r="AC103" s="1289"/>
      <c r="AD103" s="1290"/>
      <c r="AE103" s="1290"/>
      <c r="AF103" s="1290"/>
      <c r="AG103" s="1291"/>
      <c r="AH103" s="335"/>
      <c r="AI103" s="377"/>
      <c r="AJ103" s="377"/>
      <c r="AK103" s="377"/>
      <c r="AL103" s="377"/>
      <c r="AM103" s="377"/>
      <c r="AN103" s="377"/>
      <c r="AO103" s="377"/>
      <c r="AP103" s="377"/>
      <c r="AQ103" s="377"/>
      <c r="AR103" s="377"/>
      <c r="AS103" s="377"/>
      <c r="AT103" s="378"/>
      <c r="AU103" s="338"/>
      <c r="AV103" s="339"/>
      <c r="AW103" s="339"/>
      <c r="AX103" s="385"/>
    </row>
    <row r="104" spans="1:50" ht="24.75" customHeight="1" x14ac:dyDescent="0.15">
      <c r="A104" s="406"/>
      <c r="B104" s="407"/>
      <c r="C104" s="407"/>
      <c r="D104" s="407"/>
      <c r="E104" s="407"/>
      <c r="F104" s="408"/>
      <c r="G104" s="1289"/>
      <c r="H104" s="1290"/>
      <c r="I104" s="1290"/>
      <c r="J104" s="1290"/>
      <c r="K104" s="1291"/>
      <c r="L104" s="335"/>
      <c r="M104" s="377"/>
      <c r="N104" s="377"/>
      <c r="O104" s="377"/>
      <c r="P104" s="377"/>
      <c r="Q104" s="377"/>
      <c r="R104" s="377"/>
      <c r="S104" s="377"/>
      <c r="T104" s="377"/>
      <c r="U104" s="377"/>
      <c r="V104" s="377"/>
      <c r="W104" s="377"/>
      <c r="X104" s="378"/>
      <c r="Y104" s="338"/>
      <c r="Z104" s="339"/>
      <c r="AA104" s="339"/>
      <c r="AB104" s="384"/>
      <c r="AC104" s="1289"/>
      <c r="AD104" s="1290"/>
      <c r="AE104" s="1290"/>
      <c r="AF104" s="1290"/>
      <c r="AG104" s="1291"/>
      <c r="AH104" s="335"/>
      <c r="AI104" s="377"/>
      <c r="AJ104" s="377"/>
      <c r="AK104" s="377"/>
      <c r="AL104" s="377"/>
      <c r="AM104" s="377"/>
      <c r="AN104" s="377"/>
      <c r="AO104" s="377"/>
      <c r="AP104" s="377"/>
      <c r="AQ104" s="377"/>
      <c r="AR104" s="377"/>
      <c r="AS104" s="377"/>
      <c r="AT104" s="378"/>
      <c r="AU104" s="338"/>
      <c r="AV104" s="339"/>
      <c r="AW104" s="339"/>
      <c r="AX104" s="385"/>
    </row>
    <row r="105" spans="1:50" ht="24.75" customHeight="1" x14ac:dyDescent="0.15">
      <c r="A105" s="406"/>
      <c r="B105" s="407"/>
      <c r="C105" s="407"/>
      <c r="D105" s="407"/>
      <c r="E105" s="407"/>
      <c r="F105" s="408"/>
      <c r="G105" s="1289"/>
      <c r="H105" s="1290"/>
      <c r="I105" s="1290"/>
      <c r="J105" s="1290"/>
      <c r="K105" s="1291"/>
      <c r="L105" s="335"/>
      <c r="M105" s="377"/>
      <c r="N105" s="377"/>
      <c r="O105" s="377"/>
      <c r="P105" s="377"/>
      <c r="Q105" s="377"/>
      <c r="R105" s="377"/>
      <c r="S105" s="377"/>
      <c r="T105" s="377"/>
      <c r="U105" s="377"/>
      <c r="V105" s="377"/>
      <c r="W105" s="377"/>
      <c r="X105" s="378"/>
      <c r="Y105" s="338"/>
      <c r="Z105" s="339"/>
      <c r="AA105" s="339"/>
      <c r="AB105" s="339"/>
      <c r="AC105" s="1289"/>
      <c r="AD105" s="1290"/>
      <c r="AE105" s="1290"/>
      <c r="AF105" s="1290"/>
      <c r="AG105" s="1291"/>
      <c r="AH105" s="335"/>
      <c r="AI105" s="377"/>
      <c r="AJ105" s="377"/>
      <c r="AK105" s="377"/>
      <c r="AL105" s="377"/>
      <c r="AM105" s="377"/>
      <c r="AN105" s="377"/>
      <c r="AO105" s="377"/>
      <c r="AP105" s="377"/>
      <c r="AQ105" s="377"/>
      <c r="AR105" s="377"/>
      <c r="AS105" s="377"/>
      <c r="AT105" s="378"/>
      <c r="AU105" s="338"/>
      <c r="AV105" s="339"/>
      <c r="AW105" s="339"/>
      <c r="AX105" s="385"/>
    </row>
    <row r="106" spans="1:50" ht="24.75" customHeight="1" x14ac:dyDescent="0.15">
      <c r="A106" s="406"/>
      <c r="B106" s="407"/>
      <c r="C106" s="407"/>
      <c r="D106" s="407"/>
      <c r="E106" s="407"/>
      <c r="F106" s="408"/>
      <c r="G106" s="364" t="s">
        <v>41</v>
      </c>
      <c r="H106" s="297"/>
      <c r="I106" s="297"/>
      <c r="J106" s="297"/>
      <c r="K106" s="297"/>
      <c r="L106" s="365"/>
      <c r="M106" s="366"/>
      <c r="N106" s="366"/>
      <c r="O106" s="366"/>
      <c r="P106" s="366"/>
      <c r="Q106" s="366"/>
      <c r="R106" s="366"/>
      <c r="S106" s="366"/>
      <c r="T106" s="366"/>
      <c r="U106" s="366"/>
      <c r="V106" s="366"/>
      <c r="W106" s="366"/>
      <c r="X106" s="367"/>
      <c r="Y106" s="368">
        <f>SUM(Y98:AB98)</f>
        <v>1</v>
      </c>
      <c r="Z106" s="369"/>
      <c r="AA106" s="369"/>
      <c r="AB106" s="370"/>
      <c r="AC106" s="364" t="s">
        <v>41</v>
      </c>
      <c r="AD106" s="297"/>
      <c r="AE106" s="297"/>
      <c r="AF106" s="297"/>
      <c r="AG106" s="297"/>
      <c r="AH106" s="365"/>
      <c r="AI106" s="366"/>
      <c r="AJ106" s="366"/>
      <c r="AK106" s="366"/>
      <c r="AL106" s="366"/>
      <c r="AM106" s="366"/>
      <c r="AN106" s="366"/>
      <c r="AO106" s="366"/>
      <c r="AP106" s="366"/>
      <c r="AQ106" s="366"/>
      <c r="AR106" s="366"/>
      <c r="AS106" s="366"/>
      <c r="AT106" s="367"/>
      <c r="AU106" s="1710">
        <f>SUM(AU98:AX98)</f>
        <v>0.9</v>
      </c>
      <c r="AV106" s="1711"/>
      <c r="AW106" s="1711"/>
      <c r="AX106" s="2080"/>
    </row>
    <row r="107" spans="1:50" ht="24.75" customHeight="1" x14ac:dyDescent="0.15">
      <c r="A107" s="406"/>
      <c r="B107" s="407"/>
      <c r="C107" s="407"/>
      <c r="D107" s="407"/>
      <c r="E107" s="407"/>
      <c r="F107" s="408"/>
      <c r="G107" s="355" t="s">
        <v>355</v>
      </c>
      <c r="H107" s="356"/>
      <c r="I107" s="356"/>
      <c r="J107" s="356"/>
      <c r="K107" s="356"/>
      <c r="L107" s="356"/>
      <c r="M107" s="356"/>
      <c r="N107" s="356"/>
      <c r="O107" s="356"/>
      <c r="P107" s="356"/>
      <c r="Q107" s="356"/>
      <c r="R107" s="356"/>
      <c r="S107" s="356"/>
      <c r="T107" s="356"/>
      <c r="U107" s="356"/>
      <c r="V107" s="356"/>
      <c r="W107" s="356"/>
      <c r="X107" s="356"/>
      <c r="Y107" s="356"/>
      <c r="Z107" s="356"/>
      <c r="AA107" s="356"/>
      <c r="AB107" s="357"/>
      <c r="AC107" s="355" t="s">
        <v>354</v>
      </c>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86"/>
    </row>
    <row r="108" spans="1:50" ht="24.75" customHeight="1" x14ac:dyDescent="0.15">
      <c r="A108" s="406"/>
      <c r="B108" s="407"/>
      <c r="C108" s="407"/>
      <c r="D108" s="407"/>
      <c r="E108" s="407"/>
      <c r="F108" s="408"/>
      <c r="G108" s="358" t="s">
        <v>81</v>
      </c>
      <c r="H108" s="359"/>
      <c r="I108" s="359"/>
      <c r="J108" s="359"/>
      <c r="K108" s="359"/>
      <c r="L108" s="360" t="s">
        <v>145</v>
      </c>
      <c r="M108" s="297"/>
      <c r="N108" s="297"/>
      <c r="O108" s="297"/>
      <c r="P108" s="297"/>
      <c r="Q108" s="297"/>
      <c r="R108" s="297"/>
      <c r="S108" s="297"/>
      <c r="T108" s="297"/>
      <c r="U108" s="297"/>
      <c r="V108" s="297"/>
      <c r="W108" s="297"/>
      <c r="X108" s="298"/>
      <c r="Y108" s="361" t="s">
        <v>146</v>
      </c>
      <c r="Z108" s="362"/>
      <c r="AA108" s="362"/>
      <c r="AB108" s="363"/>
      <c r="AC108" s="358" t="s">
        <v>81</v>
      </c>
      <c r="AD108" s="359"/>
      <c r="AE108" s="359"/>
      <c r="AF108" s="359"/>
      <c r="AG108" s="359"/>
      <c r="AH108" s="360" t="s">
        <v>145</v>
      </c>
      <c r="AI108" s="297"/>
      <c r="AJ108" s="297"/>
      <c r="AK108" s="297"/>
      <c r="AL108" s="297"/>
      <c r="AM108" s="297"/>
      <c r="AN108" s="297"/>
      <c r="AO108" s="297"/>
      <c r="AP108" s="297"/>
      <c r="AQ108" s="297"/>
      <c r="AR108" s="297"/>
      <c r="AS108" s="297"/>
      <c r="AT108" s="298"/>
      <c r="AU108" s="361" t="s">
        <v>146</v>
      </c>
      <c r="AV108" s="362"/>
      <c r="AW108" s="362"/>
      <c r="AX108" s="387"/>
    </row>
    <row r="109" spans="1:50" ht="24.75" customHeight="1" x14ac:dyDescent="0.15">
      <c r="A109" s="406"/>
      <c r="B109" s="407"/>
      <c r="C109" s="407"/>
      <c r="D109" s="407"/>
      <c r="E109" s="407"/>
      <c r="F109" s="408"/>
      <c r="G109" s="1286" t="s">
        <v>459</v>
      </c>
      <c r="H109" s="1287"/>
      <c r="I109" s="1287"/>
      <c r="J109" s="1287"/>
      <c r="K109" s="1288"/>
      <c r="L109" s="349" t="s">
        <v>476</v>
      </c>
      <c r="M109" s="388"/>
      <c r="N109" s="388"/>
      <c r="O109" s="388"/>
      <c r="P109" s="388"/>
      <c r="Q109" s="388"/>
      <c r="R109" s="388"/>
      <c r="S109" s="388"/>
      <c r="T109" s="388"/>
      <c r="U109" s="388"/>
      <c r="V109" s="388"/>
      <c r="W109" s="388"/>
      <c r="X109" s="389"/>
      <c r="Y109" s="352">
        <v>10</v>
      </c>
      <c r="Z109" s="353"/>
      <c r="AA109" s="353"/>
      <c r="AB109" s="397"/>
      <c r="AC109" s="1286"/>
      <c r="AD109" s="1287"/>
      <c r="AE109" s="1287"/>
      <c r="AF109" s="1287"/>
      <c r="AG109" s="1288"/>
      <c r="AH109" s="349"/>
      <c r="AI109" s="388"/>
      <c r="AJ109" s="388"/>
      <c r="AK109" s="388"/>
      <c r="AL109" s="388"/>
      <c r="AM109" s="388"/>
      <c r="AN109" s="388"/>
      <c r="AO109" s="388"/>
      <c r="AP109" s="388"/>
      <c r="AQ109" s="388"/>
      <c r="AR109" s="388"/>
      <c r="AS109" s="388"/>
      <c r="AT109" s="389"/>
      <c r="AU109" s="352"/>
      <c r="AV109" s="353"/>
      <c r="AW109" s="353"/>
      <c r="AX109" s="390"/>
    </row>
    <row r="110" spans="1:50" ht="24.75" customHeight="1" x14ac:dyDescent="0.15">
      <c r="A110" s="406"/>
      <c r="B110" s="407"/>
      <c r="C110" s="407"/>
      <c r="D110" s="407"/>
      <c r="E110" s="407"/>
      <c r="F110" s="408"/>
      <c r="G110" s="1289"/>
      <c r="H110" s="1290"/>
      <c r="I110" s="1290"/>
      <c r="J110" s="1290"/>
      <c r="K110" s="1291"/>
      <c r="L110" s="335"/>
      <c r="M110" s="377"/>
      <c r="N110" s="377"/>
      <c r="O110" s="377"/>
      <c r="P110" s="377"/>
      <c r="Q110" s="377"/>
      <c r="R110" s="377"/>
      <c r="S110" s="377"/>
      <c r="T110" s="377"/>
      <c r="U110" s="377"/>
      <c r="V110" s="377"/>
      <c r="W110" s="377"/>
      <c r="X110" s="378"/>
      <c r="Y110" s="338"/>
      <c r="Z110" s="339"/>
      <c r="AA110" s="339"/>
      <c r="AB110" s="384"/>
      <c r="AC110" s="1289"/>
      <c r="AD110" s="1290"/>
      <c r="AE110" s="1290"/>
      <c r="AF110" s="1290"/>
      <c r="AG110" s="1291"/>
      <c r="AH110" s="335"/>
      <c r="AI110" s="377"/>
      <c r="AJ110" s="377"/>
      <c r="AK110" s="377"/>
      <c r="AL110" s="377"/>
      <c r="AM110" s="377"/>
      <c r="AN110" s="377"/>
      <c r="AO110" s="377"/>
      <c r="AP110" s="377"/>
      <c r="AQ110" s="377"/>
      <c r="AR110" s="377"/>
      <c r="AS110" s="377"/>
      <c r="AT110" s="378"/>
      <c r="AU110" s="338"/>
      <c r="AV110" s="339"/>
      <c r="AW110" s="339"/>
      <c r="AX110" s="385"/>
    </row>
    <row r="111" spans="1:50" ht="24.75" customHeight="1" x14ac:dyDescent="0.15">
      <c r="A111" s="406"/>
      <c r="B111" s="407"/>
      <c r="C111" s="407"/>
      <c r="D111" s="407"/>
      <c r="E111" s="407"/>
      <c r="F111" s="408"/>
      <c r="G111" s="1289"/>
      <c r="H111" s="1290"/>
      <c r="I111" s="1290"/>
      <c r="J111" s="1290"/>
      <c r="K111" s="1291"/>
      <c r="L111" s="335"/>
      <c r="M111" s="377"/>
      <c r="N111" s="377"/>
      <c r="O111" s="377"/>
      <c r="P111" s="377"/>
      <c r="Q111" s="377"/>
      <c r="R111" s="377"/>
      <c r="S111" s="377"/>
      <c r="T111" s="377"/>
      <c r="U111" s="377"/>
      <c r="V111" s="377"/>
      <c r="W111" s="377"/>
      <c r="X111" s="378"/>
      <c r="Y111" s="338"/>
      <c r="Z111" s="339"/>
      <c r="AA111" s="339"/>
      <c r="AB111" s="384"/>
      <c r="AC111" s="1289"/>
      <c r="AD111" s="1290"/>
      <c r="AE111" s="1290"/>
      <c r="AF111" s="1290"/>
      <c r="AG111" s="1291"/>
      <c r="AH111" s="335"/>
      <c r="AI111" s="377"/>
      <c r="AJ111" s="377"/>
      <c r="AK111" s="377"/>
      <c r="AL111" s="377"/>
      <c r="AM111" s="377"/>
      <c r="AN111" s="377"/>
      <c r="AO111" s="377"/>
      <c r="AP111" s="377"/>
      <c r="AQ111" s="377"/>
      <c r="AR111" s="377"/>
      <c r="AS111" s="377"/>
      <c r="AT111" s="378"/>
      <c r="AU111" s="338"/>
      <c r="AV111" s="339"/>
      <c r="AW111" s="339"/>
      <c r="AX111" s="385"/>
    </row>
    <row r="112" spans="1:50" ht="24.75" customHeight="1" x14ac:dyDescent="0.15">
      <c r="A112" s="406"/>
      <c r="B112" s="407"/>
      <c r="C112" s="407"/>
      <c r="D112" s="407"/>
      <c r="E112" s="407"/>
      <c r="F112" s="408"/>
      <c r="G112" s="1289"/>
      <c r="H112" s="1290"/>
      <c r="I112" s="1290"/>
      <c r="J112" s="1290"/>
      <c r="K112" s="1291"/>
      <c r="L112" s="335"/>
      <c r="M112" s="377"/>
      <c r="N112" s="377"/>
      <c r="O112" s="377"/>
      <c r="P112" s="377"/>
      <c r="Q112" s="377"/>
      <c r="R112" s="377"/>
      <c r="S112" s="377"/>
      <c r="T112" s="377"/>
      <c r="U112" s="377"/>
      <c r="V112" s="377"/>
      <c r="W112" s="377"/>
      <c r="X112" s="378"/>
      <c r="Y112" s="338"/>
      <c r="Z112" s="339"/>
      <c r="AA112" s="339"/>
      <c r="AB112" s="384"/>
      <c r="AC112" s="1289"/>
      <c r="AD112" s="1290"/>
      <c r="AE112" s="1290"/>
      <c r="AF112" s="1290"/>
      <c r="AG112" s="1291"/>
      <c r="AH112" s="335"/>
      <c r="AI112" s="377"/>
      <c r="AJ112" s="377"/>
      <c r="AK112" s="377"/>
      <c r="AL112" s="377"/>
      <c r="AM112" s="377"/>
      <c r="AN112" s="377"/>
      <c r="AO112" s="377"/>
      <c r="AP112" s="377"/>
      <c r="AQ112" s="377"/>
      <c r="AR112" s="377"/>
      <c r="AS112" s="377"/>
      <c r="AT112" s="378"/>
      <c r="AU112" s="338"/>
      <c r="AV112" s="339"/>
      <c r="AW112" s="339"/>
      <c r="AX112" s="385"/>
    </row>
    <row r="113" spans="1:50" ht="24.75" customHeight="1" x14ac:dyDescent="0.15">
      <c r="A113" s="406"/>
      <c r="B113" s="407"/>
      <c r="C113" s="407"/>
      <c r="D113" s="407"/>
      <c r="E113" s="407"/>
      <c r="F113" s="408"/>
      <c r="G113" s="1289"/>
      <c r="H113" s="1290"/>
      <c r="I113" s="1290"/>
      <c r="J113" s="1290"/>
      <c r="K113" s="1291"/>
      <c r="L113" s="335"/>
      <c r="M113" s="377"/>
      <c r="N113" s="377"/>
      <c r="O113" s="377"/>
      <c r="P113" s="377"/>
      <c r="Q113" s="377"/>
      <c r="R113" s="377"/>
      <c r="S113" s="377"/>
      <c r="T113" s="377"/>
      <c r="U113" s="377"/>
      <c r="V113" s="377"/>
      <c r="W113" s="377"/>
      <c r="X113" s="378"/>
      <c r="Y113" s="338"/>
      <c r="Z113" s="339"/>
      <c r="AA113" s="339"/>
      <c r="AB113" s="339"/>
      <c r="AC113" s="1289"/>
      <c r="AD113" s="1290"/>
      <c r="AE113" s="1290"/>
      <c r="AF113" s="1290"/>
      <c r="AG113" s="1291"/>
      <c r="AH113" s="335"/>
      <c r="AI113" s="377"/>
      <c r="AJ113" s="377"/>
      <c r="AK113" s="377"/>
      <c r="AL113" s="377"/>
      <c r="AM113" s="377"/>
      <c r="AN113" s="377"/>
      <c r="AO113" s="377"/>
      <c r="AP113" s="377"/>
      <c r="AQ113" s="377"/>
      <c r="AR113" s="377"/>
      <c r="AS113" s="377"/>
      <c r="AT113" s="378"/>
      <c r="AU113" s="338"/>
      <c r="AV113" s="339"/>
      <c r="AW113" s="339"/>
      <c r="AX113" s="385"/>
    </row>
    <row r="114" spans="1:50" ht="24.75" customHeight="1" x14ac:dyDescent="0.15">
      <c r="A114" s="406"/>
      <c r="B114" s="407"/>
      <c r="C114" s="407"/>
      <c r="D114" s="407"/>
      <c r="E114" s="407"/>
      <c r="F114" s="408"/>
      <c r="G114" s="1289"/>
      <c r="H114" s="1290"/>
      <c r="I114" s="1290"/>
      <c r="J114" s="1290"/>
      <c r="K114" s="1291"/>
      <c r="L114" s="335"/>
      <c r="M114" s="377"/>
      <c r="N114" s="377"/>
      <c r="O114" s="377"/>
      <c r="P114" s="377"/>
      <c r="Q114" s="377"/>
      <c r="R114" s="377"/>
      <c r="S114" s="377"/>
      <c r="T114" s="377"/>
      <c r="U114" s="377"/>
      <c r="V114" s="377"/>
      <c r="W114" s="377"/>
      <c r="X114" s="378"/>
      <c r="Y114" s="338"/>
      <c r="Z114" s="339"/>
      <c r="AA114" s="339"/>
      <c r="AB114" s="384"/>
      <c r="AC114" s="1289"/>
      <c r="AD114" s="1290"/>
      <c r="AE114" s="1290"/>
      <c r="AF114" s="1290"/>
      <c r="AG114" s="1291"/>
      <c r="AH114" s="335"/>
      <c r="AI114" s="377"/>
      <c r="AJ114" s="377"/>
      <c r="AK114" s="377"/>
      <c r="AL114" s="377"/>
      <c r="AM114" s="377"/>
      <c r="AN114" s="377"/>
      <c r="AO114" s="377"/>
      <c r="AP114" s="377"/>
      <c r="AQ114" s="377"/>
      <c r="AR114" s="377"/>
      <c r="AS114" s="377"/>
      <c r="AT114" s="378"/>
      <c r="AU114" s="338"/>
      <c r="AV114" s="339"/>
      <c r="AW114" s="339"/>
      <c r="AX114" s="385"/>
    </row>
    <row r="115" spans="1:50" ht="24.75" customHeight="1" x14ac:dyDescent="0.15">
      <c r="A115" s="406"/>
      <c r="B115" s="407"/>
      <c r="C115" s="407"/>
      <c r="D115" s="407"/>
      <c r="E115" s="407"/>
      <c r="F115" s="408"/>
      <c r="G115" s="1289"/>
      <c r="H115" s="1290"/>
      <c r="I115" s="1290"/>
      <c r="J115" s="1290"/>
      <c r="K115" s="1291"/>
      <c r="L115" s="335"/>
      <c r="M115" s="377"/>
      <c r="N115" s="377"/>
      <c r="O115" s="377"/>
      <c r="P115" s="377"/>
      <c r="Q115" s="377"/>
      <c r="R115" s="377"/>
      <c r="S115" s="377"/>
      <c r="T115" s="377"/>
      <c r="U115" s="377"/>
      <c r="V115" s="377"/>
      <c r="W115" s="377"/>
      <c r="X115" s="378"/>
      <c r="Y115" s="338"/>
      <c r="Z115" s="339"/>
      <c r="AA115" s="339"/>
      <c r="AB115" s="384"/>
      <c r="AC115" s="1289"/>
      <c r="AD115" s="1290"/>
      <c r="AE115" s="1290"/>
      <c r="AF115" s="1290"/>
      <c r="AG115" s="1291"/>
      <c r="AH115" s="335"/>
      <c r="AI115" s="377"/>
      <c r="AJ115" s="377"/>
      <c r="AK115" s="377"/>
      <c r="AL115" s="377"/>
      <c r="AM115" s="377"/>
      <c r="AN115" s="377"/>
      <c r="AO115" s="377"/>
      <c r="AP115" s="377"/>
      <c r="AQ115" s="377"/>
      <c r="AR115" s="377"/>
      <c r="AS115" s="377"/>
      <c r="AT115" s="378"/>
      <c r="AU115" s="338"/>
      <c r="AV115" s="339"/>
      <c r="AW115" s="339"/>
      <c r="AX115" s="385"/>
    </row>
    <row r="116" spans="1:50" ht="24.75" customHeight="1" x14ac:dyDescent="0.15">
      <c r="A116" s="406"/>
      <c r="B116" s="407"/>
      <c r="C116" s="407"/>
      <c r="D116" s="407"/>
      <c r="E116" s="407"/>
      <c r="F116" s="408"/>
      <c r="G116" s="1289"/>
      <c r="H116" s="1290"/>
      <c r="I116" s="1290"/>
      <c r="J116" s="1290"/>
      <c r="K116" s="1291"/>
      <c r="L116" s="335"/>
      <c r="M116" s="377"/>
      <c r="N116" s="377"/>
      <c r="O116" s="377"/>
      <c r="P116" s="377"/>
      <c r="Q116" s="377"/>
      <c r="R116" s="377"/>
      <c r="S116" s="377"/>
      <c r="T116" s="377"/>
      <c r="U116" s="377"/>
      <c r="V116" s="377"/>
      <c r="W116" s="377"/>
      <c r="X116" s="378"/>
      <c r="Y116" s="338"/>
      <c r="Z116" s="339"/>
      <c r="AA116" s="339"/>
      <c r="AB116" s="339"/>
      <c r="AC116" s="1289"/>
      <c r="AD116" s="1290"/>
      <c r="AE116" s="1290"/>
      <c r="AF116" s="1290"/>
      <c r="AG116" s="1291"/>
      <c r="AH116" s="335"/>
      <c r="AI116" s="377"/>
      <c r="AJ116" s="377"/>
      <c r="AK116" s="377"/>
      <c r="AL116" s="377"/>
      <c r="AM116" s="377"/>
      <c r="AN116" s="377"/>
      <c r="AO116" s="377"/>
      <c r="AP116" s="377"/>
      <c r="AQ116" s="377"/>
      <c r="AR116" s="377"/>
      <c r="AS116" s="377"/>
      <c r="AT116" s="378"/>
      <c r="AU116" s="338"/>
      <c r="AV116" s="339"/>
      <c r="AW116" s="339"/>
      <c r="AX116" s="385"/>
    </row>
    <row r="117" spans="1:50" ht="24.75" customHeight="1" x14ac:dyDescent="0.15">
      <c r="A117" s="406"/>
      <c r="B117" s="407"/>
      <c r="C117" s="407"/>
      <c r="D117" s="407"/>
      <c r="E117" s="407"/>
      <c r="F117" s="408"/>
      <c r="G117" s="364" t="s">
        <v>41</v>
      </c>
      <c r="H117" s="297"/>
      <c r="I117" s="297"/>
      <c r="J117" s="297"/>
      <c r="K117" s="297"/>
      <c r="L117" s="365"/>
      <c r="M117" s="366"/>
      <c r="N117" s="366"/>
      <c r="O117" s="366"/>
      <c r="P117" s="366"/>
      <c r="Q117" s="366"/>
      <c r="R117" s="366"/>
      <c r="S117" s="366"/>
      <c r="T117" s="366"/>
      <c r="U117" s="366"/>
      <c r="V117" s="366"/>
      <c r="W117" s="366"/>
      <c r="X117" s="367"/>
      <c r="Y117" s="368">
        <f>SUM(Y109:AB109)</f>
        <v>10</v>
      </c>
      <c r="Z117" s="369"/>
      <c r="AA117" s="369"/>
      <c r="AB117" s="370"/>
      <c r="AC117" s="364" t="s">
        <v>41</v>
      </c>
      <c r="AD117" s="297"/>
      <c r="AE117" s="297"/>
      <c r="AF117" s="297"/>
      <c r="AG117" s="297"/>
      <c r="AH117" s="365"/>
      <c r="AI117" s="366"/>
      <c r="AJ117" s="366"/>
      <c r="AK117" s="366"/>
      <c r="AL117" s="366"/>
      <c r="AM117" s="366"/>
      <c r="AN117" s="366"/>
      <c r="AO117" s="366"/>
      <c r="AP117" s="366"/>
      <c r="AQ117" s="366"/>
      <c r="AR117" s="366"/>
      <c r="AS117" s="366"/>
      <c r="AT117" s="367"/>
      <c r="AU117" s="368">
        <f>SUM(AU109:AX109)</f>
        <v>0</v>
      </c>
      <c r="AV117" s="369"/>
      <c r="AW117" s="369"/>
      <c r="AX117" s="383"/>
    </row>
    <row r="118" spans="1:50" ht="24.75" customHeight="1" x14ac:dyDescent="0.15">
      <c r="A118" s="406"/>
      <c r="B118" s="407"/>
      <c r="C118" s="407"/>
      <c r="D118" s="407"/>
      <c r="E118" s="407"/>
      <c r="F118" s="408"/>
      <c r="G118" s="355" t="s">
        <v>457</v>
      </c>
      <c r="H118" s="356"/>
      <c r="I118" s="356"/>
      <c r="J118" s="356"/>
      <c r="K118" s="356"/>
      <c r="L118" s="356"/>
      <c r="M118" s="356"/>
      <c r="N118" s="356"/>
      <c r="O118" s="356"/>
      <c r="P118" s="356"/>
      <c r="Q118" s="356"/>
      <c r="R118" s="356"/>
      <c r="S118" s="356"/>
      <c r="T118" s="356"/>
      <c r="U118" s="356"/>
      <c r="V118" s="356"/>
      <c r="W118" s="356"/>
      <c r="X118" s="356"/>
      <c r="Y118" s="356"/>
      <c r="Z118" s="356"/>
      <c r="AA118" s="356"/>
      <c r="AB118" s="357"/>
      <c r="AC118" s="355" t="s">
        <v>475</v>
      </c>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86"/>
    </row>
    <row r="119" spans="1:50" ht="24.75" customHeight="1" x14ac:dyDescent="0.15">
      <c r="A119" s="406"/>
      <c r="B119" s="407"/>
      <c r="C119" s="407"/>
      <c r="D119" s="407"/>
      <c r="E119" s="407"/>
      <c r="F119" s="408"/>
      <c r="G119" s="358" t="s">
        <v>81</v>
      </c>
      <c r="H119" s="359"/>
      <c r="I119" s="359"/>
      <c r="J119" s="359"/>
      <c r="K119" s="359"/>
      <c r="L119" s="360" t="s">
        <v>145</v>
      </c>
      <c r="M119" s="297"/>
      <c r="N119" s="297"/>
      <c r="O119" s="297"/>
      <c r="P119" s="297"/>
      <c r="Q119" s="297"/>
      <c r="R119" s="297"/>
      <c r="S119" s="297"/>
      <c r="T119" s="297"/>
      <c r="U119" s="297"/>
      <c r="V119" s="297"/>
      <c r="W119" s="297"/>
      <c r="X119" s="298"/>
      <c r="Y119" s="361" t="s">
        <v>146</v>
      </c>
      <c r="Z119" s="362"/>
      <c r="AA119" s="362"/>
      <c r="AB119" s="363"/>
      <c r="AC119" s="358" t="s">
        <v>81</v>
      </c>
      <c r="AD119" s="359"/>
      <c r="AE119" s="359"/>
      <c r="AF119" s="359"/>
      <c r="AG119" s="359"/>
      <c r="AH119" s="360" t="s">
        <v>145</v>
      </c>
      <c r="AI119" s="297"/>
      <c r="AJ119" s="297"/>
      <c r="AK119" s="297"/>
      <c r="AL119" s="297"/>
      <c r="AM119" s="297"/>
      <c r="AN119" s="297"/>
      <c r="AO119" s="297"/>
      <c r="AP119" s="297"/>
      <c r="AQ119" s="297"/>
      <c r="AR119" s="297"/>
      <c r="AS119" s="297"/>
      <c r="AT119" s="298"/>
      <c r="AU119" s="361" t="s">
        <v>146</v>
      </c>
      <c r="AV119" s="362"/>
      <c r="AW119" s="362"/>
      <c r="AX119" s="387"/>
    </row>
    <row r="120" spans="1:50" ht="24.75" customHeight="1" x14ac:dyDescent="0.15">
      <c r="A120" s="406"/>
      <c r="B120" s="407"/>
      <c r="C120" s="407"/>
      <c r="D120" s="407"/>
      <c r="E120" s="407"/>
      <c r="F120" s="408"/>
      <c r="G120" s="1286" t="s">
        <v>299</v>
      </c>
      <c r="H120" s="1287"/>
      <c r="I120" s="1287"/>
      <c r="J120" s="1287"/>
      <c r="K120" s="1288"/>
      <c r="L120" s="349" t="s">
        <v>282</v>
      </c>
      <c r="M120" s="388"/>
      <c r="N120" s="388"/>
      <c r="O120" s="388"/>
      <c r="P120" s="388"/>
      <c r="Q120" s="388"/>
      <c r="R120" s="388"/>
      <c r="S120" s="388"/>
      <c r="T120" s="388"/>
      <c r="U120" s="388"/>
      <c r="V120" s="388"/>
      <c r="W120" s="388"/>
      <c r="X120" s="389"/>
      <c r="Y120" s="1872">
        <v>0.1</v>
      </c>
      <c r="Z120" s="1873"/>
      <c r="AA120" s="1873"/>
      <c r="AB120" s="1874"/>
      <c r="AC120" s="1286"/>
      <c r="AD120" s="1287"/>
      <c r="AE120" s="1287"/>
      <c r="AF120" s="1287"/>
      <c r="AG120" s="1288"/>
      <c r="AH120" s="349"/>
      <c r="AI120" s="388"/>
      <c r="AJ120" s="388"/>
      <c r="AK120" s="388"/>
      <c r="AL120" s="388"/>
      <c r="AM120" s="388"/>
      <c r="AN120" s="388"/>
      <c r="AO120" s="388"/>
      <c r="AP120" s="388"/>
      <c r="AQ120" s="388"/>
      <c r="AR120" s="388"/>
      <c r="AS120" s="388"/>
      <c r="AT120" s="389"/>
      <c r="AU120" s="352"/>
      <c r="AV120" s="353"/>
      <c r="AW120" s="353"/>
      <c r="AX120" s="390"/>
    </row>
    <row r="121" spans="1:50" ht="24.75" customHeight="1" x14ac:dyDescent="0.15">
      <c r="A121" s="406"/>
      <c r="B121" s="407"/>
      <c r="C121" s="407"/>
      <c r="D121" s="407"/>
      <c r="E121" s="407"/>
      <c r="F121" s="408"/>
      <c r="G121" s="1289"/>
      <c r="H121" s="1290"/>
      <c r="I121" s="1290"/>
      <c r="J121" s="1290"/>
      <c r="K121" s="1291"/>
      <c r="L121" s="335"/>
      <c r="M121" s="377"/>
      <c r="N121" s="377"/>
      <c r="O121" s="377"/>
      <c r="P121" s="377"/>
      <c r="Q121" s="377"/>
      <c r="R121" s="377"/>
      <c r="S121" s="377"/>
      <c r="T121" s="377"/>
      <c r="U121" s="377"/>
      <c r="V121" s="377"/>
      <c r="W121" s="377"/>
      <c r="X121" s="378"/>
      <c r="Y121" s="338"/>
      <c r="Z121" s="339"/>
      <c r="AA121" s="339"/>
      <c r="AB121" s="384"/>
      <c r="AC121" s="1289"/>
      <c r="AD121" s="1290"/>
      <c r="AE121" s="1290"/>
      <c r="AF121" s="1290"/>
      <c r="AG121" s="1291"/>
      <c r="AH121" s="335"/>
      <c r="AI121" s="377"/>
      <c r="AJ121" s="377"/>
      <c r="AK121" s="377"/>
      <c r="AL121" s="377"/>
      <c r="AM121" s="377"/>
      <c r="AN121" s="377"/>
      <c r="AO121" s="377"/>
      <c r="AP121" s="377"/>
      <c r="AQ121" s="377"/>
      <c r="AR121" s="377"/>
      <c r="AS121" s="377"/>
      <c r="AT121" s="378"/>
      <c r="AU121" s="338"/>
      <c r="AV121" s="339"/>
      <c r="AW121" s="339"/>
      <c r="AX121" s="385"/>
    </row>
    <row r="122" spans="1:50" ht="24.75" customHeight="1" x14ac:dyDescent="0.15">
      <c r="A122" s="406"/>
      <c r="B122" s="407"/>
      <c r="C122" s="407"/>
      <c r="D122" s="407"/>
      <c r="E122" s="407"/>
      <c r="F122" s="408"/>
      <c r="G122" s="1289"/>
      <c r="H122" s="1290"/>
      <c r="I122" s="1290"/>
      <c r="J122" s="1290"/>
      <c r="K122" s="1291"/>
      <c r="L122" s="335"/>
      <c r="M122" s="377"/>
      <c r="N122" s="377"/>
      <c r="O122" s="377"/>
      <c r="P122" s="377"/>
      <c r="Q122" s="377"/>
      <c r="R122" s="377"/>
      <c r="S122" s="377"/>
      <c r="T122" s="377"/>
      <c r="U122" s="377"/>
      <c r="V122" s="377"/>
      <c r="W122" s="377"/>
      <c r="X122" s="378"/>
      <c r="Y122" s="338"/>
      <c r="Z122" s="339"/>
      <c r="AA122" s="339"/>
      <c r="AB122" s="384"/>
      <c r="AC122" s="1289"/>
      <c r="AD122" s="1290"/>
      <c r="AE122" s="1290"/>
      <c r="AF122" s="1290"/>
      <c r="AG122" s="1291"/>
      <c r="AH122" s="335"/>
      <c r="AI122" s="377"/>
      <c r="AJ122" s="377"/>
      <c r="AK122" s="377"/>
      <c r="AL122" s="377"/>
      <c r="AM122" s="377"/>
      <c r="AN122" s="377"/>
      <c r="AO122" s="377"/>
      <c r="AP122" s="377"/>
      <c r="AQ122" s="377"/>
      <c r="AR122" s="377"/>
      <c r="AS122" s="377"/>
      <c r="AT122" s="378"/>
      <c r="AU122" s="338"/>
      <c r="AV122" s="339"/>
      <c r="AW122" s="339"/>
      <c r="AX122" s="385"/>
    </row>
    <row r="123" spans="1:50" ht="24.75" customHeight="1" x14ac:dyDescent="0.15">
      <c r="A123" s="406"/>
      <c r="B123" s="407"/>
      <c r="C123" s="407"/>
      <c r="D123" s="407"/>
      <c r="E123" s="407"/>
      <c r="F123" s="408"/>
      <c r="G123" s="1289"/>
      <c r="H123" s="1290"/>
      <c r="I123" s="1290"/>
      <c r="J123" s="1290"/>
      <c r="K123" s="1291"/>
      <c r="L123" s="335"/>
      <c r="M123" s="377"/>
      <c r="N123" s="377"/>
      <c r="O123" s="377"/>
      <c r="P123" s="377"/>
      <c r="Q123" s="377"/>
      <c r="R123" s="377"/>
      <c r="S123" s="377"/>
      <c r="T123" s="377"/>
      <c r="U123" s="377"/>
      <c r="V123" s="377"/>
      <c r="W123" s="377"/>
      <c r="X123" s="378"/>
      <c r="Y123" s="338"/>
      <c r="Z123" s="339"/>
      <c r="AA123" s="339"/>
      <c r="AB123" s="384"/>
      <c r="AC123" s="1289"/>
      <c r="AD123" s="1290"/>
      <c r="AE123" s="1290"/>
      <c r="AF123" s="1290"/>
      <c r="AG123" s="1291"/>
      <c r="AH123" s="335"/>
      <c r="AI123" s="377"/>
      <c r="AJ123" s="377"/>
      <c r="AK123" s="377"/>
      <c r="AL123" s="377"/>
      <c r="AM123" s="377"/>
      <c r="AN123" s="377"/>
      <c r="AO123" s="377"/>
      <c r="AP123" s="377"/>
      <c r="AQ123" s="377"/>
      <c r="AR123" s="377"/>
      <c r="AS123" s="377"/>
      <c r="AT123" s="378"/>
      <c r="AU123" s="338"/>
      <c r="AV123" s="339"/>
      <c r="AW123" s="339"/>
      <c r="AX123" s="385"/>
    </row>
    <row r="124" spans="1:50" ht="24.75" customHeight="1" x14ac:dyDescent="0.15">
      <c r="A124" s="406"/>
      <c r="B124" s="407"/>
      <c r="C124" s="407"/>
      <c r="D124" s="407"/>
      <c r="E124" s="407"/>
      <c r="F124" s="408"/>
      <c r="G124" s="1289"/>
      <c r="H124" s="1290"/>
      <c r="I124" s="1290"/>
      <c r="J124" s="1290"/>
      <c r="K124" s="1291"/>
      <c r="L124" s="335"/>
      <c r="M124" s="377"/>
      <c r="N124" s="377"/>
      <c r="O124" s="377"/>
      <c r="P124" s="377"/>
      <c r="Q124" s="377"/>
      <c r="R124" s="377"/>
      <c r="S124" s="377"/>
      <c r="T124" s="377"/>
      <c r="U124" s="377"/>
      <c r="V124" s="377"/>
      <c r="W124" s="377"/>
      <c r="X124" s="378"/>
      <c r="Y124" s="338"/>
      <c r="Z124" s="339"/>
      <c r="AA124" s="339"/>
      <c r="AB124" s="339"/>
      <c r="AC124" s="1289"/>
      <c r="AD124" s="1290"/>
      <c r="AE124" s="1290"/>
      <c r="AF124" s="1290"/>
      <c r="AG124" s="1291"/>
      <c r="AH124" s="335"/>
      <c r="AI124" s="377"/>
      <c r="AJ124" s="377"/>
      <c r="AK124" s="377"/>
      <c r="AL124" s="377"/>
      <c r="AM124" s="377"/>
      <c r="AN124" s="377"/>
      <c r="AO124" s="377"/>
      <c r="AP124" s="377"/>
      <c r="AQ124" s="377"/>
      <c r="AR124" s="377"/>
      <c r="AS124" s="377"/>
      <c r="AT124" s="378"/>
      <c r="AU124" s="338"/>
      <c r="AV124" s="339"/>
      <c r="AW124" s="339"/>
      <c r="AX124" s="385"/>
    </row>
    <row r="125" spans="1:50" ht="24.75" customHeight="1" x14ac:dyDescent="0.15">
      <c r="A125" s="406"/>
      <c r="B125" s="407"/>
      <c r="C125" s="407"/>
      <c r="D125" s="407"/>
      <c r="E125" s="407"/>
      <c r="F125" s="408"/>
      <c r="G125" s="1289"/>
      <c r="H125" s="1290"/>
      <c r="I125" s="1290"/>
      <c r="J125" s="1290"/>
      <c r="K125" s="1291"/>
      <c r="L125" s="335"/>
      <c r="M125" s="377"/>
      <c r="N125" s="377"/>
      <c r="O125" s="377"/>
      <c r="P125" s="377"/>
      <c r="Q125" s="377"/>
      <c r="R125" s="377"/>
      <c r="S125" s="377"/>
      <c r="T125" s="377"/>
      <c r="U125" s="377"/>
      <c r="V125" s="377"/>
      <c r="W125" s="377"/>
      <c r="X125" s="378"/>
      <c r="Y125" s="338"/>
      <c r="Z125" s="339"/>
      <c r="AA125" s="339"/>
      <c r="AB125" s="384"/>
      <c r="AC125" s="1289"/>
      <c r="AD125" s="1290"/>
      <c r="AE125" s="1290"/>
      <c r="AF125" s="1290"/>
      <c r="AG125" s="1291"/>
      <c r="AH125" s="335"/>
      <c r="AI125" s="377"/>
      <c r="AJ125" s="377"/>
      <c r="AK125" s="377"/>
      <c r="AL125" s="377"/>
      <c r="AM125" s="377"/>
      <c r="AN125" s="377"/>
      <c r="AO125" s="377"/>
      <c r="AP125" s="377"/>
      <c r="AQ125" s="377"/>
      <c r="AR125" s="377"/>
      <c r="AS125" s="377"/>
      <c r="AT125" s="378"/>
      <c r="AU125" s="338"/>
      <c r="AV125" s="339"/>
      <c r="AW125" s="339"/>
      <c r="AX125" s="385"/>
    </row>
    <row r="126" spans="1:50" ht="24.75" customHeight="1" x14ac:dyDescent="0.15">
      <c r="A126" s="406"/>
      <c r="B126" s="407"/>
      <c r="C126" s="407"/>
      <c r="D126" s="407"/>
      <c r="E126" s="407"/>
      <c r="F126" s="408"/>
      <c r="G126" s="1289"/>
      <c r="H126" s="1290"/>
      <c r="I126" s="1290"/>
      <c r="J126" s="1290"/>
      <c r="K126" s="1291"/>
      <c r="L126" s="335"/>
      <c r="M126" s="377"/>
      <c r="N126" s="377"/>
      <c r="O126" s="377"/>
      <c r="P126" s="377"/>
      <c r="Q126" s="377"/>
      <c r="R126" s="377"/>
      <c r="S126" s="377"/>
      <c r="T126" s="377"/>
      <c r="U126" s="377"/>
      <c r="V126" s="377"/>
      <c r="W126" s="377"/>
      <c r="X126" s="378"/>
      <c r="Y126" s="338"/>
      <c r="Z126" s="339"/>
      <c r="AA126" s="339"/>
      <c r="AB126" s="384"/>
      <c r="AC126" s="1289"/>
      <c r="AD126" s="1290"/>
      <c r="AE126" s="1290"/>
      <c r="AF126" s="1290"/>
      <c r="AG126" s="1291"/>
      <c r="AH126" s="335"/>
      <c r="AI126" s="377"/>
      <c r="AJ126" s="377"/>
      <c r="AK126" s="377"/>
      <c r="AL126" s="377"/>
      <c r="AM126" s="377"/>
      <c r="AN126" s="377"/>
      <c r="AO126" s="377"/>
      <c r="AP126" s="377"/>
      <c r="AQ126" s="377"/>
      <c r="AR126" s="377"/>
      <c r="AS126" s="377"/>
      <c r="AT126" s="378"/>
      <c r="AU126" s="338"/>
      <c r="AV126" s="339"/>
      <c r="AW126" s="339"/>
      <c r="AX126" s="385"/>
    </row>
    <row r="127" spans="1:50" ht="24.75" customHeight="1" x14ac:dyDescent="0.15">
      <c r="A127" s="406"/>
      <c r="B127" s="407"/>
      <c r="C127" s="407"/>
      <c r="D127" s="407"/>
      <c r="E127" s="407"/>
      <c r="F127" s="408"/>
      <c r="G127" s="1289"/>
      <c r="H127" s="1290"/>
      <c r="I127" s="1290"/>
      <c r="J127" s="1290"/>
      <c r="K127" s="1291"/>
      <c r="L127" s="335"/>
      <c r="M127" s="377"/>
      <c r="N127" s="377"/>
      <c r="O127" s="377"/>
      <c r="P127" s="377"/>
      <c r="Q127" s="377"/>
      <c r="R127" s="377"/>
      <c r="S127" s="377"/>
      <c r="T127" s="377"/>
      <c r="U127" s="377"/>
      <c r="V127" s="377"/>
      <c r="W127" s="377"/>
      <c r="X127" s="378"/>
      <c r="Y127" s="338"/>
      <c r="Z127" s="339"/>
      <c r="AA127" s="339"/>
      <c r="AB127" s="339"/>
      <c r="AC127" s="1289"/>
      <c r="AD127" s="1290"/>
      <c r="AE127" s="1290"/>
      <c r="AF127" s="1290"/>
      <c r="AG127" s="1291"/>
      <c r="AH127" s="335"/>
      <c r="AI127" s="377"/>
      <c r="AJ127" s="377"/>
      <c r="AK127" s="377"/>
      <c r="AL127" s="377"/>
      <c r="AM127" s="377"/>
      <c r="AN127" s="377"/>
      <c r="AO127" s="377"/>
      <c r="AP127" s="377"/>
      <c r="AQ127" s="377"/>
      <c r="AR127" s="377"/>
      <c r="AS127" s="377"/>
      <c r="AT127" s="378"/>
      <c r="AU127" s="338"/>
      <c r="AV127" s="339"/>
      <c r="AW127" s="339"/>
      <c r="AX127" s="385"/>
    </row>
    <row r="128" spans="1:50" ht="30" customHeight="1" x14ac:dyDescent="0.15">
      <c r="A128" s="406"/>
      <c r="B128" s="407"/>
      <c r="C128" s="407"/>
      <c r="D128" s="407"/>
      <c r="E128" s="407"/>
      <c r="F128" s="408"/>
      <c r="G128" s="364" t="s">
        <v>41</v>
      </c>
      <c r="H128" s="297"/>
      <c r="I128" s="297"/>
      <c r="J128" s="297"/>
      <c r="K128" s="297"/>
      <c r="L128" s="365"/>
      <c r="M128" s="366"/>
      <c r="N128" s="366"/>
      <c r="O128" s="366"/>
      <c r="P128" s="366"/>
      <c r="Q128" s="366"/>
      <c r="R128" s="366"/>
      <c r="S128" s="366"/>
      <c r="T128" s="366"/>
      <c r="U128" s="366"/>
      <c r="V128" s="366"/>
      <c r="W128" s="366"/>
      <c r="X128" s="367"/>
      <c r="Y128" s="2198">
        <f>SUM(Y120:AB120)</f>
        <v>0.1</v>
      </c>
      <c r="Z128" s="2199"/>
      <c r="AA128" s="2199"/>
      <c r="AB128" s="2200"/>
      <c r="AC128" s="364" t="s">
        <v>41</v>
      </c>
      <c r="AD128" s="297"/>
      <c r="AE128" s="297"/>
      <c r="AF128" s="297"/>
      <c r="AG128" s="297"/>
      <c r="AH128" s="365"/>
      <c r="AI128" s="366"/>
      <c r="AJ128" s="366"/>
      <c r="AK128" s="366"/>
      <c r="AL128" s="366"/>
      <c r="AM128" s="366"/>
      <c r="AN128" s="366"/>
      <c r="AO128" s="366"/>
      <c r="AP128" s="366"/>
      <c r="AQ128" s="366"/>
      <c r="AR128" s="366"/>
      <c r="AS128" s="366"/>
      <c r="AT128" s="367"/>
      <c r="AU128" s="368">
        <f>SUM(AU120:AX120)</f>
        <v>0</v>
      </c>
      <c r="AV128" s="369"/>
      <c r="AW128" s="369"/>
      <c r="AX128" s="383"/>
    </row>
    <row r="129" spans="1:50" ht="25.5" customHeight="1" x14ac:dyDescent="0.15">
      <c r="A129" s="406"/>
      <c r="B129" s="407"/>
      <c r="C129" s="407"/>
      <c r="D129" s="407"/>
      <c r="E129" s="407"/>
      <c r="F129" s="408"/>
      <c r="G129" s="355" t="s">
        <v>474</v>
      </c>
      <c r="H129" s="356"/>
      <c r="I129" s="356"/>
      <c r="J129" s="356"/>
      <c r="K129" s="356"/>
      <c r="L129" s="356"/>
      <c r="M129" s="356"/>
      <c r="N129" s="356"/>
      <c r="O129" s="356"/>
      <c r="P129" s="356"/>
      <c r="Q129" s="356"/>
      <c r="R129" s="356"/>
      <c r="S129" s="356"/>
      <c r="T129" s="356"/>
      <c r="U129" s="356"/>
      <c r="V129" s="356"/>
      <c r="W129" s="356"/>
      <c r="X129" s="356"/>
      <c r="Y129" s="356"/>
      <c r="Z129" s="356"/>
      <c r="AA129" s="356"/>
      <c r="AB129" s="357"/>
      <c r="AC129" s="355" t="s">
        <v>473</v>
      </c>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86"/>
    </row>
    <row r="130" spans="1:50" ht="24.75" customHeight="1" x14ac:dyDescent="0.15">
      <c r="A130" s="406"/>
      <c r="B130" s="407"/>
      <c r="C130" s="407"/>
      <c r="D130" s="407"/>
      <c r="E130" s="407"/>
      <c r="F130" s="408"/>
      <c r="G130" s="358" t="s">
        <v>81</v>
      </c>
      <c r="H130" s="359"/>
      <c r="I130" s="359"/>
      <c r="J130" s="359"/>
      <c r="K130" s="359"/>
      <c r="L130" s="360" t="s">
        <v>145</v>
      </c>
      <c r="M130" s="297"/>
      <c r="N130" s="297"/>
      <c r="O130" s="297"/>
      <c r="P130" s="297"/>
      <c r="Q130" s="297"/>
      <c r="R130" s="297"/>
      <c r="S130" s="297"/>
      <c r="T130" s="297"/>
      <c r="U130" s="297"/>
      <c r="V130" s="297"/>
      <c r="W130" s="297"/>
      <c r="X130" s="298"/>
      <c r="Y130" s="361" t="s">
        <v>146</v>
      </c>
      <c r="Z130" s="362"/>
      <c r="AA130" s="362"/>
      <c r="AB130" s="363"/>
      <c r="AC130" s="358" t="s">
        <v>81</v>
      </c>
      <c r="AD130" s="359"/>
      <c r="AE130" s="359"/>
      <c r="AF130" s="359"/>
      <c r="AG130" s="359"/>
      <c r="AH130" s="360" t="s">
        <v>145</v>
      </c>
      <c r="AI130" s="297"/>
      <c r="AJ130" s="297"/>
      <c r="AK130" s="297"/>
      <c r="AL130" s="297"/>
      <c r="AM130" s="297"/>
      <c r="AN130" s="297"/>
      <c r="AO130" s="297"/>
      <c r="AP130" s="297"/>
      <c r="AQ130" s="297"/>
      <c r="AR130" s="297"/>
      <c r="AS130" s="297"/>
      <c r="AT130" s="298"/>
      <c r="AU130" s="361" t="s">
        <v>146</v>
      </c>
      <c r="AV130" s="362"/>
      <c r="AW130" s="362"/>
      <c r="AX130" s="387"/>
    </row>
    <row r="131" spans="1:50" ht="24.75" customHeight="1" x14ac:dyDescent="0.15">
      <c r="A131" s="406"/>
      <c r="B131" s="407"/>
      <c r="C131" s="407"/>
      <c r="D131" s="407"/>
      <c r="E131" s="407"/>
      <c r="F131" s="408"/>
      <c r="G131" s="1286" t="s">
        <v>291</v>
      </c>
      <c r="H131" s="1287"/>
      <c r="I131" s="1287"/>
      <c r="J131" s="1287"/>
      <c r="K131" s="1288"/>
      <c r="L131" s="349" t="s">
        <v>447</v>
      </c>
      <c r="M131" s="388"/>
      <c r="N131" s="388"/>
      <c r="O131" s="388"/>
      <c r="P131" s="388"/>
      <c r="Q131" s="388"/>
      <c r="R131" s="388"/>
      <c r="S131" s="388"/>
      <c r="T131" s="388"/>
      <c r="U131" s="388"/>
      <c r="V131" s="388"/>
      <c r="W131" s="388"/>
      <c r="X131" s="389"/>
      <c r="Y131" s="1872">
        <v>0.06</v>
      </c>
      <c r="Z131" s="1873"/>
      <c r="AA131" s="1873"/>
      <c r="AB131" s="1874"/>
      <c r="AC131" s="1286"/>
      <c r="AD131" s="1287"/>
      <c r="AE131" s="1287"/>
      <c r="AF131" s="1287"/>
      <c r="AG131" s="1288"/>
      <c r="AH131" s="349"/>
      <c r="AI131" s="388"/>
      <c r="AJ131" s="388"/>
      <c r="AK131" s="388"/>
      <c r="AL131" s="388"/>
      <c r="AM131" s="388"/>
      <c r="AN131" s="388"/>
      <c r="AO131" s="388"/>
      <c r="AP131" s="388"/>
      <c r="AQ131" s="388"/>
      <c r="AR131" s="388"/>
      <c r="AS131" s="388"/>
      <c r="AT131" s="389"/>
      <c r="AU131" s="352"/>
      <c r="AV131" s="353"/>
      <c r="AW131" s="353"/>
      <c r="AX131" s="390"/>
    </row>
    <row r="132" spans="1:50" ht="24.75" customHeight="1" x14ac:dyDescent="0.15">
      <c r="A132" s="406"/>
      <c r="B132" s="407"/>
      <c r="C132" s="407"/>
      <c r="D132" s="407"/>
      <c r="E132" s="407"/>
      <c r="F132" s="408"/>
      <c r="G132" s="1289"/>
      <c r="H132" s="1290"/>
      <c r="I132" s="1290"/>
      <c r="J132" s="1290"/>
      <c r="K132" s="1291"/>
      <c r="L132" s="335"/>
      <c r="M132" s="377"/>
      <c r="N132" s="377"/>
      <c r="O132" s="377"/>
      <c r="P132" s="377"/>
      <c r="Q132" s="377"/>
      <c r="R132" s="377"/>
      <c r="S132" s="377"/>
      <c r="T132" s="377"/>
      <c r="U132" s="377"/>
      <c r="V132" s="377"/>
      <c r="W132" s="377"/>
      <c r="X132" s="378"/>
      <c r="Y132" s="338"/>
      <c r="Z132" s="339"/>
      <c r="AA132" s="339"/>
      <c r="AB132" s="384"/>
      <c r="AC132" s="1289"/>
      <c r="AD132" s="1290"/>
      <c r="AE132" s="1290"/>
      <c r="AF132" s="1290"/>
      <c r="AG132" s="1291"/>
      <c r="AH132" s="335"/>
      <c r="AI132" s="377"/>
      <c r="AJ132" s="377"/>
      <c r="AK132" s="377"/>
      <c r="AL132" s="377"/>
      <c r="AM132" s="377"/>
      <c r="AN132" s="377"/>
      <c r="AO132" s="377"/>
      <c r="AP132" s="377"/>
      <c r="AQ132" s="377"/>
      <c r="AR132" s="377"/>
      <c r="AS132" s="377"/>
      <c r="AT132" s="378"/>
      <c r="AU132" s="338"/>
      <c r="AV132" s="339"/>
      <c r="AW132" s="339"/>
      <c r="AX132" s="385"/>
    </row>
    <row r="133" spans="1:50" ht="24.75" customHeight="1" x14ac:dyDescent="0.15">
      <c r="A133" s="406"/>
      <c r="B133" s="407"/>
      <c r="C133" s="407"/>
      <c r="D133" s="407"/>
      <c r="E133" s="407"/>
      <c r="F133" s="408"/>
      <c r="G133" s="1289"/>
      <c r="H133" s="1290"/>
      <c r="I133" s="1290"/>
      <c r="J133" s="1290"/>
      <c r="K133" s="1291"/>
      <c r="L133" s="335"/>
      <c r="M133" s="377"/>
      <c r="N133" s="377"/>
      <c r="O133" s="377"/>
      <c r="P133" s="377"/>
      <c r="Q133" s="377"/>
      <c r="R133" s="377"/>
      <c r="S133" s="377"/>
      <c r="T133" s="377"/>
      <c r="U133" s="377"/>
      <c r="V133" s="377"/>
      <c r="W133" s="377"/>
      <c r="X133" s="378"/>
      <c r="Y133" s="338"/>
      <c r="Z133" s="339"/>
      <c r="AA133" s="339"/>
      <c r="AB133" s="384"/>
      <c r="AC133" s="1289"/>
      <c r="AD133" s="1290"/>
      <c r="AE133" s="1290"/>
      <c r="AF133" s="1290"/>
      <c r="AG133" s="1291"/>
      <c r="AH133" s="335"/>
      <c r="AI133" s="377"/>
      <c r="AJ133" s="377"/>
      <c r="AK133" s="377"/>
      <c r="AL133" s="377"/>
      <c r="AM133" s="377"/>
      <c r="AN133" s="377"/>
      <c r="AO133" s="377"/>
      <c r="AP133" s="377"/>
      <c r="AQ133" s="377"/>
      <c r="AR133" s="377"/>
      <c r="AS133" s="377"/>
      <c r="AT133" s="378"/>
      <c r="AU133" s="338"/>
      <c r="AV133" s="339"/>
      <c r="AW133" s="339"/>
      <c r="AX133" s="385"/>
    </row>
    <row r="134" spans="1:50" ht="24.75" customHeight="1" x14ac:dyDescent="0.15">
      <c r="A134" s="406"/>
      <c r="B134" s="407"/>
      <c r="C134" s="407"/>
      <c r="D134" s="407"/>
      <c r="E134" s="407"/>
      <c r="F134" s="408"/>
      <c r="G134" s="1289"/>
      <c r="H134" s="1290"/>
      <c r="I134" s="1290"/>
      <c r="J134" s="1290"/>
      <c r="K134" s="1291"/>
      <c r="L134" s="335"/>
      <c r="M134" s="377"/>
      <c r="N134" s="377"/>
      <c r="O134" s="377"/>
      <c r="P134" s="377"/>
      <c r="Q134" s="377"/>
      <c r="R134" s="377"/>
      <c r="S134" s="377"/>
      <c r="T134" s="377"/>
      <c r="U134" s="377"/>
      <c r="V134" s="377"/>
      <c r="W134" s="377"/>
      <c r="X134" s="378"/>
      <c r="Y134" s="338"/>
      <c r="Z134" s="339"/>
      <c r="AA134" s="339"/>
      <c r="AB134" s="384"/>
      <c r="AC134" s="1289"/>
      <c r="AD134" s="1290"/>
      <c r="AE134" s="1290"/>
      <c r="AF134" s="1290"/>
      <c r="AG134" s="1291"/>
      <c r="AH134" s="335"/>
      <c r="AI134" s="377"/>
      <c r="AJ134" s="377"/>
      <c r="AK134" s="377"/>
      <c r="AL134" s="377"/>
      <c r="AM134" s="377"/>
      <c r="AN134" s="377"/>
      <c r="AO134" s="377"/>
      <c r="AP134" s="377"/>
      <c r="AQ134" s="377"/>
      <c r="AR134" s="377"/>
      <c r="AS134" s="377"/>
      <c r="AT134" s="378"/>
      <c r="AU134" s="338"/>
      <c r="AV134" s="339"/>
      <c r="AW134" s="339"/>
      <c r="AX134" s="385"/>
    </row>
    <row r="135" spans="1:50" ht="24.75" customHeight="1" x14ac:dyDescent="0.15">
      <c r="A135" s="406"/>
      <c r="B135" s="407"/>
      <c r="C135" s="407"/>
      <c r="D135" s="407"/>
      <c r="E135" s="407"/>
      <c r="F135" s="408"/>
      <c r="G135" s="1289"/>
      <c r="H135" s="1290"/>
      <c r="I135" s="1290"/>
      <c r="J135" s="1290"/>
      <c r="K135" s="1291"/>
      <c r="L135" s="335"/>
      <c r="M135" s="377"/>
      <c r="N135" s="377"/>
      <c r="O135" s="377"/>
      <c r="P135" s="377"/>
      <c r="Q135" s="377"/>
      <c r="R135" s="377"/>
      <c r="S135" s="377"/>
      <c r="T135" s="377"/>
      <c r="U135" s="377"/>
      <c r="V135" s="377"/>
      <c r="W135" s="377"/>
      <c r="X135" s="378"/>
      <c r="Y135" s="338"/>
      <c r="Z135" s="339"/>
      <c r="AA135" s="339"/>
      <c r="AB135" s="339"/>
      <c r="AC135" s="1289"/>
      <c r="AD135" s="1290"/>
      <c r="AE135" s="1290"/>
      <c r="AF135" s="1290"/>
      <c r="AG135" s="1291"/>
      <c r="AH135" s="335"/>
      <c r="AI135" s="377"/>
      <c r="AJ135" s="377"/>
      <c r="AK135" s="377"/>
      <c r="AL135" s="377"/>
      <c r="AM135" s="377"/>
      <c r="AN135" s="377"/>
      <c r="AO135" s="377"/>
      <c r="AP135" s="377"/>
      <c r="AQ135" s="377"/>
      <c r="AR135" s="377"/>
      <c r="AS135" s="377"/>
      <c r="AT135" s="378"/>
      <c r="AU135" s="338"/>
      <c r="AV135" s="339"/>
      <c r="AW135" s="339"/>
      <c r="AX135" s="385"/>
    </row>
    <row r="136" spans="1:50" ht="24.75" customHeight="1" x14ac:dyDescent="0.15">
      <c r="A136" s="406"/>
      <c r="B136" s="407"/>
      <c r="C136" s="407"/>
      <c r="D136" s="407"/>
      <c r="E136" s="407"/>
      <c r="F136" s="408"/>
      <c r="G136" s="1289"/>
      <c r="H136" s="1290"/>
      <c r="I136" s="1290"/>
      <c r="J136" s="1290"/>
      <c r="K136" s="1291"/>
      <c r="L136" s="335"/>
      <c r="M136" s="377"/>
      <c r="N136" s="377"/>
      <c r="O136" s="377"/>
      <c r="P136" s="377"/>
      <c r="Q136" s="377"/>
      <c r="R136" s="377"/>
      <c r="S136" s="377"/>
      <c r="T136" s="377"/>
      <c r="U136" s="377"/>
      <c r="V136" s="377"/>
      <c r="W136" s="377"/>
      <c r="X136" s="378"/>
      <c r="Y136" s="338"/>
      <c r="Z136" s="339"/>
      <c r="AA136" s="339"/>
      <c r="AB136" s="384"/>
      <c r="AC136" s="1289"/>
      <c r="AD136" s="1290"/>
      <c r="AE136" s="1290"/>
      <c r="AF136" s="1290"/>
      <c r="AG136" s="1291"/>
      <c r="AH136" s="335"/>
      <c r="AI136" s="377"/>
      <c r="AJ136" s="377"/>
      <c r="AK136" s="377"/>
      <c r="AL136" s="377"/>
      <c r="AM136" s="377"/>
      <c r="AN136" s="377"/>
      <c r="AO136" s="377"/>
      <c r="AP136" s="377"/>
      <c r="AQ136" s="377"/>
      <c r="AR136" s="377"/>
      <c r="AS136" s="377"/>
      <c r="AT136" s="378"/>
      <c r="AU136" s="338"/>
      <c r="AV136" s="339"/>
      <c r="AW136" s="339"/>
      <c r="AX136" s="385"/>
    </row>
    <row r="137" spans="1:50" ht="24.75" customHeight="1" x14ac:dyDescent="0.15">
      <c r="A137" s="406"/>
      <c r="B137" s="407"/>
      <c r="C137" s="407"/>
      <c r="D137" s="407"/>
      <c r="E137" s="407"/>
      <c r="F137" s="408"/>
      <c r="G137" s="1289"/>
      <c r="H137" s="1290"/>
      <c r="I137" s="1290"/>
      <c r="J137" s="1290"/>
      <c r="K137" s="1291"/>
      <c r="L137" s="335"/>
      <c r="M137" s="377"/>
      <c r="N137" s="377"/>
      <c r="O137" s="377"/>
      <c r="P137" s="377"/>
      <c r="Q137" s="377"/>
      <c r="R137" s="377"/>
      <c r="S137" s="377"/>
      <c r="T137" s="377"/>
      <c r="U137" s="377"/>
      <c r="V137" s="377"/>
      <c r="W137" s="377"/>
      <c r="X137" s="378"/>
      <c r="Y137" s="338"/>
      <c r="Z137" s="339"/>
      <c r="AA137" s="339"/>
      <c r="AB137" s="384"/>
      <c r="AC137" s="1289"/>
      <c r="AD137" s="1290"/>
      <c r="AE137" s="1290"/>
      <c r="AF137" s="1290"/>
      <c r="AG137" s="1291"/>
      <c r="AH137" s="335"/>
      <c r="AI137" s="377"/>
      <c r="AJ137" s="377"/>
      <c r="AK137" s="377"/>
      <c r="AL137" s="377"/>
      <c r="AM137" s="377"/>
      <c r="AN137" s="377"/>
      <c r="AO137" s="377"/>
      <c r="AP137" s="377"/>
      <c r="AQ137" s="377"/>
      <c r="AR137" s="377"/>
      <c r="AS137" s="377"/>
      <c r="AT137" s="378"/>
      <c r="AU137" s="338"/>
      <c r="AV137" s="339"/>
      <c r="AW137" s="339"/>
      <c r="AX137" s="385"/>
    </row>
    <row r="138" spans="1:50" ht="24.75" customHeight="1" x14ac:dyDescent="0.15">
      <c r="A138" s="406"/>
      <c r="B138" s="407"/>
      <c r="C138" s="407"/>
      <c r="D138" s="407"/>
      <c r="E138" s="407"/>
      <c r="F138" s="408"/>
      <c r="G138" s="1289"/>
      <c r="H138" s="1290"/>
      <c r="I138" s="1290"/>
      <c r="J138" s="1290"/>
      <c r="K138" s="1291"/>
      <c r="L138" s="335"/>
      <c r="M138" s="377"/>
      <c r="N138" s="377"/>
      <c r="O138" s="377"/>
      <c r="P138" s="377"/>
      <c r="Q138" s="377"/>
      <c r="R138" s="377"/>
      <c r="S138" s="377"/>
      <c r="T138" s="377"/>
      <c r="U138" s="377"/>
      <c r="V138" s="377"/>
      <c r="W138" s="377"/>
      <c r="X138" s="378"/>
      <c r="Y138" s="338"/>
      <c r="Z138" s="339"/>
      <c r="AA138" s="339"/>
      <c r="AB138" s="339"/>
      <c r="AC138" s="1289"/>
      <c r="AD138" s="1290"/>
      <c r="AE138" s="1290"/>
      <c r="AF138" s="1290"/>
      <c r="AG138" s="1291"/>
      <c r="AH138" s="335"/>
      <c r="AI138" s="377"/>
      <c r="AJ138" s="377"/>
      <c r="AK138" s="377"/>
      <c r="AL138" s="377"/>
      <c r="AM138" s="377"/>
      <c r="AN138" s="377"/>
      <c r="AO138" s="377"/>
      <c r="AP138" s="377"/>
      <c r="AQ138" s="377"/>
      <c r="AR138" s="377"/>
      <c r="AS138" s="377"/>
      <c r="AT138" s="378"/>
      <c r="AU138" s="338"/>
      <c r="AV138" s="339"/>
      <c r="AW138" s="339"/>
      <c r="AX138" s="385"/>
    </row>
    <row r="139" spans="1:50" ht="24.75" customHeight="1" thickBot="1" x14ac:dyDescent="0.2">
      <c r="A139" s="409"/>
      <c r="B139" s="410"/>
      <c r="C139" s="410"/>
      <c r="D139" s="410"/>
      <c r="E139" s="410"/>
      <c r="F139" s="411"/>
      <c r="G139" s="312" t="s">
        <v>41</v>
      </c>
      <c r="H139" s="313"/>
      <c r="I139" s="313"/>
      <c r="J139" s="313"/>
      <c r="K139" s="313"/>
      <c r="L139" s="314"/>
      <c r="M139" s="315"/>
      <c r="N139" s="315"/>
      <c r="O139" s="315"/>
      <c r="P139" s="315"/>
      <c r="Q139" s="315"/>
      <c r="R139" s="315"/>
      <c r="S139" s="315"/>
      <c r="T139" s="315"/>
      <c r="U139" s="315"/>
      <c r="V139" s="315"/>
      <c r="W139" s="315"/>
      <c r="X139" s="316"/>
      <c r="Y139" s="1864">
        <f>SUM(Y131:AB131)</f>
        <v>0.06</v>
      </c>
      <c r="Z139" s="1865"/>
      <c r="AA139" s="1865"/>
      <c r="AB139" s="1866"/>
      <c r="AC139" s="312" t="s">
        <v>41</v>
      </c>
      <c r="AD139" s="313"/>
      <c r="AE139" s="313"/>
      <c r="AF139" s="313"/>
      <c r="AG139" s="313"/>
      <c r="AH139" s="314"/>
      <c r="AI139" s="315"/>
      <c r="AJ139" s="315"/>
      <c r="AK139" s="315"/>
      <c r="AL139" s="315"/>
      <c r="AM139" s="315"/>
      <c r="AN139" s="315"/>
      <c r="AO139" s="315"/>
      <c r="AP139" s="315"/>
      <c r="AQ139" s="315"/>
      <c r="AR139" s="315"/>
      <c r="AS139" s="315"/>
      <c r="AT139" s="316"/>
      <c r="AU139" s="317">
        <f>SUM(AU131:AX131)</f>
        <v>0</v>
      </c>
      <c r="AV139" s="318"/>
      <c r="AW139" s="318"/>
      <c r="AX139" s="1298"/>
    </row>
    <row r="140" spans="1:50" ht="24.75" customHeight="1" x14ac:dyDescent="0.15">
      <c r="A140" s="4"/>
      <c r="B140" s="4"/>
      <c r="C140" s="4"/>
      <c r="D140" s="4"/>
      <c r="E140" s="4"/>
      <c r="F140" s="4"/>
      <c r="G140" s="52"/>
      <c r="H140" s="52"/>
      <c r="I140" s="52"/>
      <c r="J140" s="52"/>
      <c r="K140" s="52"/>
      <c r="L140" s="54"/>
      <c r="M140" s="52"/>
      <c r="N140" s="52"/>
      <c r="O140" s="52"/>
      <c r="P140" s="52"/>
      <c r="Q140" s="52"/>
      <c r="R140" s="52"/>
      <c r="S140" s="52"/>
      <c r="T140" s="52"/>
      <c r="U140" s="52"/>
      <c r="V140" s="52"/>
      <c r="W140" s="52"/>
      <c r="X140" s="52"/>
      <c r="Y140" s="74"/>
      <c r="Z140" s="74"/>
      <c r="AA140" s="74"/>
      <c r="AB140" s="74"/>
      <c r="AC140" s="52"/>
      <c r="AD140" s="52"/>
      <c r="AE140" s="52"/>
      <c r="AF140" s="52"/>
      <c r="AG140" s="52"/>
      <c r="AH140" s="54"/>
      <c r="AI140" s="52"/>
      <c r="AJ140" s="52"/>
      <c r="AK140" s="52"/>
      <c r="AL140" s="52"/>
      <c r="AM140" s="52"/>
      <c r="AN140" s="52"/>
      <c r="AO140" s="52"/>
      <c r="AP140" s="52"/>
      <c r="AQ140" s="52"/>
      <c r="AR140" s="52"/>
      <c r="AS140" s="52"/>
      <c r="AT140" s="52"/>
      <c r="AU140" s="55"/>
      <c r="AV140" s="55"/>
      <c r="AW140" s="55"/>
      <c r="AX140" s="55"/>
    </row>
    <row r="141" spans="1:50" ht="24.75" hidden="1" customHeight="1" x14ac:dyDescent="0.15">
      <c r="A141" s="4"/>
      <c r="B141" s="4"/>
      <c r="C141" s="4"/>
      <c r="D141" s="4"/>
      <c r="E141" s="4"/>
      <c r="F141" s="4"/>
      <c r="G141" s="52"/>
      <c r="H141" s="52"/>
      <c r="I141" s="52"/>
      <c r="J141" s="52"/>
      <c r="K141" s="52"/>
      <c r="L141" s="54"/>
      <c r="M141" s="52"/>
      <c r="N141" s="52"/>
      <c r="O141" s="52"/>
      <c r="P141" s="52"/>
      <c r="Q141" s="52"/>
      <c r="R141" s="52"/>
      <c r="S141" s="52"/>
      <c r="T141" s="52"/>
      <c r="U141" s="52"/>
      <c r="V141" s="52"/>
      <c r="W141" s="52"/>
      <c r="X141" s="52"/>
      <c r="Y141" s="74"/>
      <c r="Z141" s="74"/>
      <c r="AA141" s="74"/>
      <c r="AB141" s="74"/>
      <c r="AC141" s="52"/>
      <c r="AD141" s="52"/>
      <c r="AE141" s="52"/>
      <c r="AF141" s="52"/>
      <c r="AG141" s="52"/>
      <c r="AH141" s="54"/>
      <c r="AI141" s="52"/>
      <c r="AJ141" s="52"/>
      <c r="AK141" s="52"/>
      <c r="AL141" s="52"/>
      <c r="AM141" s="52"/>
      <c r="AN141" s="52"/>
      <c r="AO141" s="52"/>
      <c r="AP141" s="52"/>
      <c r="AQ141" s="52"/>
      <c r="AR141" s="52"/>
      <c r="AS141" s="52"/>
      <c r="AT141" s="52"/>
      <c r="AU141" s="55"/>
      <c r="AV141" s="55"/>
      <c r="AW141" s="55"/>
      <c r="AX141" s="55"/>
    </row>
    <row r="142" spans="1:50" ht="24.75" hidden="1" customHeight="1" x14ac:dyDescent="0.15">
      <c r="A142" s="4"/>
      <c r="B142" s="4"/>
      <c r="C142" s="4"/>
      <c r="D142" s="4"/>
      <c r="E142" s="4"/>
      <c r="F142" s="4"/>
      <c r="G142" s="52"/>
      <c r="H142" s="52"/>
      <c r="I142" s="52"/>
      <c r="J142" s="52"/>
      <c r="K142" s="52"/>
      <c r="L142" s="54"/>
      <c r="M142" s="52"/>
      <c r="N142" s="52"/>
      <c r="O142" s="52"/>
      <c r="P142" s="52"/>
      <c r="Q142" s="52"/>
      <c r="R142" s="52"/>
      <c r="S142" s="52"/>
      <c r="T142" s="52"/>
      <c r="U142" s="52"/>
      <c r="V142" s="52"/>
      <c r="W142" s="52"/>
      <c r="X142" s="52"/>
      <c r="Y142" s="74"/>
      <c r="Z142" s="74"/>
      <c r="AA142" s="74"/>
      <c r="AB142" s="74"/>
      <c r="AC142" s="52"/>
      <c r="AD142" s="52"/>
      <c r="AE142" s="52"/>
      <c r="AF142" s="52"/>
      <c r="AG142" s="52"/>
      <c r="AH142" s="54"/>
      <c r="AI142" s="52"/>
      <c r="AJ142" s="52"/>
      <c r="AK142" s="52"/>
      <c r="AL142" s="52"/>
      <c r="AM142" s="52"/>
      <c r="AN142" s="52"/>
      <c r="AO142" s="52"/>
      <c r="AP142" s="52"/>
      <c r="AQ142" s="52"/>
      <c r="AR142" s="52"/>
      <c r="AS142" s="52"/>
      <c r="AT142" s="52"/>
      <c r="AU142" s="55"/>
      <c r="AV142" s="55"/>
      <c r="AW142" s="55"/>
      <c r="AX142" s="55"/>
    </row>
    <row r="143" spans="1:50" ht="24.75" hidden="1" customHeight="1" x14ac:dyDescent="0.15">
      <c r="A143" s="4"/>
      <c r="B143" s="4"/>
      <c r="C143" s="4"/>
      <c r="D143" s="4"/>
      <c r="E143" s="4"/>
      <c r="F143" s="4"/>
      <c r="G143" s="52"/>
      <c r="H143" s="52"/>
      <c r="I143" s="52"/>
      <c r="J143" s="52"/>
      <c r="K143" s="52"/>
      <c r="L143" s="54"/>
      <c r="M143" s="52"/>
      <c r="N143" s="52"/>
      <c r="O143" s="52"/>
      <c r="P143" s="52"/>
      <c r="Q143" s="52"/>
      <c r="R143" s="52"/>
      <c r="S143" s="52"/>
      <c r="T143" s="52"/>
      <c r="U143" s="52"/>
      <c r="V143" s="52"/>
      <c r="W143" s="52"/>
      <c r="X143" s="52"/>
      <c r="Y143" s="74"/>
      <c r="Z143" s="74"/>
      <c r="AA143" s="74"/>
      <c r="AB143" s="74"/>
      <c r="AC143" s="52"/>
      <c r="AD143" s="52"/>
      <c r="AE143" s="52"/>
      <c r="AF143" s="52"/>
      <c r="AG143" s="52"/>
      <c r="AH143" s="54"/>
      <c r="AI143" s="52"/>
      <c r="AJ143" s="52"/>
      <c r="AK143" s="52"/>
      <c r="AL143" s="52"/>
      <c r="AM143" s="52"/>
      <c r="AN143" s="52"/>
      <c r="AO143" s="52"/>
      <c r="AP143" s="52"/>
      <c r="AQ143" s="52"/>
      <c r="AR143" s="52"/>
      <c r="AS143" s="52"/>
      <c r="AT143" s="52"/>
      <c r="AU143" s="55"/>
      <c r="AV143" s="55"/>
      <c r="AW143" s="55"/>
      <c r="AX143" s="55"/>
    </row>
    <row r="144" spans="1:50" ht="24.75" hidden="1" customHeight="1" x14ac:dyDescent="0.15">
      <c r="A144" s="4"/>
      <c r="B144" s="4"/>
      <c r="C144" s="4"/>
      <c r="D144" s="4"/>
      <c r="E144" s="4"/>
      <c r="F144" s="4"/>
      <c r="G144" s="52"/>
      <c r="H144" s="52"/>
      <c r="I144" s="52"/>
      <c r="J144" s="52"/>
      <c r="K144" s="52"/>
      <c r="L144" s="54"/>
      <c r="M144" s="52"/>
      <c r="N144" s="52"/>
      <c r="O144" s="52"/>
      <c r="P144" s="52"/>
      <c r="Q144" s="52"/>
      <c r="R144" s="52"/>
      <c r="S144" s="52"/>
      <c r="T144" s="52"/>
      <c r="U144" s="52"/>
      <c r="V144" s="52"/>
      <c r="W144" s="52"/>
      <c r="X144" s="52"/>
      <c r="Y144" s="74"/>
      <c r="Z144" s="74"/>
      <c r="AA144" s="74"/>
      <c r="AB144" s="74"/>
      <c r="AC144" s="52"/>
      <c r="AD144" s="52"/>
      <c r="AE144" s="52"/>
      <c r="AF144" s="52"/>
      <c r="AG144" s="52"/>
      <c r="AH144" s="54"/>
      <c r="AI144" s="52"/>
      <c r="AJ144" s="52"/>
      <c r="AK144" s="52"/>
      <c r="AL144" s="52"/>
      <c r="AM144" s="52"/>
      <c r="AN144" s="52"/>
      <c r="AO144" s="52"/>
      <c r="AP144" s="52"/>
      <c r="AQ144" s="52"/>
      <c r="AR144" s="52"/>
      <c r="AS144" s="52"/>
      <c r="AT144" s="52"/>
      <c r="AU144" s="55"/>
      <c r="AV144" s="55"/>
      <c r="AW144" s="55"/>
      <c r="AX144" s="55"/>
    </row>
    <row r="145" spans="1:50" ht="24.75" hidden="1" customHeight="1" x14ac:dyDescent="0.15">
      <c r="A145" s="4"/>
      <c r="B145" s="4"/>
      <c r="C145" s="4"/>
      <c r="D145" s="4"/>
      <c r="E145" s="4"/>
      <c r="F145" s="4"/>
      <c r="G145" s="52"/>
      <c r="H145" s="52"/>
      <c r="I145" s="52"/>
      <c r="J145" s="52"/>
      <c r="K145" s="52"/>
      <c r="L145" s="54"/>
      <c r="M145" s="52"/>
      <c r="N145" s="52"/>
      <c r="O145" s="52"/>
      <c r="P145" s="52"/>
      <c r="Q145" s="52"/>
      <c r="R145" s="52"/>
      <c r="S145" s="52"/>
      <c r="T145" s="52"/>
      <c r="U145" s="52"/>
      <c r="V145" s="52"/>
      <c r="W145" s="52"/>
      <c r="X145" s="52"/>
      <c r="Y145" s="74"/>
      <c r="Z145" s="74"/>
      <c r="AA145" s="74"/>
      <c r="AB145" s="74"/>
      <c r="AC145" s="52"/>
      <c r="AD145" s="52"/>
      <c r="AE145" s="52"/>
      <c r="AF145" s="52"/>
      <c r="AG145" s="52"/>
      <c r="AH145" s="54"/>
      <c r="AI145" s="52"/>
      <c r="AJ145" s="52"/>
      <c r="AK145" s="52"/>
      <c r="AL145" s="52"/>
      <c r="AM145" s="52"/>
      <c r="AN145" s="52"/>
      <c r="AO145" s="52"/>
      <c r="AP145" s="52"/>
      <c r="AQ145" s="52"/>
      <c r="AR145" s="52"/>
      <c r="AS145" s="52"/>
      <c r="AT145" s="52"/>
      <c r="AU145" s="55"/>
      <c r="AV145" s="55"/>
      <c r="AW145" s="55"/>
      <c r="AX145" s="55"/>
    </row>
    <row r="146" spans="1:50" ht="24.75" hidden="1" customHeight="1" x14ac:dyDescent="0.15">
      <c r="A146" s="4"/>
      <c r="B146" s="4"/>
      <c r="C146" s="4"/>
      <c r="D146" s="4"/>
      <c r="E146" s="4"/>
      <c r="F146" s="4"/>
      <c r="G146" s="52"/>
      <c r="H146" s="52"/>
      <c r="I146" s="52"/>
      <c r="J146" s="52"/>
      <c r="K146" s="52"/>
      <c r="L146" s="54"/>
      <c r="M146" s="52"/>
      <c r="N146" s="52"/>
      <c r="O146" s="52"/>
      <c r="P146" s="52"/>
      <c r="Q146" s="52"/>
      <c r="R146" s="52"/>
      <c r="S146" s="52"/>
      <c r="T146" s="52"/>
      <c r="U146" s="52"/>
      <c r="V146" s="52"/>
      <c r="W146" s="52"/>
      <c r="X146" s="52"/>
      <c r="Y146" s="74"/>
      <c r="Z146" s="74"/>
      <c r="AA146" s="74"/>
      <c r="AB146" s="74"/>
      <c r="AC146" s="52"/>
      <c r="AD146" s="52"/>
      <c r="AE146" s="52"/>
      <c r="AF146" s="52"/>
      <c r="AG146" s="52"/>
      <c r="AH146" s="54"/>
      <c r="AI146" s="52"/>
      <c r="AJ146" s="52"/>
      <c r="AK146" s="52"/>
      <c r="AL146" s="52"/>
      <c r="AM146" s="52"/>
      <c r="AN146" s="52"/>
      <c r="AO146" s="52"/>
      <c r="AP146" s="52"/>
      <c r="AQ146" s="52"/>
      <c r="AR146" s="52"/>
      <c r="AS146" s="52"/>
      <c r="AT146" s="52"/>
      <c r="AU146" s="55"/>
      <c r="AV146" s="55"/>
      <c r="AW146" s="55"/>
      <c r="AX146" s="55"/>
    </row>
    <row r="147" spans="1:50" ht="24.75" hidden="1" customHeight="1" x14ac:dyDescent="0.15">
      <c r="A147" s="4"/>
      <c r="B147" s="4"/>
      <c r="C147" s="4"/>
      <c r="D147" s="4"/>
      <c r="E147" s="4"/>
      <c r="F147" s="4"/>
      <c r="G147" s="52"/>
      <c r="H147" s="52"/>
      <c r="I147" s="52"/>
      <c r="J147" s="52"/>
      <c r="K147" s="52"/>
      <c r="L147" s="54"/>
      <c r="M147" s="52"/>
      <c r="N147" s="52"/>
      <c r="O147" s="52"/>
      <c r="P147" s="52"/>
      <c r="Q147" s="52"/>
      <c r="R147" s="52"/>
      <c r="S147" s="52"/>
      <c r="T147" s="52"/>
      <c r="U147" s="52"/>
      <c r="V147" s="52"/>
      <c r="W147" s="52"/>
      <c r="X147" s="52"/>
      <c r="Y147" s="74"/>
      <c r="Z147" s="74"/>
      <c r="AA147" s="74"/>
      <c r="AB147" s="74"/>
      <c r="AC147" s="52"/>
      <c r="AD147" s="52"/>
      <c r="AE147" s="52"/>
      <c r="AF147" s="52"/>
      <c r="AG147" s="52"/>
      <c r="AH147" s="54"/>
      <c r="AI147" s="52"/>
      <c r="AJ147" s="52"/>
      <c r="AK147" s="52"/>
      <c r="AL147" s="52"/>
      <c r="AM147" s="52"/>
      <c r="AN147" s="52"/>
      <c r="AO147" s="52"/>
      <c r="AP147" s="52"/>
      <c r="AQ147" s="52"/>
      <c r="AR147" s="52"/>
      <c r="AS147" s="52"/>
      <c r="AT147" s="52"/>
      <c r="AU147" s="55"/>
      <c r="AV147" s="55"/>
      <c r="AW147" s="55"/>
      <c r="AX147" s="55"/>
    </row>
    <row r="148" spans="1:50" ht="24.75" hidden="1" customHeight="1" x14ac:dyDescent="0.15">
      <c r="A148" s="4"/>
      <c r="B148" s="4"/>
      <c r="C148" s="4"/>
      <c r="D148" s="4"/>
      <c r="E148" s="4"/>
      <c r="F148" s="4"/>
      <c r="G148" s="52"/>
      <c r="H148" s="52"/>
      <c r="I148" s="52"/>
      <c r="J148" s="52"/>
      <c r="K148" s="52"/>
      <c r="L148" s="54"/>
      <c r="M148" s="52"/>
      <c r="N148" s="52"/>
      <c r="O148" s="52"/>
      <c r="P148" s="52"/>
      <c r="Q148" s="52"/>
      <c r="R148" s="52"/>
      <c r="S148" s="52"/>
      <c r="T148" s="52"/>
      <c r="U148" s="52"/>
      <c r="V148" s="52"/>
      <c r="W148" s="52"/>
      <c r="X148" s="52"/>
      <c r="Y148" s="74"/>
      <c r="Z148" s="74"/>
      <c r="AA148" s="74"/>
      <c r="AB148" s="74"/>
      <c r="AC148" s="52"/>
      <c r="AD148" s="52"/>
      <c r="AE148" s="52"/>
      <c r="AF148" s="52"/>
      <c r="AG148" s="52"/>
      <c r="AH148" s="54"/>
      <c r="AI148" s="52"/>
      <c r="AJ148" s="52"/>
      <c r="AK148" s="52"/>
      <c r="AL148" s="52"/>
      <c r="AM148" s="52"/>
      <c r="AN148" s="52"/>
      <c r="AO148" s="52"/>
      <c r="AP148" s="52"/>
      <c r="AQ148" s="52"/>
      <c r="AR148" s="52"/>
      <c r="AS148" s="52"/>
      <c r="AT148" s="52"/>
      <c r="AU148" s="55"/>
      <c r="AV148" s="55"/>
      <c r="AW148" s="55"/>
      <c r="AX148" s="55"/>
    </row>
    <row r="149" spans="1:50" ht="24.75" hidden="1" customHeight="1" x14ac:dyDescent="0.15">
      <c r="A149" s="4"/>
      <c r="B149" s="4"/>
      <c r="C149" s="4"/>
      <c r="D149" s="4"/>
      <c r="E149" s="4"/>
      <c r="F149" s="4"/>
      <c r="G149" s="52"/>
      <c r="H149" s="52"/>
      <c r="I149" s="52"/>
      <c r="J149" s="52"/>
      <c r="K149" s="52"/>
      <c r="L149" s="54"/>
      <c r="M149" s="52"/>
      <c r="N149" s="52"/>
      <c r="O149" s="52"/>
      <c r="P149" s="52"/>
      <c r="Q149" s="52"/>
      <c r="R149" s="52"/>
      <c r="S149" s="52"/>
      <c r="T149" s="52"/>
      <c r="U149" s="52"/>
      <c r="V149" s="52"/>
      <c r="W149" s="52"/>
      <c r="X149" s="52"/>
      <c r="Y149" s="74"/>
      <c r="Z149" s="74"/>
      <c r="AA149" s="74"/>
      <c r="AB149" s="74"/>
      <c r="AC149" s="52"/>
      <c r="AD149" s="52"/>
      <c r="AE149" s="52"/>
      <c r="AF149" s="52"/>
      <c r="AG149" s="52"/>
      <c r="AH149" s="54"/>
      <c r="AI149" s="52"/>
      <c r="AJ149" s="52"/>
      <c r="AK149" s="52"/>
      <c r="AL149" s="52"/>
      <c r="AM149" s="52"/>
      <c r="AN149" s="52"/>
      <c r="AO149" s="52"/>
      <c r="AP149" s="52"/>
      <c r="AQ149" s="52"/>
      <c r="AR149" s="52"/>
      <c r="AS149" s="52"/>
      <c r="AT149" s="52"/>
      <c r="AU149" s="55"/>
      <c r="AV149" s="55"/>
      <c r="AW149" s="55"/>
      <c r="AX149" s="55"/>
    </row>
    <row r="150" spans="1:50" ht="24.75" hidden="1" customHeight="1" x14ac:dyDescent="0.15">
      <c r="A150" s="4"/>
      <c r="B150" s="4"/>
      <c r="C150" s="4"/>
      <c r="D150" s="4"/>
      <c r="E150" s="4"/>
      <c r="F150" s="4"/>
      <c r="G150" s="52"/>
      <c r="H150" s="52"/>
      <c r="I150" s="52"/>
      <c r="J150" s="52"/>
      <c r="K150" s="52"/>
      <c r="L150" s="54"/>
      <c r="M150" s="52"/>
      <c r="N150" s="52"/>
      <c r="O150" s="52"/>
      <c r="P150" s="52"/>
      <c r="Q150" s="52"/>
      <c r="R150" s="52"/>
      <c r="S150" s="52"/>
      <c r="T150" s="52"/>
      <c r="U150" s="52"/>
      <c r="V150" s="52"/>
      <c r="W150" s="52"/>
      <c r="X150" s="52"/>
      <c r="Y150" s="74"/>
      <c r="Z150" s="74"/>
      <c r="AA150" s="74"/>
      <c r="AB150" s="74"/>
      <c r="AC150" s="52"/>
      <c r="AD150" s="52"/>
      <c r="AE150" s="52"/>
      <c r="AF150" s="52"/>
      <c r="AG150" s="52"/>
      <c r="AH150" s="54"/>
      <c r="AI150" s="52"/>
      <c r="AJ150" s="52"/>
      <c r="AK150" s="52"/>
      <c r="AL150" s="52"/>
      <c r="AM150" s="52"/>
      <c r="AN150" s="52"/>
      <c r="AO150" s="52"/>
      <c r="AP150" s="52"/>
      <c r="AQ150" s="52"/>
      <c r="AR150" s="52"/>
      <c r="AS150" s="52"/>
      <c r="AT150" s="52"/>
      <c r="AU150" s="55"/>
      <c r="AV150" s="55"/>
      <c r="AW150" s="55"/>
      <c r="AX150" s="55"/>
    </row>
    <row r="151" spans="1:50" ht="24.75" hidden="1" customHeight="1" x14ac:dyDescent="0.15">
      <c r="A151" s="4"/>
      <c r="B151" s="4"/>
      <c r="C151" s="4"/>
      <c r="D151" s="4"/>
      <c r="E151" s="4"/>
      <c r="F151" s="4"/>
      <c r="G151" s="52"/>
      <c r="H151" s="52"/>
      <c r="I151" s="52"/>
      <c r="J151" s="52"/>
      <c r="K151" s="52"/>
      <c r="L151" s="54"/>
      <c r="M151" s="52"/>
      <c r="N151" s="52"/>
      <c r="O151" s="52"/>
      <c r="P151" s="52"/>
      <c r="Q151" s="52"/>
      <c r="R151" s="52"/>
      <c r="S151" s="52"/>
      <c r="T151" s="52"/>
      <c r="U151" s="52"/>
      <c r="V151" s="52"/>
      <c r="W151" s="52"/>
      <c r="X151" s="52"/>
      <c r="Y151" s="74"/>
      <c r="Z151" s="74"/>
      <c r="AA151" s="74"/>
      <c r="AB151" s="74"/>
      <c r="AC151" s="52"/>
      <c r="AD151" s="52"/>
      <c r="AE151" s="52"/>
      <c r="AF151" s="52"/>
      <c r="AG151" s="52"/>
      <c r="AH151" s="54"/>
      <c r="AI151" s="52"/>
      <c r="AJ151" s="52"/>
      <c r="AK151" s="52"/>
      <c r="AL151" s="52"/>
      <c r="AM151" s="52"/>
      <c r="AN151" s="52"/>
      <c r="AO151" s="52"/>
      <c r="AP151" s="52"/>
      <c r="AQ151" s="52"/>
      <c r="AR151" s="52"/>
      <c r="AS151" s="52"/>
      <c r="AT151" s="52"/>
      <c r="AU151" s="55"/>
      <c r="AV151" s="55"/>
      <c r="AW151" s="55"/>
      <c r="AX151" s="55"/>
    </row>
    <row r="152" spans="1:50" ht="24.75" hidden="1" customHeight="1" x14ac:dyDescent="0.15">
      <c r="A152" s="4"/>
      <c r="B152" s="4"/>
      <c r="C152" s="4"/>
      <c r="D152" s="4"/>
      <c r="E152" s="4"/>
      <c r="F152" s="4"/>
      <c r="G152" s="52"/>
      <c r="H152" s="52"/>
      <c r="I152" s="52"/>
      <c r="J152" s="52"/>
      <c r="K152" s="52"/>
      <c r="L152" s="54"/>
      <c r="M152" s="52"/>
      <c r="N152" s="52"/>
      <c r="O152" s="52"/>
      <c r="P152" s="52"/>
      <c r="Q152" s="52"/>
      <c r="R152" s="52"/>
      <c r="S152" s="52"/>
      <c r="T152" s="52"/>
      <c r="U152" s="52"/>
      <c r="V152" s="52"/>
      <c r="W152" s="52"/>
      <c r="X152" s="52"/>
      <c r="Y152" s="74"/>
      <c r="Z152" s="74"/>
      <c r="AA152" s="74"/>
      <c r="AB152" s="74"/>
      <c r="AC152" s="52"/>
      <c r="AD152" s="52"/>
      <c r="AE152" s="52"/>
      <c r="AF152" s="52"/>
      <c r="AG152" s="52"/>
      <c r="AH152" s="54"/>
      <c r="AI152" s="52"/>
      <c r="AJ152" s="52"/>
      <c r="AK152" s="52"/>
      <c r="AL152" s="52"/>
      <c r="AM152" s="52"/>
      <c r="AN152" s="52"/>
      <c r="AO152" s="52"/>
      <c r="AP152" s="52"/>
      <c r="AQ152" s="52"/>
      <c r="AR152" s="52"/>
      <c r="AS152" s="52"/>
      <c r="AT152" s="52"/>
      <c r="AU152" s="55"/>
      <c r="AV152" s="55"/>
      <c r="AW152" s="55"/>
      <c r="AX152" s="55"/>
    </row>
    <row r="153" spans="1:50" ht="24.75" hidden="1" customHeight="1" x14ac:dyDescent="0.15">
      <c r="A153" s="4"/>
      <c r="B153" s="4"/>
      <c r="C153" s="4"/>
      <c r="D153" s="4"/>
      <c r="E153" s="4"/>
      <c r="F153" s="4"/>
      <c r="G153" s="52"/>
      <c r="H153" s="52"/>
      <c r="I153" s="52"/>
      <c r="J153" s="52"/>
      <c r="K153" s="52"/>
      <c r="L153" s="54"/>
      <c r="M153" s="52"/>
      <c r="N153" s="52"/>
      <c r="O153" s="52"/>
      <c r="P153" s="52"/>
      <c r="Q153" s="52"/>
      <c r="R153" s="52"/>
      <c r="S153" s="52"/>
      <c r="T153" s="52"/>
      <c r="U153" s="52"/>
      <c r="V153" s="52"/>
      <c r="W153" s="52"/>
      <c r="X153" s="52"/>
      <c r="Y153" s="74"/>
      <c r="Z153" s="74"/>
      <c r="AA153" s="74"/>
      <c r="AB153" s="74"/>
      <c r="AC153" s="52"/>
      <c r="AD153" s="52"/>
      <c r="AE153" s="52"/>
      <c r="AF153" s="52"/>
      <c r="AG153" s="52"/>
      <c r="AH153" s="54"/>
      <c r="AI153" s="52"/>
      <c r="AJ153" s="52"/>
      <c r="AK153" s="52"/>
      <c r="AL153" s="52"/>
      <c r="AM153" s="52"/>
      <c r="AN153" s="52"/>
      <c r="AO153" s="52"/>
      <c r="AP153" s="52"/>
      <c r="AQ153" s="52"/>
      <c r="AR153" s="52"/>
      <c r="AS153" s="52"/>
      <c r="AT153" s="52"/>
      <c r="AU153" s="55"/>
      <c r="AV153" s="55"/>
      <c r="AW153" s="55"/>
      <c r="AX153" s="55"/>
    </row>
    <row r="154" spans="1:50" ht="24.75" hidden="1" customHeight="1" x14ac:dyDescent="0.15">
      <c r="A154" s="4"/>
      <c r="B154" s="4"/>
      <c r="C154" s="4"/>
      <c r="D154" s="4"/>
      <c r="E154" s="4"/>
      <c r="F154" s="4"/>
      <c r="G154" s="52"/>
      <c r="H154" s="52"/>
      <c r="I154" s="52"/>
      <c r="J154" s="52"/>
      <c r="K154" s="52"/>
      <c r="L154" s="54"/>
      <c r="M154" s="52"/>
      <c r="N154" s="52"/>
      <c r="O154" s="52"/>
      <c r="P154" s="52"/>
      <c r="Q154" s="52"/>
      <c r="R154" s="52"/>
      <c r="S154" s="52"/>
      <c r="T154" s="52"/>
      <c r="U154" s="52"/>
      <c r="V154" s="52"/>
      <c r="W154" s="52"/>
      <c r="X154" s="52"/>
      <c r="Y154" s="74"/>
      <c r="Z154" s="74"/>
      <c r="AA154" s="74"/>
      <c r="AB154" s="74"/>
      <c r="AC154" s="52"/>
      <c r="AD154" s="52"/>
      <c r="AE154" s="52"/>
      <c r="AF154" s="52"/>
      <c r="AG154" s="52"/>
      <c r="AH154" s="54"/>
      <c r="AI154" s="52"/>
      <c r="AJ154" s="52"/>
      <c r="AK154" s="52"/>
      <c r="AL154" s="52"/>
      <c r="AM154" s="52"/>
      <c r="AN154" s="52"/>
      <c r="AO154" s="52"/>
      <c r="AP154" s="52"/>
      <c r="AQ154" s="52"/>
      <c r="AR154" s="52"/>
      <c r="AS154" s="52"/>
      <c r="AT154" s="52"/>
      <c r="AU154" s="55"/>
      <c r="AV154" s="55"/>
      <c r="AW154" s="55"/>
      <c r="AX154" s="55"/>
    </row>
    <row r="155" spans="1:50" ht="24.75" hidden="1" customHeight="1" x14ac:dyDescent="0.15">
      <c r="A155" s="4"/>
      <c r="B155" s="4"/>
      <c r="C155" s="4"/>
      <c r="D155" s="4"/>
      <c r="E155" s="4"/>
      <c r="F155" s="4"/>
      <c r="G155" s="52"/>
      <c r="H155" s="52"/>
      <c r="I155" s="52"/>
      <c r="J155" s="52"/>
      <c r="K155" s="52"/>
      <c r="L155" s="54"/>
      <c r="M155" s="52"/>
      <c r="N155" s="52"/>
      <c r="O155" s="52"/>
      <c r="P155" s="52"/>
      <c r="Q155" s="52"/>
      <c r="R155" s="52"/>
      <c r="S155" s="52"/>
      <c r="T155" s="52"/>
      <c r="U155" s="52"/>
      <c r="V155" s="52"/>
      <c r="W155" s="52"/>
      <c r="X155" s="52"/>
      <c r="Y155" s="74"/>
      <c r="Z155" s="74"/>
      <c r="AA155" s="74"/>
      <c r="AB155" s="74"/>
      <c r="AC155" s="52"/>
      <c r="AD155" s="52"/>
      <c r="AE155" s="52"/>
      <c r="AF155" s="52"/>
      <c r="AG155" s="52"/>
      <c r="AH155" s="54"/>
      <c r="AI155" s="52"/>
      <c r="AJ155" s="52"/>
      <c r="AK155" s="52"/>
      <c r="AL155" s="52"/>
      <c r="AM155" s="52"/>
      <c r="AN155" s="52"/>
      <c r="AO155" s="52"/>
      <c r="AP155" s="52"/>
      <c r="AQ155" s="52"/>
      <c r="AR155" s="52"/>
      <c r="AS155" s="52"/>
      <c r="AT155" s="52"/>
      <c r="AU155" s="55"/>
      <c r="AV155" s="55"/>
      <c r="AW155" s="55"/>
      <c r="AX155" s="55"/>
    </row>
    <row r="156" spans="1:50" ht="24.75" hidden="1" customHeight="1" x14ac:dyDescent="0.15">
      <c r="A156" s="4"/>
      <c r="B156" s="4"/>
      <c r="C156" s="4"/>
      <c r="D156" s="4"/>
      <c r="E156" s="4"/>
      <c r="F156" s="4"/>
      <c r="G156" s="52"/>
      <c r="H156" s="52"/>
      <c r="I156" s="52"/>
      <c r="J156" s="52"/>
      <c r="K156" s="52"/>
      <c r="L156" s="54"/>
      <c r="M156" s="52"/>
      <c r="N156" s="52"/>
      <c r="O156" s="52"/>
      <c r="P156" s="52"/>
      <c r="Q156" s="52"/>
      <c r="R156" s="52"/>
      <c r="S156" s="52"/>
      <c r="T156" s="52"/>
      <c r="U156" s="52"/>
      <c r="V156" s="52"/>
      <c r="W156" s="52"/>
      <c r="X156" s="52"/>
      <c r="Y156" s="74"/>
      <c r="Z156" s="74"/>
      <c r="AA156" s="74"/>
      <c r="AB156" s="74"/>
      <c r="AC156" s="52"/>
      <c r="AD156" s="52"/>
      <c r="AE156" s="52"/>
      <c r="AF156" s="52"/>
      <c r="AG156" s="52"/>
      <c r="AH156" s="54"/>
      <c r="AI156" s="52"/>
      <c r="AJ156" s="52"/>
      <c r="AK156" s="52"/>
      <c r="AL156" s="52"/>
      <c r="AM156" s="52"/>
      <c r="AN156" s="52"/>
      <c r="AO156" s="52"/>
      <c r="AP156" s="52"/>
      <c r="AQ156" s="52"/>
      <c r="AR156" s="52"/>
      <c r="AS156" s="52"/>
      <c r="AT156" s="52"/>
      <c r="AU156" s="55"/>
      <c r="AV156" s="55"/>
      <c r="AW156" s="55"/>
      <c r="AX156" s="55"/>
    </row>
    <row r="157" spans="1:50" ht="24.75" hidden="1" customHeight="1" x14ac:dyDescent="0.15">
      <c r="A157" s="4"/>
      <c r="B157" s="4"/>
      <c r="C157" s="4"/>
      <c r="D157" s="4"/>
      <c r="E157" s="4"/>
      <c r="F157" s="4"/>
      <c r="G157" s="52"/>
      <c r="H157" s="52"/>
      <c r="I157" s="52"/>
      <c r="J157" s="52"/>
      <c r="K157" s="52"/>
      <c r="L157" s="54"/>
      <c r="M157" s="52"/>
      <c r="N157" s="52"/>
      <c r="O157" s="52"/>
      <c r="P157" s="52"/>
      <c r="Q157" s="52"/>
      <c r="R157" s="52"/>
      <c r="S157" s="52"/>
      <c r="T157" s="52"/>
      <c r="U157" s="52"/>
      <c r="V157" s="52"/>
      <c r="W157" s="52"/>
      <c r="X157" s="52"/>
      <c r="Y157" s="74"/>
      <c r="Z157" s="74"/>
      <c r="AA157" s="74"/>
      <c r="AB157" s="74"/>
      <c r="AC157" s="52"/>
      <c r="AD157" s="52"/>
      <c r="AE157" s="52"/>
      <c r="AF157" s="52"/>
      <c r="AG157" s="52"/>
      <c r="AH157" s="54"/>
      <c r="AI157" s="52"/>
      <c r="AJ157" s="52"/>
      <c r="AK157" s="52"/>
      <c r="AL157" s="52"/>
      <c r="AM157" s="52"/>
      <c r="AN157" s="52"/>
      <c r="AO157" s="52"/>
      <c r="AP157" s="52"/>
      <c r="AQ157" s="52"/>
      <c r="AR157" s="52"/>
      <c r="AS157" s="52"/>
      <c r="AT157" s="52"/>
      <c r="AU157" s="55"/>
      <c r="AV157" s="55"/>
      <c r="AW157" s="55"/>
      <c r="AX157" s="55"/>
    </row>
    <row r="158" spans="1:50" ht="24.75" hidden="1" customHeight="1" x14ac:dyDescent="0.15">
      <c r="A158" s="4"/>
      <c r="B158" s="4"/>
      <c r="C158" s="4"/>
      <c r="D158" s="4"/>
      <c r="E158" s="4"/>
      <c r="F158" s="4"/>
      <c r="G158" s="52"/>
      <c r="H158" s="52"/>
      <c r="I158" s="52"/>
      <c r="J158" s="52"/>
      <c r="K158" s="52"/>
      <c r="L158" s="54"/>
      <c r="M158" s="52"/>
      <c r="N158" s="52"/>
      <c r="O158" s="52"/>
      <c r="P158" s="52"/>
      <c r="Q158" s="52"/>
      <c r="R158" s="52"/>
      <c r="S158" s="52"/>
      <c r="T158" s="52"/>
      <c r="U158" s="52"/>
      <c r="V158" s="52"/>
      <c r="W158" s="52"/>
      <c r="X158" s="52"/>
      <c r="Y158" s="74"/>
      <c r="Z158" s="74"/>
      <c r="AA158" s="74"/>
      <c r="AB158" s="74"/>
      <c r="AC158" s="52"/>
      <c r="AD158" s="52"/>
      <c r="AE158" s="52"/>
      <c r="AF158" s="52"/>
      <c r="AG158" s="52"/>
      <c r="AH158" s="54"/>
      <c r="AI158" s="52"/>
      <c r="AJ158" s="52"/>
      <c r="AK158" s="52"/>
      <c r="AL158" s="52"/>
      <c r="AM158" s="52"/>
      <c r="AN158" s="52"/>
      <c r="AO158" s="52"/>
      <c r="AP158" s="52"/>
      <c r="AQ158" s="52"/>
      <c r="AR158" s="52"/>
      <c r="AS158" s="52"/>
      <c r="AT158" s="52"/>
      <c r="AU158" s="55"/>
      <c r="AV158" s="55"/>
      <c r="AW158" s="55"/>
      <c r="AX158" s="55"/>
    </row>
    <row r="159" spans="1:50" ht="24.75" hidden="1" customHeight="1" x14ac:dyDescent="0.15">
      <c r="A159" s="4"/>
      <c r="B159" s="4"/>
      <c r="C159" s="4"/>
      <c r="D159" s="4"/>
      <c r="E159" s="4"/>
      <c r="F159" s="4"/>
      <c r="G159" s="52"/>
      <c r="H159" s="52"/>
      <c r="I159" s="52"/>
      <c r="J159" s="52"/>
      <c r="K159" s="52"/>
      <c r="L159" s="54"/>
      <c r="M159" s="52"/>
      <c r="N159" s="52"/>
      <c r="O159" s="52"/>
      <c r="P159" s="52"/>
      <c r="Q159" s="52"/>
      <c r="R159" s="52"/>
      <c r="S159" s="52"/>
      <c r="T159" s="52"/>
      <c r="U159" s="52"/>
      <c r="V159" s="52"/>
      <c r="W159" s="52"/>
      <c r="X159" s="52"/>
      <c r="Y159" s="74"/>
      <c r="Z159" s="74"/>
      <c r="AA159" s="74"/>
      <c r="AB159" s="74"/>
      <c r="AC159" s="52"/>
      <c r="AD159" s="52"/>
      <c r="AE159" s="52"/>
      <c r="AF159" s="52"/>
      <c r="AG159" s="52"/>
      <c r="AH159" s="54"/>
      <c r="AI159" s="52"/>
      <c r="AJ159" s="52"/>
      <c r="AK159" s="52"/>
      <c r="AL159" s="52"/>
      <c r="AM159" s="52"/>
      <c r="AN159" s="52"/>
      <c r="AO159" s="52"/>
      <c r="AP159" s="52"/>
      <c r="AQ159" s="52"/>
      <c r="AR159" s="52"/>
      <c r="AS159" s="52"/>
      <c r="AT159" s="52"/>
      <c r="AU159" s="55"/>
      <c r="AV159" s="55"/>
      <c r="AW159" s="55"/>
      <c r="AX159" s="55"/>
    </row>
    <row r="160" spans="1:50" ht="24.75" hidden="1" customHeight="1" x14ac:dyDescent="0.15">
      <c r="A160" s="4"/>
      <c r="B160" s="4"/>
      <c r="C160" s="4"/>
      <c r="D160" s="4"/>
      <c r="E160" s="4"/>
      <c r="F160" s="4"/>
      <c r="G160" s="52"/>
      <c r="H160" s="52"/>
      <c r="I160" s="52"/>
      <c r="J160" s="52"/>
      <c r="K160" s="52"/>
      <c r="L160" s="54"/>
      <c r="M160" s="52"/>
      <c r="N160" s="52"/>
      <c r="O160" s="52"/>
      <c r="P160" s="52"/>
      <c r="Q160" s="52"/>
      <c r="R160" s="52"/>
      <c r="S160" s="52"/>
      <c r="T160" s="52"/>
      <c r="U160" s="52"/>
      <c r="V160" s="52"/>
      <c r="W160" s="52"/>
      <c r="X160" s="52"/>
      <c r="Y160" s="74"/>
      <c r="Z160" s="74"/>
      <c r="AA160" s="74"/>
      <c r="AB160" s="74"/>
      <c r="AC160" s="52"/>
      <c r="AD160" s="52"/>
      <c r="AE160" s="52"/>
      <c r="AF160" s="52"/>
      <c r="AG160" s="52"/>
      <c r="AH160" s="54"/>
      <c r="AI160" s="52"/>
      <c r="AJ160" s="52"/>
      <c r="AK160" s="52"/>
      <c r="AL160" s="52"/>
      <c r="AM160" s="52"/>
      <c r="AN160" s="52"/>
      <c r="AO160" s="52"/>
      <c r="AP160" s="52"/>
      <c r="AQ160" s="52"/>
      <c r="AR160" s="52"/>
      <c r="AS160" s="52"/>
      <c r="AT160" s="52"/>
      <c r="AU160" s="55"/>
      <c r="AV160" s="55"/>
      <c r="AW160" s="55"/>
      <c r="AX160" s="55"/>
    </row>
    <row r="161" spans="1:50" ht="24.75" hidden="1" customHeight="1" x14ac:dyDescent="0.15">
      <c r="A161" s="4"/>
      <c r="B161" s="4"/>
      <c r="C161" s="4"/>
      <c r="D161" s="4"/>
      <c r="E161" s="4"/>
      <c r="F161" s="4"/>
      <c r="G161" s="52"/>
      <c r="H161" s="52"/>
      <c r="I161" s="52"/>
      <c r="J161" s="52"/>
      <c r="K161" s="52"/>
      <c r="L161" s="54"/>
      <c r="M161" s="52"/>
      <c r="N161" s="52"/>
      <c r="O161" s="52"/>
      <c r="P161" s="52"/>
      <c r="Q161" s="52"/>
      <c r="R161" s="52"/>
      <c r="S161" s="52"/>
      <c r="T161" s="52"/>
      <c r="U161" s="52"/>
      <c r="V161" s="52"/>
      <c r="W161" s="52"/>
      <c r="X161" s="52"/>
      <c r="Y161" s="74"/>
      <c r="Z161" s="74"/>
      <c r="AA161" s="74"/>
      <c r="AB161" s="74"/>
      <c r="AC161" s="52"/>
      <c r="AD161" s="52"/>
      <c r="AE161" s="52"/>
      <c r="AF161" s="52"/>
      <c r="AG161" s="52"/>
      <c r="AH161" s="54"/>
      <c r="AI161" s="52"/>
      <c r="AJ161" s="52"/>
      <c r="AK161" s="52"/>
      <c r="AL161" s="52"/>
      <c r="AM161" s="52"/>
      <c r="AN161" s="52"/>
      <c r="AO161" s="52"/>
      <c r="AP161" s="52"/>
      <c r="AQ161" s="52"/>
      <c r="AR161" s="52"/>
      <c r="AS161" s="52"/>
      <c r="AT161" s="52"/>
      <c r="AU161" s="55"/>
      <c r="AV161" s="55"/>
      <c r="AW161" s="55"/>
      <c r="AX161" s="55"/>
    </row>
    <row r="162" spans="1:50" ht="24.75" hidden="1" customHeight="1" x14ac:dyDescent="0.15">
      <c r="A162" s="4"/>
      <c r="B162" s="4"/>
      <c r="C162" s="4"/>
      <c r="D162" s="4"/>
      <c r="E162" s="4"/>
      <c r="F162" s="4"/>
      <c r="G162" s="52"/>
      <c r="H162" s="52"/>
      <c r="I162" s="52"/>
      <c r="J162" s="52"/>
      <c r="K162" s="52"/>
      <c r="L162" s="54"/>
      <c r="M162" s="52"/>
      <c r="N162" s="52"/>
      <c r="O162" s="52"/>
      <c r="P162" s="52"/>
      <c r="Q162" s="52"/>
      <c r="R162" s="52"/>
      <c r="S162" s="52"/>
      <c r="T162" s="52"/>
      <c r="U162" s="52"/>
      <c r="V162" s="52"/>
      <c r="W162" s="52"/>
      <c r="X162" s="52"/>
      <c r="Y162" s="74"/>
      <c r="Z162" s="74"/>
      <c r="AA162" s="74"/>
      <c r="AB162" s="74"/>
      <c r="AC162" s="52"/>
      <c r="AD162" s="52"/>
      <c r="AE162" s="52"/>
      <c r="AF162" s="52"/>
      <c r="AG162" s="52"/>
      <c r="AH162" s="54"/>
      <c r="AI162" s="52"/>
      <c r="AJ162" s="52"/>
      <c r="AK162" s="52"/>
      <c r="AL162" s="52"/>
      <c r="AM162" s="52"/>
      <c r="AN162" s="52"/>
      <c r="AO162" s="52"/>
      <c r="AP162" s="52"/>
      <c r="AQ162" s="52"/>
      <c r="AR162" s="52"/>
      <c r="AS162" s="52"/>
      <c r="AT162" s="52"/>
      <c r="AU162" s="55"/>
      <c r="AV162" s="55"/>
      <c r="AW162" s="55"/>
      <c r="AX162" s="55"/>
    </row>
    <row r="163" spans="1:50" ht="24.75" hidden="1" customHeight="1" x14ac:dyDescent="0.15">
      <c r="A163" s="4"/>
      <c r="B163" s="4"/>
      <c r="C163" s="4"/>
      <c r="D163" s="4"/>
      <c r="E163" s="4"/>
      <c r="F163" s="4"/>
      <c r="G163" s="52"/>
      <c r="H163" s="52"/>
      <c r="I163" s="52"/>
      <c r="J163" s="52"/>
      <c r="K163" s="52"/>
      <c r="L163" s="54"/>
      <c r="M163" s="52"/>
      <c r="N163" s="52"/>
      <c r="O163" s="52"/>
      <c r="P163" s="52"/>
      <c r="Q163" s="52"/>
      <c r="R163" s="52"/>
      <c r="S163" s="52"/>
      <c r="T163" s="52"/>
      <c r="U163" s="52"/>
      <c r="V163" s="52"/>
      <c r="W163" s="52"/>
      <c r="X163" s="52"/>
      <c r="Y163" s="74"/>
      <c r="Z163" s="74"/>
      <c r="AA163" s="74"/>
      <c r="AB163" s="74"/>
      <c r="AC163" s="52"/>
      <c r="AD163" s="52"/>
      <c r="AE163" s="52"/>
      <c r="AF163" s="52"/>
      <c r="AG163" s="52"/>
      <c r="AH163" s="54"/>
      <c r="AI163" s="52"/>
      <c r="AJ163" s="52"/>
      <c r="AK163" s="52"/>
      <c r="AL163" s="52"/>
      <c r="AM163" s="52"/>
      <c r="AN163" s="52"/>
      <c r="AO163" s="52"/>
      <c r="AP163" s="52"/>
      <c r="AQ163" s="52"/>
      <c r="AR163" s="52"/>
      <c r="AS163" s="52"/>
      <c r="AT163" s="52"/>
      <c r="AU163" s="55"/>
      <c r="AV163" s="55"/>
      <c r="AW163" s="55"/>
      <c r="AX163" s="55"/>
    </row>
    <row r="164" spans="1:50" ht="24.75" hidden="1" customHeight="1" x14ac:dyDescent="0.15">
      <c r="A164" s="4"/>
      <c r="B164" s="4"/>
      <c r="C164" s="4"/>
      <c r="D164" s="4"/>
      <c r="E164" s="4"/>
      <c r="F164" s="4"/>
      <c r="G164" s="52"/>
      <c r="H164" s="52"/>
      <c r="I164" s="52"/>
      <c r="J164" s="52"/>
      <c r="K164" s="52"/>
      <c r="L164" s="54"/>
      <c r="M164" s="52"/>
      <c r="N164" s="52"/>
      <c r="O164" s="52"/>
      <c r="P164" s="52"/>
      <c r="Q164" s="52"/>
      <c r="R164" s="52"/>
      <c r="S164" s="52"/>
      <c r="T164" s="52"/>
      <c r="U164" s="52"/>
      <c r="V164" s="52"/>
      <c r="W164" s="52"/>
      <c r="X164" s="52"/>
      <c r="Y164" s="74"/>
      <c r="Z164" s="74"/>
      <c r="AA164" s="74"/>
      <c r="AB164" s="74"/>
      <c r="AC164" s="52"/>
      <c r="AD164" s="52"/>
      <c r="AE164" s="52"/>
      <c r="AF164" s="52"/>
      <c r="AG164" s="52"/>
      <c r="AH164" s="54"/>
      <c r="AI164" s="52"/>
      <c r="AJ164" s="52"/>
      <c r="AK164" s="52"/>
      <c r="AL164" s="52"/>
      <c r="AM164" s="52"/>
      <c r="AN164" s="52"/>
      <c r="AO164" s="52"/>
      <c r="AP164" s="52"/>
      <c r="AQ164" s="52"/>
      <c r="AR164" s="52"/>
      <c r="AS164" s="52"/>
      <c r="AT164" s="52"/>
      <c r="AU164" s="55"/>
      <c r="AV164" s="55"/>
      <c r="AW164" s="55"/>
      <c r="AX164" s="55"/>
    </row>
    <row r="165" spans="1:50" ht="24.75" hidden="1" customHeight="1" x14ac:dyDescent="0.15">
      <c r="A165" s="4"/>
      <c r="B165" s="4"/>
      <c r="C165" s="4"/>
      <c r="D165" s="4"/>
      <c r="E165" s="4"/>
      <c r="F165" s="4"/>
      <c r="G165" s="52"/>
      <c r="H165" s="52"/>
      <c r="I165" s="52"/>
      <c r="J165" s="52"/>
      <c r="K165" s="52"/>
      <c r="L165" s="54"/>
      <c r="M165" s="52"/>
      <c r="N165" s="52"/>
      <c r="O165" s="52"/>
      <c r="P165" s="52"/>
      <c r="Q165" s="52"/>
      <c r="R165" s="52"/>
      <c r="S165" s="52"/>
      <c r="T165" s="52"/>
      <c r="U165" s="52"/>
      <c r="V165" s="52"/>
      <c r="W165" s="52"/>
      <c r="X165" s="52"/>
      <c r="Y165" s="74"/>
      <c r="Z165" s="74"/>
      <c r="AA165" s="74"/>
      <c r="AB165" s="74"/>
      <c r="AC165" s="52"/>
      <c r="AD165" s="52"/>
      <c r="AE165" s="52"/>
      <c r="AF165" s="52"/>
      <c r="AG165" s="52"/>
      <c r="AH165" s="54"/>
      <c r="AI165" s="52"/>
      <c r="AJ165" s="52"/>
      <c r="AK165" s="52"/>
      <c r="AL165" s="52"/>
      <c r="AM165" s="52"/>
      <c r="AN165" s="52"/>
      <c r="AO165" s="52"/>
      <c r="AP165" s="52"/>
      <c r="AQ165" s="52"/>
      <c r="AR165" s="52"/>
      <c r="AS165" s="52"/>
      <c r="AT165" s="52"/>
      <c r="AU165" s="55"/>
      <c r="AV165" s="55"/>
      <c r="AW165" s="55"/>
      <c r="AX165" s="55"/>
    </row>
    <row r="166" spans="1:50" ht="24.75" hidden="1" customHeight="1" x14ac:dyDescent="0.15">
      <c r="A166" s="4"/>
      <c r="B166" s="4"/>
      <c r="C166" s="4"/>
      <c r="D166" s="4"/>
      <c r="E166" s="4"/>
      <c r="F166" s="4"/>
      <c r="G166" s="52"/>
      <c r="H166" s="52"/>
      <c r="I166" s="52"/>
      <c r="J166" s="52"/>
      <c r="K166" s="52"/>
      <c r="L166" s="54"/>
      <c r="M166" s="52"/>
      <c r="N166" s="52"/>
      <c r="O166" s="52"/>
      <c r="P166" s="52"/>
      <c r="Q166" s="52"/>
      <c r="R166" s="52"/>
      <c r="S166" s="52"/>
      <c r="T166" s="52"/>
      <c r="U166" s="52"/>
      <c r="V166" s="52"/>
      <c r="W166" s="52"/>
      <c r="X166" s="52"/>
      <c r="Y166" s="74"/>
      <c r="Z166" s="74"/>
      <c r="AA166" s="74"/>
      <c r="AB166" s="74"/>
      <c r="AC166" s="52"/>
      <c r="AD166" s="52"/>
      <c r="AE166" s="52"/>
      <c r="AF166" s="52"/>
      <c r="AG166" s="52"/>
      <c r="AH166" s="54"/>
      <c r="AI166" s="52"/>
      <c r="AJ166" s="52"/>
      <c r="AK166" s="52"/>
      <c r="AL166" s="52"/>
      <c r="AM166" s="52"/>
      <c r="AN166" s="52"/>
      <c r="AO166" s="52"/>
      <c r="AP166" s="52"/>
      <c r="AQ166" s="52"/>
      <c r="AR166" s="52"/>
      <c r="AS166" s="52"/>
      <c r="AT166" s="52"/>
      <c r="AU166" s="55"/>
      <c r="AV166" s="55"/>
      <c r="AW166" s="55"/>
      <c r="AX166" s="55"/>
    </row>
    <row r="167" spans="1:50" ht="24.75" hidden="1" customHeight="1" x14ac:dyDescent="0.15">
      <c r="A167" s="4"/>
      <c r="B167" s="4"/>
      <c r="C167" s="4"/>
      <c r="D167" s="4"/>
      <c r="E167" s="4"/>
      <c r="F167" s="4"/>
      <c r="G167" s="52"/>
      <c r="H167" s="52"/>
      <c r="I167" s="52"/>
      <c r="J167" s="52"/>
      <c r="K167" s="52"/>
      <c r="L167" s="54"/>
      <c r="M167" s="52"/>
      <c r="N167" s="52"/>
      <c r="O167" s="52"/>
      <c r="P167" s="52"/>
      <c r="Q167" s="52"/>
      <c r="R167" s="52"/>
      <c r="S167" s="52"/>
      <c r="T167" s="52"/>
      <c r="U167" s="52"/>
      <c r="V167" s="52"/>
      <c r="W167" s="52"/>
      <c r="X167" s="52"/>
      <c r="Y167" s="74"/>
      <c r="Z167" s="74"/>
      <c r="AA167" s="74"/>
      <c r="AB167" s="74"/>
      <c r="AC167" s="52"/>
      <c r="AD167" s="52"/>
      <c r="AE167" s="52"/>
      <c r="AF167" s="52"/>
      <c r="AG167" s="52"/>
      <c r="AH167" s="54"/>
      <c r="AI167" s="52"/>
      <c r="AJ167" s="52"/>
      <c r="AK167" s="52"/>
      <c r="AL167" s="52"/>
      <c r="AM167" s="52"/>
      <c r="AN167" s="52"/>
      <c r="AO167" s="52"/>
      <c r="AP167" s="52"/>
      <c r="AQ167" s="52"/>
      <c r="AR167" s="52"/>
      <c r="AS167" s="52"/>
      <c r="AT167" s="52"/>
      <c r="AU167" s="55"/>
      <c r="AV167" s="55"/>
      <c r="AW167" s="55"/>
      <c r="AX167" s="55"/>
    </row>
    <row r="168" spans="1:50" ht="24.75" hidden="1" customHeight="1" x14ac:dyDescent="0.15">
      <c r="A168" s="4"/>
      <c r="B168" s="4"/>
      <c r="C168" s="4"/>
      <c r="D168" s="4"/>
      <c r="E168" s="4"/>
      <c r="F168" s="4"/>
      <c r="G168" s="52"/>
      <c r="H168" s="52"/>
      <c r="I168" s="52"/>
      <c r="J168" s="52"/>
      <c r="K168" s="52"/>
      <c r="L168" s="54"/>
      <c r="M168" s="52"/>
      <c r="N168" s="52"/>
      <c r="O168" s="52"/>
      <c r="P168" s="52"/>
      <c r="Q168" s="52"/>
      <c r="R168" s="52"/>
      <c r="S168" s="52"/>
      <c r="T168" s="52"/>
      <c r="U168" s="52"/>
      <c r="V168" s="52"/>
      <c r="W168" s="52"/>
      <c r="X168" s="52"/>
      <c r="Y168" s="74"/>
      <c r="Z168" s="74"/>
      <c r="AA168" s="74"/>
      <c r="AB168" s="74"/>
      <c r="AC168" s="52"/>
      <c r="AD168" s="52"/>
      <c r="AE168" s="52"/>
      <c r="AF168" s="52"/>
      <c r="AG168" s="52"/>
      <c r="AH168" s="54"/>
      <c r="AI168" s="52"/>
      <c r="AJ168" s="52"/>
      <c r="AK168" s="52"/>
      <c r="AL168" s="52"/>
      <c r="AM168" s="52"/>
      <c r="AN168" s="52"/>
      <c r="AO168" s="52"/>
      <c r="AP168" s="52"/>
      <c r="AQ168" s="52"/>
      <c r="AR168" s="52"/>
      <c r="AS168" s="52"/>
      <c r="AT168" s="52"/>
      <c r="AU168" s="55"/>
      <c r="AV168" s="55"/>
      <c r="AW168" s="55"/>
      <c r="AX168" s="55"/>
    </row>
    <row r="169" spans="1:50" ht="24.75" hidden="1" customHeight="1" x14ac:dyDescent="0.15">
      <c r="A169" s="4"/>
      <c r="B169" s="4"/>
      <c r="C169" s="4"/>
      <c r="D169" s="4"/>
      <c r="E169" s="4"/>
      <c r="F169" s="4"/>
      <c r="G169" s="52"/>
      <c r="H169" s="52"/>
      <c r="I169" s="52"/>
      <c r="J169" s="52"/>
      <c r="K169" s="52"/>
      <c r="L169" s="54"/>
      <c r="M169" s="52"/>
      <c r="N169" s="52"/>
      <c r="O169" s="52"/>
      <c r="P169" s="52"/>
      <c r="Q169" s="52"/>
      <c r="R169" s="52"/>
      <c r="S169" s="52"/>
      <c r="T169" s="52"/>
      <c r="U169" s="52"/>
      <c r="V169" s="52"/>
      <c r="W169" s="52"/>
      <c r="X169" s="52"/>
      <c r="Y169" s="74"/>
      <c r="Z169" s="74"/>
      <c r="AA169" s="74"/>
      <c r="AB169" s="74"/>
      <c r="AC169" s="52"/>
      <c r="AD169" s="52"/>
      <c r="AE169" s="52"/>
      <c r="AF169" s="52"/>
      <c r="AG169" s="52"/>
      <c r="AH169" s="54"/>
      <c r="AI169" s="52"/>
      <c r="AJ169" s="52"/>
      <c r="AK169" s="52"/>
      <c r="AL169" s="52"/>
      <c r="AM169" s="52"/>
      <c r="AN169" s="52"/>
      <c r="AO169" s="52"/>
      <c r="AP169" s="52"/>
      <c r="AQ169" s="52"/>
      <c r="AR169" s="52"/>
      <c r="AS169" s="52"/>
      <c r="AT169" s="52"/>
      <c r="AU169" s="55"/>
      <c r="AV169" s="55"/>
      <c r="AW169" s="55"/>
      <c r="AX169" s="55"/>
    </row>
    <row r="170" spans="1:50" ht="24.75" hidden="1" customHeight="1" x14ac:dyDescent="0.15">
      <c r="A170" s="4"/>
      <c r="B170" s="4"/>
      <c r="C170" s="4"/>
      <c r="D170" s="4"/>
      <c r="E170" s="4"/>
      <c r="F170" s="4"/>
      <c r="G170" s="52"/>
      <c r="H170" s="52"/>
      <c r="I170" s="52"/>
      <c r="J170" s="52"/>
      <c r="K170" s="52"/>
      <c r="L170" s="54"/>
      <c r="M170" s="52"/>
      <c r="N170" s="52"/>
      <c r="O170" s="52"/>
      <c r="P170" s="52"/>
      <c r="Q170" s="52"/>
      <c r="R170" s="52"/>
      <c r="S170" s="52"/>
      <c r="T170" s="52"/>
      <c r="U170" s="52"/>
      <c r="V170" s="52"/>
      <c r="W170" s="52"/>
      <c r="X170" s="52"/>
      <c r="Y170" s="74"/>
      <c r="Z170" s="74"/>
      <c r="AA170" s="74"/>
      <c r="AB170" s="74"/>
      <c r="AC170" s="52"/>
      <c r="AD170" s="52"/>
      <c r="AE170" s="52"/>
      <c r="AF170" s="52"/>
      <c r="AG170" s="52"/>
      <c r="AH170" s="54"/>
      <c r="AI170" s="52"/>
      <c r="AJ170" s="52"/>
      <c r="AK170" s="52"/>
      <c r="AL170" s="52"/>
      <c r="AM170" s="52"/>
      <c r="AN170" s="52"/>
      <c r="AO170" s="52"/>
      <c r="AP170" s="52"/>
      <c r="AQ170" s="52"/>
      <c r="AR170" s="52"/>
      <c r="AS170" s="52"/>
      <c r="AT170" s="52"/>
      <c r="AU170" s="55"/>
      <c r="AV170" s="55"/>
      <c r="AW170" s="55"/>
      <c r="AX170" s="55"/>
    </row>
    <row r="171" spans="1:50" ht="24.75" hidden="1" customHeight="1" x14ac:dyDescent="0.15">
      <c r="A171" s="4"/>
      <c r="B171" s="4"/>
      <c r="C171" s="4"/>
      <c r="D171" s="4"/>
      <c r="E171" s="4"/>
      <c r="F171" s="4"/>
      <c r="G171" s="52"/>
      <c r="H171" s="52"/>
      <c r="I171" s="52"/>
      <c r="J171" s="52"/>
      <c r="K171" s="52"/>
      <c r="L171" s="54"/>
      <c r="M171" s="52"/>
      <c r="N171" s="52"/>
      <c r="O171" s="52"/>
      <c r="P171" s="52"/>
      <c r="Q171" s="52"/>
      <c r="R171" s="52"/>
      <c r="S171" s="52"/>
      <c r="T171" s="52"/>
      <c r="U171" s="52"/>
      <c r="V171" s="52"/>
      <c r="W171" s="52"/>
      <c r="X171" s="52"/>
      <c r="Y171" s="74"/>
      <c r="Z171" s="74"/>
      <c r="AA171" s="74"/>
      <c r="AB171" s="74"/>
      <c r="AC171" s="52"/>
      <c r="AD171" s="52"/>
      <c r="AE171" s="52"/>
      <c r="AF171" s="52"/>
      <c r="AG171" s="52"/>
      <c r="AH171" s="54"/>
      <c r="AI171" s="52"/>
      <c r="AJ171" s="52"/>
      <c r="AK171" s="52"/>
      <c r="AL171" s="52"/>
      <c r="AM171" s="52"/>
      <c r="AN171" s="52"/>
      <c r="AO171" s="52"/>
      <c r="AP171" s="52"/>
      <c r="AQ171" s="52"/>
      <c r="AR171" s="52"/>
      <c r="AS171" s="52"/>
      <c r="AT171" s="52"/>
      <c r="AU171" s="55"/>
      <c r="AV171" s="55"/>
      <c r="AW171" s="55"/>
      <c r="AX171" s="55"/>
    </row>
    <row r="172" spans="1:50" ht="24.75" hidden="1" customHeight="1" x14ac:dyDescent="0.15">
      <c r="A172" s="4"/>
      <c r="B172" s="4"/>
      <c r="C172" s="4"/>
      <c r="D172" s="4"/>
      <c r="E172" s="4"/>
      <c r="F172" s="4"/>
      <c r="G172" s="52"/>
      <c r="H172" s="52"/>
      <c r="I172" s="52"/>
      <c r="J172" s="52"/>
      <c r="K172" s="52"/>
      <c r="L172" s="54"/>
      <c r="M172" s="52"/>
      <c r="N172" s="52"/>
      <c r="O172" s="52"/>
      <c r="P172" s="52"/>
      <c r="Q172" s="52"/>
      <c r="R172" s="52"/>
      <c r="S172" s="52"/>
      <c r="T172" s="52"/>
      <c r="U172" s="52"/>
      <c r="V172" s="52"/>
      <c r="W172" s="52"/>
      <c r="X172" s="52"/>
      <c r="Y172" s="74"/>
      <c r="Z172" s="74"/>
      <c r="AA172" s="74"/>
      <c r="AB172" s="74"/>
      <c r="AC172" s="52"/>
      <c r="AD172" s="52"/>
      <c r="AE172" s="52"/>
      <c r="AF172" s="52"/>
      <c r="AG172" s="52"/>
      <c r="AH172" s="54"/>
      <c r="AI172" s="52"/>
      <c r="AJ172" s="52"/>
      <c r="AK172" s="52"/>
      <c r="AL172" s="52"/>
      <c r="AM172" s="52"/>
      <c r="AN172" s="52"/>
      <c r="AO172" s="52"/>
      <c r="AP172" s="52"/>
      <c r="AQ172" s="52"/>
      <c r="AR172" s="52"/>
      <c r="AS172" s="52"/>
      <c r="AT172" s="52"/>
      <c r="AU172" s="55"/>
      <c r="AV172" s="55"/>
      <c r="AW172" s="55"/>
      <c r="AX172" s="55"/>
    </row>
    <row r="173" spans="1:50" ht="24.75" hidden="1" customHeight="1" x14ac:dyDescent="0.15">
      <c r="A173" s="4"/>
      <c r="B173" s="4"/>
      <c r="C173" s="4"/>
      <c r="D173" s="4"/>
      <c r="E173" s="4"/>
      <c r="F173" s="4"/>
      <c r="G173" s="52"/>
      <c r="H173" s="52"/>
      <c r="I173" s="52"/>
      <c r="J173" s="52"/>
      <c r="K173" s="52"/>
      <c r="L173" s="54"/>
      <c r="M173" s="52"/>
      <c r="N173" s="52"/>
      <c r="O173" s="52"/>
      <c r="P173" s="52"/>
      <c r="Q173" s="52"/>
      <c r="R173" s="52"/>
      <c r="S173" s="52"/>
      <c r="T173" s="52"/>
      <c r="U173" s="52"/>
      <c r="V173" s="52"/>
      <c r="W173" s="52"/>
      <c r="X173" s="52"/>
      <c r="Y173" s="74"/>
      <c r="Z173" s="74"/>
      <c r="AA173" s="74"/>
      <c r="AB173" s="74"/>
      <c r="AC173" s="52"/>
      <c r="AD173" s="52"/>
      <c r="AE173" s="52"/>
      <c r="AF173" s="52"/>
      <c r="AG173" s="52"/>
      <c r="AH173" s="54"/>
      <c r="AI173" s="52"/>
      <c r="AJ173" s="52"/>
      <c r="AK173" s="52"/>
      <c r="AL173" s="52"/>
      <c r="AM173" s="52"/>
      <c r="AN173" s="52"/>
      <c r="AO173" s="52"/>
      <c r="AP173" s="52"/>
      <c r="AQ173" s="52"/>
      <c r="AR173" s="52"/>
      <c r="AS173" s="52"/>
      <c r="AT173" s="52"/>
      <c r="AU173" s="55"/>
      <c r="AV173" s="55"/>
      <c r="AW173" s="55"/>
      <c r="AX173" s="55"/>
    </row>
    <row r="174" spans="1:50" ht="24.75" hidden="1" customHeight="1" x14ac:dyDescent="0.15">
      <c r="A174" s="4"/>
      <c r="B174" s="4"/>
      <c r="C174" s="4"/>
      <c r="D174" s="4"/>
      <c r="E174" s="4"/>
      <c r="F174" s="4"/>
      <c r="G174" s="52"/>
      <c r="H174" s="52"/>
      <c r="I174" s="52"/>
      <c r="J174" s="52"/>
      <c r="K174" s="52"/>
      <c r="L174" s="54"/>
      <c r="M174" s="52"/>
      <c r="N174" s="52"/>
      <c r="O174" s="52"/>
      <c r="P174" s="52"/>
      <c r="Q174" s="52"/>
      <c r="R174" s="52"/>
      <c r="S174" s="52"/>
      <c r="T174" s="52"/>
      <c r="U174" s="52"/>
      <c r="V174" s="52"/>
      <c r="W174" s="52"/>
      <c r="X174" s="52"/>
      <c r="Y174" s="74"/>
      <c r="Z174" s="74"/>
      <c r="AA174" s="74"/>
      <c r="AB174" s="74"/>
      <c r="AC174" s="52"/>
      <c r="AD174" s="52"/>
      <c r="AE174" s="52"/>
      <c r="AF174" s="52"/>
      <c r="AG174" s="52"/>
      <c r="AH174" s="54"/>
      <c r="AI174" s="52"/>
      <c r="AJ174" s="52"/>
      <c r="AK174" s="52"/>
      <c r="AL174" s="52"/>
      <c r="AM174" s="52"/>
      <c r="AN174" s="52"/>
      <c r="AO174" s="52"/>
      <c r="AP174" s="52"/>
      <c r="AQ174" s="52"/>
      <c r="AR174" s="52"/>
      <c r="AS174" s="52"/>
      <c r="AT174" s="52"/>
      <c r="AU174" s="55"/>
      <c r="AV174" s="55"/>
      <c r="AW174" s="55"/>
      <c r="AX174" s="55"/>
    </row>
    <row r="175" spans="1:50" ht="24.75" hidden="1" customHeight="1" x14ac:dyDescent="0.15">
      <c r="A175" s="4"/>
      <c r="B175" s="4"/>
      <c r="C175" s="4"/>
      <c r="D175" s="4"/>
      <c r="E175" s="4"/>
      <c r="F175" s="4"/>
      <c r="G175" s="52"/>
      <c r="H175" s="52"/>
      <c r="I175" s="52"/>
      <c r="J175" s="52"/>
      <c r="K175" s="52"/>
      <c r="L175" s="54"/>
      <c r="M175" s="52"/>
      <c r="N175" s="52"/>
      <c r="O175" s="52"/>
      <c r="P175" s="52"/>
      <c r="Q175" s="52"/>
      <c r="R175" s="52"/>
      <c r="S175" s="52"/>
      <c r="T175" s="52"/>
      <c r="U175" s="52"/>
      <c r="V175" s="52"/>
      <c r="W175" s="52"/>
      <c r="X175" s="52"/>
      <c r="Y175" s="74"/>
      <c r="Z175" s="74"/>
      <c r="AA175" s="74"/>
      <c r="AB175" s="74"/>
      <c r="AC175" s="52"/>
      <c r="AD175" s="52"/>
      <c r="AE175" s="52"/>
      <c r="AF175" s="52"/>
      <c r="AG175" s="52"/>
      <c r="AH175" s="54"/>
      <c r="AI175" s="52"/>
      <c r="AJ175" s="52"/>
      <c r="AK175" s="52"/>
      <c r="AL175" s="52"/>
      <c r="AM175" s="52"/>
      <c r="AN175" s="52"/>
      <c r="AO175" s="52"/>
      <c r="AP175" s="52"/>
      <c r="AQ175" s="52"/>
      <c r="AR175" s="52"/>
      <c r="AS175" s="52"/>
      <c r="AT175" s="52"/>
      <c r="AU175" s="55"/>
      <c r="AV175" s="55"/>
      <c r="AW175" s="55"/>
      <c r="AX175" s="55"/>
    </row>
    <row r="176" spans="1:50" ht="24.75" hidden="1" customHeight="1" x14ac:dyDescent="0.15">
      <c r="A176" s="4"/>
      <c r="B176" s="4"/>
      <c r="C176" s="4"/>
      <c r="D176" s="4"/>
      <c r="E176" s="4"/>
      <c r="F176" s="4"/>
      <c r="G176" s="52"/>
      <c r="H176" s="52"/>
      <c r="I176" s="52"/>
      <c r="J176" s="52"/>
      <c r="K176" s="52"/>
      <c r="L176" s="54"/>
      <c r="M176" s="52"/>
      <c r="N176" s="52"/>
      <c r="O176" s="52"/>
      <c r="P176" s="52"/>
      <c r="Q176" s="52"/>
      <c r="R176" s="52"/>
      <c r="S176" s="52"/>
      <c r="T176" s="52"/>
      <c r="U176" s="52"/>
      <c r="V176" s="52"/>
      <c r="W176" s="52"/>
      <c r="X176" s="52"/>
      <c r="Y176" s="74"/>
      <c r="Z176" s="74"/>
      <c r="AA176" s="74"/>
      <c r="AB176" s="74"/>
      <c r="AC176" s="52"/>
      <c r="AD176" s="52"/>
      <c r="AE176" s="52"/>
      <c r="AF176" s="52"/>
      <c r="AG176" s="52"/>
      <c r="AH176" s="54"/>
      <c r="AI176" s="52"/>
      <c r="AJ176" s="52"/>
      <c r="AK176" s="52"/>
      <c r="AL176" s="52"/>
      <c r="AM176" s="52"/>
      <c r="AN176" s="52"/>
      <c r="AO176" s="52"/>
      <c r="AP176" s="52"/>
      <c r="AQ176" s="52"/>
      <c r="AR176" s="52"/>
      <c r="AS176" s="52"/>
      <c r="AT176" s="52"/>
      <c r="AU176" s="55"/>
      <c r="AV176" s="55"/>
      <c r="AW176" s="55"/>
      <c r="AX176" s="55"/>
    </row>
    <row r="177" spans="1:50" ht="24.75" hidden="1" customHeight="1" x14ac:dyDescent="0.15">
      <c r="A177" s="4"/>
      <c r="B177" s="4"/>
      <c r="C177" s="4"/>
      <c r="D177" s="4"/>
      <c r="E177" s="4"/>
      <c r="F177" s="4"/>
      <c r="G177" s="52"/>
      <c r="H177" s="52"/>
      <c r="I177" s="52"/>
      <c r="J177" s="52"/>
      <c r="K177" s="52"/>
      <c r="L177" s="54"/>
      <c r="M177" s="52"/>
      <c r="N177" s="52"/>
      <c r="O177" s="52"/>
      <c r="P177" s="52"/>
      <c r="Q177" s="52"/>
      <c r="R177" s="52"/>
      <c r="S177" s="52"/>
      <c r="T177" s="52"/>
      <c r="U177" s="52"/>
      <c r="V177" s="52"/>
      <c r="W177" s="52"/>
      <c r="X177" s="52"/>
      <c r="Y177" s="74"/>
      <c r="Z177" s="74"/>
      <c r="AA177" s="74"/>
      <c r="AB177" s="74"/>
      <c r="AC177" s="52"/>
      <c r="AD177" s="52"/>
      <c r="AE177" s="52"/>
      <c r="AF177" s="52"/>
      <c r="AG177" s="52"/>
      <c r="AH177" s="54"/>
      <c r="AI177" s="52"/>
      <c r="AJ177" s="52"/>
      <c r="AK177" s="52"/>
      <c r="AL177" s="52"/>
      <c r="AM177" s="52"/>
      <c r="AN177" s="52"/>
      <c r="AO177" s="52"/>
      <c r="AP177" s="52"/>
      <c r="AQ177" s="52"/>
      <c r="AR177" s="52"/>
      <c r="AS177" s="52"/>
      <c r="AT177" s="52"/>
      <c r="AU177" s="55"/>
      <c r="AV177" s="55"/>
      <c r="AW177" s="55"/>
      <c r="AX177" s="55"/>
    </row>
    <row r="178" spans="1:50" ht="24.75" hidden="1" customHeight="1" x14ac:dyDescent="0.15">
      <c r="A178" s="4"/>
      <c r="B178" s="4"/>
      <c r="C178" s="4"/>
      <c r="D178" s="4"/>
      <c r="E178" s="4"/>
      <c r="F178" s="4"/>
      <c r="G178" s="52"/>
      <c r="H178" s="52"/>
      <c r="I178" s="52"/>
      <c r="J178" s="52"/>
      <c r="K178" s="52"/>
      <c r="L178" s="54"/>
      <c r="M178" s="52"/>
      <c r="N178" s="52"/>
      <c r="O178" s="52"/>
      <c r="P178" s="52"/>
      <c r="Q178" s="52"/>
      <c r="R178" s="52"/>
      <c r="S178" s="52"/>
      <c r="T178" s="52"/>
      <c r="U178" s="52"/>
      <c r="V178" s="52"/>
      <c r="W178" s="52"/>
      <c r="X178" s="52"/>
      <c r="Y178" s="74"/>
      <c r="Z178" s="74"/>
      <c r="AA178" s="74"/>
      <c r="AB178" s="74"/>
      <c r="AC178" s="52"/>
      <c r="AD178" s="52"/>
      <c r="AE178" s="52"/>
      <c r="AF178" s="52"/>
      <c r="AG178" s="52"/>
      <c r="AH178" s="54"/>
      <c r="AI178" s="52"/>
      <c r="AJ178" s="52"/>
      <c r="AK178" s="52"/>
      <c r="AL178" s="52"/>
      <c r="AM178" s="52"/>
      <c r="AN178" s="52"/>
      <c r="AO178" s="52"/>
      <c r="AP178" s="52"/>
      <c r="AQ178" s="52"/>
      <c r="AR178" s="52"/>
      <c r="AS178" s="52"/>
      <c r="AT178" s="52"/>
      <c r="AU178" s="55"/>
      <c r="AV178" s="55"/>
      <c r="AW178" s="55"/>
      <c r="AX178" s="55"/>
    </row>
    <row r="179" spans="1:50" ht="24.75" hidden="1" customHeight="1" x14ac:dyDescent="0.15">
      <c r="A179" s="4"/>
      <c r="B179" s="4"/>
      <c r="C179" s="4"/>
      <c r="D179" s="4"/>
      <c r="E179" s="4"/>
      <c r="F179" s="4"/>
      <c r="G179" s="52"/>
      <c r="H179" s="52"/>
      <c r="I179" s="52"/>
      <c r="J179" s="52"/>
      <c r="K179" s="52"/>
      <c r="L179" s="54"/>
      <c r="M179" s="52"/>
      <c r="N179" s="52"/>
      <c r="O179" s="52"/>
      <c r="P179" s="52"/>
      <c r="Q179" s="52"/>
      <c r="R179" s="52"/>
      <c r="S179" s="52"/>
      <c r="T179" s="52"/>
      <c r="U179" s="52"/>
      <c r="V179" s="52"/>
      <c r="W179" s="52"/>
      <c r="X179" s="52"/>
      <c r="Y179" s="74"/>
      <c r="Z179" s="74"/>
      <c r="AA179" s="74"/>
      <c r="AB179" s="74"/>
      <c r="AC179" s="52"/>
      <c r="AD179" s="52"/>
      <c r="AE179" s="52"/>
      <c r="AF179" s="52"/>
      <c r="AG179" s="52"/>
      <c r="AH179" s="54"/>
      <c r="AI179" s="52"/>
      <c r="AJ179" s="52"/>
      <c r="AK179" s="52"/>
      <c r="AL179" s="52"/>
      <c r="AM179" s="52"/>
      <c r="AN179" s="52"/>
      <c r="AO179" s="52"/>
      <c r="AP179" s="52"/>
      <c r="AQ179" s="52"/>
      <c r="AR179" s="52"/>
      <c r="AS179" s="52"/>
      <c r="AT179" s="52"/>
      <c r="AU179" s="55"/>
      <c r="AV179" s="55"/>
      <c r="AW179" s="55"/>
      <c r="AX179" s="55"/>
    </row>
    <row r="180" spans="1:50" ht="24.75" hidden="1" customHeight="1" x14ac:dyDescent="0.15">
      <c r="A180" s="4"/>
      <c r="B180" s="4"/>
      <c r="C180" s="4"/>
      <c r="D180" s="4"/>
      <c r="E180" s="4"/>
      <c r="F180" s="4"/>
      <c r="G180" s="52"/>
      <c r="H180" s="52"/>
      <c r="I180" s="52"/>
      <c r="J180" s="52"/>
      <c r="K180" s="52"/>
      <c r="L180" s="54"/>
      <c r="M180" s="52"/>
      <c r="N180" s="52"/>
      <c r="O180" s="52"/>
      <c r="P180" s="52"/>
      <c r="Q180" s="52"/>
      <c r="R180" s="52"/>
      <c r="S180" s="52"/>
      <c r="T180" s="52"/>
      <c r="U180" s="52"/>
      <c r="V180" s="52"/>
      <c r="W180" s="52"/>
      <c r="X180" s="52"/>
      <c r="Y180" s="74"/>
      <c r="Z180" s="74"/>
      <c r="AA180" s="74"/>
      <c r="AB180" s="74"/>
      <c r="AC180" s="52"/>
      <c r="AD180" s="52"/>
      <c r="AE180" s="52"/>
      <c r="AF180" s="52"/>
      <c r="AG180" s="52"/>
      <c r="AH180" s="54"/>
      <c r="AI180" s="52"/>
      <c r="AJ180" s="52"/>
      <c r="AK180" s="52"/>
      <c r="AL180" s="52"/>
      <c r="AM180" s="52"/>
      <c r="AN180" s="52"/>
      <c r="AO180" s="52"/>
      <c r="AP180" s="52"/>
      <c r="AQ180" s="52"/>
      <c r="AR180" s="52"/>
      <c r="AS180" s="52"/>
      <c r="AT180" s="52"/>
      <c r="AU180" s="55"/>
      <c r="AV180" s="55"/>
      <c r="AW180" s="55"/>
      <c r="AX180" s="55"/>
    </row>
    <row r="181" spans="1:50" ht="24.75" hidden="1" customHeight="1" x14ac:dyDescent="0.15">
      <c r="A181" s="4"/>
      <c r="B181" s="4"/>
      <c r="C181" s="4"/>
      <c r="D181" s="4"/>
      <c r="E181" s="4"/>
      <c r="F181" s="4"/>
      <c r="G181" s="52"/>
      <c r="H181" s="52"/>
      <c r="I181" s="52"/>
      <c r="J181" s="52"/>
      <c r="K181" s="52"/>
      <c r="L181" s="54"/>
      <c r="M181" s="52"/>
      <c r="N181" s="52"/>
      <c r="O181" s="52"/>
      <c r="P181" s="52"/>
      <c r="Q181" s="52"/>
      <c r="R181" s="52"/>
      <c r="S181" s="52"/>
      <c r="T181" s="52"/>
      <c r="U181" s="52"/>
      <c r="V181" s="52"/>
      <c r="W181" s="52"/>
      <c r="X181" s="52"/>
      <c r="Y181" s="74"/>
      <c r="Z181" s="74"/>
      <c r="AA181" s="74"/>
      <c r="AB181" s="74"/>
      <c r="AC181" s="52"/>
      <c r="AD181" s="52"/>
      <c r="AE181" s="52"/>
      <c r="AF181" s="52"/>
      <c r="AG181" s="52"/>
      <c r="AH181" s="54"/>
      <c r="AI181" s="52"/>
      <c r="AJ181" s="52"/>
      <c r="AK181" s="52"/>
      <c r="AL181" s="52"/>
      <c r="AM181" s="52"/>
      <c r="AN181" s="52"/>
      <c r="AO181" s="52"/>
      <c r="AP181" s="52"/>
      <c r="AQ181" s="52"/>
      <c r="AR181" s="52"/>
      <c r="AS181" s="52"/>
      <c r="AT181" s="52"/>
      <c r="AU181" s="55"/>
      <c r="AV181" s="55"/>
      <c r="AW181" s="55"/>
      <c r="AX181" s="55"/>
    </row>
    <row r="182" spans="1:50" ht="24.75" hidden="1" customHeight="1" x14ac:dyDescent="0.15">
      <c r="A182" s="4"/>
      <c r="B182" s="4"/>
      <c r="C182" s="4"/>
      <c r="D182" s="4"/>
      <c r="E182" s="4"/>
      <c r="F182" s="4"/>
      <c r="G182" s="52"/>
      <c r="H182" s="52"/>
      <c r="I182" s="52"/>
      <c r="J182" s="52"/>
      <c r="K182" s="52"/>
      <c r="L182" s="54"/>
      <c r="M182" s="52"/>
      <c r="N182" s="52"/>
      <c r="O182" s="52"/>
      <c r="P182" s="52"/>
      <c r="Q182" s="52"/>
      <c r="R182" s="52"/>
      <c r="S182" s="52"/>
      <c r="T182" s="52"/>
      <c r="U182" s="52"/>
      <c r="V182" s="52"/>
      <c r="W182" s="52"/>
      <c r="X182" s="52"/>
      <c r="Y182" s="74"/>
      <c r="Z182" s="74"/>
      <c r="AA182" s="74"/>
      <c r="AB182" s="74"/>
      <c r="AC182" s="52"/>
      <c r="AD182" s="52"/>
      <c r="AE182" s="52"/>
      <c r="AF182" s="52"/>
      <c r="AG182" s="52"/>
      <c r="AH182" s="54"/>
      <c r="AI182" s="52"/>
      <c r="AJ182" s="52"/>
      <c r="AK182" s="52"/>
      <c r="AL182" s="52"/>
      <c r="AM182" s="52"/>
      <c r="AN182" s="52"/>
      <c r="AO182" s="52"/>
      <c r="AP182" s="52"/>
      <c r="AQ182" s="52"/>
      <c r="AR182" s="52"/>
      <c r="AS182" s="52"/>
      <c r="AT182" s="52"/>
      <c r="AU182" s="55"/>
      <c r="AV182" s="55"/>
      <c r="AW182" s="55"/>
      <c r="AX182" s="55"/>
    </row>
    <row r="183" spans="1:50" ht="24.75" hidden="1" customHeight="1" x14ac:dyDescent="0.15">
      <c r="A183" s="4"/>
      <c r="B183" s="4"/>
      <c r="C183" s="4"/>
      <c r="D183" s="4"/>
      <c r="E183" s="4"/>
      <c r="F183" s="4"/>
      <c r="G183" s="52"/>
      <c r="H183" s="52"/>
      <c r="I183" s="52"/>
      <c r="J183" s="52"/>
      <c r="K183" s="52"/>
      <c r="L183" s="54"/>
      <c r="M183" s="52"/>
      <c r="N183" s="52"/>
      <c r="O183" s="52"/>
      <c r="P183" s="52"/>
      <c r="Q183" s="52"/>
      <c r="R183" s="52"/>
      <c r="S183" s="52"/>
      <c r="T183" s="52"/>
      <c r="U183" s="52"/>
      <c r="V183" s="52"/>
      <c r="W183" s="52"/>
      <c r="X183" s="52"/>
      <c r="Y183" s="74"/>
      <c r="Z183" s="74"/>
      <c r="AA183" s="74"/>
      <c r="AB183" s="74"/>
      <c r="AC183" s="52"/>
      <c r="AD183" s="52"/>
      <c r="AE183" s="52"/>
      <c r="AF183" s="52"/>
      <c r="AG183" s="52"/>
      <c r="AH183" s="54"/>
      <c r="AI183" s="52"/>
      <c r="AJ183" s="52"/>
      <c r="AK183" s="52"/>
      <c r="AL183" s="52"/>
      <c r="AM183" s="52"/>
      <c r="AN183" s="52"/>
      <c r="AO183" s="52"/>
      <c r="AP183" s="52"/>
      <c r="AQ183" s="52"/>
      <c r="AR183" s="52"/>
      <c r="AS183" s="52"/>
      <c r="AT183" s="52"/>
      <c r="AU183" s="55"/>
      <c r="AV183" s="55"/>
      <c r="AW183" s="55"/>
      <c r="AX183" s="55"/>
    </row>
    <row r="184" spans="1:50" ht="24.75" hidden="1" customHeight="1" x14ac:dyDescent="0.15">
      <c r="A184" s="4"/>
      <c r="B184" s="4"/>
      <c r="C184" s="4"/>
      <c r="D184" s="4"/>
      <c r="E184" s="4"/>
      <c r="F184" s="4"/>
      <c r="G184" s="52"/>
      <c r="H184" s="52"/>
      <c r="I184" s="52"/>
      <c r="J184" s="52"/>
      <c r="K184" s="52"/>
      <c r="L184" s="54"/>
      <c r="M184" s="52"/>
      <c r="N184" s="52"/>
      <c r="O184" s="52"/>
      <c r="P184" s="52"/>
      <c r="Q184" s="52"/>
      <c r="R184" s="52"/>
      <c r="S184" s="52"/>
      <c r="T184" s="52"/>
      <c r="U184" s="52"/>
      <c r="V184" s="52"/>
      <c r="W184" s="52"/>
      <c r="X184" s="52"/>
      <c r="Y184" s="74"/>
      <c r="Z184" s="74"/>
      <c r="AA184" s="74"/>
      <c r="AB184" s="74"/>
      <c r="AC184" s="52"/>
      <c r="AD184" s="52"/>
      <c r="AE184" s="52"/>
      <c r="AF184" s="52"/>
      <c r="AG184" s="52"/>
      <c r="AH184" s="54"/>
      <c r="AI184" s="52"/>
      <c r="AJ184" s="52"/>
      <c r="AK184" s="52"/>
      <c r="AL184" s="52"/>
      <c r="AM184" s="52"/>
      <c r="AN184" s="52"/>
      <c r="AO184" s="52"/>
      <c r="AP184" s="52"/>
      <c r="AQ184" s="52"/>
      <c r="AR184" s="52"/>
      <c r="AS184" s="52"/>
      <c r="AT184" s="52"/>
      <c r="AU184" s="55"/>
      <c r="AV184" s="55"/>
      <c r="AW184" s="55"/>
      <c r="AX184" s="55"/>
    </row>
    <row r="185" spans="1:50" ht="24.75" hidden="1" customHeight="1" x14ac:dyDescent="0.15">
      <c r="A185" s="4"/>
      <c r="B185" s="4"/>
      <c r="C185" s="4"/>
      <c r="D185" s="4"/>
      <c r="E185" s="4"/>
      <c r="F185" s="4"/>
      <c r="G185" s="52"/>
      <c r="H185" s="52"/>
      <c r="I185" s="52"/>
      <c r="J185" s="52"/>
      <c r="K185" s="52"/>
      <c r="L185" s="54"/>
      <c r="M185" s="52"/>
      <c r="N185" s="52"/>
      <c r="O185" s="52"/>
      <c r="P185" s="52"/>
      <c r="Q185" s="52"/>
      <c r="R185" s="52"/>
      <c r="S185" s="52"/>
      <c r="T185" s="52"/>
      <c r="U185" s="52"/>
      <c r="V185" s="52"/>
      <c r="W185" s="52"/>
      <c r="X185" s="52"/>
      <c r="Y185" s="74"/>
      <c r="Z185" s="74"/>
      <c r="AA185" s="74"/>
      <c r="AB185" s="74"/>
      <c r="AC185" s="52"/>
      <c r="AD185" s="52"/>
      <c r="AE185" s="52"/>
      <c r="AF185" s="52"/>
      <c r="AG185" s="52"/>
      <c r="AH185" s="54"/>
      <c r="AI185" s="52"/>
      <c r="AJ185" s="52"/>
      <c r="AK185" s="52"/>
      <c r="AL185" s="52"/>
      <c r="AM185" s="52"/>
      <c r="AN185" s="52"/>
      <c r="AO185" s="52"/>
      <c r="AP185" s="52"/>
      <c r="AQ185" s="52"/>
      <c r="AR185" s="52"/>
      <c r="AS185" s="52"/>
      <c r="AT185" s="52"/>
      <c r="AU185" s="55"/>
      <c r="AV185" s="55"/>
      <c r="AW185" s="55"/>
      <c r="AX185" s="55"/>
    </row>
    <row r="186" spans="1:50" ht="24.75" hidden="1" customHeight="1" x14ac:dyDescent="0.15">
      <c r="A186" s="4"/>
      <c r="B186" s="4"/>
      <c r="C186" s="4"/>
      <c r="D186" s="4"/>
      <c r="E186" s="4"/>
      <c r="F186" s="4"/>
      <c r="G186" s="52"/>
      <c r="H186" s="52"/>
      <c r="I186" s="52"/>
      <c r="J186" s="52"/>
      <c r="K186" s="52"/>
      <c r="L186" s="54"/>
      <c r="M186" s="52"/>
      <c r="N186" s="52"/>
      <c r="O186" s="52"/>
      <c r="P186" s="52"/>
      <c r="Q186" s="52"/>
      <c r="R186" s="52"/>
      <c r="S186" s="52"/>
      <c r="T186" s="52"/>
      <c r="U186" s="52"/>
      <c r="V186" s="52"/>
      <c r="W186" s="52"/>
      <c r="X186" s="52"/>
      <c r="Y186" s="74"/>
      <c r="Z186" s="74"/>
      <c r="AA186" s="74"/>
      <c r="AB186" s="74"/>
      <c r="AC186" s="52"/>
      <c r="AD186" s="52"/>
      <c r="AE186" s="52"/>
      <c r="AF186" s="52"/>
      <c r="AG186" s="52"/>
      <c r="AH186" s="54"/>
      <c r="AI186" s="52"/>
      <c r="AJ186" s="52"/>
      <c r="AK186" s="52"/>
      <c r="AL186" s="52"/>
      <c r="AM186" s="52"/>
      <c r="AN186" s="52"/>
      <c r="AO186" s="52"/>
      <c r="AP186" s="52"/>
      <c r="AQ186" s="52"/>
      <c r="AR186" s="52"/>
      <c r="AS186" s="52"/>
      <c r="AT186" s="52"/>
      <c r="AU186" s="55"/>
      <c r="AV186" s="55"/>
      <c r="AW186" s="55"/>
      <c r="AX186" s="55"/>
    </row>
    <row r="187" spans="1:50" ht="24.75" hidden="1" customHeight="1" x14ac:dyDescent="0.15">
      <c r="A187" s="4"/>
      <c r="B187" s="4"/>
      <c r="C187" s="4"/>
      <c r="D187" s="4"/>
      <c r="E187" s="4"/>
      <c r="F187" s="4"/>
      <c r="G187" s="52"/>
      <c r="H187" s="52"/>
      <c r="I187" s="52"/>
      <c r="J187" s="52"/>
      <c r="K187" s="52"/>
      <c r="L187" s="54"/>
      <c r="M187" s="52"/>
      <c r="N187" s="52"/>
      <c r="O187" s="52"/>
      <c r="P187" s="52"/>
      <c r="Q187" s="52"/>
      <c r="R187" s="52"/>
      <c r="S187" s="52"/>
      <c r="T187" s="52"/>
      <c r="U187" s="52"/>
      <c r="V187" s="52"/>
      <c r="W187" s="52"/>
      <c r="X187" s="52"/>
      <c r="Y187" s="74"/>
      <c r="Z187" s="74"/>
      <c r="AA187" s="74"/>
      <c r="AB187" s="74"/>
      <c r="AC187" s="52"/>
      <c r="AD187" s="52"/>
      <c r="AE187" s="52"/>
      <c r="AF187" s="52"/>
      <c r="AG187" s="52"/>
      <c r="AH187" s="54"/>
      <c r="AI187" s="52"/>
      <c r="AJ187" s="52"/>
      <c r="AK187" s="52"/>
      <c r="AL187" s="52"/>
      <c r="AM187" s="52"/>
      <c r="AN187" s="52"/>
      <c r="AO187" s="52"/>
      <c r="AP187" s="52"/>
      <c r="AQ187" s="52"/>
      <c r="AR187" s="52"/>
      <c r="AS187" s="52"/>
      <c r="AT187" s="52"/>
      <c r="AU187" s="55"/>
      <c r="AV187" s="55"/>
      <c r="AW187" s="55"/>
      <c r="AX187" s="55"/>
    </row>
    <row r="188" spans="1:50" ht="24.75" hidden="1" customHeight="1" x14ac:dyDescent="0.15">
      <c r="A188" s="4"/>
      <c r="B188" s="4"/>
      <c r="C188" s="4"/>
      <c r="D188" s="4"/>
      <c r="E188" s="4"/>
      <c r="F188" s="4"/>
      <c r="G188" s="52"/>
      <c r="H188" s="52"/>
      <c r="I188" s="52"/>
      <c r="J188" s="52"/>
      <c r="K188" s="52"/>
      <c r="L188" s="54"/>
      <c r="M188" s="52"/>
      <c r="N188" s="52"/>
      <c r="O188" s="52"/>
      <c r="P188" s="52"/>
      <c r="Q188" s="52"/>
      <c r="R188" s="52"/>
      <c r="S188" s="52"/>
      <c r="T188" s="52"/>
      <c r="U188" s="52"/>
      <c r="V188" s="52"/>
      <c r="W188" s="52"/>
      <c r="X188" s="52"/>
      <c r="Y188" s="74"/>
      <c r="Z188" s="74"/>
      <c r="AA188" s="74"/>
      <c r="AB188" s="74"/>
      <c r="AC188" s="52"/>
      <c r="AD188" s="52"/>
      <c r="AE188" s="52"/>
      <c r="AF188" s="52"/>
      <c r="AG188" s="52"/>
      <c r="AH188" s="54"/>
      <c r="AI188" s="52"/>
      <c r="AJ188" s="52"/>
      <c r="AK188" s="52"/>
      <c r="AL188" s="52"/>
      <c r="AM188" s="52"/>
      <c r="AN188" s="52"/>
      <c r="AO188" s="52"/>
      <c r="AP188" s="52"/>
      <c r="AQ188" s="52"/>
      <c r="AR188" s="52"/>
      <c r="AS188" s="52"/>
      <c r="AT188" s="52"/>
      <c r="AU188" s="55"/>
      <c r="AV188" s="55"/>
      <c r="AW188" s="55"/>
      <c r="AX188" s="55"/>
    </row>
    <row r="189" spans="1:50" ht="24.75" hidden="1" customHeight="1" x14ac:dyDescent="0.15">
      <c r="A189" s="4"/>
      <c r="B189" s="4"/>
      <c r="C189" s="4"/>
      <c r="D189" s="4"/>
      <c r="E189" s="4"/>
      <c r="F189" s="4"/>
      <c r="G189" s="52"/>
      <c r="H189" s="52"/>
      <c r="I189" s="52"/>
      <c r="J189" s="52"/>
      <c r="K189" s="52"/>
      <c r="L189" s="54"/>
      <c r="M189" s="52"/>
      <c r="N189" s="52"/>
      <c r="O189" s="52"/>
      <c r="P189" s="52"/>
      <c r="Q189" s="52"/>
      <c r="R189" s="52"/>
      <c r="S189" s="52"/>
      <c r="T189" s="52"/>
      <c r="U189" s="52"/>
      <c r="V189" s="52"/>
      <c r="W189" s="52"/>
      <c r="X189" s="52"/>
      <c r="Y189" s="74"/>
      <c r="Z189" s="74"/>
      <c r="AA189" s="74"/>
      <c r="AB189" s="74"/>
      <c r="AC189" s="52"/>
      <c r="AD189" s="52"/>
      <c r="AE189" s="52"/>
      <c r="AF189" s="52"/>
      <c r="AG189" s="52"/>
      <c r="AH189" s="54"/>
      <c r="AI189" s="52"/>
      <c r="AJ189" s="52"/>
      <c r="AK189" s="52"/>
      <c r="AL189" s="52"/>
      <c r="AM189" s="52"/>
      <c r="AN189" s="52"/>
      <c r="AO189" s="52"/>
      <c r="AP189" s="52"/>
      <c r="AQ189" s="52"/>
      <c r="AR189" s="52"/>
      <c r="AS189" s="52"/>
      <c r="AT189" s="52"/>
      <c r="AU189" s="55"/>
      <c r="AV189" s="55"/>
      <c r="AW189" s="55"/>
      <c r="AX189" s="55"/>
    </row>
    <row r="190" spans="1:50" ht="24.75" hidden="1" customHeight="1" x14ac:dyDescent="0.15">
      <c r="A190" s="4"/>
      <c r="B190" s="4"/>
      <c r="C190" s="4"/>
      <c r="D190" s="4"/>
      <c r="E190" s="4"/>
      <c r="F190" s="4"/>
      <c r="G190" s="52"/>
      <c r="H190" s="52"/>
      <c r="I190" s="52"/>
      <c r="J190" s="52"/>
      <c r="K190" s="52"/>
      <c r="L190" s="54"/>
      <c r="M190" s="52"/>
      <c r="N190" s="52"/>
      <c r="O190" s="52"/>
      <c r="P190" s="52"/>
      <c r="Q190" s="52"/>
      <c r="R190" s="52"/>
      <c r="S190" s="52"/>
      <c r="T190" s="52"/>
      <c r="U190" s="52"/>
      <c r="V190" s="52"/>
      <c r="W190" s="52"/>
      <c r="X190" s="52"/>
      <c r="Y190" s="74"/>
      <c r="Z190" s="74"/>
      <c r="AA190" s="74"/>
      <c r="AB190" s="74"/>
      <c r="AC190" s="52"/>
      <c r="AD190" s="52"/>
      <c r="AE190" s="52"/>
      <c r="AF190" s="52"/>
      <c r="AG190" s="52"/>
      <c r="AH190" s="54"/>
      <c r="AI190" s="52"/>
      <c r="AJ190" s="52"/>
      <c r="AK190" s="52"/>
      <c r="AL190" s="52"/>
      <c r="AM190" s="52"/>
      <c r="AN190" s="52"/>
      <c r="AO190" s="52"/>
      <c r="AP190" s="52"/>
      <c r="AQ190" s="52"/>
      <c r="AR190" s="52"/>
      <c r="AS190" s="52"/>
      <c r="AT190" s="52"/>
      <c r="AU190" s="55"/>
      <c r="AV190" s="55"/>
      <c r="AW190" s="55"/>
      <c r="AX190" s="55"/>
    </row>
    <row r="191" spans="1:50" ht="24.75" hidden="1" customHeight="1" x14ac:dyDescent="0.15">
      <c r="A191" s="4"/>
      <c r="B191" s="4"/>
      <c r="C191" s="4"/>
      <c r="D191" s="4"/>
      <c r="E191" s="4"/>
      <c r="F191" s="4"/>
      <c r="G191" s="52"/>
      <c r="H191" s="52"/>
      <c r="I191" s="52"/>
      <c r="J191" s="52"/>
      <c r="K191" s="52"/>
      <c r="L191" s="54"/>
      <c r="M191" s="52"/>
      <c r="N191" s="52"/>
      <c r="O191" s="52"/>
      <c r="P191" s="52"/>
      <c r="Q191" s="52"/>
      <c r="R191" s="52"/>
      <c r="S191" s="52"/>
      <c r="T191" s="52"/>
      <c r="U191" s="52"/>
      <c r="V191" s="52"/>
      <c r="W191" s="52"/>
      <c r="X191" s="52"/>
      <c r="Y191" s="74"/>
      <c r="Z191" s="74"/>
      <c r="AA191" s="74"/>
      <c r="AB191" s="74"/>
      <c r="AC191" s="52"/>
      <c r="AD191" s="52"/>
      <c r="AE191" s="52"/>
      <c r="AF191" s="52"/>
      <c r="AG191" s="52"/>
      <c r="AH191" s="54"/>
      <c r="AI191" s="52"/>
      <c r="AJ191" s="52"/>
      <c r="AK191" s="52"/>
      <c r="AL191" s="52"/>
      <c r="AM191" s="52"/>
      <c r="AN191" s="52"/>
      <c r="AO191" s="52"/>
      <c r="AP191" s="52"/>
      <c r="AQ191" s="52"/>
      <c r="AR191" s="52"/>
      <c r="AS191" s="52"/>
      <c r="AT191" s="52"/>
      <c r="AU191" s="55"/>
      <c r="AV191" s="55"/>
      <c r="AW191" s="55"/>
      <c r="AX191" s="55"/>
    </row>
    <row r="192" spans="1:50" ht="24.75" hidden="1" customHeight="1" x14ac:dyDescent="0.15">
      <c r="A192" s="4"/>
      <c r="B192" s="4"/>
      <c r="C192" s="4"/>
      <c r="D192" s="4"/>
      <c r="E192" s="4"/>
      <c r="F192" s="4"/>
      <c r="G192" s="52"/>
      <c r="H192" s="52"/>
      <c r="I192" s="52"/>
      <c r="J192" s="52"/>
      <c r="K192" s="52"/>
      <c r="L192" s="54"/>
      <c r="M192" s="52"/>
      <c r="N192" s="52"/>
      <c r="O192" s="52"/>
      <c r="P192" s="52"/>
      <c r="Q192" s="52"/>
      <c r="R192" s="52"/>
      <c r="S192" s="52"/>
      <c r="T192" s="52"/>
      <c r="U192" s="52"/>
      <c r="V192" s="52"/>
      <c r="W192" s="52"/>
      <c r="X192" s="52"/>
      <c r="Y192" s="74"/>
      <c r="Z192" s="74"/>
      <c r="AA192" s="74"/>
      <c r="AB192" s="74"/>
      <c r="AC192" s="52"/>
      <c r="AD192" s="52"/>
      <c r="AE192" s="52"/>
      <c r="AF192" s="52"/>
      <c r="AG192" s="52"/>
      <c r="AH192" s="54"/>
      <c r="AI192" s="52"/>
      <c r="AJ192" s="52"/>
      <c r="AK192" s="52"/>
      <c r="AL192" s="52"/>
      <c r="AM192" s="52"/>
      <c r="AN192" s="52"/>
      <c r="AO192" s="52"/>
      <c r="AP192" s="52"/>
      <c r="AQ192" s="52"/>
      <c r="AR192" s="52"/>
      <c r="AS192" s="52"/>
      <c r="AT192" s="52"/>
      <c r="AU192" s="55"/>
      <c r="AV192" s="55"/>
      <c r="AW192" s="55"/>
      <c r="AX192" s="55"/>
    </row>
    <row r="193" spans="1:50" ht="24.75" hidden="1" customHeight="1" x14ac:dyDescent="0.15">
      <c r="A193" s="4"/>
      <c r="B193" s="4"/>
      <c r="C193" s="4"/>
      <c r="D193" s="4"/>
      <c r="E193" s="4"/>
      <c r="F193" s="4"/>
      <c r="G193" s="52"/>
      <c r="H193" s="52"/>
      <c r="I193" s="52"/>
      <c r="J193" s="52"/>
      <c r="K193" s="52"/>
      <c r="L193" s="54"/>
      <c r="M193" s="52"/>
      <c r="N193" s="52"/>
      <c r="O193" s="52"/>
      <c r="P193" s="52"/>
      <c r="Q193" s="52"/>
      <c r="R193" s="52"/>
      <c r="S193" s="52"/>
      <c r="T193" s="52"/>
      <c r="U193" s="52"/>
      <c r="V193" s="52"/>
      <c r="W193" s="52"/>
      <c r="X193" s="52"/>
      <c r="Y193" s="74"/>
      <c r="Z193" s="74"/>
      <c r="AA193" s="74"/>
      <c r="AB193" s="74"/>
      <c r="AC193" s="52"/>
      <c r="AD193" s="52"/>
      <c r="AE193" s="52"/>
      <c r="AF193" s="52"/>
      <c r="AG193" s="52"/>
      <c r="AH193" s="54"/>
      <c r="AI193" s="52"/>
      <c r="AJ193" s="52"/>
      <c r="AK193" s="52"/>
      <c r="AL193" s="52"/>
      <c r="AM193" s="52"/>
      <c r="AN193" s="52"/>
      <c r="AO193" s="52"/>
      <c r="AP193" s="52"/>
      <c r="AQ193" s="52"/>
      <c r="AR193" s="52"/>
      <c r="AS193" s="52"/>
      <c r="AT193" s="52"/>
      <c r="AU193" s="55"/>
      <c r="AV193" s="55"/>
      <c r="AW193" s="55"/>
      <c r="AX193" s="55"/>
    </row>
    <row r="194" spans="1:50" ht="24.75" hidden="1" customHeight="1" x14ac:dyDescent="0.15">
      <c r="A194" s="4"/>
      <c r="B194" s="4"/>
      <c r="C194" s="4"/>
      <c r="D194" s="4"/>
      <c r="E194" s="4"/>
      <c r="F194" s="4"/>
      <c r="G194" s="52"/>
      <c r="H194" s="52"/>
      <c r="I194" s="52"/>
      <c r="J194" s="52"/>
      <c r="K194" s="52"/>
      <c r="L194" s="54"/>
      <c r="M194" s="52"/>
      <c r="N194" s="52"/>
      <c r="O194" s="52"/>
      <c r="P194" s="52"/>
      <c r="Q194" s="52"/>
      <c r="R194" s="52"/>
      <c r="S194" s="52"/>
      <c r="T194" s="52"/>
      <c r="U194" s="52"/>
      <c r="V194" s="52"/>
      <c r="W194" s="52"/>
      <c r="X194" s="52"/>
      <c r="Y194" s="74"/>
      <c r="Z194" s="74"/>
      <c r="AA194" s="74"/>
      <c r="AB194" s="74"/>
      <c r="AC194" s="52"/>
      <c r="AD194" s="52"/>
      <c r="AE194" s="52"/>
      <c r="AF194" s="52"/>
      <c r="AG194" s="52"/>
      <c r="AH194" s="54"/>
      <c r="AI194" s="52"/>
      <c r="AJ194" s="52"/>
      <c r="AK194" s="52"/>
      <c r="AL194" s="52"/>
      <c r="AM194" s="52"/>
      <c r="AN194" s="52"/>
      <c r="AO194" s="52"/>
      <c r="AP194" s="52"/>
      <c r="AQ194" s="52"/>
      <c r="AR194" s="52"/>
      <c r="AS194" s="52"/>
      <c r="AT194" s="52"/>
      <c r="AU194" s="55"/>
      <c r="AV194" s="55"/>
      <c r="AW194" s="55"/>
      <c r="AX194" s="55"/>
    </row>
    <row r="195" spans="1:50" ht="24.75" hidden="1" customHeight="1" x14ac:dyDescent="0.15">
      <c r="A195" s="4"/>
      <c r="B195" s="4"/>
      <c r="C195" s="4"/>
      <c r="D195" s="4"/>
      <c r="E195" s="4"/>
      <c r="F195" s="4"/>
      <c r="G195" s="52"/>
      <c r="H195" s="52"/>
      <c r="I195" s="52"/>
      <c r="J195" s="52"/>
      <c r="K195" s="52"/>
      <c r="L195" s="54"/>
      <c r="M195" s="52"/>
      <c r="N195" s="52"/>
      <c r="O195" s="52"/>
      <c r="P195" s="52"/>
      <c r="Q195" s="52"/>
      <c r="R195" s="52"/>
      <c r="S195" s="52"/>
      <c r="T195" s="52"/>
      <c r="U195" s="52"/>
      <c r="V195" s="52"/>
      <c r="W195" s="52"/>
      <c r="X195" s="52"/>
      <c r="Y195" s="74"/>
      <c r="Z195" s="74"/>
      <c r="AA195" s="74"/>
      <c r="AB195" s="74"/>
      <c r="AC195" s="52"/>
      <c r="AD195" s="52"/>
      <c r="AE195" s="52"/>
      <c r="AF195" s="52"/>
      <c r="AG195" s="52"/>
      <c r="AH195" s="54"/>
      <c r="AI195" s="52"/>
      <c r="AJ195" s="52"/>
      <c r="AK195" s="52"/>
      <c r="AL195" s="52"/>
      <c r="AM195" s="52"/>
      <c r="AN195" s="52"/>
      <c r="AO195" s="52"/>
      <c r="AP195" s="52"/>
      <c r="AQ195" s="52"/>
      <c r="AR195" s="52"/>
      <c r="AS195" s="52"/>
      <c r="AT195" s="52"/>
      <c r="AU195" s="55"/>
      <c r="AV195" s="55"/>
      <c r="AW195" s="55"/>
      <c r="AX195" s="55"/>
    </row>
    <row r="196" spans="1:50" ht="24.75" hidden="1" customHeight="1" x14ac:dyDescent="0.15">
      <c r="A196" s="4"/>
      <c r="B196" s="4"/>
      <c r="C196" s="4"/>
      <c r="D196" s="4"/>
      <c r="E196" s="4"/>
      <c r="F196" s="4"/>
      <c r="G196" s="52"/>
      <c r="H196" s="52"/>
      <c r="I196" s="52"/>
      <c r="J196" s="52"/>
      <c r="K196" s="52"/>
      <c r="L196" s="54"/>
      <c r="M196" s="52"/>
      <c r="N196" s="52"/>
      <c r="O196" s="52"/>
      <c r="P196" s="52"/>
      <c r="Q196" s="52"/>
      <c r="R196" s="52"/>
      <c r="S196" s="52"/>
      <c r="T196" s="52"/>
      <c r="U196" s="52"/>
      <c r="V196" s="52"/>
      <c r="W196" s="52"/>
      <c r="X196" s="52"/>
      <c r="Y196" s="74"/>
      <c r="Z196" s="74"/>
      <c r="AA196" s="74"/>
      <c r="AB196" s="74"/>
      <c r="AC196" s="52"/>
      <c r="AD196" s="52"/>
      <c r="AE196" s="52"/>
      <c r="AF196" s="52"/>
      <c r="AG196" s="52"/>
      <c r="AH196" s="54"/>
      <c r="AI196" s="52"/>
      <c r="AJ196" s="52"/>
      <c r="AK196" s="52"/>
      <c r="AL196" s="52"/>
      <c r="AM196" s="52"/>
      <c r="AN196" s="52"/>
      <c r="AO196" s="52"/>
      <c r="AP196" s="52"/>
      <c r="AQ196" s="52"/>
      <c r="AR196" s="52"/>
      <c r="AS196" s="52"/>
      <c r="AT196" s="52"/>
      <c r="AU196" s="55"/>
      <c r="AV196" s="55"/>
      <c r="AW196" s="55"/>
      <c r="AX196" s="55"/>
    </row>
    <row r="197" spans="1:50" ht="24.75" hidden="1" customHeight="1" x14ac:dyDescent="0.15">
      <c r="A197" s="4"/>
      <c r="B197" s="4"/>
      <c r="C197" s="4"/>
      <c r="D197" s="4"/>
      <c r="E197" s="4"/>
      <c r="F197" s="4"/>
      <c r="G197" s="52"/>
      <c r="H197" s="52"/>
      <c r="I197" s="52"/>
      <c r="J197" s="52"/>
      <c r="K197" s="52"/>
      <c r="L197" s="54"/>
      <c r="M197" s="52"/>
      <c r="N197" s="52"/>
      <c r="O197" s="52"/>
      <c r="P197" s="52"/>
      <c r="Q197" s="52"/>
      <c r="R197" s="52"/>
      <c r="S197" s="52"/>
      <c r="T197" s="52"/>
      <c r="U197" s="52"/>
      <c r="V197" s="52"/>
      <c r="W197" s="52"/>
      <c r="X197" s="52"/>
      <c r="Y197" s="74"/>
      <c r="Z197" s="74"/>
      <c r="AA197" s="74"/>
      <c r="AB197" s="74"/>
      <c r="AC197" s="52"/>
      <c r="AD197" s="52"/>
      <c r="AE197" s="52"/>
      <c r="AF197" s="52"/>
      <c r="AG197" s="52"/>
      <c r="AH197" s="54"/>
      <c r="AI197" s="52"/>
      <c r="AJ197" s="52"/>
      <c r="AK197" s="52"/>
      <c r="AL197" s="52"/>
      <c r="AM197" s="52"/>
      <c r="AN197" s="52"/>
      <c r="AO197" s="52"/>
      <c r="AP197" s="52"/>
      <c r="AQ197" s="52"/>
      <c r="AR197" s="52"/>
      <c r="AS197" s="52"/>
      <c r="AT197" s="52"/>
      <c r="AU197" s="55"/>
      <c r="AV197" s="55"/>
      <c r="AW197" s="55"/>
      <c r="AX197" s="55"/>
    </row>
    <row r="198" spans="1:50" ht="24.75" hidden="1" customHeight="1" x14ac:dyDescent="0.15">
      <c r="A198" s="4"/>
      <c r="B198" s="4"/>
      <c r="C198" s="4"/>
      <c r="D198" s="4"/>
      <c r="E198" s="4"/>
      <c r="F198" s="4"/>
      <c r="G198" s="52"/>
      <c r="H198" s="52"/>
      <c r="I198" s="52"/>
      <c r="J198" s="52"/>
      <c r="K198" s="52"/>
      <c r="L198" s="54"/>
      <c r="M198" s="52"/>
      <c r="N198" s="52"/>
      <c r="O198" s="52"/>
      <c r="P198" s="52"/>
      <c r="Q198" s="52"/>
      <c r="R198" s="52"/>
      <c r="S198" s="52"/>
      <c r="T198" s="52"/>
      <c r="U198" s="52"/>
      <c r="V198" s="52"/>
      <c r="W198" s="52"/>
      <c r="X198" s="52"/>
      <c r="Y198" s="74"/>
      <c r="Z198" s="74"/>
      <c r="AA198" s="74"/>
      <c r="AB198" s="74"/>
      <c r="AC198" s="52"/>
      <c r="AD198" s="52"/>
      <c r="AE198" s="52"/>
      <c r="AF198" s="52"/>
      <c r="AG198" s="52"/>
      <c r="AH198" s="54"/>
      <c r="AI198" s="52"/>
      <c r="AJ198" s="52"/>
      <c r="AK198" s="52"/>
      <c r="AL198" s="52"/>
      <c r="AM198" s="52"/>
      <c r="AN198" s="52"/>
      <c r="AO198" s="52"/>
      <c r="AP198" s="52"/>
      <c r="AQ198" s="52"/>
      <c r="AR198" s="52"/>
      <c r="AS198" s="52"/>
      <c r="AT198" s="52"/>
      <c r="AU198" s="55"/>
      <c r="AV198" s="55"/>
      <c r="AW198" s="55"/>
      <c r="AX198" s="55"/>
    </row>
    <row r="199" spans="1:50" ht="24.75" hidden="1" customHeight="1" x14ac:dyDescent="0.15">
      <c r="A199" s="4"/>
      <c r="B199" s="4"/>
      <c r="C199" s="4"/>
      <c r="D199" s="4"/>
      <c r="E199" s="4"/>
      <c r="F199" s="4"/>
      <c r="G199" s="52"/>
      <c r="H199" s="52"/>
      <c r="I199" s="52"/>
      <c r="J199" s="52"/>
      <c r="K199" s="52"/>
      <c r="L199" s="54"/>
      <c r="M199" s="52"/>
      <c r="N199" s="52"/>
      <c r="O199" s="52"/>
      <c r="P199" s="52"/>
      <c r="Q199" s="52"/>
      <c r="R199" s="52"/>
      <c r="S199" s="52"/>
      <c r="T199" s="52"/>
      <c r="U199" s="52"/>
      <c r="V199" s="52"/>
      <c r="W199" s="52"/>
      <c r="X199" s="52"/>
      <c r="Y199" s="74"/>
      <c r="Z199" s="74"/>
      <c r="AA199" s="74"/>
      <c r="AB199" s="74"/>
      <c r="AC199" s="52"/>
      <c r="AD199" s="52"/>
      <c r="AE199" s="52"/>
      <c r="AF199" s="52"/>
      <c r="AG199" s="52"/>
      <c r="AH199" s="54"/>
      <c r="AI199" s="52"/>
      <c r="AJ199" s="52"/>
      <c r="AK199" s="52"/>
      <c r="AL199" s="52"/>
      <c r="AM199" s="52"/>
      <c r="AN199" s="52"/>
      <c r="AO199" s="52"/>
      <c r="AP199" s="52"/>
      <c r="AQ199" s="52"/>
      <c r="AR199" s="52"/>
      <c r="AS199" s="52"/>
      <c r="AT199" s="52"/>
      <c r="AU199" s="55"/>
      <c r="AV199" s="55"/>
      <c r="AW199" s="55"/>
      <c r="AX199" s="55"/>
    </row>
    <row r="200" spans="1:50" ht="24.75" hidden="1" customHeight="1" x14ac:dyDescent="0.15">
      <c r="A200" s="4"/>
      <c r="B200" s="4"/>
      <c r="C200" s="4"/>
      <c r="D200" s="4"/>
      <c r="E200" s="4"/>
      <c r="F200" s="4"/>
      <c r="G200" s="52"/>
      <c r="H200" s="52"/>
      <c r="I200" s="52"/>
      <c r="J200" s="52"/>
      <c r="K200" s="52"/>
      <c r="L200" s="54"/>
      <c r="M200" s="52"/>
      <c r="N200" s="52"/>
      <c r="O200" s="52"/>
      <c r="P200" s="52"/>
      <c r="Q200" s="52"/>
      <c r="R200" s="52"/>
      <c r="S200" s="52"/>
      <c r="T200" s="52"/>
      <c r="U200" s="52"/>
      <c r="V200" s="52"/>
      <c r="W200" s="52"/>
      <c r="X200" s="52"/>
      <c r="Y200" s="74"/>
      <c r="Z200" s="74"/>
      <c r="AA200" s="74"/>
      <c r="AB200" s="74"/>
      <c r="AC200" s="52"/>
      <c r="AD200" s="52"/>
      <c r="AE200" s="52"/>
      <c r="AF200" s="52"/>
      <c r="AG200" s="52"/>
      <c r="AH200" s="54"/>
      <c r="AI200" s="52"/>
      <c r="AJ200" s="52"/>
      <c r="AK200" s="52"/>
      <c r="AL200" s="52"/>
      <c r="AM200" s="52"/>
      <c r="AN200" s="52"/>
      <c r="AO200" s="52"/>
      <c r="AP200" s="52"/>
      <c r="AQ200" s="52"/>
      <c r="AR200" s="52"/>
      <c r="AS200" s="52"/>
      <c r="AT200" s="52"/>
      <c r="AU200" s="55"/>
      <c r="AV200" s="55"/>
      <c r="AW200" s="55"/>
      <c r="AX200" s="55"/>
    </row>
    <row r="201" spans="1:50" ht="24.75" hidden="1" customHeight="1" x14ac:dyDescent="0.15">
      <c r="A201" s="4"/>
      <c r="B201" s="4"/>
      <c r="C201" s="4"/>
      <c r="D201" s="4"/>
      <c r="E201" s="4"/>
      <c r="F201" s="4"/>
      <c r="G201" s="52"/>
      <c r="H201" s="52"/>
      <c r="I201" s="52"/>
      <c r="J201" s="52"/>
      <c r="K201" s="52"/>
      <c r="L201" s="54"/>
      <c r="M201" s="52"/>
      <c r="N201" s="52"/>
      <c r="O201" s="52"/>
      <c r="P201" s="52"/>
      <c r="Q201" s="52"/>
      <c r="R201" s="52"/>
      <c r="S201" s="52"/>
      <c r="T201" s="52"/>
      <c r="U201" s="52"/>
      <c r="V201" s="52"/>
      <c r="W201" s="52"/>
      <c r="X201" s="52"/>
      <c r="Y201" s="74"/>
      <c r="Z201" s="74"/>
      <c r="AA201" s="74"/>
      <c r="AB201" s="74"/>
      <c r="AC201" s="52"/>
      <c r="AD201" s="52"/>
      <c r="AE201" s="52"/>
      <c r="AF201" s="52"/>
      <c r="AG201" s="52"/>
      <c r="AH201" s="54"/>
      <c r="AI201" s="52"/>
      <c r="AJ201" s="52"/>
      <c r="AK201" s="52"/>
      <c r="AL201" s="52"/>
      <c r="AM201" s="52"/>
      <c r="AN201" s="52"/>
      <c r="AO201" s="52"/>
      <c r="AP201" s="52"/>
      <c r="AQ201" s="52"/>
      <c r="AR201" s="52"/>
      <c r="AS201" s="52"/>
      <c r="AT201" s="52"/>
      <c r="AU201" s="55"/>
      <c r="AV201" s="55"/>
      <c r="AW201" s="55"/>
      <c r="AX201" s="55"/>
    </row>
    <row r="202" spans="1:50" ht="24.75" hidden="1" customHeight="1" x14ac:dyDescent="0.15">
      <c r="A202" s="4"/>
      <c r="B202" s="4"/>
      <c r="C202" s="4"/>
      <c r="D202" s="4"/>
      <c r="E202" s="4"/>
      <c r="F202" s="4"/>
      <c r="G202" s="52"/>
      <c r="H202" s="52"/>
      <c r="I202" s="52"/>
      <c r="J202" s="52"/>
      <c r="K202" s="52"/>
      <c r="L202" s="54"/>
      <c r="M202" s="52"/>
      <c r="N202" s="52"/>
      <c r="O202" s="52"/>
      <c r="P202" s="52"/>
      <c r="Q202" s="52"/>
      <c r="R202" s="52"/>
      <c r="S202" s="52"/>
      <c r="T202" s="52"/>
      <c r="U202" s="52"/>
      <c r="V202" s="52"/>
      <c r="W202" s="52"/>
      <c r="X202" s="52"/>
      <c r="Y202" s="74"/>
      <c r="Z202" s="74"/>
      <c r="AA202" s="74"/>
      <c r="AB202" s="74"/>
      <c r="AC202" s="52"/>
      <c r="AD202" s="52"/>
      <c r="AE202" s="52"/>
      <c r="AF202" s="52"/>
      <c r="AG202" s="52"/>
      <c r="AH202" s="54"/>
      <c r="AI202" s="52"/>
      <c r="AJ202" s="52"/>
      <c r="AK202" s="52"/>
      <c r="AL202" s="52"/>
      <c r="AM202" s="52"/>
      <c r="AN202" s="52"/>
      <c r="AO202" s="52"/>
      <c r="AP202" s="52"/>
      <c r="AQ202" s="52"/>
      <c r="AR202" s="52"/>
      <c r="AS202" s="52"/>
      <c r="AT202" s="52"/>
      <c r="AU202" s="55"/>
      <c r="AV202" s="55"/>
      <c r="AW202" s="55"/>
      <c r="AX202" s="55"/>
    </row>
    <row r="203" spans="1:50" ht="24.75" hidden="1" customHeight="1" x14ac:dyDescent="0.15">
      <c r="A203" s="4"/>
      <c r="B203" s="4"/>
      <c r="C203" s="4"/>
      <c r="D203" s="4"/>
      <c r="E203" s="4"/>
      <c r="F203" s="4"/>
      <c r="G203" s="52"/>
      <c r="H203" s="52"/>
      <c r="I203" s="52"/>
      <c r="J203" s="52"/>
      <c r="K203" s="52"/>
      <c r="L203" s="54"/>
      <c r="M203" s="52"/>
      <c r="N203" s="52"/>
      <c r="O203" s="52"/>
      <c r="P203" s="52"/>
      <c r="Q203" s="52"/>
      <c r="R203" s="52"/>
      <c r="S203" s="52"/>
      <c r="T203" s="52"/>
      <c r="U203" s="52"/>
      <c r="V203" s="52"/>
      <c r="W203" s="52"/>
      <c r="X203" s="52"/>
      <c r="Y203" s="74"/>
      <c r="Z203" s="74"/>
      <c r="AA203" s="74"/>
      <c r="AB203" s="74"/>
      <c r="AC203" s="52"/>
      <c r="AD203" s="52"/>
      <c r="AE203" s="52"/>
      <c r="AF203" s="52"/>
      <c r="AG203" s="52"/>
      <c r="AH203" s="54"/>
      <c r="AI203" s="52"/>
      <c r="AJ203" s="52"/>
      <c r="AK203" s="52"/>
      <c r="AL203" s="52"/>
      <c r="AM203" s="52"/>
      <c r="AN203" s="52"/>
      <c r="AO203" s="52"/>
      <c r="AP203" s="52"/>
      <c r="AQ203" s="52"/>
      <c r="AR203" s="52"/>
      <c r="AS203" s="52"/>
      <c r="AT203" s="52"/>
      <c r="AU203" s="55"/>
      <c r="AV203" s="55"/>
      <c r="AW203" s="55"/>
      <c r="AX203" s="55"/>
    </row>
    <row r="204" spans="1:50" ht="24.75" hidden="1" customHeight="1" x14ac:dyDescent="0.15">
      <c r="A204" s="4"/>
      <c r="B204" s="4"/>
      <c r="C204" s="4"/>
      <c r="D204" s="4"/>
      <c r="E204" s="4"/>
      <c r="F204" s="4"/>
      <c r="G204" s="52"/>
      <c r="H204" s="52"/>
      <c r="I204" s="52"/>
      <c r="J204" s="52"/>
      <c r="K204" s="52"/>
      <c r="L204" s="54"/>
      <c r="M204" s="52"/>
      <c r="N204" s="52"/>
      <c r="O204" s="52"/>
      <c r="P204" s="52"/>
      <c r="Q204" s="52"/>
      <c r="R204" s="52"/>
      <c r="S204" s="52"/>
      <c r="T204" s="52"/>
      <c r="U204" s="52"/>
      <c r="V204" s="52"/>
      <c r="W204" s="52"/>
      <c r="X204" s="52"/>
      <c r="Y204" s="74"/>
      <c r="Z204" s="74"/>
      <c r="AA204" s="74"/>
      <c r="AB204" s="74"/>
      <c r="AC204" s="52"/>
      <c r="AD204" s="52"/>
      <c r="AE204" s="52"/>
      <c r="AF204" s="52"/>
      <c r="AG204" s="52"/>
      <c r="AH204" s="54"/>
      <c r="AI204" s="52"/>
      <c r="AJ204" s="52"/>
      <c r="AK204" s="52"/>
      <c r="AL204" s="52"/>
      <c r="AM204" s="52"/>
      <c r="AN204" s="52"/>
      <c r="AO204" s="52"/>
      <c r="AP204" s="52"/>
      <c r="AQ204" s="52"/>
      <c r="AR204" s="52"/>
      <c r="AS204" s="52"/>
      <c r="AT204" s="52"/>
      <c r="AU204" s="55"/>
      <c r="AV204" s="55"/>
      <c r="AW204" s="55"/>
      <c r="AX204" s="55"/>
    </row>
    <row r="205" spans="1:50" ht="24.75" hidden="1" customHeight="1" x14ac:dyDescent="0.15">
      <c r="A205" s="4"/>
      <c r="B205" s="4"/>
      <c r="C205" s="4"/>
      <c r="D205" s="4"/>
      <c r="E205" s="4"/>
      <c r="F205" s="4"/>
      <c r="G205" s="52"/>
      <c r="H205" s="52"/>
      <c r="I205" s="52"/>
      <c r="J205" s="52"/>
      <c r="K205" s="52"/>
      <c r="L205" s="54"/>
      <c r="M205" s="52"/>
      <c r="N205" s="52"/>
      <c r="O205" s="52"/>
      <c r="P205" s="52"/>
      <c r="Q205" s="52"/>
      <c r="R205" s="52"/>
      <c r="S205" s="52"/>
      <c r="T205" s="52"/>
      <c r="U205" s="52"/>
      <c r="V205" s="52"/>
      <c r="W205" s="52"/>
      <c r="X205" s="52"/>
      <c r="Y205" s="74"/>
      <c r="Z205" s="74"/>
      <c r="AA205" s="74"/>
      <c r="AB205" s="74"/>
      <c r="AC205" s="52"/>
      <c r="AD205" s="52"/>
      <c r="AE205" s="52"/>
      <c r="AF205" s="52"/>
      <c r="AG205" s="52"/>
      <c r="AH205" s="54"/>
      <c r="AI205" s="52"/>
      <c r="AJ205" s="52"/>
      <c r="AK205" s="52"/>
      <c r="AL205" s="52"/>
      <c r="AM205" s="52"/>
      <c r="AN205" s="52"/>
      <c r="AO205" s="52"/>
      <c r="AP205" s="52"/>
      <c r="AQ205" s="52"/>
      <c r="AR205" s="52"/>
      <c r="AS205" s="52"/>
      <c r="AT205" s="52"/>
      <c r="AU205" s="55"/>
      <c r="AV205" s="55"/>
      <c r="AW205" s="55"/>
      <c r="AX205" s="55"/>
    </row>
    <row r="206" spans="1:50" ht="24.75" hidden="1" customHeight="1" x14ac:dyDescent="0.15">
      <c r="A206" s="4"/>
      <c r="B206" s="4"/>
      <c r="C206" s="4"/>
      <c r="D206" s="4"/>
      <c r="E206" s="4"/>
      <c r="F206" s="4"/>
      <c r="G206" s="52"/>
      <c r="H206" s="52"/>
      <c r="I206" s="52"/>
      <c r="J206" s="52"/>
      <c r="K206" s="52"/>
      <c r="L206" s="54"/>
      <c r="M206" s="52"/>
      <c r="N206" s="52"/>
      <c r="O206" s="52"/>
      <c r="P206" s="52"/>
      <c r="Q206" s="52"/>
      <c r="R206" s="52"/>
      <c r="S206" s="52"/>
      <c r="T206" s="52"/>
      <c r="U206" s="52"/>
      <c r="V206" s="52"/>
      <c r="W206" s="52"/>
      <c r="X206" s="52"/>
      <c r="Y206" s="74"/>
      <c r="Z206" s="74"/>
      <c r="AA206" s="74"/>
      <c r="AB206" s="74"/>
      <c r="AC206" s="52"/>
      <c r="AD206" s="52"/>
      <c r="AE206" s="52"/>
      <c r="AF206" s="52"/>
      <c r="AG206" s="52"/>
      <c r="AH206" s="54"/>
      <c r="AI206" s="52"/>
      <c r="AJ206" s="52"/>
      <c r="AK206" s="52"/>
      <c r="AL206" s="52"/>
      <c r="AM206" s="52"/>
      <c r="AN206" s="52"/>
      <c r="AO206" s="52"/>
      <c r="AP206" s="52"/>
      <c r="AQ206" s="52"/>
      <c r="AR206" s="52"/>
      <c r="AS206" s="52"/>
      <c r="AT206" s="52"/>
      <c r="AU206" s="55"/>
      <c r="AV206" s="55"/>
      <c r="AW206" s="55"/>
      <c r="AX206" s="55"/>
    </row>
    <row r="207" spans="1:50" ht="24.75" hidden="1" customHeight="1" x14ac:dyDescent="0.15">
      <c r="A207" s="4"/>
      <c r="B207" s="4"/>
      <c r="C207" s="4"/>
      <c r="D207" s="4"/>
      <c r="E207" s="4"/>
      <c r="F207" s="4"/>
      <c r="G207" s="52"/>
      <c r="H207" s="52"/>
      <c r="I207" s="52"/>
      <c r="J207" s="52"/>
      <c r="K207" s="52"/>
      <c r="L207" s="54"/>
      <c r="M207" s="52"/>
      <c r="N207" s="52"/>
      <c r="O207" s="52"/>
      <c r="P207" s="52"/>
      <c r="Q207" s="52"/>
      <c r="R207" s="52"/>
      <c r="S207" s="52"/>
      <c r="T207" s="52"/>
      <c r="U207" s="52"/>
      <c r="V207" s="52"/>
      <c r="W207" s="52"/>
      <c r="X207" s="52"/>
      <c r="Y207" s="74"/>
      <c r="Z207" s="74"/>
      <c r="AA207" s="74"/>
      <c r="AB207" s="74"/>
      <c r="AC207" s="52"/>
      <c r="AD207" s="52"/>
      <c r="AE207" s="52"/>
      <c r="AF207" s="52"/>
      <c r="AG207" s="52"/>
      <c r="AH207" s="54"/>
      <c r="AI207" s="52"/>
      <c r="AJ207" s="52"/>
      <c r="AK207" s="52"/>
      <c r="AL207" s="52"/>
      <c r="AM207" s="52"/>
      <c r="AN207" s="52"/>
      <c r="AO207" s="52"/>
      <c r="AP207" s="52"/>
      <c r="AQ207" s="52"/>
      <c r="AR207" s="52"/>
      <c r="AS207" s="52"/>
      <c r="AT207" s="52"/>
      <c r="AU207" s="55"/>
      <c r="AV207" s="55"/>
      <c r="AW207" s="55"/>
      <c r="AX207" s="55"/>
    </row>
    <row r="208" spans="1:50" ht="24.75" hidden="1" customHeight="1" x14ac:dyDescent="0.15">
      <c r="A208" s="4"/>
      <c r="B208" s="4"/>
      <c r="C208" s="4"/>
      <c r="D208" s="4"/>
      <c r="E208" s="4"/>
      <c r="F208" s="4"/>
      <c r="G208" s="52"/>
      <c r="H208" s="52"/>
      <c r="I208" s="52"/>
      <c r="J208" s="52"/>
      <c r="K208" s="52"/>
      <c r="L208" s="54"/>
      <c r="M208" s="52"/>
      <c r="N208" s="52"/>
      <c r="O208" s="52"/>
      <c r="P208" s="52"/>
      <c r="Q208" s="52"/>
      <c r="R208" s="52"/>
      <c r="S208" s="52"/>
      <c r="T208" s="52"/>
      <c r="U208" s="52"/>
      <c r="V208" s="52"/>
      <c r="W208" s="52"/>
      <c r="X208" s="52"/>
      <c r="Y208" s="74"/>
      <c r="Z208" s="74"/>
      <c r="AA208" s="74"/>
      <c r="AB208" s="74"/>
      <c r="AC208" s="52"/>
      <c r="AD208" s="52"/>
      <c r="AE208" s="52"/>
      <c r="AF208" s="52"/>
      <c r="AG208" s="52"/>
      <c r="AH208" s="54"/>
      <c r="AI208" s="52"/>
      <c r="AJ208" s="52"/>
      <c r="AK208" s="52"/>
      <c r="AL208" s="52"/>
      <c r="AM208" s="52"/>
      <c r="AN208" s="52"/>
      <c r="AO208" s="52"/>
      <c r="AP208" s="52"/>
      <c r="AQ208" s="52"/>
      <c r="AR208" s="52"/>
      <c r="AS208" s="52"/>
      <c r="AT208" s="52"/>
      <c r="AU208" s="55"/>
      <c r="AV208" s="55"/>
      <c r="AW208" s="55"/>
      <c r="AX208" s="55"/>
    </row>
    <row r="209" spans="1:50" ht="24.75" hidden="1" customHeight="1" x14ac:dyDescent="0.15">
      <c r="A209" s="4"/>
      <c r="B209" s="4"/>
      <c r="C209" s="4"/>
      <c r="D209" s="4"/>
      <c r="E209" s="4"/>
      <c r="F209" s="4"/>
      <c r="G209" s="52"/>
      <c r="H209" s="52"/>
      <c r="I209" s="52"/>
      <c r="J209" s="52"/>
      <c r="K209" s="52"/>
      <c r="L209" s="54"/>
      <c r="M209" s="52"/>
      <c r="N209" s="52"/>
      <c r="O209" s="52"/>
      <c r="P209" s="52"/>
      <c r="Q209" s="52"/>
      <c r="R209" s="52"/>
      <c r="S209" s="52"/>
      <c r="T209" s="52"/>
      <c r="U209" s="52"/>
      <c r="V209" s="52"/>
      <c r="W209" s="52"/>
      <c r="X209" s="52"/>
      <c r="Y209" s="74"/>
      <c r="Z209" s="74"/>
      <c r="AA209" s="74"/>
      <c r="AB209" s="74"/>
      <c r="AC209" s="52"/>
      <c r="AD209" s="52"/>
      <c r="AE209" s="52"/>
      <c r="AF209" s="52"/>
      <c r="AG209" s="52"/>
      <c r="AH209" s="54"/>
      <c r="AI209" s="52"/>
      <c r="AJ209" s="52"/>
      <c r="AK209" s="52"/>
      <c r="AL209" s="52"/>
      <c r="AM209" s="52"/>
      <c r="AN209" s="52"/>
      <c r="AO209" s="52"/>
      <c r="AP209" s="52"/>
      <c r="AQ209" s="52"/>
      <c r="AR209" s="52"/>
      <c r="AS209" s="52"/>
      <c r="AT209" s="52"/>
      <c r="AU209" s="55"/>
      <c r="AV209" s="55"/>
      <c r="AW209" s="55"/>
      <c r="AX209" s="55"/>
    </row>
    <row r="210" spans="1:50" ht="24.75" hidden="1" customHeight="1" x14ac:dyDescent="0.15">
      <c r="A210" s="4"/>
      <c r="B210" s="4"/>
      <c r="C210" s="4"/>
      <c r="D210" s="4"/>
      <c r="E210" s="4"/>
      <c r="F210" s="4"/>
      <c r="G210" s="52"/>
      <c r="H210" s="52"/>
      <c r="I210" s="52"/>
      <c r="J210" s="52"/>
      <c r="K210" s="52"/>
      <c r="L210" s="54"/>
      <c r="M210" s="52"/>
      <c r="N210" s="52"/>
      <c r="O210" s="52"/>
      <c r="P210" s="52"/>
      <c r="Q210" s="52"/>
      <c r="R210" s="52"/>
      <c r="S210" s="52"/>
      <c r="T210" s="52"/>
      <c r="U210" s="52"/>
      <c r="V210" s="52"/>
      <c r="W210" s="52"/>
      <c r="X210" s="52"/>
      <c r="Y210" s="74"/>
      <c r="Z210" s="74"/>
      <c r="AA210" s="74"/>
      <c r="AB210" s="74"/>
      <c r="AC210" s="52"/>
      <c r="AD210" s="52"/>
      <c r="AE210" s="52"/>
      <c r="AF210" s="52"/>
      <c r="AG210" s="52"/>
      <c r="AH210" s="54"/>
      <c r="AI210" s="52"/>
      <c r="AJ210" s="52"/>
      <c r="AK210" s="52"/>
      <c r="AL210" s="52"/>
      <c r="AM210" s="52"/>
      <c r="AN210" s="52"/>
      <c r="AO210" s="52"/>
      <c r="AP210" s="52"/>
      <c r="AQ210" s="52"/>
      <c r="AR210" s="52"/>
      <c r="AS210" s="52"/>
      <c r="AT210" s="52"/>
      <c r="AU210" s="55"/>
      <c r="AV210" s="55"/>
      <c r="AW210" s="55"/>
      <c r="AX210" s="55"/>
    </row>
    <row r="211" spans="1:50" ht="24.75" hidden="1" customHeight="1" x14ac:dyDescent="0.15">
      <c r="A211" s="4"/>
      <c r="B211" s="4"/>
      <c r="C211" s="4"/>
      <c r="D211" s="4"/>
      <c r="E211" s="4"/>
      <c r="F211" s="4"/>
      <c r="G211" s="52"/>
      <c r="H211" s="52"/>
      <c r="I211" s="52"/>
      <c r="J211" s="52"/>
      <c r="K211" s="52"/>
      <c r="L211" s="54"/>
      <c r="M211" s="52"/>
      <c r="N211" s="52"/>
      <c r="O211" s="52"/>
      <c r="P211" s="52"/>
      <c r="Q211" s="52"/>
      <c r="R211" s="52"/>
      <c r="S211" s="52"/>
      <c r="T211" s="52"/>
      <c r="U211" s="52"/>
      <c r="V211" s="52"/>
      <c r="W211" s="52"/>
      <c r="X211" s="52"/>
      <c r="Y211" s="74"/>
      <c r="Z211" s="74"/>
      <c r="AA211" s="74"/>
      <c r="AB211" s="74"/>
      <c r="AC211" s="52"/>
      <c r="AD211" s="52"/>
      <c r="AE211" s="52"/>
      <c r="AF211" s="52"/>
      <c r="AG211" s="52"/>
      <c r="AH211" s="54"/>
      <c r="AI211" s="52"/>
      <c r="AJ211" s="52"/>
      <c r="AK211" s="52"/>
      <c r="AL211" s="52"/>
      <c r="AM211" s="52"/>
      <c r="AN211" s="52"/>
      <c r="AO211" s="52"/>
      <c r="AP211" s="52"/>
      <c r="AQ211" s="52"/>
      <c r="AR211" s="52"/>
      <c r="AS211" s="52"/>
      <c r="AT211" s="52"/>
      <c r="AU211" s="55"/>
      <c r="AV211" s="55"/>
      <c r="AW211" s="55"/>
      <c r="AX211" s="55"/>
    </row>
    <row r="212" spans="1:50" ht="24.75" hidden="1" customHeight="1" x14ac:dyDescent="0.15">
      <c r="A212" s="4"/>
      <c r="B212" s="4"/>
      <c r="C212" s="4"/>
      <c r="D212" s="4"/>
      <c r="E212" s="4"/>
      <c r="F212" s="4"/>
      <c r="G212" s="52"/>
      <c r="H212" s="52"/>
      <c r="I212" s="52"/>
      <c r="J212" s="52"/>
      <c r="K212" s="52"/>
      <c r="L212" s="54"/>
      <c r="M212" s="52"/>
      <c r="N212" s="52"/>
      <c r="O212" s="52"/>
      <c r="P212" s="52"/>
      <c r="Q212" s="52"/>
      <c r="R212" s="52"/>
      <c r="S212" s="52"/>
      <c r="T212" s="52"/>
      <c r="U212" s="52"/>
      <c r="V212" s="52"/>
      <c r="W212" s="52"/>
      <c r="X212" s="52"/>
      <c r="Y212" s="74"/>
      <c r="Z212" s="74"/>
      <c r="AA212" s="74"/>
      <c r="AB212" s="74"/>
      <c r="AC212" s="52"/>
      <c r="AD212" s="52"/>
      <c r="AE212" s="52"/>
      <c r="AF212" s="52"/>
      <c r="AG212" s="52"/>
      <c r="AH212" s="54"/>
      <c r="AI212" s="52"/>
      <c r="AJ212" s="52"/>
      <c r="AK212" s="52"/>
      <c r="AL212" s="52"/>
      <c r="AM212" s="52"/>
      <c r="AN212" s="52"/>
      <c r="AO212" s="52"/>
      <c r="AP212" s="52"/>
      <c r="AQ212" s="52"/>
      <c r="AR212" s="52"/>
      <c r="AS212" s="52"/>
      <c r="AT212" s="52"/>
      <c r="AU212" s="55"/>
      <c r="AV212" s="55"/>
      <c r="AW212" s="55"/>
      <c r="AX212" s="55"/>
    </row>
    <row r="213" spans="1:50" ht="24.75" hidden="1" customHeight="1" x14ac:dyDescent="0.15">
      <c r="A213" s="4"/>
      <c r="B213" s="4"/>
      <c r="C213" s="4"/>
      <c r="D213" s="4"/>
      <c r="E213" s="4"/>
      <c r="F213" s="4"/>
      <c r="G213" s="52"/>
      <c r="H213" s="52"/>
      <c r="I213" s="52"/>
      <c r="J213" s="52"/>
      <c r="K213" s="52"/>
      <c r="L213" s="54"/>
      <c r="M213" s="52"/>
      <c r="N213" s="52"/>
      <c r="O213" s="52"/>
      <c r="P213" s="52"/>
      <c r="Q213" s="52"/>
      <c r="R213" s="52"/>
      <c r="S213" s="52"/>
      <c r="T213" s="52"/>
      <c r="U213" s="52"/>
      <c r="V213" s="52"/>
      <c r="W213" s="52"/>
      <c r="X213" s="52"/>
      <c r="Y213" s="74"/>
      <c r="Z213" s="74"/>
      <c r="AA213" s="74"/>
      <c r="AB213" s="74"/>
      <c r="AC213" s="52"/>
      <c r="AD213" s="52"/>
      <c r="AE213" s="52"/>
      <c r="AF213" s="52"/>
      <c r="AG213" s="52"/>
      <c r="AH213" s="54"/>
      <c r="AI213" s="52"/>
      <c r="AJ213" s="52"/>
      <c r="AK213" s="52"/>
      <c r="AL213" s="52"/>
      <c r="AM213" s="52"/>
      <c r="AN213" s="52"/>
      <c r="AO213" s="52"/>
      <c r="AP213" s="52"/>
      <c r="AQ213" s="52"/>
      <c r="AR213" s="52"/>
      <c r="AS213" s="52"/>
      <c r="AT213" s="52"/>
      <c r="AU213" s="55"/>
      <c r="AV213" s="55"/>
      <c r="AW213" s="55"/>
      <c r="AX213" s="55"/>
    </row>
    <row r="214" spans="1:50" ht="24.75" hidden="1" customHeight="1" x14ac:dyDescent="0.15">
      <c r="A214" s="4"/>
      <c r="B214" s="4"/>
      <c r="C214" s="4"/>
      <c r="D214" s="4"/>
      <c r="E214" s="4"/>
      <c r="F214" s="4"/>
      <c r="G214" s="52"/>
      <c r="H214" s="52"/>
      <c r="I214" s="52"/>
      <c r="J214" s="52"/>
      <c r="K214" s="52"/>
      <c r="L214" s="54"/>
      <c r="M214" s="52"/>
      <c r="N214" s="52"/>
      <c r="O214" s="52"/>
      <c r="P214" s="52"/>
      <c r="Q214" s="52"/>
      <c r="R214" s="52"/>
      <c r="S214" s="52"/>
      <c r="T214" s="52"/>
      <c r="U214" s="52"/>
      <c r="V214" s="52"/>
      <c r="W214" s="52"/>
      <c r="X214" s="52"/>
      <c r="Y214" s="74"/>
      <c r="Z214" s="74"/>
      <c r="AA214" s="74"/>
      <c r="AB214" s="74"/>
      <c r="AC214" s="52"/>
      <c r="AD214" s="52"/>
      <c r="AE214" s="52"/>
      <c r="AF214" s="52"/>
      <c r="AG214" s="52"/>
      <c r="AH214" s="54"/>
      <c r="AI214" s="52"/>
      <c r="AJ214" s="52"/>
      <c r="AK214" s="52"/>
      <c r="AL214" s="52"/>
      <c r="AM214" s="52"/>
      <c r="AN214" s="52"/>
      <c r="AO214" s="52"/>
      <c r="AP214" s="52"/>
      <c r="AQ214" s="52"/>
      <c r="AR214" s="52"/>
      <c r="AS214" s="52"/>
      <c r="AT214" s="52"/>
      <c r="AU214" s="55"/>
      <c r="AV214" s="55"/>
      <c r="AW214" s="55"/>
      <c r="AX214" s="55"/>
    </row>
    <row r="215" spans="1:50" ht="24.75" hidden="1" customHeight="1" x14ac:dyDescent="0.15">
      <c r="A215" s="4"/>
      <c r="B215" s="4"/>
      <c r="C215" s="4"/>
      <c r="D215" s="4"/>
      <c r="E215" s="4"/>
      <c r="F215" s="4"/>
      <c r="G215" s="52"/>
      <c r="H215" s="52"/>
      <c r="I215" s="52"/>
      <c r="J215" s="52"/>
      <c r="K215" s="52"/>
      <c r="L215" s="54"/>
      <c r="M215" s="52"/>
      <c r="N215" s="52"/>
      <c r="O215" s="52"/>
      <c r="P215" s="52"/>
      <c r="Q215" s="52"/>
      <c r="R215" s="52"/>
      <c r="S215" s="52"/>
      <c r="T215" s="52"/>
      <c r="U215" s="52"/>
      <c r="V215" s="52"/>
      <c r="W215" s="52"/>
      <c r="X215" s="52"/>
      <c r="Y215" s="74"/>
      <c r="Z215" s="74"/>
      <c r="AA215" s="74"/>
      <c r="AB215" s="74"/>
      <c r="AC215" s="52"/>
      <c r="AD215" s="52"/>
      <c r="AE215" s="52"/>
      <c r="AF215" s="52"/>
      <c r="AG215" s="52"/>
      <c r="AH215" s="54"/>
      <c r="AI215" s="52"/>
      <c r="AJ215" s="52"/>
      <c r="AK215" s="52"/>
      <c r="AL215" s="52"/>
      <c r="AM215" s="52"/>
      <c r="AN215" s="52"/>
      <c r="AO215" s="52"/>
      <c r="AP215" s="52"/>
      <c r="AQ215" s="52"/>
      <c r="AR215" s="52"/>
      <c r="AS215" s="52"/>
      <c r="AT215" s="52"/>
      <c r="AU215" s="55"/>
      <c r="AV215" s="55"/>
      <c r="AW215" s="55"/>
      <c r="AX215" s="55"/>
    </row>
    <row r="216" spans="1:50" ht="24.75" hidden="1" customHeight="1" x14ac:dyDescent="0.15">
      <c r="A216" s="4"/>
      <c r="B216" s="4"/>
      <c r="C216" s="4"/>
      <c r="D216" s="4"/>
      <c r="E216" s="4"/>
      <c r="F216" s="4"/>
      <c r="G216" s="52"/>
      <c r="H216" s="52"/>
      <c r="I216" s="52"/>
      <c r="J216" s="52"/>
      <c r="K216" s="52"/>
      <c r="L216" s="54"/>
      <c r="M216" s="52"/>
      <c r="N216" s="52"/>
      <c r="O216" s="52"/>
      <c r="P216" s="52"/>
      <c r="Q216" s="52"/>
      <c r="R216" s="52"/>
      <c r="S216" s="52"/>
      <c r="T216" s="52"/>
      <c r="U216" s="52"/>
      <c r="V216" s="52"/>
      <c r="W216" s="52"/>
      <c r="X216" s="52"/>
      <c r="Y216" s="74"/>
      <c r="Z216" s="74"/>
      <c r="AA216" s="74"/>
      <c r="AB216" s="74"/>
      <c r="AC216" s="52"/>
      <c r="AD216" s="52"/>
      <c r="AE216" s="52"/>
      <c r="AF216" s="52"/>
      <c r="AG216" s="52"/>
      <c r="AH216" s="54"/>
      <c r="AI216" s="52"/>
      <c r="AJ216" s="52"/>
      <c r="AK216" s="52"/>
      <c r="AL216" s="52"/>
      <c r="AM216" s="52"/>
      <c r="AN216" s="52"/>
      <c r="AO216" s="52"/>
      <c r="AP216" s="52"/>
      <c r="AQ216" s="52"/>
      <c r="AR216" s="52"/>
      <c r="AS216" s="52"/>
      <c r="AT216" s="52"/>
      <c r="AU216" s="55"/>
      <c r="AV216" s="55"/>
      <c r="AW216" s="55"/>
      <c r="AX216" s="55"/>
    </row>
    <row r="217" spans="1:50" ht="24.75" hidden="1" customHeight="1" x14ac:dyDescent="0.15">
      <c r="A217" s="4"/>
      <c r="B217" s="4"/>
      <c r="C217" s="4"/>
      <c r="D217" s="4"/>
      <c r="E217" s="4"/>
      <c r="F217" s="4"/>
      <c r="G217" s="52"/>
      <c r="H217" s="52"/>
      <c r="I217" s="52"/>
      <c r="J217" s="52"/>
      <c r="K217" s="52"/>
      <c r="L217" s="54"/>
      <c r="M217" s="52"/>
      <c r="N217" s="52"/>
      <c r="O217" s="52"/>
      <c r="P217" s="52"/>
      <c r="Q217" s="52"/>
      <c r="R217" s="52"/>
      <c r="S217" s="52"/>
      <c r="T217" s="52"/>
      <c r="U217" s="52"/>
      <c r="V217" s="52"/>
      <c r="W217" s="52"/>
      <c r="X217" s="52"/>
      <c r="Y217" s="74"/>
      <c r="Z217" s="74"/>
      <c r="AA217" s="74"/>
      <c r="AB217" s="74"/>
      <c r="AC217" s="52"/>
      <c r="AD217" s="52"/>
      <c r="AE217" s="52"/>
      <c r="AF217" s="52"/>
      <c r="AG217" s="52"/>
      <c r="AH217" s="54"/>
      <c r="AI217" s="52"/>
      <c r="AJ217" s="52"/>
      <c r="AK217" s="52"/>
      <c r="AL217" s="52"/>
      <c r="AM217" s="52"/>
      <c r="AN217" s="52"/>
      <c r="AO217" s="52"/>
      <c r="AP217" s="52"/>
      <c r="AQ217" s="52"/>
      <c r="AR217" s="52"/>
      <c r="AS217" s="52"/>
      <c r="AT217" s="52"/>
      <c r="AU217" s="55"/>
      <c r="AV217" s="55"/>
      <c r="AW217" s="55"/>
      <c r="AX217" s="55"/>
    </row>
    <row r="218" spans="1:50" ht="24.75" hidden="1" customHeight="1" x14ac:dyDescent="0.15">
      <c r="A218" s="4"/>
      <c r="B218" s="4"/>
      <c r="C218" s="4"/>
      <c r="D218" s="4"/>
      <c r="E218" s="4"/>
      <c r="F218" s="4"/>
      <c r="G218" s="52"/>
      <c r="H218" s="52"/>
      <c r="I218" s="52"/>
      <c r="J218" s="52"/>
      <c r="K218" s="52"/>
      <c r="L218" s="54"/>
      <c r="M218" s="52"/>
      <c r="N218" s="52"/>
      <c r="O218" s="52"/>
      <c r="P218" s="52"/>
      <c r="Q218" s="52"/>
      <c r="R218" s="52"/>
      <c r="S218" s="52"/>
      <c r="T218" s="52"/>
      <c r="U218" s="52"/>
      <c r="V218" s="52"/>
      <c r="W218" s="52"/>
      <c r="X218" s="52"/>
      <c r="Y218" s="74"/>
      <c r="Z218" s="74"/>
      <c r="AA218" s="74"/>
      <c r="AB218" s="74"/>
      <c r="AC218" s="52"/>
      <c r="AD218" s="52"/>
      <c r="AE218" s="52"/>
      <c r="AF218" s="52"/>
      <c r="AG218" s="52"/>
      <c r="AH218" s="54"/>
      <c r="AI218" s="52"/>
      <c r="AJ218" s="52"/>
      <c r="AK218" s="52"/>
      <c r="AL218" s="52"/>
      <c r="AM218" s="52"/>
      <c r="AN218" s="52"/>
      <c r="AO218" s="52"/>
      <c r="AP218" s="52"/>
      <c r="AQ218" s="52"/>
      <c r="AR218" s="52"/>
      <c r="AS218" s="52"/>
      <c r="AT218" s="52"/>
      <c r="AU218" s="55"/>
      <c r="AV218" s="55"/>
      <c r="AW218" s="55"/>
      <c r="AX218" s="55"/>
    </row>
    <row r="219" spans="1:50" ht="24.75" hidden="1" customHeight="1" x14ac:dyDescent="0.15">
      <c r="A219" s="4"/>
      <c r="B219" s="4"/>
      <c r="C219" s="4"/>
      <c r="D219" s="4"/>
      <c r="E219" s="4"/>
      <c r="F219" s="4"/>
      <c r="G219" s="52"/>
      <c r="H219" s="52"/>
      <c r="I219" s="52"/>
      <c r="J219" s="52"/>
      <c r="K219" s="52"/>
      <c r="L219" s="54"/>
      <c r="M219" s="52"/>
      <c r="N219" s="52"/>
      <c r="O219" s="52"/>
      <c r="P219" s="52"/>
      <c r="Q219" s="52"/>
      <c r="R219" s="52"/>
      <c r="S219" s="52"/>
      <c r="T219" s="52"/>
      <c r="U219" s="52"/>
      <c r="V219" s="52"/>
      <c r="W219" s="52"/>
      <c r="X219" s="52"/>
      <c r="Y219" s="74"/>
      <c r="Z219" s="74"/>
      <c r="AA219" s="74"/>
      <c r="AB219" s="74"/>
      <c r="AC219" s="52"/>
      <c r="AD219" s="52"/>
      <c r="AE219" s="52"/>
      <c r="AF219" s="52"/>
      <c r="AG219" s="52"/>
      <c r="AH219" s="54"/>
      <c r="AI219" s="52"/>
      <c r="AJ219" s="52"/>
      <c r="AK219" s="52"/>
      <c r="AL219" s="52"/>
      <c r="AM219" s="52"/>
      <c r="AN219" s="52"/>
      <c r="AO219" s="52"/>
      <c r="AP219" s="52"/>
      <c r="AQ219" s="52"/>
      <c r="AR219" s="52"/>
      <c r="AS219" s="52"/>
      <c r="AT219" s="52"/>
      <c r="AU219" s="55"/>
      <c r="AV219" s="55"/>
      <c r="AW219" s="55"/>
      <c r="AX219" s="55"/>
    </row>
    <row r="220" spans="1:50" ht="24.75" hidden="1" customHeight="1" x14ac:dyDescent="0.15">
      <c r="A220" s="4"/>
      <c r="B220" s="4"/>
      <c r="C220" s="4"/>
      <c r="D220" s="4"/>
      <c r="E220" s="4"/>
      <c r="F220" s="4"/>
      <c r="G220" s="52"/>
      <c r="H220" s="52"/>
      <c r="I220" s="52"/>
      <c r="J220" s="52"/>
      <c r="K220" s="52"/>
      <c r="L220" s="54"/>
      <c r="M220" s="52"/>
      <c r="N220" s="52"/>
      <c r="O220" s="52"/>
      <c r="P220" s="52"/>
      <c r="Q220" s="52"/>
      <c r="R220" s="52"/>
      <c r="S220" s="52"/>
      <c r="T220" s="52"/>
      <c r="U220" s="52"/>
      <c r="V220" s="52"/>
      <c r="W220" s="52"/>
      <c r="X220" s="52"/>
      <c r="Y220" s="74"/>
      <c r="Z220" s="74"/>
      <c r="AA220" s="74"/>
      <c r="AB220" s="74"/>
      <c r="AC220" s="52"/>
      <c r="AD220" s="52"/>
      <c r="AE220" s="52"/>
      <c r="AF220" s="52"/>
      <c r="AG220" s="52"/>
      <c r="AH220" s="54"/>
      <c r="AI220" s="52"/>
      <c r="AJ220" s="52"/>
      <c r="AK220" s="52"/>
      <c r="AL220" s="52"/>
      <c r="AM220" s="52"/>
      <c r="AN220" s="52"/>
      <c r="AO220" s="52"/>
      <c r="AP220" s="52"/>
      <c r="AQ220" s="52"/>
      <c r="AR220" s="52"/>
      <c r="AS220" s="52"/>
      <c r="AT220" s="52"/>
      <c r="AU220" s="55"/>
      <c r="AV220" s="55"/>
      <c r="AW220" s="55"/>
      <c r="AX220" s="55"/>
    </row>
    <row r="221" spans="1:50" ht="24.75" hidden="1" customHeight="1" x14ac:dyDescent="0.15">
      <c r="A221" s="4"/>
      <c r="B221" s="4"/>
      <c r="C221" s="4"/>
      <c r="D221" s="4"/>
      <c r="E221" s="4"/>
      <c r="F221" s="4"/>
      <c r="G221" s="52"/>
      <c r="H221" s="52"/>
      <c r="I221" s="52"/>
      <c r="J221" s="52"/>
      <c r="K221" s="52"/>
      <c r="L221" s="54"/>
      <c r="M221" s="52"/>
      <c r="N221" s="52"/>
      <c r="O221" s="52"/>
      <c r="P221" s="52"/>
      <c r="Q221" s="52"/>
      <c r="R221" s="52"/>
      <c r="S221" s="52"/>
      <c r="T221" s="52"/>
      <c r="U221" s="52"/>
      <c r="V221" s="52"/>
      <c r="W221" s="52"/>
      <c r="X221" s="52"/>
      <c r="Y221" s="74"/>
      <c r="Z221" s="74"/>
      <c r="AA221" s="74"/>
      <c r="AB221" s="74"/>
      <c r="AC221" s="52"/>
      <c r="AD221" s="52"/>
      <c r="AE221" s="52"/>
      <c r="AF221" s="52"/>
      <c r="AG221" s="52"/>
      <c r="AH221" s="54"/>
      <c r="AI221" s="52"/>
      <c r="AJ221" s="52"/>
      <c r="AK221" s="52"/>
      <c r="AL221" s="52"/>
      <c r="AM221" s="52"/>
      <c r="AN221" s="52"/>
      <c r="AO221" s="52"/>
      <c r="AP221" s="52"/>
      <c r="AQ221" s="52"/>
      <c r="AR221" s="52"/>
      <c r="AS221" s="52"/>
      <c r="AT221" s="52"/>
      <c r="AU221" s="55"/>
      <c r="AV221" s="55"/>
      <c r="AW221" s="55"/>
      <c r="AX221" s="55"/>
    </row>
    <row r="222" spans="1:50" ht="24.75" hidden="1" customHeight="1" x14ac:dyDescent="0.15">
      <c r="A222" s="4"/>
      <c r="B222" s="4"/>
      <c r="C222" s="4"/>
      <c r="D222" s="4"/>
      <c r="E222" s="4"/>
      <c r="F222" s="4"/>
      <c r="G222" s="52"/>
      <c r="H222" s="52"/>
      <c r="I222" s="52"/>
      <c r="J222" s="52"/>
      <c r="K222" s="52"/>
      <c r="L222" s="54"/>
      <c r="M222" s="52"/>
      <c r="N222" s="52"/>
      <c r="O222" s="52"/>
      <c r="P222" s="52"/>
      <c r="Q222" s="52"/>
      <c r="R222" s="52"/>
      <c r="S222" s="52"/>
      <c r="T222" s="52"/>
      <c r="U222" s="52"/>
      <c r="V222" s="52"/>
      <c r="W222" s="52"/>
      <c r="X222" s="52"/>
      <c r="Y222" s="74"/>
      <c r="Z222" s="74"/>
      <c r="AA222" s="74"/>
      <c r="AB222" s="74"/>
      <c r="AC222" s="52"/>
      <c r="AD222" s="52"/>
      <c r="AE222" s="52"/>
      <c r="AF222" s="52"/>
      <c r="AG222" s="52"/>
      <c r="AH222" s="54"/>
      <c r="AI222" s="52"/>
      <c r="AJ222" s="52"/>
      <c r="AK222" s="52"/>
      <c r="AL222" s="52"/>
      <c r="AM222" s="52"/>
      <c r="AN222" s="52"/>
      <c r="AO222" s="52"/>
      <c r="AP222" s="52"/>
      <c r="AQ222" s="52"/>
      <c r="AR222" s="52"/>
      <c r="AS222" s="52"/>
      <c r="AT222" s="52"/>
      <c r="AU222" s="55"/>
      <c r="AV222" s="55"/>
      <c r="AW222" s="55"/>
      <c r="AX222" s="55"/>
    </row>
    <row r="223" spans="1:50" ht="24.75" hidden="1" customHeight="1" x14ac:dyDescent="0.15">
      <c r="A223" s="4"/>
      <c r="B223" s="4"/>
      <c r="C223" s="4"/>
      <c r="D223" s="4"/>
      <c r="E223" s="4"/>
      <c r="F223" s="4"/>
      <c r="G223" s="52"/>
      <c r="H223" s="52"/>
      <c r="I223" s="52"/>
      <c r="J223" s="52"/>
      <c r="K223" s="52"/>
      <c r="L223" s="54"/>
      <c r="M223" s="52"/>
      <c r="N223" s="52"/>
      <c r="O223" s="52"/>
      <c r="P223" s="52"/>
      <c r="Q223" s="52"/>
      <c r="R223" s="52"/>
      <c r="S223" s="52"/>
      <c r="T223" s="52"/>
      <c r="U223" s="52"/>
      <c r="V223" s="52"/>
      <c r="W223" s="52"/>
      <c r="X223" s="52"/>
      <c r="Y223" s="74"/>
      <c r="Z223" s="74"/>
      <c r="AA223" s="74"/>
      <c r="AB223" s="74"/>
      <c r="AC223" s="52"/>
      <c r="AD223" s="52"/>
      <c r="AE223" s="52"/>
      <c r="AF223" s="52"/>
      <c r="AG223" s="52"/>
      <c r="AH223" s="54"/>
      <c r="AI223" s="52"/>
      <c r="AJ223" s="52"/>
      <c r="AK223" s="52"/>
      <c r="AL223" s="52"/>
      <c r="AM223" s="52"/>
      <c r="AN223" s="52"/>
      <c r="AO223" s="52"/>
      <c r="AP223" s="52"/>
      <c r="AQ223" s="52"/>
      <c r="AR223" s="52"/>
      <c r="AS223" s="52"/>
      <c r="AT223" s="52"/>
      <c r="AU223" s="55"/>
      <c r="AV223" s="55"/>
      <c r="AW223" s="55"/>
      <c r="AX223" s="55"/>
    </row>
    <row r="224" spans="1:50" ht="24.75" hidden="1" customHeight="1" x14ac:dyDescent="0.15">
      <c r="A224" s="4"/>
      <c r="B224" s="4"/>
      <c r="C224" s="4"/>
      <c r="D224" s="4"/>
      <c r="E224" s="4"/>
      <c r="F224" s="4"/>
      <c r="G224" s="52"/>
      <c r="H224" s="52"/>
      <c r="I224" s="52"/>
      <c r="J224" s="52"/>
      <c r="K224" s="52"/>
      <c r="L224" s="54"/>
      <c r="M224" s="52"/>
      <c r="N224" s="52"/>
      <c r="O224" s="52"/>
      <c r="P224" s="52"/>
      <c r="Q224" s="52"/>
      <c r="R224" s="52"/>
      <c r="S224" s="52"/>
      <c r="T224" s="52"/>
      <c r="U224" s="52"/>
      <c r="V224" s="52"/>
      <c r="W224" s="52"/>
      <c r="X224" s="52"/>
      <c r="Y224" s="74"/>
      <c r="Z224" s="74"/>
      <c r="AA224" s="74"/>
      <c r="AB224" s="74"/>
      <c r="AC224" s="52"/>
      <c r="AD224" s="52"/>
      <c r="AE224" s="52"/>
      <c r="AF224" s="52"/>
      <c r="AG224" s="52"/>
      <c r="AH224" s="54"/>
      <c r="AI224" s="52"/>
      <c r="AJ224" s="52"/>
      <c r="AK224" s="52"/>
      <c r="AL224" s="52"/>
      <c r="AM224" s="52"/>
      <c r="AN224" s="52"/>
      <c r="AO224" s="52"/>
      <c r="AP224" s="52"/>
      <c r="AQ224" s="52"/>
      <c r="AR224" s="52"/>
      <c r="AS224" s="52"/>
      <c r="AT224" s="52"/>
      <c r="AU224" s="55"/>
      <c r="AV224" s="55"/>
      <c r="AW224" s="55"/>
      <c r="AX224" s="55"/>
    </row>
    <row r="225" spans="1:50" ht="24.75" hidden="1" customHeight="1" x14ac:dyDescent="0.15">
      <c r="A225" s="4"/>
      <c r="B225" s="4"/>
      <c r="C225" s="4"/>
      <c r="D225" s="4"/>
      <c r="E225" s="4"/>
      <c r="F225" s="4"/>
      <c r="G225" s="52"/>
      <c r="H225" s="52"/>
      <c r="I225" s="52"/>
      <c r="J225" s="52"/>
      <c r="K225" s="52"/>
      <c r="L225" s="54"/>
      <c r="M225" s="52"/>
      <c r="N225" s="52"/>
      <c r="O225" s="52"/>
      <c r="P225" s="52"/>
      <c r="Q225" s="52"/>
      <c r="R225" s="52"/>
      <c r="S225" s="52"/>
      <c r="T225" s="52"/>
      <c r="U225" s="52"/>
      <c r="V225" s="52"/>
      <c r="W225" s="52"/>
      <c r="X225" s="52"/>
      <c r="Y225" s="74"/>
      <c r="Z225" s="74"/>
      <c r="AA225" s="74"/>
      <c r="AB225" s="74"/>
      <c r="AC225" s="52"/>
      <c r="AD225" s="52"/>
      <c r="AE225" s="52"/>
      <c r="AF225" s="52"/>
      <c r="AG225" s="52"/>
      <c r="AH225" s="54"/>
      <c r="AI225" s="52"/>
      <c r="AJ225" s="52"/>
      <c r="AK225" s="52"/>
      <c r="AL225" s="52"/>
      <c r="AM225" s="52"/>
      <c r="AN225" s="52"/>
      <c r="AO225" s="52"/>
      <c r="AP225" s="52"/>
      <c r="AQ225" s="52"/>
      <c r="AR225" s="52"/>
      <c r="AS225" s="52"/>
      <c r="AT225" s="52"/>
      <c r="AU225" s="55"/>
      <c r="AV225" s="55"/>
      <c r="AW225" s="55"/>
      <c r="AX225" s="55"/>
    </row>
    <row r="226" spans="1:50" ht="24.75" hidden="1" customHeight="1" x14ac:dyDescent="0.15">
      <c r="A226" s="4"/>
      <c r="B226" s="4"/>
      <c r="C226" s="4"/>
      <c r="D226" s="4"/>
      <c r="E226" s="4"/>
      <c r="F226" s="4"/>
      <c r="G226" s="52"/>
      <c r="H226" s="52"/>
      <c r="I226" s="52"/>
      <c r="J226" s="52"/>
      <c r="K226" s="52"/>
      <c r="L226" s="54"/>
      <c r="M226" s="52"/>
      <c r="N226" s="52"/>
      <c r="O226" s="52"/>
      <c r="P226" s="52"/>
      <c r="Q226" s="52"/>
      <c r="R226" s="52"/>
      <c r="S226" s="52"/>
      <c r="T226" s="52"/>
      <c r="U226" s="52"/>
      <c r="V226" s="52"/>
      <c r="W226" s="52"/>
      <c r="X226" s="52"/>
      <c r="Y226" s="74"/>
      <c r="Z226" s="74"/>
      <c r="AA226" s="74"/>
      <c r="AB226" s="74"/>
      <c r="AC226" s="52"/>
      <c r="AD226" s="52"/>
      <c r="AE226" s="52"/>
      <c r="AF226" s="52"/>
      <c r="AG226" s="52"/>
      <c r="AH226" s="54"/>
      <c r="AI226" s="52"/>
      <c r="AJ226" s="52"/>
      <c r="AK226" s="52"/>
      <c r="AL226" s="52"/>
      <c r="AM226" s="52"/>
      <c r="AN226" s="52"/>
      <c r="AO226" s="52"/>
      <c r="AP226" s="52"/>
      <c r="AQ226" s="52"/>
      <c r="AR226" s="52"/>
      <c r="AS226" s="52"/>
      <c r="AT226" s="52"/>
      <c r="AU226" s="55"/>
      <c r="AV226" s="55"/>
      <c r="AW226" s="55"/>
      <c r="AX226" s="55"/>
    </row>
    <row r="227" spans="1:50" ht="24.75" hidden="1" customHeight="1" x14ac:dyDescent="0.15">
      <c r="A227" s="4"/>
      <c r="B227" s="4"/>
      <c r="C227" s="4"/>
      <c r="D227" s="4"/>
      <c r="E227" s="4"/>
      <c r="F227" s="4"/>
      <c r="G227" s="52"/>
      <c r="H227" s="52"/>
      <c r="I227" s="52"/>
      <c r="J227" s="52"/>
      <c r="K227" s="52"/>
      <c r="L227" s="54"/>
      <c r="M227" s="52"/>
      <c r="N227" s="52"/>
      <c r="O227" s="52"/>
      <c r="P227" s="52"/>
      <c r="Q227" s="52"/>
      <c r="R227" s="52"/>
      <c r="S227" s="52"/>
      <c r="T227" s="52"/>
      <c r="U227" s="52"/>
      <c r="V227" s="52"/>
      <c r="W227" s="52"/>
      <c r="X227" s="52"/>
      <c r="Y227" s="74"/>
      <c r="Z227" s="74"/>
      <c r="AA227" s="74"/>
      <c r="AB227" s="74"/>
      <c r="AC227" s="52"/>
      <c r="AD227" s="52"/>
      <c r="AE227" s="52"/>
      <c r="AF227" s="52"/>
      <c r="AG227" s="52"/>
      <c r="AH227" s="54"/>
      <c r="AI227" s="52"/>
      <c r="AJ227" s="52"/>
      <c r="AK227" s="52"/>
      <c r="AL227" s="52"/>
      <c r="AM227" s="52"/>
      <c r="AN227" s="52"/>
      <c r="AO227" s="52"/>
      <c r="AP227" s="52"/>
      <c r="AQ227" s="52"/>
      <c r="AR227" s="52"/>
      <c r="AS227" s="52"/>
      <c r="AT227" s="52"/>
      <c r="AU227" s="55"/>
      <c r="AV227" s="55"/>
      <c r="AW227" s="55"/>
      <c r="AX227" s="55"/>
    </row>
    <row r="228" spans="1:50" ht="24.75" hidden="1" customHeight="1" x14ac:dyDescent="0.15">
      <c r="A228" s="4"/>
      <c r="B228" s="4"/>
      <c r="C228" s="4"/>
      <c r="D228" s="4"/>
      <c r="E228" s="4"/>
      <c r="F228" s="4"/>
      <c r="G228" s="52"/>
      <c r="H228" s="52"/>
      <c r="I228" s="52"/>
      <c r="J228" s="52"/>
      <c r="K228" s="52"/>
      <c r="L228" s="54"/>
      <c r="M228" s="52"/>
      <c r="N228" s="52"/>
      <c r="O228" s="52"/>
      <c r="P228" s="52"/>
      <c r="Q228" s="52"/>
      <c r="R228" s="52"/>
      <c r="S228" s="52"/>
      <c r="T228" s="52"/>
      <c r="U228" s="52"/>
      <c r="V228" s="52"/>
      <c r="W228" s="52"/>
      <c r="X228" s="52"/>
      <c r="Y228" s="74"/>
      <c r="Z228" s="74"/>
      <c r="AA228" s="74"/>
      <c r="AB228" s="74"/>
      <c r="AC228" s="52"/>
      <c r="AD228" s="52"/>
      <c r="AE228" s="52"/>
      <c r="AF228" s="52"/>
      <c r="AG228" s="52"/>
      <c r="AH228" s="54"/>
      <c r="AI228" s="52"/>
      <c r="AJ228" s="52"/>
      <c r="AK228" s="52"/>
      <c r="AL228" s="52"/>
      <c r="AM228" s="52"/>
      <c r="AN228" s="52"/>
      <c r="AO228" s="52"/>
      <c r="AP228" s="52"/>
      <c r="AQ228" s="52"/>
      <c r="AR228" s="52"/>
      <c r="AS228" s="52"/>
      <c r="AT228" s="52"/>
      <c r="AU228" s="55"/>
      <c r="AV228" s="55"/>
      <c r="AW228" s="55"/>
      <c r="AX228" s="55"/>
    </row>
    <row r="229" spans="1:50" ht="24.75" hidden="1" customHeight="1" x14ac:dyDescent="0.15">
      <c r="A229" s="4"/>
      <c r="B229" s="4"/>
      <c r="C229" s="4"/>
      <c r="D229" s="4"/>
      <c r="E229" s="4"/>
      <c r="F229" s="4"/>
      <c r="G229" s="52"/>
      <c r="H229" s="52"/>
      <c r="I229" s="52"/>
      <c r="J229" s="52"/>
      <c r="K229" s="52"/>
      <c r="L229" s="54"/>
      <c r="M229" s="52"/>
      <c r="N229" s="52"/>
      <c r="O229" s="52"/>
      <c r="P229" s="52"/>
      <c r="Q229" s="52"/>
      <c r="R229" s="52"/>
      <c r="S229" s="52"/>
      <c r="T229" s="52"/>
      <c r="U229" s="52"/>
      <c r="V229" s="52"/>
      <c r="W229" s="52"/>
      <c r="X229" s="52"/>
      <c r="Y229" s="74"/>
      <c r="Z229" s="74"/>
      <c r="AA229" s="74"/>
      <c r="AB229" s="74"/>
      <c r="AC229" s="52"/>
      <c r="AD229" s="52"/>
      <c r="AE229" s="52"/>
      <c r="AF229" s="52"/>
      <c r="AG229" s="52"/>
      <c r="AH229" s="54"/>
      <c r="AI229" s="52"/>
      <c r="AJ229" s="52"/>
      <c r="AK229" s="52"/>
      <c r="AL229" s="52"/>
      <c r="AM229" s="52"/>
      <c r="AN229" s="52"/>
      <c r="AO229" s="52"/>
      <c r="AP229" s="52"/>
      <c r="AQ229" s="52"/>
      <c r="AR229" s="52"/>
      <c r="AS229" s="52"/>
      <c r="AT229" s="52"/>
      <c r="AU229" s="55"/>
      <c r="AV229" s="55"/>
      <c r="AW229" s="55"/>
      <c r="AX229" s="55"/>
    </row>
    <row r="230" spans="1:50" ht="24.75" hidden="1" customHeight="1" x14ac:dyDescent="0.15">
      <c r="A230" s="4"/>
      <c r="B230" s="4"/>
      <c r="C230" s="4"/>
      <c r="D230" s="4"/>
      <c r="E230" s="4"/>
      <c r="F230" s="4"/>
      <c r="G230" s="52"/>
      <c r="H230" s="52"/>
      <c r="I230" s="52"/>
      <c r="J230" s="52"/>
      <c r="K230" s="52"/>
      <c r="L230" s="54"/>
      <c r="M230" s="52"/>
      <c r="N230" s="52"/>
      <c r="O230" s="52"/>
      <c r="P230" s="52"/>
      <c r="Q230" s="52"/>
      <c r="R230" s="52"/>
      <c r="S230" s="52"/>
      <c r="T230" s="52"/>
      <c r="U230" s="52"/>
      <c r="V230" s="52"/>
      <c r="W230" s="52"/>
      <c r="X230" s="52"/>
      <c r="Y230" s="74"/>
      <c r="Z230" s="74"/>
      <c r="AA230" s="74"/>
      <c r="AB230" s="74"/>
      <c r="AC230" s="52"/>
      <c r="AD230" s="52"/>
      <c r="AE230" s="52"/>
      <c r="AF230" s="52"/>
      <c r="AG230" s="52"/>
      <c r="AH230" s="54"/>
      <c r="AI230" s="52"/>
      <c r="AJ230" s="52"/>
      <c r="AK230" s="52"/>
      <c r="AL230" s="52"/>
      <c r="AM230" s="52"/>
      <c r="AN230" s="52"/>
      <c r="AO230" s="52"/>
      <c r="AP230" s="52"/>
      <c r="AQ230" s="52"/>
      <c r="AR230" s="52"/>
      <c r="AS230" s="52"/>
      <c r="AT230" s="52"/>
      <c r="AU230" s="55"/>
      <c r="AV230" s="55"/>
      <c r="AW230" s="55"/>
      <c r="AX230" s="55"/>
    </row>
    <row r="231" spans="1:50" ht="24.75" hidden="1" customHeight="1" x14ac:dyDescent="0.15">
      <c r="A231" s="4"/>
      <c r="B231" s="4"/>
      <c r="C231" s="4"/>
      <c r="D231" s="4"/>
      <c r="E231" s="4"/>
      <c r="F231" s="4"/>
      <c r="G231" s="52"/>
      <c r="H231" s="52"/>
      <c r="I231" s="52"/>
      <c r="J231" s="52"/>
      <c r="K231" s="52"/>
      <c r="L231" s="54"/>
      <c r="M231" s="52"/>
      <c r="N231" s="52"/>
      <c r="O231" s="52"/>
      <c r="P231" s="52"/>
      <c r="Q231" s="52"/>
      <c r="R231" s="52"/>
      <c r="S231" s="52"/>
      <c r="T231" s="52"/>
      <c r="U231" s="52"/>
      <c r="V231" s="52"/>
      <c r="W231" s="52"/>
      <c r="X231" s="52"/>
      <c r="Y231" s="74"/>
      <c r="Z231" s="74"/>
      <c r="AA231" s="74"/>
      <c r="AB231" s="74"/>
      <c r="AC231" s="52"/>
      <c r="AD231" s="52"/>
      <c r="AE231" s="52"/>
      <c r="AF231" s="52"/>
      <c r="AG231" s="52"/>
      <c r="AH231" s="54"/>
      <c r="AI231" s="52"/>
      <c r="AJ231" s="52"/>
      <c r="AK231" s="52"/>
      <c r="AL231" s="52"/>
      <c r="AM231" s="52"/>
      <c r="AN231" s="52"/>
      <c r="AO231" s="52"/>
      <c r="AP231" s="52"/>
      <c r="AQ231" s="52"/>
      <c r="AR231" s="52"/>
      <c r="AS231" s="52"/>
      <c r="AT231" s="52"/>
      <c r="AU231" s="55"/>
      <c r="AV231" s="55"/>
      <c r="AW231" s="55"/>
      <c r="AX231" s="55"/>
    </row>
    <row r="232" spans="1:50" ht="24.75" hidden="1" customHeight="1" x14ac:dyDescent="0.15">
      <c r="A232" s="4"/>
      <c r="B232" s="4"/>
      <c r="C232" s="4"/>
      <c r="D232" s="4"/>
      <c r="E232" s="4"/>
      <c r="F232" s="4"/>
      <c r="G232" s="52"/>
      <c r="H232" s="52"/>
      <c r="I232" s="52"/>
      <c r="J232" s="52"/>
      <c r="K232" s="52"/>
      <c r="L232" s="54"/>
      <c r="M232" s="52"/>
      <c r="N232" s="52"/>
      <c r="O232" s="52"/>
      <c r="P232" s="52"/>
      <c r="Q232" s="52"/>
      <c r="R232" s="52"/>
      <c r="S232" s="52"/>
      <c r="T232" s="52"/>
      <c r="U232" s="52"/>
      <c r="V232" s="52"/>
      <c r="W232" s="52"/>
      <c r="X232" s="52"/>
      <c r="Y232" s="74"/>
      <c r="Z232" s="74"/>
      <c r="AA232" s="74"/>
      <c r="AB232" s="74"/>
      <c r="AC232" s="52"/>
      <c r="AD232" s="52"/>
      <c r="AE232" s="52"/>
      <c r="AF232" s="52"/>
      <c r="AG232" s="52"/>
      <c r="AH232" s="54"/>
      <c r="AI232" s="52"/>
      <c r="AJ232" s="52"/>
      <c r="AK232" s="52"/>
      <c r="AL232" s="52"/>
      <c r="AM232" s="52"/>
      <c r="AN232" s="52"/>
      <c r="AO232" s="52"/>
      <c r="AP232" s="52"/>
      <c r="AQ232" s="52"/>
      <c r="AR232" s="52"/>
      <c r="AS232" s="52"/>
      <c r="AT232" s="52"/>
      <c r="AU232" s="55"/>
      <c r="AV232" s="55"/>
      <c r="AW232" s="55"/>
      <c r="AX232" s="55"/>
    </row>
    <row r="233" spans="1:50" ht="24.75" hidden="1" customHeight="1" x14ac:dyDescent="0.15">
      <c r="A233" s="4"/>
      <c r="B233" s="4"/>
      <c r="C233" s="4"/>
      <c r="D233" s="4"/>
      <c r="E233" s="4"/>
      <c r="F233" s="4"/>
      <c r="G233" s="52"/>
      <c r="H233" s="52"/>
      <c r="I233" s="52"/>
      <c r="J233" s="52"/>
      <c r="K233" s="52"/>
      <c r="L233" s="54"/>
      <c r="M233" s="52"/>
      <c r="N233" s="52"/>
      <c r="O233" s="52"/>
      <c r="P233" s="52"/>
      <c r="Q233" s="52"/>
      <c r="R233" s="52"/>
      <c r="S233" s="52"/>
      <c r="T233" s="52"/>
      <c r="U233" s="52"/>
      <c r="V233" s="52"/>
      <c r="W233" s="52"/>
      <c r="X233" s="52"/>
      <c r="Y233" s="74"/>
      <c r="Z233" s="74"/>
      <c r="AA233" s="74"/>
      <c r="AB233" s="74"/>
      <c r="AC233" s="52"/>
      <c r="AD233" s="52"/>
      <c r="AE233" s="52"/>
      <c r="AF233" s="52"/>
      <c r="AG233" s="52"/>
      <c r="AH233" s="54"/>
      <c r="AI233" s="52"/>
      <c r="AJ233" s="52"/>
      <c r="AK233" s="52"/>
      <c r="AL233" s="52"/>
      <c r="AM233" s="52"/>
      <c r="AN233" s="52"/>
      <c r="AO233" s="52"/>
      <c r="AP233" s="52"/>
      <c r="AQ233" s="52"/>
      <c r="AR233" s="52"/>
      <c r="AS233" s="52"/>
      <c r="AT233" s="52"/>
      <c r="AU233" s="55"/>
      <c r="AV233" s="55"/>
      <c r="AW233" s="55"/>
      <c r="AX233" s="55"/>
    </row>
    <row r="234" spans="1:50" ht="24.75" hidden="1" customHeight="1" x14ac:dyDescent="0.15">
      <c r="A234" s="4"/>
      <c r="B234" s="4"/>
      <c r="C234" s="4"/>
      <c r="D234" s="4"/>
      <c r="E234" s="4"/>
      <c r="F234" s="4"/>
      <c r="G234" s="52"/>
      <c r="H234" s="52"/>
      <c r="I234" s="52"/>
      <c r="J234" s="52"/>
      <c r="K234" s="52"/>
      <c r="L234" s="54"/>
      <c r="M234" s="52"/>
      <c r="N234" s="52"/>
      <c r="O234" s="52"/>
      <c r="P234" s="52"/>
      <c r="Q234" s="52"/>
      <c r="R234" s="52"/>
      <c r="S234" s="52"/>
      <c r="T234" s="52"/>
      <c r="U234" s="52"/>
      <c r="V234" s="52"/>
      <c r="W234" s="52"/>
      <c r="X234" s="52"/>
      <c r="Y234" s="74"/>
      <c r="Z234" s="74"/>
      <c r="AA234" s="74"/>
      <c r="AB234" s="74"/>
      <c r="AC234" s="52"/>
      <c r="AD234" s="52"/>
      <c r="AE234" s="52"/>
      <c r="AF234" s="52"/>
      <c r="AG234" s="52"/>
      <c r="AH234" s="54"/>
      <c r="AI234" s="52"/>
      <c r="AJ234" s="52"/>
      <c r="AK234" s="52"/>
      <c r="AL234" s="52"/>
      <c r="AM234" s="52"/>
      <c r="AN234" s="52"/>
      <c r="AO234" s="52"/>
      <c r="AP234" s="52"/>
      <c r="AQ234" s="52"/>
      <c r="AR234" s="52"/>
      <c r="AS234" s="52"/>
      <c r="AT234" s="52"/>
      <c r="AU234" s="55"/>
      <c r="AV234" s="55"/>
      <c r="AW234" s="55"/>
      <c r="AX234" s="55"/>
    </row>
    <row r="235" spans="1:50" ht="24.75" hidden="1" customHeight="1" x14ac:dyDescent="0.15">
      <c r="A235" s="4"/>
      <c r="B235" s="4"/>
      <c r="C235" s="4"/>
      <c r="D235" s="4"/>
      <c r="E235" s="4"/>
      <c r="F235" s="4"/>
      <c r="G235" s="52"/>
      <c r="H235" s="52"/>
      <c r="I235" s="52"/>
      <c r="J235" s="52"/>
      <c r="K235" s="52"/>
      <c r="L235" s="54"/>
      <c r="M235" s="52"/>
      <c r="N235" s="52"/>
      <c r="O235" s="52"/>
      <c r="P235" s="52"/>
      <c r="Q235" s="52"/>
      <c r="R235" s="52"/>
      <c r="S235" s="52"/>
      <c r="T235" s="52"/>
      <c r="U235" s="52"/>
      <c r="V235" s="52"/>
      <c r="W235" s="52"/>
      <c r="X235" s="52"/>
      <c r="Y235" s="74"/>
      <c r="Z235" s="74"/>
      <c r="AA235" s="74"/>
      <c r="AB235" s="74"/>
      <c r="AC235" s="52"/>
      <c r="AD235" s="52"/>
      <c r="AE235" s="52"/>
      <c r="AF235" s="52"/>
      <c r="AG235" s="52"/>
      <c r="AH235" s="54"/>
      <c r="AI235" s="52"/>
      <c r="AJ235" s="52"/>
      <c r="AK235" s="52"/>
      <c r="AL235" s="52"/>
      <c r="AM235" s="52"/>
      <c r="AN235" s="52"/>
      <c r="AO235" s="52"/>
      <c r="AP235" s="52"/>
      <c r="AQ235" s="52"/>
      <c r="AR235" s="52"/>
      <c r="AS235" s="52"/>
      <c r="AT235" s="52"/>
      <c r="AU235" s="55"/>
      <c r="AV235" s="55"/>
      <c r="AW235" s="55"/>
      <c r="AX235" s="55"/>
    </row>
    <row r="236" spans="1:50" ht="24.75" hidden="1" customHeight="1" x14ac:dyDescent="0.15">
      <c r="A236" s="4"/>
      <c r="B236" s="4"/>
      <c r="C236" s="4"/>
      <c r="D236" s="4"/>
      <c r="E236" s="4"/>
      <c r="F236" s="4"/>
      <c r="G236" s="52"/>
      <c r="H236" s="52"/>
      <c r="I236" s="52"/>
      <c r="J236" s="52"/>
      <c r="K236" s="52"/>
      <c r="L236" s="54"/>
      <c r="M236" s="52"/>
      <c r="N236" s="52"/>
      <c r="O236" s="52"/>
      <c r="P236" s="52"/>
      <c r="Q236" s="52"/>
      <c r="R236" s="52"/>
      <c r="S236" s="52"/>
      <c r="T236" s="52"/>
      <c r="U236" s="52"/>
      <c r="V236" s="52"/>
      <c r="W236" s="52"/>
      <c r="X236" s="52"/>
      <c r="Y236" s="74"/>
      <c r="Z236" s="74"/>
      <c r="AA236" s="74"/>
      <c r="AB236" s="74"/>
      <c r="AC236" s="52"/>
      <c r="AD236" s="52"/>
      <c r="AE236" s="52"/>
      <c r="AF236" s="52"/>
      <c r="AG236" s="52"/>
      <c r="AH236" s="54"/>
      <c r="AI236" s="52"/>
      <c r="AJ236" s="52"/>
      <c r="AK236" s="52"/>
      <c r="AL236" s="52"/>
      <c r="AM236" s="52"/>
      <c r="AN236" s="52"/>
      <c r="AO236" s="52"/>
      <c r="AP236" s="52"/>
      <c r="AQ236" s="52"/>
      <c r="AR236" s="52"/>
      <c r="AS236" s="52"/>
      <c r="AT236" s="52"/>
      <c r="AU236" s="55"/>
      <c r="AV236" s="55"/>
      <c r="AW236" s="55"/>
      <c r="AX236" s="55"/>
    </row>
    <row r="237" spans="1:50" ht="24.75" hidden="1" customHeight="1" x14ac:dyDescent="0.15">
      <c r="A237" s="4"/>
      <c r="B237" s="4"/>
      <c r="C237" s="4"/>
      <c r="D237" s="4"/>
      <c r="E237" s="4"/>
      <c r="F237" s="4"/>
      <c r="G237" s="52"/>
      <c r="H237" s="52"/>
      <c r="I237" s="52"/>
      <c r="J237" s="52"/>
      <c r="K237" s="52"/>
      <c r="L237" s="54"/>
      <c r="M237" s="52"/>
      <c r="N237" s="52"/>
      <c r="O237" s="52"/>
      <c r="P237" s="52"/>
      <c r="Q237" s="52"/>
      <c r="R237" s="52"/>
      <c r="S237" s="52"/>
      <c r="T237" s="52"/>
      <c r="U237" s="52"/>
      <c r="V237" s="52"/>
      <c r="W237" s="52"/>
      <c r="X237" s="52"/>
      <c r="Y237" s="74"/>
      <c r="Z237" s="74"/>
      <c r="AA237" s="74"/>
      <c r="AB237" s="74"/>
      <c r="AC237" s="52"/>
      <c r="AD237" s="52"/>
      <c r="AE237" s="52"/>
      <c r="AF237" s="52"/>
      <c r="AG237" s="52"/>
      <c r="AH237" s="54"/>
      <c r="AI237" s="52"/>
      <c r="AJ237" s="52"/>
      <c r="AK237" s="52"/>
      <c r="AL237" s="52"/>
      <c r="AM237" s="52"/>
      <c r="AN237" s="52"/>
      <c r="AO237" s="52"/>
      <c r="AP237" s="52"/>
      <c r="AQ237" s="52"/>
      <c r="AR237" s="52"/>
      <c r="AS237" s="52"/>
      <c r="AT237" s="52"/>
      <c r="AU237" s="55"/>
      <c r="AV237" s="55"/>
      <c r="AW237" s="55"/>
      <c r="AX237" s="55"/>
    </row>
    <row r="238" spans="1:50" ht="24.75" hidden="1" customHeight="1" x14ac:dyDescent="0.15">
      <c r="A238" s="4"/>
      <c r="B238" s="4"/>
      <c r="C238" s="4"/>
      <c r="D238" s="4"/>
      <c r="E238" s="4"/>
      <c r="F238" s="4"/>
      <c r="G238" s="52"/>
      <c r="H238" s="52"/>
      <c r="I238" s="52"/>
      <c r="J238" s="52"/>
      <c r="K238" s="52"/>
      <c r="L238" s="54"/>
      <c r="M238" s="52"/>
      <c r="N238" s="52"/>
      <c r="O238" s="52"/>
      <c r="P238" s="52"/>
      <c r="Q238" s="52"/>
      <c r="R238" s="52"/>
      <c r="S238" s="52"/>
      <c r="T238" s="52"/>
      <c r="U238" s="52"/>
      <c r="V238" s="52"/>
      <c r="W238" s="52"/>
      <c r="X238" s="52"/>
      <c r="Y238" s="74"/>
      <c r="Z238" s="74"/>
      <c r="AA238" s="74"/>
      <c r="AB238" s="74"/>
      <c r="AC238" s="52"/>
      <c r="AD238" s="52"/>
      <c r="AE238" s="52"/>
      <c r="AF238" s="52"/>
      <c r="AG238" s="52"/>
      <c r="AH238" s="54"/>
      <c r="AI238" s="52"/>
      <c r="AJ238" s="52"/>
      <c r="AK238" s="52"/>
      <c r="AL238" s="52"/>
      <c r="AM238" s="52"/>
      <c r="AN238" s="52"/>
      <c r="AO238" s="52"/>
      <c r="AP238" s="52"/>
      <c r="AQ238" s="52"/>
      <c r="AR238" s="52"/>
      <c r="AS238" s="52"/>
      <c r="AT238" s="52"/>
      <c r="AU238" s="55"/>
      <c r="AV238" s="55"/>
      <c r="AW238" s="55"/>
      <c r="AX238" s="55"/>
    </row>
    <row r="239" spans="1:50" ht="24.75" hidden="1" customHeight="1" x14ac:dyDescent="0.15">
      <c r="A239" s="4"/>
      <c r="B239" s="4"/>
      <c r="C239" s="4"/>
      <c r="D239" s="4"/>
      <c r="E239" s="4"/>
      <c r="F239" s="4"/>
      <c r="G239" s="52"/>
      <c r="H239" s="52"/>
      <c r="I239" s="52"/>
      <c r="J239" s="52"/>
      <c r="K239" s="52"/>
      <c r="L239" s="54"/>
      <c r="M239" s="52"/>
      <c r="N239" s="52"/>
      <c r="O239" s="52"/>
      <c r="P239" s="52"/>
      <c r="Q239" s="52"/>
      <c r="R239" s="52"/>
      <c r="S239" s="52"/>
      <c r="T239" s="52"/>
      <c r="U239" s="52"/>
      <c r="V239" s="52"/>
      <c r="W239" s="52"/>
      <c r="X239" s="52"/>
      <c r="Y239" s="74"/>
      <c r="Z239" s="74"/>
      <c r="AA239" s="74"/>
      <c r="AB239" s="74"/>
      <c r="AC239" s="52"/>
      <c r="AD239" s="52"/>
      <c r="AE239" s="52"/>
      <c r="AF239" s="52"/>
      <c r="AG239" s="52"/>
      <c r="AH239" s="54"/>
      <c r="AI239" s="52"/>
      <c r="AJ239" s="52"/>
      <c r="AK239" s="52"/>
      <c r="AL239" s="52"/>
      <c r="AM239" s="52"/>
      <c r="AN239" s="52"/>
      <c r="AO239" s="52"/>
      <c r="AP239" s="52"/>
      <c r="AQ239" s="52"/>
      <c r="AR239" s="52"/>
      <c r="AS239" s="52"/>
      <c r="AT239" s="52"/>
      <c r="AU239" s="55"/>
      <c r="AV239" s="55"/>
      <c r="AW239" s="55"/>
      <c r="AX239" s="55"/>
    </row>
    <row r="240" spans="1:50" ht="24.75" hidden="1" customHeight="1" x14ac:dyDescent="0.15">
      <c r="A240" s="4"/>
      <c r="B240" s="4"/>
      <c r="C240" s="4"/>
      <c r="D240" s="4"/>
      <c r="E240" s="4"/>
      <c r="F240" s="4"/>
      <c r="G240" s="52"/>
      <c r="H240" s="52"/>
      <c r="I240" s="52"/>
      <c r="J240" s="52"/>
      <c r="K240" s="52"/>
      <c r="L240" s="54"/>
      <c r="M240" s="52"/>
      <c r="N240" s="52"/>
      <c r="O240" s="52"/>
      <c r="P240" s="52"/>
      <c r="Q240" s="52"/>
      <c r="R240" s="52"/>
      <c r="S240" s="52"/>
      <c r="T240" s="52"/>
      <c r="U240" s="52"/>
      <c r="V240" s="52"/>
      <c r="W240" s="52"/>
      <c r="X240" s="52"/>
      <c r="Y240" s="74"/>
      <c r="Z240" s="74"/>
      <c r="AA240" s="74"/>
      <c r="AB240" s="74"/>
      <c r="AC240" s="52"/>
      <c r="AD240" s="52"/>
      <c r="AE240" s="52"/>
      <c r="AF240" s="52"/>
      <c r="AG240" s="52"/>
      <c r="AH240" s="54"/>
      <c r="AI240" s="52"/>
      <c r="AJ240" s="52"/>
      <c r="AK240" s="52"/>
      <c r="AL240" s="52"/>
      <c r="AM240" s="52"/>
      <c r="AN240" s="52"/>
      <c r="AO240" s="52"/>
      <c r="AP240" s="52"/>
      <c r="AQ240" s="52"/>
      <c r="AR240" s="52"/>
      <c r="AS240" s="52"/>
      <c r="AT240" s="52"/>
      <c r="AU240" s="55"/>
      <c r="AV240" s="55"/>
      <c r="AW240" s="55"/>
      <c r="AX240" s="55"/>
    </row>
    <row r="241" spans="1:50" ht="24.75" hidden="1" customHeight="1" x14ac:dyDescent="0.15">
      <c r="A241" s="4"/>
      <c r="B241" s="4"/>
      <c r="C241" s="4"/>
      <c r="D241" s="4"/>
      <c r="E241" s="4"/>
      <c r="F241" s="4"/>
      <c r="G241" s="52"/>
      <c r="H241" s="52"/>
      <c r="I241" s="52"/>
      <c r="J241" s="52"/>
      <c r="K241" s="52"/>
      <c r="L241" s="54"/>
      <c r="M241" s="52"/>
      <c r="N241" s="52"/>
      <c r="O241" s="52"/>
      <c r="P241" s="52"/>
      <c r="Q241" s="52"/>
      <c r="R241" s="52"/>
      <c r="S241" s="52"/>
      <c r="T241" s="52"/>
      <c r="U241" s="52"/>
      <c r="V241" s="52"/>
      <c r="W241" s="52"/>
      <c r="X241" s="52"/>
      <c r="Y241" s="74"/>
      <c r="Z241" s="74"/>
      <c r="AA241" s="74"/>
      <c r="AB241" s="74"/>
      <c r="AC241" s="52"/>
      <c r="AD241" s="52"/>
      <c r="AE241" s="52"/>
      <c r="AF241" s="52"/>
      <c r="AG241" s="52"/>
      <c r="AH241" s="54"/>
      <c r="AI241" s="52"/>
      <c r="AJ241" s="52"/>
      <c r="AK241" s="52"/>
      <c r="AL241" s="52"/>
      <c r="AM241" s="52"/>
      <c r="AN241" s="52"/>
      <c r="AO241" s="52"/>
      <c r="AP241" s="52"/>
      <c r="AQ241" s="52"/>
      <c r="AR241" s="52"/>
      <c r="AS241" s="52"/>
      <c r="AT241" s="52"/>
      <c r="AU241" s="55"/>
      <c r="AV241" s="55"/>
      <c r="AW241" s="55"/>
      <c r="AX241" s="55"/>
    </row>
    <row r="242" spans="1:50" ht="24.75" hidden="1" customHeight="1" x14ac:dyDescent="0.15">
      <c r="A242" s="4"/>
      <c r="B242" s="4"/>
      <c r="C242" s="4"/>
      <c r="D242" s="4"/>
      <c r="E242" s="4"/>
      <c r="F242" s="4"/>
      <c r="G242" s="52"/>
      <c r="H242" s="52"/>
      <c r="I242" s="52"/>
      <c r="J242" s="52"/>
      <c r="K242" s="52"/>
      <c r="L242" s="54"/>
      <c r="M242" s="52"/>
      <c r="N242" s="52"/>
      <c r="O242" s="52"/>
      <c r="P242" s="52"/>
      <c r="Q242" s="52"/>
      <c r="R242" s="52"/>
      <c r="S242" s="52"/>
      <c r="T242" s="52"/>
      <c r="U242" s="52"/>
      <c r="V242" s="52"/>
      <c r="W242" s="52"/>
      <c r="X242" s="52"/>
      <c r="Y242" s="74"/>
      <c r="Z242" s="74"/>
      <c r="AA242" s="74"/>
      <c r="AB242" s="74"/>
      <c r="AC242" s="52"/>
      <c r="AD242" s="52"/>
      <c r="AE242" s="52"/>
      <c r="AF242" s="52"/>
      <c r="AG242" s="52"/>
      <c r="AH242" s="54"/>
      <c r="AI242" s="52"/>
      <c r="AJ242" s="52"/>
      <c r="AK242" s="52"/>
      <c r="AL242" s="52"/>
      <c r="AM242" s="52"/>
      <c r="AN242" s="52"/>
      <c r="AO242" s="52"/>
      <c r="AP242" s="52"/>
      <c r="AQ242" s="52"/>
      <c r="AR242" s="52"/>
      <c r="AS242" s="52"/>
      <c r="AT242" s="52"/>
      <c r="AU242" s="55"/>
      <c r="AV242" s="55"/>
      <c r="AW242" s="55"/>
      <c r="AX242" s="55"/>
    </row>
    <row r="243" spans="1:50" ht="24.75" hidden="1" customHeight="1" x14ac:dyDescent="0.15">
      <c r="A243" s="4"/>
      <c r="B243" s="4"/>
      <c r="C243" s="4"/>
      <c r="D243" s="4"/>
      <c r="E243" s="4"/>
      <c r="F243" s="4"/>
      <c r="G243" s="52"/>
      <c r="H243" s="52"/>
      <c r="I243" s="52"/>
      <c r="J243" s="52"/>
      <c r="K243" s="52"/>
      <c r="L243" s="54"/>
      <c r="M243" s="52"/>
      <c r="N243" s="52"/>
      <c r="O243" s="52"/>
      <c r="P243" s="52"/>
      <c r="Q243" s="52"/>
      <c r="R243" s="52"/>
      <c r="S243" s="52"/>
      <c r="T243" s="52"/>
      <c r="U243" s="52"/>
      <c r="V243" s="52"/>
      <c r="W243" s="52"/>
      <c r="X243" s="52"/>
      <c r="Y243" s="74"/>
      <c r="Z243" s="74"/>
      <c r="AA243" s="74"/>
      <c r="AB243" s="74"/>
      <c r="AC243" s="52"/>
      <c r="AD243" s="52"/>
      <c r="AE243" s="52"/>
      <c r="AF243" s="52"/>
      <c r="AG243" s="52"/>
      <c r="AH243" s="54"/>
      <c r="AI243" s="52"/>
      <c r="AJ243" s="52"/>
      <c r="AK243" s="52"/>
      <c r="AL243" s="52"/>
      <c r="AM243" s="52"/>
      <c r="AN243" s="52"/>
      <c r="AO243" s="52"/>
      <c r="AP243" s="52"/>
      <c r="AQ243" s="52"/>
      <c r="AR243" s="52"/>
      <c r="AS243" s="52"/>
      <c r="AT243" s="52"/>
      <c r="AU243" s="55"/>
      <c r="AV243" s="55"/>
      <c r="AW243" s="55"/>
      <c r="AX243" s="55"/>
    </row>
    <row r="244" spans="1:50" ht="24.75" hidden="1" customHeight="1" x14ac:dyDescent="0.15">
      <c r="A244" s="4"/>
      <c r="B244" s="4"/>
      <c r="C244" s="4"/>
      <c r="D244" s="4"/>
      <c r="E244" s="4"/>
      <c r="F244" s="4"/>
      <c r="G244" s="52"/>
      <c r="H244" s="52"/>
      <c r="I244" s="52"/>
      <c r="J244" s="52"/>
      <c r="K244" s="52"/>
      <c r="L244" s="54"/>
      <c r="M244" s="52"/>
      <c r="N244" s="52"/>
      <c r="O244" s="52"/>
      <c r="P244" s="52"/>
      <c r="Q244" s="52"/>
      <c r="R244" s="52"/>
      <c r="S244" s="52"/>
      <c r="T244" s="52"/>
      <c r="U244" s="52"/>
      <c r="V244" s="52"/>
      <c r="W244" s="52"/>
      <c r="X244" s="52"/>
      <c r="Y244" s="74"/>
      <c r="Z244" s="74"/>
      <c r="AA244" s="74"/>
      <c r="AB244" s="74"/>
      <c r="AC244" s="52"/>
      <c r="AD244" s="52"/>
      <c r="AE244" s="52"/>
      <c r="AF244" s="52"/>
      <c r="AG244" s="52"/>
      <c r="AH244" s="54"/>
      <c r="AI244" s="52"/>
      <c r="AJ244" s="52"/>
      <c r="AK244" s="52"/>
      <c r="AL244" s="52"/>
      <c r="AM244" s="52"/>
      <c r="AN244" s="52"/>
      <c r="AO244" s="52"/>
      <c r="AP244" s="52"/>
      <c r="AQ244" s="52"/>
      <c r="AR244" s="52"/>
      <c r="AS244" s="52"/>
      <c r="AT244" s="52"/>
      <c r="AU244" s="55"/>
      <c r="AV244" s="55"/>
      <c r="AW244" s="55"/>
      <c r="AX244" s="55"/>
    </row>
    <row r="245" spans="1:50" ht="24.75" hidden="1" customHeight="1" x14ac:dyDescent="0.15">
      <c r="A245" s="4"/>
      <c r="B245" s="4"/>
      <c r="C245" s="4"/>
      <c r="D245" s="4"/>
      <c r="E245" s="4"/>
      <c r="F245" s="4"/>
      <c r="G245" s="52"/>
      <c r="H245" s="52"/>
      <c r="I245" s="52"/>
      <c r="J245" s="52"/>
      <c r="K245" s="52"/>
      <c r="L245" s="54"/>
      <c r="M245" s="52"/>
      <c r="N245" s="52"/>
      <c r="O245" s="52"/>
      <c r="P245" s="52"/>
      <c r="Q245" s="52"/>
      <c r="R245" s="52"/>
      <c r="S245" s="52"/>
      <c r="T245" s="52"/>
      <c r="U245" s="52"/>
      <c r="V245" s="52"/>
      <c r="W245" s="52"/>
      <c r="X245" s="52"/>
      <c r="Y245" s="74"/>
      <c r="Z245" s="74"/>
      <c r="AA245" s="74"/>
      <c r="AB245" s="74"/>
      <c r="AC245" s="52"/>
      <c r="AD245" s="52"/>
      <c r="AE245" s="52"/>
      <c r="AF245" s="52"/>
      <c r="AG245" s="52"/>
      <c r="AH245" s="54"/>
      <c r="AI245" s="52"/>
      <c r="AJ245" s="52"/>
      <c r="AK245" s="52"/>
      <c r="AL245" s="52"/>
      <c r="AM245" s="52"/>
      <c r="AN245" s="52"/>
      <c r="AO245" s="52"/>
      <c r="AP245" s="52"/>
      <c r="AQ245" s="52"/>
      <c r="AR245" s="52"/>
      <c r="AS245" s="52"/>
      <c r="AT245" s="52"/>
      <c r="AU245" s="55"/>
      <c r="AV245" s="55"/>
      <c r="AW245" s="55"/>
      <c r="AX245" s="55"/>
    </row>
    <row r="246" spans="1:50" ht="24.75" hidden="1" customHeight="1" x14ac:dyDescent="0.15">
      <c r="A246" s="4"/>
      <c r="B246" s="4"/>
      <c r="C246" s="4"/>
      <c r="D246" s="4"/>
      <c r="E246" s="4"/>
      <c r="F246" s="4"/>
      <c r="G246" s="52"/>
      <c r="H246" s="52"/>
      <c r="I246" s="52"/>
      <c r="J246" s="52"/>
      <c r="K246" s="52"/>
      <c r="L246" s="54"/>
      <c r="M246" s="52"/>
      <c r="N246" s="52"/>
      <c r="O246" s="52"/>
      <c r="P246" s="52"/>
      <c r="Q246" s="52"/>
      <c r="R246" s="52"/>
      <c r="S246" s="52"/>
      <c r="T246" s="52"/>
      <c r="U246" s="52"/>
      <c r="V246" s="52"/>
      <c r="W246" s="52"/>
      <c r="X246" s="52"/>
      <c r="Y246" s="74"/>
      <c r="Z246" s="74"/>
      <c r="AA246" s="74"/>
      <c r="AB246" s="74"/>
      <c r="AC246" s="52"/>
      <c r="AD246" s="52"/>
      <c r="AE246" s="52"/>
      <c r="AF246" s="52"/>
      <c r="AG246" s="52"/>
      <c r="AH246" s="54"/>
      <c r="AI246" s="52"/>
      <c r="AJ246" s="52"/>
      <c r="AK246" s="52"/>
      <c r="AL246" s="52"/>
      <c r="AM246" s="52"/>
      <c r="AN246" s="52"/>
      <c r="AO246" s="52"/>
      <c r="AP246" s="52"/>
      <c r="AQ246" s="52"/>
      <c r="AR246" s="52"/>
      <c r="AS246" s="52"/>
      <c r="AT246" s="52"/>
      <c r="AU246" s="55"/>
      <c r="AV246" s="55"/>
      <c r="AW246" s="55"/>
      <c r="AX246" s="55"/>
    </row>
    <row r="247" spans="1:50" ht="24.75" hidden="1" customHeight="1" x14ac:dyDescent="0.15">
      <c r="A247" s="4"/>
      <c r="B247" s="4"/>
      <c r="C247" s="4"/>
      <c r="D247" s="4"/>
      <c r="E247" s="4"/>
      <c r="F247" s="4"/>
      <c r="G247" s="52"/>
      <c r="H247" s="52"/>
      <c r="I247" s="52"/>
      <c r="J247" s="52"/>
      <c r="K247" s="52"/>
      <c r="L247" s="54"/>
      <c r="M247" s="52"/>
      <c r="N247" s="52"/>
      <c r="O247" s="52"/>
      <c r="P247" s="52"/>
      <c r="Q247" s="52"/>
      <c r="R247" s="52"/>
      <c r="S247" s="52"/>
      <c r="T247" s="52"/>
      <c r="U247" s="52"/>
      <c r="V247" s="52"/>
      <c r="W247" s="52"/>
      <c r="X247" s="52"/>
      <c r="Y247" s="74"/>
      <c r="Z247" s="74"/>
      <c r="AA247" s="74"/>
      <c r="AB247" s="74"/>
      <c r="AC247" s="52"/>
      <c r="AD247" s="52"/>
      <c r="AE247" s="52"/>
      <c r="AF247" s="52"/>
      <c r="AG247" s="52"/>
      <c r="AH247" s="54"/>
      <c r="AI247" s="52"/>
      <c r="AJ247" s="52"/>
      <c r="AK247" s="52"/>
      <c r="AL247" s="52"/>
      <c r="AM247" s="52"/>
      <c r="AN247" s="52"/>
      <c r="AO247" s="52"/>
      <c r="AP247" s="52"/>
      <c r="AQ247" s="52"/>
      <c r="AR247" s="52"/>
      <c r="AS247" s="52"/>
      <c r="AT247" s="52"/>
      <c r="AU247" s="55"/>
      <c r="AV247" s="55"/>
      <c r="AW247" s="55"/>
      <c r="AX247" s="55"/>
    </row>
    <row r="248" spans="1:50" ht="24.75" hidden="1" customHeight="1" x14ac:dyDescent="0.15">
      <c r="A248" s="4"/>
      <c r="B248" s="4"/>
      <c r="C248" s="4"/>
      <c r="D248" s="4"/>
      <c r="E248" s="4"/>
      <c r="F248" s="4"/>
      <c r="G248" s="52"/>
      <c r="H248" s="52"/>
      <c r="I248" s="52"/>
      <c r="J248" s="52"/>
      <c r="K248" s="52"/>
      <c r="L248" s="54"/>
      <c r="M248" s="52"/>
      <c r="N248" s="52"/>
      <c r="O248" s="52"/>
      <c r="P248" s="52"/>
      <c r="Q248" s="52"/>
      <c r="R248" s="52"/>
      <c r="S248" s="52"/>
      <c r="T248" s="52"/>
      <c r="U248" s="52"/>
      <c r="V248" s="52"/>
      <c r="W248" s="52"/>
      <c r="X248" s="52"/>
      <c r="Y248" s="74"/>
      <c r="Z248" s="74"/>
      <c r="AA248" s="74"/>
      <c r="AB248" s="74"/>
      <c r="AC248" s="52"/>
      <c r="AD248" s="52"/>
      <c r="AE248" s="52"/>
      <c r="AF248" s="52"/>
      <c r="AG248" s="52"/>
      <c r="AH248" s="54"/>
      <c r="AI248" s="52"/>
      <c r="AJ248" s="52"/>
      <c r="AK248" s="52"/>
      <c r="AL248" s="52"/>
      <c r="AM248" s="52"/>
      <c r="AN248" s="52"/>
      <c r="AO248" s="52"/>
      <c r="AP248" s="52"/>
      <c r="AQ248" s="52"/>
      <c r="AR248" s="52"/>
      <c r="AS248" s="52"/>
      <c r="AT248" s="52"/>
      <c r="AU248" s="55"/>
      <c r="AV248" s="55"/>
      <c r="AW248" s="55"/>
      <c r="AX248" s="55"/>
    </row>
    <row r="249" spans="1:50" ht="24.75" hidden="1" customHeight="1" x14ac:dyDescent="0.15">
      <c r="A249" s="4"/>
      <c r="B249" s="4"/>
      <c r="C249" s="4"/>
      <c r="D249" s="4"/>
      <c r="E249" s="4"/>
      <c r="F249" s="4"/>
      <c r="G249" s="52"/>
      <c r="H249" s="52"/>
      <c r="I249" s="52"/>
      <c r="J249" s="52"/>
      <c r="K249" s="52"/>
      <c r="L249" s="54"/>
      <c r="M249" s="52"/>
      <c r="N249" s="52"/>
      <c r="O249" s="52"/>
      <c r="P249" s="52"/>
      <c r="Q249" s="52"/>
      <c r="R249" s="52"/>
      <c r="S249" s="52"/>
      <c r="T249" s="52"/>
      <c r="U249" s="52"/>
      <c r="V249" s="52"/>
      <c r="W249" s="52"/>
      <c r="X249" s="52"/>
      <c r="Y249" s="74"/>
      <c r="Z249" s="74"/>
      <c r="AA249" s="74"/>
      <c r="AB249" s="74"/>
      <c r="AC249" s="52"/>
      <c r="AD249" s="52"/>
      <c r="AE249" s="52"/>
      <c r="AF249" s="52"/>
      <c r="AG249" s="52"/>
      <c r="AH249" s="54"/>
      <c r="AI249" s="52"/>
      <c r="AJ249" s="52"/>
      <c r="AK249" s="52"/>
      <c r="AL249" s="52"/>
      <c r="AM249" s="52"/>
      <c r="AN249" s="52"/>
      <c r="AO249" s="52"/>
      <c r="AP249" s="52"/>
      <c r="AQ249" s="52"/>
      <c r="AR249" s="52"/>
      <c r="AS249" s="52"/>
      <c r="AT249" s="52"/>
      <c r="AU249" s="55"/>
      <c r="AV249" s="55"/>
      <c r="AW249" s="55"/>
      <c r="AX249" s="55"/>
    </row>
    <row r="250" spans="1:50" ht="24.75" hidden="1" customHeight="1" x14ac:dyDescent="0.15">
      <c r="A250" s="4"/>
      <c r="B250" s="4"/>
      <c r="C250" s="4"/>
      <c r="D250" s="4"/>
      <c r="E250" s="4"/>
      <c r="F250" s="4"/>
      <c r="G250" s="52"/>
      <c r="H250" s="52"/>
      <c r="I250" s="52"/>
      <c r="J250" s="52"/>
      <c r="K250" s="52"/>
      <c r="L250" s="54"/>
      <c r="M250" s="52"/>
      <c r="N250" s="52"/>
      <c r="O250" s="52"/>
      <c r="P250" s="52"/>
      <c r="Q250" s="52"/>
      <c r="R250" s="52"/>
      <c r="S250" s="52"/>
      <c r="T250" s="52"/>
      <c r="U250" s="52"/>
      <c r="V250" s="52"/>
      <c r="W250" s="52"/>
      <c r="X250" s="52"/>
      <c r="Y250" s="74"/>
      <c r="Z250" s="74"/>
      <c r="AA250" s="74"/>
      <c r="AB250" s="74"/>
      <c r="AC250" s="52"/>
      <c r="AD250" s="52"/>
      <c r="AE250" s="52"/>
      <c r="AF250" s="52"/>
      <c r="AG250" s="52"/>
      <c r="AH250" s="54"/>
      <c r="AI250" s="52"/>
      <c r="AJ250" s="52"/>
      <c r="AK250" s="52"/>
      <c r="AL250" s="52"/>
      <c r="AM250" s="52"/>
      <c r="AN250" s="52"/>
      <c r="AO250" s="52"/>
      <c r="AP250" s="52"/>
      <c r="AQ250" s="52"/>
      <c r="AR250" s="52"/>
      <c r="AS250" s="52"/>
      <c r="AT250" s="52"/>
      <c r="AU250" s="55"/>
      <c r="AV250" s="55"/>
      <c r="AW250" s="55"/>
      <c r="AX250" s="55"/>
    </row>
    <row r="251" spans="1:50" ht="24.75" hidden="1" customHeight="1" x14ac:dyDescent="0.15">
      <c r="A251" s="4"/>
      <c r="B251" s="4"/>
      <c r="C251" s="4"/>
      <c r="D251" s="4"/>
      <c r="E251" s="4"/>
      <c r="F251" s="4"/>
      <c r="G251" s="52"/>
      <c r="H251" s="52"/>
      <c r="I251" s="52"/>
      <c r="J251" s="52"/>
      <c r="K251" s="52"/>
      <c r="L251" s="54"/>
      <c r="M251" s="52"/>
      <c r="N251" s="52"/>
      <c r="O251" s="52"/>
      <c r="P251" s="52"/>
      <c r="Q251" s="52"/>
      <c r="R251" s="52"/>
      <c r="S251" s="52"/>
      <c r="T251" s="52"/>
      <c r="U251" s="52"/>
      <c r="V251" s="52"/>
      <c r="W251" s="52"/>
      <c r="X251" s="52"/>
      <c r="Y251" s="74"/>
      <c r="Z251" s="74"/>
      <c r="AA251" s="74"/>
      <c r="AB251" s="74"/>
      <c r="AC251" s="52"/>
      <c r="AD251" s="52"/>
      <c r="AE251" s="52"/>
      <c r="AF251" s="52"/>
      <c r="AG251" s="52"/>
      <c r="AH251" s="54"/>
      <c r="AI251" s="52"/>
      <c r="AJ251" s="52"/>
      <c r="AK251" s="52"/>
      <c r="AL251" s="52"/>
      <c r="AM251" s="52"/>
      <c r="AN251" s="52"/>
      <c r="AO251" s="52"/>
      <c r="AP251" s="52"/>
      <c r="AQ251" s="52"/>
      <c r="AR251" s="52"/>
      <c r="AS251" s="52"/>
      <c r="AT251" s="52"/>
      <c r="AU251" s="55"/>
      <c r="AV251" s="55"/>
      <c r="AW251" s="55"/>
      <c r="AX251" s="55"/>
    </row>
    <row r="252" spans="1:50" ht="24.75" hidden="1" customHeight="1" x14ac:dyDescent="0.15">
      <c r="A252" s="4"/>
      <c r="B252" s="4"/>
      <c r="C252" s="4"/>
      <c r="D252" s="4"/>
      <c r="E252" s="4"/>
      <c r="F252" s="4"/>
      <c r="G252" s="52"/>
      <c r="H252" s="52"/>
      <c r="I252" s="52"/>
      <c r="J252" s="52"/>
      <c r="K252" s="52"/>
      <c r="L252" s="54"/>
      <c r="M252" s="52"/>
      <c r="N252" s="52"/>
      <c r="O252" s="52"/>
      <c r="P252" s="52"/>
      <c r="Q252" s="52"/>
      <c r="R252" s="52"/>
      <c r="S252" s="52"/>
      <c r="T252" s="52"/>
      <c r="U252" s="52"/>
      <c r="V252" s="52"/>
      <c r="W252" s="52"/>
      <c r="X252" s="52"/>
      <c r="Y252" s="74"/>
      <c r="Z252" s="74"/>
      <c r="AA252" s="74"/>
      <c r="AB252" s="74"/>
      <c r="AC252" s="52"/>
      <c r="AD252" s="52"/>
      <c r="AE252" s="52"/>
      <c r="AF252" s="52"/>
      <c r="AG252" s="52"/>
      <c r="AH252" s="54"/>
      <c r="AI252" s="52"/>
      <c r="AJ252" s="52"/>
      <c r="AK252" s="52"/>
      <c r="AL252" s="52"/>
      <c r="AM252" s="52"/>
      <c r="AN252" s="52"/>
      <c r="AO252" s="52"/>
      <c r="AP252" s="52"/>
      <c r="AQ252" s="52"/>
      <c r="AR252" s="52"/>
      <c r="AS252" s="52"/>
      <c r="AT252" s="52"/>
      <c r="AU252" s="55"/>
      <c r="AV252" s="55"/>
      <c r="AW252" s="55"/>
      <c r="AX252" s="55"/>
    </row>
    <row r="253" spans="1:50" ht="24.75" hidden="1" customHeight="1" x14ac:dyDescent="0.15">
      <c r="A253" s="4"/>
      <c r="B253" s="4"/>
      <c r="C253" s="4"/>
      <c r="D253" s="4"/>
      <c r="E253" s="4"/>
      <c r="F253" s="4"/>
      <c r="G253" s="52"/>
      <c r="H253" s="52"/>
      <c r="I253" s="52"/>
      <c r="J253" s="52"/>
      <c r="K253" s="52"/>
      <c r="L253" s="54"/>
      <c r="M253" s="52"/>
      <c r="N253" s="52"/>
      <c r="O253" s="52"/>
      <c r="P253" s="52"/>
      <c r="Q253" s="52"/>
      <c r="R253" s="52"/>
      <c r="S253" s="52"/>
      <c r="T253" s="52"/>
      <c r="U253" s="52"/>
      <c r="V253" s="52"/>
      <c r="W253" s="52"/>
      <c r="X253" s="52"/>
      <c r="Y253" s="74"/>
      <c r="Z253" s="74"/>
      <c r="AA253" s="74"/>
      <c r="AB253" s="74"/>
      <c r="AC253" s="52"/>
      <c r="AD253" s="52"/>
      <c r="AE253" s="52"/>
      <c r="AF253" s="52"/>
      <c r="AG253" s="52"/>
      <c r="AH253" s="54"/>
      <c r="AI253" s="52"/>
      <c r="AJ253" s="52"/>
      <c r="AK253" s="52"/>
      <c r="AL253" s="52"/>
      <c r="AM253" s="52"/>
      <c r="AN253" s="52"/>
      <c r="AO253" s="52"/>
      <c r="AP253" s="52"/>
      <c r="AQ253" s="52"/>
      <c r="AR253" s="52"/>
      <c r="AS253" s="52"/>
      <c r="AT253" s="52"/>
      <c r="AU253" s="55"/>
      <c r="AV253" s="55"/>
      <c r="AW253" s="55"/>
      <c r="AX253" s="55"/>
    </row>
    <row r="254" spans="1:50" ht="24.75" hidden="1" customHeight="1" x14ac:dyDescent="0.15">
      <c r="A254" s="4"/>
      <c r="B254" s="4"/>
      <c r="C254" s="4"/>
      <c r="D254" s="4"/>
      <c r="E254" s="4"/>
      <c r="F254" s="4"/>
      <c r="G254" s="52"/>
      <c r="H254" s="52"/>
      <c r="I254" s="52"/>
      <c r="J254" s="52"/>
      <c r="K254" s="52"/>
      <c r="L254" s="54"/>
      <c r="M254" s="52"/>
      <c r="N254" s="52"/>
      <c r="O254" s="52"/>
      <c r="P254" s="52"/>
      <c r="Q254" s="52"/>
      <c r="R254" s="52"/>
      <c r="S254" s="52"/>
      <c r="T254" s="52"/>
      <c r="U254" s="52"/>
      <c r="V254" s="52"/>
      <c r="W254" s="52"/>
      <c r="X254" s="52"/>
      <c r="Y254" s="74"/>
      <c r="Z254" s="74"/>
      <c r="AA254" s="74"/>
      <c r="AB254" s="74"/>
      <c r="AC254" s="52"/>
      <c r="AD254" s="52"/>
      <c r="AE254" s="52"/>
      <c r="AF254" s="52"/>
      <c r="AG254" s="52"/>
      <c r="AH254" s="54"/>
      <c r="AI254" s="52"/>
      <c r="AJ254" s="52"/>
      <c r="AK254" s="52"/>
      <c r="AL254" s="52"/>
      <c r="AM254" s="52"/>
      <c r="AN254" s="52"/>
      <c r="AO254" s="52"/>
      <c r="AP254" s="52"/>
      <c r="AQ254" s="52"/>
      <c r="AR254" s="52"/>
      <c r="AS254" s="52"/>
      <c r="AT254" s="52"/>
      <c r="AU254" s="55"/>
      <c r="AV254" s="55"/>
      <c r="AW254" s="55"/>
      <c r="AX254" s="55"/>
    </row>
    <row r="255" spans="1:50" ht="24.75" hidden="1" customHeight="1" x14ac:dyDescent="0.15">
      <c r="A255" s="4"/>
      <c r="B255" s="4"/>
      <c r="C255" s="4"/>
      <c r="D255" s="4"/>
      <c r="E255" s="4"/>
      <c r="F255" s="4"/>
      <c r="G255" s="52"/>
      <c r="H255" s="52"/>
      <c r="I255" s="52"/>
      <c r="J255" s="52"/>
      <c r="K255" s="52"/>
      <c r="L255" s="54"/>
      <c r="M255" s="52"/>
      <c r="N255" s="52"/>
      <c r="O255" s="52"/>
      <c r="P255" s="52"/>
      <c r="Q255" s="52"/>
      <c r="R255" s="52"/>
      <c r="S255" s="52"/>
      <c r="T255" s="52"/>
      <c r="U255" s="52"/>
      <c r="V255" s="52"/>
      <c r="W255" s="52"/>
      <c r="X255" s="52"/>
      <c r="Y255" s="74"/>
      <c r="Z255" s="74"/>
      <c r="AA255" s="74"/>
      <c r="AB255" s="74"/>
      <c r="AC255" s="52"/>
      <c r="AD255" s="52"/>
      <c r="AE255" s="52"/>
      <c r="AF255" s="52"/>
      <c r="AG255" s="52"/>
      <c r="AH255" s="54"/>
      <c r="AI255" s="52"/>
      <c r="AJ255" s="52"/>
      <c r="AK255" s="52"/>
      <c r="AL255" s="52"/>
      <c r="AM255" s="52"/>
      <c r="AN255" s="52"/>
      <c r="AO255" s="52"/>
      <c r="AP255" s="52"/>
      <c r="AQ255" s="52"/>
      <c r="AR255" s="52"/>
      <c r="AS255" s="52"/>
      <c r="AT255" s="52"/>
      <c r="AU255" s="55"/>
      <c r="AV255" s="55"/>
      <c r="AW255" s="55"/>
      <c r="AX255" s="55"/>
    </row>
    <row r="256" spans="1:50" ht="24.75" hidden="1" customHeight="1" x14ac:dyDescent="0.15">
      <c r="A256" s="4"/>
      <c r="B256" s="4"/>
      <c r="C256" s="4"/>
      <c r="D256" s="4"/>
      <c r="E256" s="4"/>
      <c r="F256" s="4"/>
      <c r="G256" s="52"/>
      <c r="H256" s="52"/>
      <c r="I256" s="52"/>
      <c r="J256" s="52"/>
      <c r="K256" s="52"/>
      <c r="L256" s="54"/>
      <c r="M256" s="52"/>
      <c r="N256" s="52"/>
      <c r="O256" s="52"/>
      <c r="P256" s="52"/>
      <c r="Q256" s="52"/>
      <c r="R256" s="52"/>
      <c r="S256" s="52"/>
      <c r="T256" s="52"/>
      <c r="U256" s="52"/>
      <c r="V256" s="52"/>
      <c r="W256" s="52"/>
      <c r="X256" s="52"/>
      <c r="Y256" s="74"/>
      <c r="Z256" s="74"/>
      <c r="AA256" s="74"/>
      <c r="AB256" s="74"/>
      <c r="AC256" s="52"/>
      <c r="AD256" s="52"/>
      <c r="AE256" s="52"/>
      <c r="AF256" s="52"/>
      <c r="AG256" s="52"/>
      <c r="AH256" s="54"/>
      <c r="AI256" s="52"/>
      <c r="AJ256" s="52"/>
      <c r="AK256" s="52"/>
      <c r="AL256" s="52"/>
      <c r="AM256" s="52"/>
      <c r="AN256" s="52"/>
      <c r="AO256" s="52"/>
      <c r="AP256" s="52"/>
      <c r="AQ256" s="52"/>
      <c r="AR256" s="52"/>
      <c r="AS256" s="52"/>
      <c r="AT256" s="52"/>
      <c r="AU256" s="55"/>
      <c r="AV256" s="55"/>
      <c r="AW256" s="55"/>
      <c r="AX256" s="55"/>
    </row>
    <row r="257" spans="1:50" ht="24.75" hidden="1" customHeight="1" x14ac:dyDescent="0.15">
      <c r="A257" s="4"/>
      <c r="B257" s="4"/>
      <c r="C257" s="4"/>
      <c r="D257" s="4"/>
      <c r="E257" s="4"/>
      <c r="F257" s="4"/>
      <c r="G257" s="52"/>
      <c r="H257" s="52"/>
      <c r="I257" s="52"/>
      <c r="J257" s="52"/>
      <c r="K257" s="52"/>
      <c r="L257" s="54"/>
      <c r="M257" s="52"/>
      <c r="N257" s="52"/>
      <c r="O257" s="52"/>
      <c r="P257" s="52"/>
      <c r="Q257" s="52"/>
      <c r="R257" s="52"/>
      <c r="S257" s="52"/>
      <c r="T257" s="52"/>
      <c r="U257" s="52"/>
      <c r="V257" s="52"/>
      <c r="W257" s="52"/>
      <c r="X257" s="52"/>
      <c r="Y257" s="74"/>
      <c r="Z257" s="74"/>
      <c r="AA257" s="74"/>
      <c r="AB257" s="74"/>
      <c r="AC257" s="52"/>
      <c r="AD257" s="52"/>
      <c r="AE257" s="52"/>
      <c r="AF257" s="52"/>
      <c r="AG257" s="52"/>
      <c r="AH257" s="54"/>
      <c r="AI257" s="52"/>
      <c r="AJ257" s="52"/>
      <c r="AK257" s="52"/>
      <c r="AL257" s="52"/>
      <c r="AM257" s="52"/>
      <c r="AN257" s="52"/>
      <c r="AO257" s="52"/>
      <c r="AP257" s="52"/>
      <c r="AQ257" s="52"/>
      <c r="AR257" s="52"/>
      <c r="AS257" s="52"/>
      <c r="AT257" s="52"/>
      <c r="AU257" s="55"/>
      <c r="AV257" s="55"/>
      <c r="AW257" s="55"/>
      <c r="AX257" s="55"/>
    </row>
    <row r="258" spans="1:50" ht="24.75" hidden="1" customHeight="1" x14ac:dyDescent="0.15">
      <c r="A258" s="4"/>
      <c r="B258" s="4"/>
      <c r="C258" s="4"/>
      <c r="D258" s="4"/>
      <c r="E258" s="4"/>
      <c r="F258" s="4"/>
      <c r="G258" s="52"/>
      <c r="H258" s="52"/>
      <c r="I258" s="52"/>
      <c r="J258" s="52"/>
      <c r="K258" s="52"/>
      <c r="L258" s="54"/>
      <c r="M258" s="52"/>
      <c r="N258" s="52"/>
      <c r="O258" s="52"/>
      <c r="P258" s="52"/>
      <c r="Q258" s="52"/>
      <c r="R258" s="52"/>
      <c r="S258" s="52"/>
      <c r="T258" s="52"/>
      <c r="U258" s="52"/>
      <c r="V258" s="52"/>
      <c r="W258" s="52"/>
      <c r="X258" s="52"/>
      <c r="Y258" s="74"/>
      <c r="Z258" s="74"/>
      <c r="AA258" s="74"/>
      <c r="AB258" s="74"/>
      <c r="AC258" s="52"/>
      <c r="AD258" s="52"/>
      <c r="AE258" s="52"/>
      <c r="AF258" s="52"/>
      <c r="AG258" s="52"/>
      <c r="AH258" s="54"/>
      <c r="AI258" s="52"/>
      <c r="AJ258" s="52"/>
      <c r="AK258" s="52"/>
      <c r="AL258" s="52"/>
      <c r="AM258" s="52"/>
      <c r="AN258" s="52"/>
      <c r="AO258" s="52"/>
      <c r="AP258" s="52"/>
      <c r="AQ258" s="52"/>
      <c r="AR258" s="52"/>
      <c r="AS258" s="52"/>
      <c r="AT258" s="52"/>
      <c r="AU258" s="55"/>
      <c r="AV258" s="55"/>
      <c r="AW258" s="55"/>
      <c r="AX258" s="55"/>
    </row>
    <row r="259" spans="1:50" ht="24.75" hidden="1" customHeight="1" x14ac:dyDescent="0.15">
      <c r="A259" s="4"/>
      <c r="B259" s="4"/>
      <c r="C259" s="4"/>
      <c r="D259" s="4"/>
      <c r="E259" s="4"/>
      <c r="F259" s="4"/>
      <c r="G259" s="52"/>
      <c r="H259" s="52"/>
      <c r="I259" s="52"/>
      <c r="J259" s="52"/>
      <c r="K259" s="52"/>
      <c r="L259" s="54"/>
      <c r="M259" s="52"/>
      <c r="N259" s="52"/>
      <c r="O259" s="52"/>
      <c r="P259" s="52"/>
      <c r="Q259" s="52"/>
      <c r="R259" s="52"/>
      <c r="S259" s="52"/>
      <c r="T259" s="52"/>
      <c r="U259" s="52"/>
      <c r="V259" s="52"/>
      <c r="W259" s="52"/>
      <c r="X259" s="52"/>
      <c r="Y259" s="74"/>
      <c r="Z259" s="74"/>
      <c r="AA259" s="74"/>
      <c r="AB259" s="74"/>
      <c r="AC259" s="52"/>
      <c r="AD259" s="52"/>
      <c r="AE259" s="52"/>
      <c r="AF259" s="52"/>
      <c r="AG259" s="52"/>
      <c r="AH259" s="54"/>
      <c r="AI259" s="52"/>
      <c r="AJ259" s="52"/>
      <c r="AK259" s="52"/>
      <c r="AL259" s="52"/>
      <c r="AM259" s="52"/>
      <c r="AN259" s="52"/>
      <c r="AO259" s="52"/>
      <c r="AP259" s="52"/>
      <c r="AQ259" s="52"/>
      <c r="AR259" s="52"/>
      <c r="AS259" s="52"/>
      <c r="AT259" s="52"/>
      <c r="AU259" s="55"/>
      <c r="AV259" s="55"/>
      <c r="AW259" s="55"/>
      <c r="AX259" s="55"/>
    </row>
    <row r="260" spans="1:50" ht="24.75" hidden="1" customHeight="1" x14ac:dyDescent="0.15">
      <c r="A260" s="4"/>
      <c r="B260" s="4"/>
      <c r="C260" s="4"/>
      <c r="D260" s="4"/>
      <c r="E260" s="4"/>
      <c r="F260" s="4"/>
      <c r="G260" s="52"/>
      <c r="H260" s="52"/>
      <c r="I260" s="52"/>
      <c r="J260" s="52"/>
      <c r="K260" s="52"/>
      <c r="L260" s="54"/>
      <c r="M260" s="52"/>
      <c r="N260" s="52"/>
      <c r="O260" s="52"/>
      <c r="P260" s="52"/>
      <c r="Q260" s="52"/>
      <c r="R260" s="52"/>
      <c r="S260" s="52"/>
      <c r="T260" s="52"/>
      <c r="U260" s="52"/>
      <c r="V260" s="52"/>
      <c r="W260" s="52"/>
      <c r="X260" s="52"/>
      <c r="Y260" s="74"/>
      <c r="Z260" s="74"/>
      <c r="AA260" s="74"/>
      <c r="AB260" s="74"/>
      <c r="AC260" s="52"/>
      <c r="AD260" s="52"/>
      <c r="AE260" s="52"/>
      <c r="AF260" s="52"/>
      <c r="AG260" s="52"/>
      <c r="AH260" s="54"/>
      <c r="AI260" s="52"/>
      <c r="AJ260" s="52"/>
      <c r="AK260" s="52"/>
      <c r="AL260" s="52"/>
      <c r="AM260" s="52"/>
      <c r="AN260" s="52"/>
      <c r="AO260" s="52"/>
      <c r="AP260" s="52"/>
      <c r="AQ260" s="52"/>
      <c r="AR260" s="52"/>
      <c r="AS260" s="52"/>
      <c r="AT260" s="52"/>
      <c r="AU260" s="55"/>
      <c r="AV260" s="55"/>
      <c r="AW260" s="55"/>
      <c r="AX260" s="55"/>
    </row>
    <row r="261" spans="1:50" ht="24.75" hidden="1" customHeight="1" x14ac:dyDescent="0.15">
      <c r="A261" s="4"/>
      <c r="B261" s="4"/>
      <c r="C261" s="4"/>
      <c r="D261" s="4"/>
      <c r="E261" s="4"/>
      <c r="F261" s="4"/>
      <c r="G261" s="52"/>
      <c r="H261" s="52"/>
      <c r="I261" s="52"/>
      <c r="J261" s="52"/>
      <c r="K261" s="52"/>
      <c r="L261" s="54"/>
      <c r="M261" s="52"/>
      <c r="N261" s="52"/>
      <c r="O261" s="52"/>
      <c r="P261" s="52"/>
      <c r="Q261" s="52"/>
      <c r="R261" s="52"/>
      <c r="S261" s="52"/>
      <c r="T261" s="52"/>
      <c r="U261" s="52"/>
      <c r="V261" s="52"/>
      <c r="W261" s="52"/>
      <c r="X261" s="52"/>
      <c r="Y261" s="74"/>
      <c r="Z261" s="74"/>
      <c r="AA261" s="74"/>
      <c r="AB261" s="74"/>
      <c r="AC261" s="52"/>
      <c r="AD261" s="52"/>
      <c r="AE261" s="52"/>
      <c r="AF261" s="52"/>
      <c r="AG261" s="52"/>
      <c r="AH261" s="54"/>
      <c r="AI261" s="52"/>
      <c r="AJ261" s="52"/>
      <c r="AK261" s="52"/>
      <c r="AL261" s="52"/>
      <c r="AM261" s="52"/>
      <c r="AN261" s="52"/>
      <c r="AO261" s="52"/>
      <c r="AP261" s="52"/>
      <c r="AQ261" s="52"/>
      <c r="AR261" s="52"/>
      <c r="AS261" s="52"/>
      <c r="AT261" s="52"/>
      <c r="AU261" s="55"/>
      <c r="AV261" s="55"/>
      <c r="AW261" s="55"/>
      <c r="AX261" s="55"/>
    </row>
    <row r="262" spans="1:50" ht="24.75" hidden="1" customHeight="1" x14ac:dyDescent="0.15">
      <c r="A262" s="4"/>
      <c r="B262" s="4"/>
      <c r="C262" s="4"/>
      <c r="D262" s="4"/>
      <c r="E262" s="4"/>
      <c r="F262" s="4"/>
      <c r="G262" s="52"/>
      <c r="H262" s="52"/>
      <c r="I262" s="52"/>
      <c r="J262" s="52"/>
      <c r="K262" s="52"/>
      <c r="L262" s="54"/>
      <c r="M262" s="52"/>
      <c r="N262" s="52"/>
      <c r="O262" s="52"/>
      <c r="P262" s="52"/>
      <c r="Q262" s="52"/>
      <c r="R262" s="52"/>
      <c r="S262" s="52"/>
      <c r="T262" s="52"/>
      <c r="U262" s="52"/>
      <c r="V262" s="52"/>
      <c r="W262" s="52"/>
      <c r="X262" s="52"/>
      <c r="Y262" s="74"/>
      <c r="Z262" s="74"/>
      <c r="AA262" s="74"/>
      <c r="AB262" s="74"/>
      <c r="AC262" s="52"/>
      <c r="AD262" s="52"/>
      <c r="AE262" s="52"/>
      <c r="AF262" s="52"/>
      <c r="AG262" s="52"/>
      <c r="AH262" s="54"/>
      <c r="AI262" s="52"/>
      <c r="AJ262" s="52"/>
      <c r="AK262" s="52"/>
      <c r="AL262" s="52"/>
      <c r="AM262" s="52"/>
      <c r="AN262" s="52"/>
      <c r="AO262" s="52"/>
      <c r="AP262" s="52"/>
      <c r="AQ262" s="52"/>
      <c r="AR262" s="52"/>
      <c r="AS262" s="52"/>
      <c r="AT262" s="52"/>
      <c r="AU262" s="55"/>
      <c r="AV262" s="55"/>
      <c r="AW262" s="55"/>
      <c r="AX262" s="55"/>
    </row>
    <row r="263" spans="1:50" ht="24.75" hidden="1" customHeight="1" x14ac:dyDescent="0.15">
      <c r="A263" s="4"/>
      <c r="B263" s="4"/>
      <c r="C263" s="4"/>
      <c r="D263" s="4"/>
      <c r="E263" s="4"/>
      <c r="F263" s="4"/>
      <c r="G263" s="52"/>
      <c r="H263" s="52"/>
      <c r="I263" s="52"/>
      <c r="J263" s="52"/>
      <c r="K263" s="52"/>
      <c r="L263" s="54"/>
      <c r="M263" s="52"/>
      <c r="N263" s="52"/>
      <c r="O263" s="52"/>
      <c r="P263" s="52"/>
      <c r="Q263" s="52"/>
      <c r="R263" s="52"/>
      <c r="S263" s="52"/>
      <c r="T263" s="52"/>
      <c r="U263" s="52"/>
      <c r="V263" s="52"/>
      <c r="W263" s="52"/>
      <c r="X263" s="52"/>
      <c r="Y263" s="74"/>
      <c r="Z263" s="74"/>
      <c r="AA263" s="74"/>
      <c r="AB263" s="74"/>
      <c r="AC263" s="52"/>
      <c r="AD263" s="52"/>
      <c r="AE263" s="52"/>
      <c r="AF263" s="52"/>
      <c r="AG263" s="52"/>
      <c r="AH263" s="54"/>
      <c r="AI263" s="52"/>
      <c r="AJ263" s="52"/>
      <c r="AK263" s="52"/>
      <c r="AL263" s="52"/>
      <c r="AM263" s="52"/>
      <c r="AN263" s="52"/>
      <c r="AO263" s="52"/>
      <c r="AP263" s="52"/>
      <c r="AQ263" s="52"/>
      <c r="AR263" s="52"/>
      <c r="AS263" s="52"/>
      <c r="AT263" s="52"/>
      <c r="AU263" s="55"/>
      <c r="AV263" s="55"/>
      <c r="AW263" s="55"/>
      <c r="AX263" s="55"/>
    </row>
    <row r="264" spans="1:50" ht="24.75" hidden="1" customHeight="1" x14ac:dyDescent="0.15">
      <c r="A264" s="4"/>
      <c r="B264" s="4"/>
      <c r="C264" s="4"/>
      <c r="D264" s="4"/>
      <c r="E264" s="4"/>
      <c r="F264" s="4"/>
      <c r="G264" s="52"/>
      <c r="H264" s="52"/>
      <c r="I264" s="52"/>
      <c r="J264" s="52"/>
      <c r="K264" s="52"/>
      <c r="L264" s="54"/>
      <c r="M264" s="52"/>
      <c r="N264" s="52"/>
      <c r="O264" s="52"/>
      <c r="P264" s="52"/>
      <c r="Q264" s="52"/>
      <c r="R264" s="52"/>
      <c r="S264" s="52"/>
      <c r="T264" s="52"/>
      <c r="U264" s="52"/>
      <c r="V264" s="52"/>
      <c r="W264" s="52"/>
      <c r="X264" s="52"/>
      <c r="Y264" s="74"/>
      <c r="Z264" s="74"/>
      <c r="AA264" s="74"/>
      <c r="AB264" s="74"/>
      <c r="AC264" s="52"/>
      <c r="AD264" s="52"/>
      <c r="AE264" s="52"/>
      <c r="AF264" s="52"/>
      <c r="AG264" s="52"/>
      <c r="AH264" s="54"/>
      <c r="AI264" s="52"/>
      <c r="AJ264" s="52"/>
      <c r="AK264" s="52"/>
      <c r="AL264" s="52"/>
      <c r="AM264" s="52"/>
      <c r="AN264" s="52"/>
      <c r="AO264" s="52"/>
      <c r="AP264" s="52"/>
      <c r="AQ264" s="52"/>
      <c r="AR264" s="52"/>
      <c r="AS264" s="52"/>
      <c r="AT264" s="52"/>
      <c r="AU264" s="55"/>
      <c r="AV264" s="55"/>
      <c r="AW264" s="55"/>
      <c r="AX264" s="55"/>
    </row>
    <row r="265" spans="1:50" ht="24.75" hidden="1" customHeight="1" x14ac:dyDescent="0.15">
      <c r="A265" s="4"/>
      <c r="B265" s="4"/>
      <c r="C265" s="4"/>
      <c r="D265" s="4"/>
      <c r="E265" s="4"/>
      <c r="F265" s="4"/>
      <c r="G265" s="52"/>
      <c r="H265" s="52"/>
      <c r="I265" s="52"/>
      <c r="J265" s="52"/>
      <c r="K265" s="52"/>
      <c r="L265" s="54"/>
      <c r="M265" s="52"/>
      <c r="N265" s="52"/>
      <c r="O265" s="52"/>
      <c r="P265" s="52"/>
      <c r="Q265" s="52"/>
      <c r="R265" s="52"/>
      <c r="S265" s="52"/>
      <c r="T265" s="52"/>
      <c r="U265" s="52"/>
      <c r="V265" s="52"/>
      <c r="W265" s="52"/>
      <c r="X265" s="52"/>
      <c r="Y265" s="74"/>
      <c r="Z265" s="74"/>
      <c r="AA265" s="74"/>
      <c r="AB265" s="74"/>
      <c r="AC265" s="52"/>
      <c r="AD265" s="52"/>
      <c r="AE265" s="52"/>
      <c r="AF265" s="52"/>
      <c r="AG265" s="52"/>
      <c r="AH265" s="54"/>
      <c r="AI265" s="52"/>
      <c r="AJ265" s="52"/>
      <c r="AK265" s="52"/>
      <c r="AL265" s="52"/>
      <c r="AM265" s="52"/>
      <c r="AN265" s="52"/>
      <c r="AO265" s="52"/>
      <c r="AP265" s="52"/>
      <c r="AQ265" s="52"/>
      <c r="AR265" s="52"/>
      <c r="AS265" s="52"/>
      <c r="AT265" s="52"/>
      <c r="AU265" s="55"/>
      <c r="AV265" s="55"/>
      <c r="AW265" s="55"/>
      <c r="AX265" s="55"/>
    </row>
    <row r="266" spans="1:50" ht="24.75" hidden="1" customHeight="1" x14ac:dyDescent="0.15">
      <c r="A266" s="4"/>
      <c r="B266" s="4"/>
      <c r="C266" s="4"/>
      <c r="D266" s="4"/>
      <c r="E266" s="4"/>
      <c r="F266" s="4"/>
      <c r="G266" s="52"/>
      <c r="H266" s="52"/>
      <c r="I266" s="52"/>
      <c r="J266" s="52"/>
      <c r="K266" s="52"/>
      <c r="L266" s="54"/>
      <c r="M266" s="52"/>
      <c r="N266" s="52"/>
      <c r="O266" s="52"/>
      <c r="P266" s="52"/>
      <c r="Q266" s="52"/>
      <c r="R266" s="52"/>
      <c r="S266" s="52"/>
      <c r="T266" s="52"/>
      <c r="U266" s="52"/>
      <c r="V266" s="52"/>
      <c r="W266" s="52"/>
      <c r="X266" s="52"/>
      <c r="Y266" s="74"/>
      <c r="Z266" s="74"/>
      <c r="AA266" s="74"/>
      <c r="AB266" s="74"/>
      <c r="AC266" s="52"/>
      <c r="AD266" s="52"/>
      <c r="AE266" s="52"/>
      <c r="AF266" s="52"/>
      <c r="AG266" s="52"/>
      <c r="AH266" s="54"/>
      <c r="AI266" s="52"/>
      <c r="AJ266" s="52"/>
      <c r="AK266" s="52"/>
      <c r="AL266" s="52"/>
      <c r="AM266" s="52"/>
      <c r="AN266" s="52"/>
      <c r="AO266" s="52"/>
      <c r="AP266" s="52"/>
      <c r="AQ266" s="52"/>
      <c r="AR266" s="52"/>
      <c r="AS266" s="52"/>
      <c r="AT266" s="52"/>
      <c r="AU266" s="55"/>
      <c r="AV266" s="55"/>
      <c r="AW266" s="55"/>
      <c r="AX266" s="55"/>
    </row>
    <row r="267" spans="1:50" ht="24.75" hidden="1" customHeight="1" x14ac:dyDescent="0.15">
      <c r="A267" s="4"/>
      <c r="B267" s="4"/>
      <c r="C267" s="4"/>
      <c r="D267" s="4"/>
      <c r="E267" s="4"/>
      <c r="F267" s="4"/>
      <c r="G267" s="52"/>
      <c r="H267" s="52"/>
      <c r="I267" s="52"/>
      <c r="J267" s="52"/>
      <c r="K267" s="52"/>
      <c r="L267" s="54"/>
      <c r="M267" s="52"/>
      <c r="N267" s="52"/>
      <c r="O267" s="52"/>
      <c r="P267" s="52"/>
      <c r="Q267" s="52"/>
      <c r="R267" s="52"/>
      <c r="S267" s="52"/>
      <c r="T267" s="52"/>
      <c r="U267" s="52"/>
      <c r="V267" s="52"/>
      <c r="W267" s="52"/>
      <c r="X267" s="52"/>
      <c r="Y267" s="74"/>
      <c r="Z267" s="74"/>
      <c r="AA267" s="74"/>
      <c r="AB267" s="74"/>
      <c r="AC267" s="52"/>
      <c r="AD267" s="52"/>
      <c r="AE267" s="52"/>
      <c r="AF267" s="52"/>
      <c r="AG267" s="52"/>
      <c r="AH267" s="54"/>
      <c r="AI267" s="52"/>
      <c r="AJ267" s="52"/>
      <c r="AK267" s="52"/>
      <c r="AL267" s="52"/>
      <c r="AM267" s="52"/>
      <c r="AN267" s="52"/>
      <c r="AO267" s="52"/>
      <c r="AP267" s="52"/>
      <c r="AQ267" s="52"/>
      <c r="AR267" s="52"/>
      <c r="AS267" s="52"/>
      <c r="AT267" s="52"/>
      <c r="AU267" s="55"/>
      <c r="AV267" s="55"/>
      <c r="AW267" s="55"/>
      <c r="AX267" s="55"/>
    </row>
    <row r="268" spans="1:50" ht="24.75" hidden="1" customHeight="1" x14ac:dyDescent="0.15">
      <c r="A268" s="4"/>
      <c r="B268" s="4"/>
      <c r="C268" s="4"/>
      <c r="D268" s="4"/>
      <c r="E268" s="4"/>
      <c r="F268" s="4"/>
      <c r="G268" s="52"/>
      <c r="H268" s="52"/>
      <c r="I268" s="52"/>
      <c r="J268" s="52"/>
      <c r="K268" s="52"/>
      <c r="L268" s="54"/>
      <c r="M268" s="52"/>
      <c r="N268" s="52"/>
      <c r="O268" s="52"/>
      <c r="P268" s="52"/>
      <c r="Q268" s="52"/>
      <c r="R268" s="52"/>
      <c r="S268" s="52"/>
      <c r="T268" s="52"/>
      <c r="U268" s="52"/>
      <c r="V268" s="52"/>
      <c r="W268" s="52"/>
      <c r="X268" s="52"/>
      <c r="Y268" s="74"/>
      <c r="Z268" s="74"/>
      <c r="AA268" s="74"/>
      <c r="AB268" s="74"/>
      <c r="AC268" s="52"/>
      <c r="AD268" s="52"/>
      <c r="AE268" s="52"/>
      <c r="AF268" s="52"/>
      <c r="AG268" s="52"/>
      <c r="AH268" s="54"/>
      <c r="AI268" s="52"/>
      <c r="AJ268" s="52"/>
      <c r="AK268" s="52"/>
      <c r="AL268" s="52"/>
      <c r="AM268" s="52"/>
      <c r="AN268" s="52"/>
      <c r="AO268" s="52"/>
      <c r="AP268" s="52"/>
      <c r="AQ268" s="52"/>
      <c r="AR268" s="52"/>
      <c r="AS268" s="52"/>
      <c r="AT268" s="52"/>
      <c r="AU268" s="55"/>
      <c r="AV268" s="55"/>
      <c r="AW268" s="55"/>
      <c r="AX268" s="55"/>
    </row>
    <row r="269" spans="1:50" ht="24.75" hidden="1" customHeight="1" x14ac:dyDescent="0.15">
      <c r="A269" s="4"/>
      <c r="B269" s="4"/>
      <c r="C269" s="4"/>
      <c r="D269" s="4"/>
      <c r="E269" s="4"/>
      <c r="F269" s="4"/>
      <c r="G269" s="52"/>
      <c r="H269" s="52"/>
      <c r="I269" s="52"/>
      <c r="J269" s="52"/>
      <c r="K269" s="52"/>
      <c r="L269" s="54"/>
      <c r="M269" s="52"/>
      <c r="N269" s="52"/>
      <c r="O269" s="52"/>
      <c r="P269" s="52"/>
      <c r="Q269" s="52"/>
      <c r="R269" s="52"/>
      <c r="S269" s="52"/>
      <c r="T269" s="52"/>
      <c r="U269" s="52"/>
      <c r="V269" s="52"/>
      <c r="W269" s="52"/>
      <c r="X269" s="52"/>
      <c r="Y269" s="74"/>
      <c r="Z269" s="74"/>
      <c r="AA269" s="74"/>
      <c r="AB269" s="74"/>
      <c r="AC269" s="52"/>
      <c r="AD269" s="52"/>
      <c r="AE269" s="52"/>
      <c r="AF269" s="52"/>
      <c r="AG269" s="52"/>
      <c r="AH269" s="54"/>
      <c r="AI269" s="52"/>
      <c r="AJ269" s="52"/>
      <c r="AK269" s="52"/>
      <c r="AL269" s="52"/>
      <c r="AM269" s="52"/>
      <c r="AN269" s="52"/>
      <c r="AO269" s="52"/>
      <c r="AP269" s="52"/>
      <c r="AQ269" s="52"/>
      <c r="AR269" s="52"/>
      <c r="AS269" s="52"/>
      <c r="AT269" s="52"/>
      <c r="AU269" s="55"/>
      <c r="AV269" s="55"/>
      <c r="AW269" s="55"/>
      <c r="AX269" s="55"/>
    </row>
    <row r="270" spans="1:50" ht="24.75" hidden="1" customHeight="1" x14ac:dyDescent="0.15">
      <c r="A270" s="4"/>
      <c r="B270" s="4"/>
      <c r="C270" s="4"/>
      <c r="D270" s="4"/>
      <c r="E270" s="4"/>
      <c r="F270" s="4"/>
      <c r="G270" s="52"/>
      <c r="H270" s="52"/>
      <c r="I270" s="52"/>
      <c r="J270" s="52"/>
      <c r="K270" s="52"/>
      <c r="L270" s="54"/>
      <c r="M270" s="52"/>
      <c r="N270" s="52"/>
      <c r="O270" s="52"/>
      <c r="P270" s="52"/>
      <c r="Q270" s="52"/>
      <c r="R270" s="52"/>
      <c r="S270" s="52"/>
      <c r="T270" s="52"/>
      <c r="U270" s="52"/>
      <c r="V270" s="52"/>
      <c r="W270" s="52"/>
      <c r="X270" s="52"/>
      <c r="Y270" s="74"/>
      <c r="Z270" s="74"/>
      <c r="AA270" s="74"/>
      <c r="AB270" s="74"/>
      <c r="AC270" s="52"/>
      <c r="AD270" s="52"/>
      <c r="AE270" s="52"/>
      <c r="AF270" s="52"/>
      <c r="AG270" s="52"/>
      <c r="AH270" s="54"/>
      <c r="AI270" s="52"/>
      <c r="AJ270" s="52"/>
      <c r="AK270" s="52"/>
      <c r="AL270" s="52"/>
      <c r="AM270" s="52"/>
      <c r="AN270" s="52"/>
      <c r="AO270" s="52"/>
      <c r="AP270" s="52"/>
      <c r="AQ270" s="52"/>
      <c r="AR270" s="52"/>
      <c r="AS270" s="52"/>
      <c r="AT270" s="52"/>
      <c r="AU270" s="55"/>
      <c r="AV270" s="55"/>
      <c r="AW270" s="55"/>
      <c r="AX270" s="55"/>
    </row>
    <row r="271" spans="1:50" ht="24.75" hidden="1" customHeight="1" x14ac:dyDescent="0.15">
      <c r="A271" s="4"/>
      <c r="B271" s="4"/>
      <c r="C271" s="4"/>
      <c r="D271" s="4"/>
      <c r="E271" s="4"/>
      <c r="F271" s="4"/>
      <c r="G271" s="52"/>
      <c r="H271" s="52"/>
      <c r="I271" s="52"/>
      <c r="J271" s="52"/>
      <c r="K271" s="52"/>
      <c r="L271" s="54"/>
      <c r="M271" s="52"/>
      <c r="N271" s="52"/>
      <c r="O271" s="52"/>
      <c r="P271" s="52"/>
      <c r="Q271" s="52"/>
      <c r="R271" s="52"/>
      <c r="S271" s="52"/>
      <c r="T271" s="52"/>
      <c r="U271" s="52"/>
      <c r="V271" s="52"/>
      <c r="W271" s="52"/>
      <c r="X271" s="52"/>
      <c r="Y271" s="74"/>
      <c r="Z271" s="74"/>
      <c r="AA271" s="74"/>
      <c r="AB271" s="74"/>
      <c r="AC271" s="52"/>
      <c r="AD271" s="52"/>
      <c r="AE271" s="52"/>
      <c r="AF271" s="52"/>
      <c r="AG271" s="52"/>
      <c r="AH271" s="54"/>
      <c r="AI271" s="52"/>
      <c r="AJ271" s="52"/>
      <c r="AK271" s="52"/>
      <c r="AL271" s="52"/>
      <c r="AM271" s="52"/>
      <c r="AN271" s="52"/>
      <c r="AO271" s="52"/>
      <c r="AP271" s="52"/>
      <c r="AQ271" s="52"/>
      <c r="AR271" s="52"/>
      <c r="AS271" s="52"/>
      <c r="AT271" s="52"/>
      <c r="AU271" s="55"/>
      <c r="AV271" s="55"/>
      <c r="AW271" s="55"/>
      <c r="AX271" s="55"/>
    </row>
    <row r="272" spans="1:50" ht="24.75" hidden="1" customHeight="1" x14ac:dyDescent="0.15">
      <c r="A272" s="4"/>
      <c r="B272" s="4"/>
      <c r="C272" s="4"/>
      <c r="D272" s="4"/>
      <c r="E272" s="4"/>
      <c r="F272" s="4"/>
      <c r="G272" s="52"/>
      <c r="H272" s="52"/>
      <c r="I272" s="52"/>
      <c r="J272" s="52"/>
      <c r="K272" s="52"/>
      <c r="L272" s="54"/>
      <c r="M272" s="52"/>
      <c r="N272" s="52"/>
      <c r="O272" s="52"/>
      <c r="P272" s="52"/>
      <c r="Q272" s="52"/>
      <c r="R272" s="52"/>
      <c r="S272" s="52"/>
      <c r="T272" s="52"/>
      <c r="U272" s="52"/>
      <c r="V272" s="52"/>
      <c r="W272" s="52"/>
      <c r="X272" s="52"/>
      <c r="Y272" s="74"/>
      <c r="Z272" s="74"/>
      <c r="AA272" s="74"/>
      <c r="AB272" s="74"/>
      <c r="AC272" s="52"/>
      <c r="AD272" s="52"/>
      <c r="AE272" s="52"/>
      <c r="AF272" s="52"/>
      <c r="AG272" s="52"/>
      <c r="AH272" s="54"/>
      <c r="AI272" s="52"/>
      <c r="AJ272" s="52"/>
      <c r="AK272" s="52"/>
      <c r="AL272" s="52"/>
      <c r="AM272" s="52"/>
      <c r="AN272" s="52"/>
      <c r="AO272" s="52"/>
      <c r="AP272" s="52"/>
      <c r="AQ272" s="52"/>
      <c r="AR272" s="52"/>
      <c r="AS272" s="52"/>
      <c r="AT272" s="52"/>
      <c r="AU272" s="55"/>
      <c r="AV272" s="55"/>
      <c r="AW272" s="55"/>
      <c r="AX272" s="55"/>
    </row>
    <row r="273" spans="1:50" ht="24.75" hidden="1" customHeight="1" x14ac:dyDescent="0.15">
      <c r="A273" s="4"/>
      <c r="B273" s="4"/>
      <c r="C273" s="4"/>
      <c r="D273" s="4"/>
      <c r="E273" s="4"/>
      <c r="F273" s="4"/>
      <c r="G273" s="52"/>
      <c r="H273" s="52"/>
      <c r="I273" s="52"/>
      <c r="J273" s="52"/>
      <c r="K273" s="52"/>
      <c r="L273" s="54"/>
      <c r="M273" s="52"/>
      <c r="N273" s="52"/>
      <c r="O273" s="52"/>
      <c r="P273" s="52"/>
      <c r="Q273" s="52"/>
      <c r="R273" s="52"/>
      <c r="S273" s="52"/>
      <c r="T273" s="52"/>
      <c r="U273" s="52"/>
      <c r="V273" s="52"/>
      <c r="W273" s="52"/>
      <c r="X273" s="52"/>
      <c r="Y273" s="74"/>
      <c r="Z273" s="74"/>
      <c r="AA273" s="74"/>
      <c r="AB273" s="74"/>
      <c r="AC273" s="52"/>
      <c r="AD273" s="52"/>
      <c r="AE273" s="52"/>
      <c r="AF273" s="52"/>
      <c r="AG273" s="52"/>
      <c r="AH273" s="54"/>
      <c r="AI273" s="52"/>
      <c r="AJ273" s="52"/>
      <c r="AK273" s="52"/>
      <c r="AL273" s="52"/>
      <c r="AM273" s="52"/>
      <c r="AN273" s="52"/>
      <c r="AO273" s="52"/>
      <c r="AP273" s="52"/>
      <c r="AQ273" s="52"/>
      <c r="AR273" s="52"/>
      <c r="AS273" s="52"/>
      <c r="AT273" s="52"/>
      <c r="AU273" s="55"/>
      <c r="AV273" s="55"/>
      <c r="AW273" s="55"/>
      <c r="AX273" s="55"/>
    </row>
    <row r="274" spans="1:50" ht="24.75" hidden="1" customHeight="1" x14ac:dyDescent="0.15">
      <c r="A274" s="4"/>
      <c r="B274" s="4"/>
      <c r="C274" s="4"/>
      <c r="D274" s="4"/>
      <c r="E274" s="4"/>
      <c r="F274" s="4"/>
      <c r="G274" s="52"/>
      <c r="H274" s="52"/>
      <c r="I274" s="52"/>
      <c r="J274" s="52"/>
      <c r="K274" s="52"/>
      <c r="L274" s="54"/>
      <c r="M274" s="52"/>
      <c r="N274" s="52"/>
      <c r="O274" s="52"/>
      <c r="P274" s="52"/>
      <c r="Q274" s="52"/>
      <c r="R274" s="52"/>
      <c r="S274" s="52"/>
      <c r="T274" s="52"/>
      <c r="U274" s="52"/>
      <c r="V274" s="52"/>
      <c r="W274" s="52"/>
      <c r="X274" s="52"/>
      <c r="Y274" s="74"/>
      <c r="Z274" s="74"/>
      <c r="AA274" s="74"/>
      <c r="AB274" s="74"/>
      <c r="AC274" s="52"/>
      <c r="AD274" s="52"/>
      <c r="AE274" s="52"/>
      <c r="AF274" s="52"/>
      <c r="AG274" s="52"/>
      <c r="AH274" s="54"/>
      <c r="AI274" s="52"/>
      <c r="AJ274" s="52"/>
      <c r="AK274" s="52"/>
      <c r="AL274" s="52"/>
      <c r="AM274" s="52"/>
      <c r="AN274" s="52"/>
      <c r="AO274" s="52"/>
      <c r="AP274" s="52"/>
      <c r="AQ274" s="52"/>
      <c r="AR274" s="52"/>
      <c r="AS274" s="52"/>
      <c r="AT274" s="52"/>
      <c r="AU274" s="55"/>
      <c r="AV274" s="55"/>
      <c r="AW274" s="55"/>
      <c r="AX274" s="55"/>
    </row>
    <row r="275" spans="1:50" ht="24.75" hidden="1" customHeight="1" x14ac:dyDescent="0.15">
      <c r="A275" s="4"/>
      <c r="B275" s="4"/>
      <c r="C275" s="4"/>
      <c r="D275" s="4"/>
      <c r="E275" s="4"/>
      <c r="F275" s="4"/>
      <c r="G275" s="52"/>
      <c r="H275" s="52"/>
      <c r="I275" s="52"/>
      <c r="J275" s="52"/>
      <c r="K275" s="52"/>
      <c r="L275" s="54"/>
      <c r="M275" s="52"/>
      <c r="N275" s="52"/>
      <c r="O275" s="52"/>
      <c r="P275" s="52"/>
      <c r="Q275" s="52"/>
      <c r="R275" s="52"/>
      <c r="S275" s="52"/>
      <c r="T275" s="52"/>
      <c r="U275" s="52"/>
      <c r="V275" s="52"/>
      <c r="W275" s="52"/>
      <c r="X275" s="52"/>
      <c r="Y275" s="74"/>
      <c r="Z275" s="74"/>
      <c r="AA275" s="74"/>
      <c r="AB275" s="74"/>
      <c r="AC275" s="52"/>
      <c r="AD275" s="52"/>
      <c r="AE275" s="52"/>
      <c r="AF275" s="52"/>
      <c r="AG275" s="52"/>
      <c r="AH275" s="54"/>
      <c r="AI275" s="52"/>
      <c r="AJ275" s="52"/>
      <c r="AK275" s="52"/>
      <c r="AL275" s="52"/>
      <c r="AM275" s="52"/>
      <c r="AN275" s="52"/>
      <c r="AO275" s="52"/>
      <c r="AP275" s="52"/>
      <c r="AQ275" s="52"/>
      <c r="AR275" s="52"/>
      <c r="AS275" s="52"/>
      <c r="AT275" s="52"/>
      <c r="AU275" s="55"/>
      <c r="AV275" s="55"/>
      <c r="AW275" s="55"/>
      <c r="AX275" s="55"/>
    </row>
    <row r="276" spans="1:50" ht="24.75" hidden="1" customHeight="1" x14ac:dyDescent="0.15">
      <c r="A276" s="4"/>
      <c r="B276" s="4"/>
      <c r="C276" s="4"/>
      <c r="D276" s="4"/>
      <c r="E276" s="4"/>
      <c r="F276" s="4"/>
      <c r="G276" s="52"/>
      <c r="H276" s="52"/>
      <c r="I276" s="52"/>
      <c r="J276" s="52"/>
      <c r="K276" s="52"/>
      <c r="L276" s="54"/>
      <c r="M276" s="52"/>
      <c r="N276" s="52"/>
      <c r="O276" s="52"/>
      <c r="P276" s="52"/>
      <c r="Q276" s="52"/>
      <c r="R276" s="52"/>
      <c r="S276" s="52"/>
      <c r="T276" s="52"/>
      <c r="U276" s="52"/>
      <c r="V276" s="52"/>
      <c r="W276" s="52"/>
      <c r="X276" s="52"/>
      <c r="Y276" s="74"/>
      <c r="Z276" s="74"/>
      <c r="AA276" s="74"/>
      <c r="AB276" s="74"/>
      <c r="AC276" s="52"/>
      <c r="AD276" s="52"/>
      <c r="AE276" s="52"/>
      <c r="AF276" s="52"/>
      <c r="AG276" s="52"/>
      <c r="AH276" s="54"/>
      <c r="AI276" s="52"/>
      <c r="AJ276" s="52"/>
      <c r="AK276" s="52"/>
      <c r="AL276" s="52"/>
      <c r="AM276" s="52"/>
      <c r="AN276" s="52"/>
      <c r="AO276" s="52"/>
      <c r="AP276" s="52"/>
      <c r="AQ276" s="52"/>
      <c r="AR276" s="52"/>
      <c r="AS276" s="52"/>
      <c r="AT276" s="52"/>
      <c r="AU276" s="55"/>
      <c r="AV276" s="55"/>
      <c r="AW276" s="55"/>
      <c r="AX276" s="55"/>
    </row>
    <row r="277" spans="1:50" ht="24.75" hidden="1" customHeight="1" x14ac:dyDescent="0.15">
      <c r="A277" s="4"/>
      <c r="B277" s="4"/>
      <c r="C277" s="4"/>
      <c r="D277" s="4"/>
      <c r="E277" s="4"/>
      <c r="F277" s="4"/>
      <c r="G277" s="52"/>
      <c r="H277" s="52"/>
      <c r="I277" s="52"/>
      <c r="J277" s="52"/>
      <c r="K277" s="52"/>
      <c r="L277" s="54"/>
      <c r="M277" s="52"/>
      <c r="N277" s="52"/>
      <c r="O277" s="52"/>
      <c r="P277" s="52"/>
      <c r="Q277" s="52"/>
      <c r="R277" s="52"/>
      <c r="S277" s="52"/>
      <c r="T277" s="52"/>
      <c r="U277" s="52"/>
      <c r="V277" s="52"/>
      <c r="W277" s="52"/>
      <c r="X277" s="52"/>
      <c r="Y277" s="74"/>
      <c r="Z277" s="74"/>
      <c r="AA277" s="74"/>
      <c r="AB277" s="74"/>
      <c r="AC277" s="52"/>
      <c r="AD277" s="52"/>
      <c r="AE277" s="52"/>
      <c r="AF277" s="52"/>
      <c r="AG277" s="52"/>
      <c r="AH277" s="54"/>
      <c r="AI277" s="52"/>
      <c r="AJ277" s="52"/>
      <c r="AK277" s="52"/>
      <c r="AL277" s="52"/>
      <c r="AM277" s="52"/>
      <c r="AN277" s="52"/>
      <c r="AO277" s="52"/>
      <c r="AP277" s="52"/>
      <c r="AQ277" s="52"/>
      <c r="AR277" s="52"/>
      <c r="AS277" s="52"/>
      <c r="AT277" s="52"/>
      <c r="AU277" s="55"/>
      <c r="AV277" s="55"/>
      <c r="AW277" s="55"/>
      <c r="AX277" s="55"/>
    </row>
    <row r="278" spans="1:50" ht="24.75" hidden="1" customHeight="1" x14ac:dyDescent="0.15">
      <c r="A278" s="4"/>
      <c r="B278" s="4"/>
      <c r="C278" s="4"/>
      <c r="D278" s="4"/>
      <c r="E278" s="4"/>
      <c r="F278" s="4"/>
      <c r="G278" s="52"/>
      <c r="H278" s="52"/>
      <c r="I278" s="52"/>
      <c r="J278" s="52"/>
      <c r="K278" s="52"/>
      <c r="L278" s="54"/>
      <c r="M278" s="52"/>
      <c r="N278" s="52"/>
      <c r="O278" s="52"/>
      <c r="P278" s="52"/>
      <c r="Q278" s="52"/>
      <c r="R278" s="52"/>
      <c r="S278" s="52"/>
      <c r="T278" s="52"/>
      <c r="U278" s="52"/>
      <c r="V278" s="52"/>
      <c r="W278" s="52"/>
      <c r="X278" s="52"/>
      <c r="Y278" s="74"/>
      <c r="Z278" s="74"/>
      <c r="AA278" s="74"/>
      <c r="AB278" s="74"/>
      <c r="AC278" s="52"/>
      <c r="AD278" s="52"/>
      <c r="AE278" s="52"/>
      <c r="AF278" s="52"/>
      <c r="AG278" s="52"/>
      <c r="AH278" s="54"/>
      <c r="AI278" s="52"/>
      <c r="AJ278" s="52"/>
      <c r="AK278" s="52"/>
      <c r="AL278" s="52"/>
      <c r="AM278" s="52"/>
      <c r="AN278" s="52"/>
      <c r="AO278" s="52"/>
      <c r="AP278" s="52"/>
      <c r="AQ278" s="52"/>
      <c r="AR278" s="52"/>
      <c r="AS278" s="52"/>
      <c r="AT278" s="52"/>
      <c r="AU278" s="55"/>
      <c r="AV278" s="55"/>
      <c r="AW278" s="55"/>
      <c r="AX278" s="55"/>
    </row>
    <row r="279" spans="1:50" ht="24.75" hidden="1" customHeight="1" x14ac:dyDescent="0.15">
      <c r="A279" s="4"/>
      <c r="B279" s="4"/>
      <c r="C279" s="4"/>
      <c r="D279" s="4"/>
      <c r="E279" s="4"/>
      <c r="F279" s="4"/>
      <c r="G279" s="52"/>
      <c r="H279" s="52"/>
      <c r="I279" s="52"/>
      <c r="J279" s="52"/>
      <c r="K279" s="52"/>
      <c r="L279" s="54"/>
      <c r="M279" s="52"/>
      <c r="N279" s="52"/>
      <c r="O279" s="52"/>
      <c r="P279" s="52"/>
      <c r="Q279" s="52"/>
      <c r="R279" s="52"/>
      <c r="S279" s="52"/>
      <c r="T279" s="52"/>
      <c r="U279" s="52"/>
      <c r="V279" s="52"/>
      <c r="W279" s="52"/>
      <c r="X279" s="52"/>
      <c r="Y279" s="74"/>
      <c r="Z279" s="74"/>
      <c r="AA279" s="74"/>
      <c r="AB279" s="74"/>
      <c r="AC279" s="52"/>
      <c r="AD279" s="52"/>
      <c r="AE279" s="52"/>
      <c r="AF279" s="52"/>
      <c r="AG279" s="52"/>
      <c r="AH279" s="54"/>
      <c r="AI279" s="52"/>
      <c r="AJ279" s="52"/>
      <c r="AK279" s="52"/>
      <c r="AL279" s="52"/>
      <c r="AM279" s="52"/>
      <c r="AN279" s="52"/>
      <c r="AO279" s="52"/>
      <c r="AP279" s="52"/>
      <c r="AQ279" s="52"/>
      <c r="AR279" s="52"/>
      <c r="AS279" s="52"/>
      <c r="AT279" s="52"/>
      <c r="AU279" s="55"/>
      <c r="AV279" s="55"/>
      <c r="AW279" s="55"/>
      <c r="AX279" s="55"/>
    </row>
    <row r="280" spans="1:50" ht="24.75" hidden="1" customHeight="1" x14ac:dyDescent="0.15">
      <c r="A280" s="4"/>
      <c r="B280" s="4"/>
      <c r="C280" s="4"/>
      <c r="D280" s="4"/>
      <c r="E280" s="4"/>
      <c r="F280" s="4"/>
      <c r="G280" s="52"/>
      <c r="H280" s="52"/>
      <c r="I280" s="52"/>
      <c r="J280" s="52"/>
      <c r="K280" s="52"/>
      <c r="L280" s="54"/>
      <c r="M280" s="52"/>
      <c r="N280" s="52"/>
      <c r="O280" s="52"/>
      <c r="P280" s="52"/>
      <c r="Q280" s="52"/>
      <c r="R280" s="52"/>
      <c r="S280" s="52"/>
      <c r="T280" s="52"/>
      <c r="U280" s="52"/>
      <c r="V280" s="52"/>
      <c r="W280" s="52"/>
      <c r="X280" s="52"/>
      <c r="Y280" s="74"/>
      <c r="Z280" s="74"/>
      <c r="AA280" s="74"/>
      <c r="AB280" s="74"/>
      <c r="AC280" s="52"/>
      <c r="AD280" s="52"/>
      <c r="AE280" s="52"/>
      <c r="AF280" s="52"/>
      <c r="AG280" s="52"/>
      <c r="AH280" s="54"/>
      <c r="AI280" s="52"/>
      <c r="AJ280" s="52"/>
      <c r="AK280" s="52"/>
      <c r="AL280" s="52"/>
      <c r="AM280" s="52"/>
      <c r="AN280" s="52"/>
      <c r="AO280" s="52"/>
      <c r="AP280" s="52"/>
      <c r="AQ280" s="52"/>
      <c r="AR280" s="52"/>
      <c r="AS280" s="52"/>
      <c r="AT280" s="52"/>
      <c r="AU280" s="55"/>
      <c r="AV280" s="55"/>
      <c r="AW280" s="55"/>
      <c r="AX280" s="55"/>
    </row>
    <row r="281" spans="1:50" ht="24.75" hidden="1" customHeight="1" x14ac:dyDescent="0.15">
      <c r="A281" s="4"/>
      <c r="B281" s="4"/>
      <c r="C281" s="4"/>
      <c r="D281" s="4"/>
      <c r="E281" s="4"/>
      <c r="F281" s="4"/>
      <c r="G281" s="52"/>
      <c r="H281" s="52"/>
      <c r="I281" s="52"/>
      <c r="J281" s="52"/>
      <c r="K281" s="52"/>
      <c r="L281" s="54"/>
      <c r="M281" s="52"/>
      <c r="N281" s="52"/>
      <c r="O281" s="52"/>
      <c r="P281" s="52"/>
      <c r="Q281" s="52"/>
      <c r="R281" s="52"/>
      <c r="S281" s="52"/>
      <c r="T281" s="52"/>
      <c r="U281" s="52"/>
      <c r="V281" s="52"/>
      <c r="W281" s="52"/>
      <c r="X281" s="52"/>
      <c r="Y281" s="74"/>
      <c r="Z281" s="74"/>
      <c r="AA281" s="74"/>
      <c r="AB281" s="74"/>
      <c r="AC281" s="52"/>
      <c r="AD281" s="52"/>
      <c r="AE281" s="52"/>
      <c r="AF281" s="52"/>
      <c r="AG281" s="52"/>
      <c r="AH281" s="54"/>
      <c r="AI281" s="52"/>
      <c r="AJ281" s="52"/>
      <c r="AK281" s="52"/>
      <c r="AL281" s="52"/>
      <c r="AM281" s="52"/>
      <c r="AN281" s="52"/>
      <c r="AO281" s="52"/>
      <c r="AP281" s="52"/>
      <c r="AQ281" s="52"/>
      <c r="AR281" s="52"/>
      <c r="AS281" s="52"/>
      <c r="AT281" s="52"/>
      <c r="AU281" s="55"/>
      <c r="AV281" s="55"/>
      <c r="AW281" s="55"/>
      <c r="AX281" s="55"/>
    </row>
    <row r="282" spans="1:50" ht="24.75" hidden="1" customHeight="1" x14ac:dyDescent="0.15">
      <c r="A282" s="4"/>
      <c r="B282" s="4"/>
      <c r="C282" s="4"/>
      <c r="D282" s="4"/>
      <c r="E282" s="4"/>
      <c r="F282" s="4"/>
      <c r="G282" s="52"/>
      <c r="H282" s="52"/>
      <c r="I282" s="52"/>
      <c r="J282" s="52"/>
      <c r="K282" s="52"/>
      <c r="L282" s="54"/>
      <c r="M282" s="52"/>
      <c r="N282" s="52"/>
      <c r="O282" s="52"/>
      <c r="P282" s="52"/>
      <c r="Q282" s="52"/>
      <c r="R282" s="52"/>
      <c r="S282" s="52"/>
      <c r="T282" s="52"/>
      <c r="U282" s="52"/>
      <c r="V282" s="52"/>
      <c r="W282" s="52"/>
      <c r="X282" s="52"/>
      <c r="Y282" s="74"/>
      <c r="Z282" s="74"/>
      <c r="AA282" s="74"/>
      <c r="AB282" s="74"/>
      <c r="AC282" s="52"/>
      <c r="AD282" s="52"/>
      <c r="AE282" s="52"/>
      <c r="AF282" s="52"/>
      <c r="AG282" s="52"/>
      <c r="AH282" s="54"/>
      <c r="AI282" s="52"/>
      <c r="AJ282" s="52"/>
      <c r="AK282" s="52"/>
      <c r="AL282" s="52"/>
      <c r="AM282" s="52"/>
      <c r="AN282" s="52"/>
      <c r="AO282" s="52"/>
      <c r="AP282" s="52"/>
      <c r="AQ282" s="52"/>
      <c r="AR282" s="52"/>
      <c r="AS282" s="52"/>
      <c r="AT282" s="52"/>
      <c r="AU282" s="55"/>
      <c r="AV282" s="55"/>
      <c r="AW282" s="55"/>
      <c r="AX282" s="55"/>
    </row>
    <row r="283" spans="1:50" ht="24.75" hidden="1" customHeight="1" x14ac:dyDescent="0.15">
      <c r="A283" s="4"/>
      <c r="B283" s="4"/>
      <c r="C283" s="4"/>
      <c r="D283" s="4"/>
      <c r="E283" s="4"/>
      <c r="F283" s="4"/>
      <c r="G283" s="52"/>
      <c r="H283" s="52"/>
      <c r="I283" s="52"/>
      <c r="J283" s="52"/>
      <c r="K283" s="52"/>
      <c r="L283" s="54"/>
      <c r="M283" s="52"/>
      <c r="N283" s="52"/>
      <c r="O283" s="52"/>
      <c r="P283" s="52"/>
      <c r="Q283" s="52"/>
      <c r="R283" s="52"/>
      <c r="S283" s="52"/>
      <c r="T283" s="52"/>
      <c r="U283" s="52"/>
      <c r="V283" s="52"/>
      <c r="W283" s="52"/>
      <c r="X283" s="52"/>
      <c r="Y283" s="74"/>
      <c r="Z283" s="74"/>
      <c r="AA283" s="74"/>
      <c r="AB283" s="74"/>
      <c r="AC283" s="52"/>
      <c r="AD283" s="52"/>
      <c r="AE283" s="52"/>
      <c r="AF283" s="52"/>
      <c r="AG283" s="52"/>
      <c r="AH283" s="54"/>
      <c r="AI283" s="52"/>
      <c r="AJ283" s="52"/>
      <c r="AK283" s="52"/>
      <c r="AL283" s="52"/>
      <c r="AM283" s="52"/>
      <c r="AN283" s="52"/>
      <c r="AO283" s="52"/>
      <c r="AP283" s="52"/>
      <c r="AQ283" s="52"/>
      <c r="AR283" s="52"/>
      <c r="AS283" s="52"/>
      <c r="AT283" s="52"/>
      <c r="AU283" s="55"/>
      <c r="AV283" s="55"/>
      <c r="AW283" s="55"/>
      <c r="AX283" s="55"/>
    </row>
    <row r="284" spans="1:50" ht="24.75" hidden="1" customHeight="1" x14ac:dyDescent="0.15">
      <c r="A284" s="4"/>
      <c r="B284" s="4"/>
      <c r="C284" s="4"/>
      <c r="D284" s="4"/>
      <c r="E284" s="4"/>
      <c r="F284" s="4"/>
      <c r="G284" s="52"/>
      <c r="H284" s="52"/>
      <c r="I284" s="52"/>
      <c r="J284" s="52"/>
      <c r="K284" s="52"/>
      <c r="L284" s="54"/>
      <c r="M284" s="52"/>
      <c r="N284" s="52"/>
      <c r="O284" s="52"/>
      <c r="P284" s="52"/>
      <c r="Q284" s="52"/>
      <c r="R284" s="52"/>
      <c r="S284" s="52"/>
      <c r="T284" s="52"/>
      <c r="U284" s="52"/>
      <c r="V284" s="52"/>
      <c r="W284" s="52"/>
      <c r="X284" s="52"/>
      <c r="Y284" s="74"/>
      <c r="Z284" s="74"/>
      <c r="AA284" s="74"/>
      <c r="AB284" s="74"/>
      <c r="AC284" s="52"/>
      <c r="AD284" s="52"/>
      <c r="AE284" s="52"/>
      <c r="AF284" s="52"/>
      <c r="AG284" s="52"/>
      <c r="AH284" s="54"/>
      <c r="AI284" s="52"/>
      <c r="AJ284" s="52"/>
      <c r="AK284" s="52"/>
      <c r="AL284" s="52"/>
      <c r="AM284" s="52"/>
      <c r="AN284" s="52"/>
      <c r="AO284" s="52"/>
      <c r="AP284" s="52"/>
      <c r="AQ284" s="52"/>
      <c r="AR284" s="52"/>
      <c r="AS284" s="52"/>
      <c r="AT284" s="52"/>
      <c r="AU284" s="55"/>
      <c r="AV284" s="55"/>
      <c r="AW284" s="55"/>
      <c r="AX284" s="55"/>
    </row>
    <row r="285" spans="1:50" ht="24.75" hidden="1" customHeight="1" x14ac:dyDescent="0.15">
      <c r="A285" s="4"/>
      <c r="B285" s="4"/>
      <c r="C285" s="4"/>
      <c r="D285" s="4"/>
      <c r="E285" s="4"/>
      <c r="F285" s="4"/>
      <c r="G285" s="52"/>
      <c r="H285" s="52"/>
      <c r="I285" s="52"/>
      <c r="J285" s="52"/>
      <c r="K285" s="52"/>
      <c r="L285" s="54"/>
      <c r="M285" s="52"/>
      <c r="N285" s="52"/>
      <c r="O285" s="52"/>
      <c r="P285" s="52"/>
      <c r="Q285" s="52"/>
      <c r="R285" s="52"/>
      <c r="S285" s="52"/>
      <c r="T285" s="52"/>
      <c r="U285" s="52"/>
      <c r="V285" s="52"/>
      <c r="W285" s="52"/>
      <c r="X285" s="52"/>
      <c r="Y285" s="74"/>
      <c r="Z285" s="74"/>
      <c r="AA285" s="74"/>
      <c r="AB285" s="74"/>
      <c r="AC285" s="52"/>
      <c r="AD285" s="52"/>
      <c r="AE285" s="52"/>
      <c r="AF285" s="52"/>
      <c r="AG285" s="52"/>
      <c r="AH285" s="54"/>
      <c r="AI285" s="52"/>
      <c r="AJ285" s="52"/>
      <c r="AK285" s="52"/>
      <c r="AL285" s="52"/>
      <c r="AM285" s="52"/>
      <c r="AN285" s="52"/>
      <c r="AO285" s="52"/>
      <c r="AP285" s="52"/>
      <c r="AQ285" s="52"/>
      <c r="AR285" s="52"/>
      <c r="AS285" s="52"/>
      <c r="AT285" s="52"/>
      <c r="AU285" s="55"/>
      <c r="AV285" s="55"/>
      <c r="AW285" s="55"/>
      <c r="AX285" s="55"/>
    </row>
    <row r="286" spans="1:50" ht="24.75" hidden="1" customHeight="1" x14ac:dyDescent="0.15">
      <c r="A286" s="4"/>
      <c r="B286" s="4"/>
      <c r="C286" s="4"/>
      <c r="D286" s="4"/>
      <c r="E286" s="4"/>
      <c r="F286" s="4"/>
      <c r="G286" s="52"/>
      <c r="H286" s="52"/>
      <c r="I286" s="52"/>
      <c r="J286" s="52"/>
      <c r="K286" s="52"/>
      <c r="L286" s="54"/>
      <c r="M286" s="52"/>
      <c r="N286" s="52"/>
      <c r="O286" s="52"/>
      <c r="P286" s="52"/>
      <c r="Q286" s="52"/>
      <c r="R286" s="52"/>
      <c r="S286" s="52"/>
      <c r="T286" s="52"/>
      <c r="U286" s="52"/>
      <c r="V286" s="52"/>
      <c r="W286" s="52"/>
      <c r="X286" s="52"/>
      <c r="Y286" s="74"/>
      <c r="Z286" s="74"/>
      <c r="AA286" s="74"/>
      <c r="AB286" s="74"/>
      <c r="AC286" s="52"/>
      <c r="AD286" s="52"/>
      <c r="AE286" s="52"/>
      <c r="AF286" s="52"/>
      <c r="AG286" s="52"/>
      <c r="AH286" s="54"/>
      <c r="AI286" s="52"/>
      <c r="AJ286" s="52"/>
      <c r="AK286" s="52"/>
      <c r="AL286" s="52"/>
      <c r="AM286" s="52"/>
      <c r="AN286" s="52"/>
      <c r="AO286" s="52"/>
      <c r="AP286" s="52"/>
      <c r="AQ286" s="52"/>
      <c r="AR286" s="52"/>
      <c r="AS286" s="52"/>
      <c r="AT286" s="52"/>
      <c r="AU286" s="55"/>
      <c r="AV286" s="55"/>
      <c r="AW286" s="55"/>
      <c r="AX286" s="55"/>
    </row>
    <row r="287" spans="1:50" ht="24.75" hidden="1" customHeight="1" x14ac:dyDescent="0.15">
      <c r="A287" s="4"/>
      <c r="B287" s="4"/>
      <c r="C287" s="4"/>
      <c r="D287" s="4"/>
      <c r="E287" s="4"/>
      <c r="F287" s="4"/>
      <c r="G287" s="52"/>
      <c r="H287" s="52"/>
      <c r="I287" s="52"/>
      <c r="J287" s="52"/>
      <c r="K287" s="52"/>
      <c r="L287" s="54"/>
      <c r="M287" s="52"/>
      <c r="N287" s="52"/>
      <c r="O287" s="52"/>
      <c r="P287" s="52"/>
      <c r="Q287" s="52"/>
      <c r="R287" s="52"/>
      <c r="S287" s="52"/>
      <c r="T287" s="52"/>
      <c r="U287" s="52"/>
      <c r="V287" s="52"/>
      <c r="W287" s="52"/>
      <c r="X287" s="52"/>
      <c r="Y287" s="74"/>
      <c r="Z287" s="74"/>
      <c r="AA287" s="74"/>
      <c r="AB287" s="74"/>
      <c r="AC287" s="52"/>
      <c r="AD287" s="52"/>
      <c r="AE287" s="52"/>
      <c r="AF287" s="52"/>
      <c r="AG287" s="52"/>
      <c r="AH287" s="54"/>
      <c r="AI287" s="52"/>
      <c r="AJ287" s="52"/>
      <c r="AK287" s="52"/>
      <c r="AL287" s="52"/>
      <c r="AM287" s="52"/>
      <c r="AN287" s="52"/>
      <c r="AO287" s="52"/>
      <c r="AP287" s="52"/>
      <c r="AQ287" s="52"/>
      <c r="AR287" s="52"/>
      <c r="AS287" s="52"/>
      <c r="AT287" s="52"/>
      <c r="AU287" s="55"/>
      <c r="AV287" s="55"/>
      <c r="AW287" s="55"/>
      <c r="AX287" s="55"/>
    </row>
    <row r="288" spans="1:50" ht="24.75" hidden="1" customHeight="1" x14ac:dyDescent="0.15">
      <c r="A288" s="4"/>
      <c r="B288" s="4"/>
      <c r="C288" s="4"/>
      <c r="D288" s="4"/>
      <c r="E288" s="4"/>
      <c r="F288" s="4"/>
      <c r="G288" s="52"/>
      <c r="H288" s="52"/>
      <c r="I288" s="52"/>
      <c r="J288" s="52"/>
      <c r="K288" s="52"/>
      <c r="L288" s="54"/>
      <c r="M288" s="52"/>
      <c r="N288" s="52"/>
      <c r="O288" s="52"/>
      <c r="P288" s="52"/>
      <c r="Q288" s="52"/>
      <c r="R288" s="52"/>
      <c r="S288" s="52"/>
      <c r="T288" s="52"/>
      <c r="U288" s="52"/>
      <c r="V288" s="52"/>
      <c r="W288" s="52"/>
      <c r="X288" s="52"/>
      <c r="Y288" s="74"/>
      <c r="Z288" s="74"/>
      <c r="AA288" s="74"/>
      <c r="AB288" s="74"/>
      <c r="AC288" s="52"/>
      <c r="AD288" s="52"/>
      <c r="AE288" s="52"/>
      <c r="AF288" s="52"/>
      <c r="AG288" s="52"/>
      <c r="AH288" s="54"/>
      <c r="AI288" s="52"/>
      <c r="AJ288" s="52"/>
      <c r="AK288" s="52"/>
      <c r="AL288" s="52"/>
      <c r="AM288" s="52"/>
      <c r="AN288" s="52"/>
      <c r="AO288" s="52"/>
      <c r="AP288" s="52"/>
      <c r="AQ288" s="52"/>
      <c r="AR288" s="52"/>
      <c r="AS288" s="52"/>
      <c r="AT288" s="52"/>
      <c r="AU288" s="55"/>
      <c r="AV288" s="55"/>
      <c r="AW288" s="55"/>
      <c r="AX288" s="55"/>
    </row>
    <row r="289" spans="1:50" ht="24.75" hidden="1" customHeight="1" x14ac:dyDescent="0.15">
      <c r="A289" s="4"/>
      <c r="B289" s="4"/>
      <c r="C289" s="4"/>
      <c r="D289" s="4"/>
      <c r="E289" s="4"/>
      <c r="F289" s="4"/>
      <c r="G289" s="52"/>
      <c r="H289" s="52"/>
      <c r="I289" s="52"/>
      <c r="J289" s="52"/>
      <c r="K289" s="52"/>
      <c r="L289" s="54"/>
      <c r="M289" s="52"/>
      <c r="N289" s="52"/>
      <c r="O289" s="52"/>
      <c r="P289" s="52"/>
      <c r="Q289" s="52"/>
      <c r="R289" s="52"/>
      <c r="S289" s="52"/>
      <c r="T289" s="52"/>
      <c r="U289" s="52"/>
      <c r="V289" s="52"/>
      <c r="W289" s="52"/>
      <c r="X289" s="52"/>
      <c r="Y289" s="74"/>
      <c r="Z289" s="74"/>
      <c r="AA289" s="74"/>
      <c r="AB289" s="74"/>
      <c r="AC289" s="52"/>
      <c r="AD289" s="52"/>
      <c r="AE289" s="52"/>
      <c r="AF289" s="52"/>
      <c r="AG289" s="52"/>
      <c r="AH289" s="54"/>
      <c r="AI289" s="52"/>
      <c r="AJ289" s="52"/>
      <c r="AK289" s="52"/>
      <c r="AL289" s="52"/>
      <c r="AM289" s="52"/>
      <c r="AN289" s="52"/>
      <c r="AO289" s="52"/>
      <c r="AP289" s="52"/>
      <c r="AQ289" s="52"/>
      <c r="AR289" s="52"/>
      <c r="AS289" s="52"/>
      <c r="AT289" s="52"/>
      <c r="AU289" s="55"/>
      <c r="AV289" s="55"/>
      <c r="AW289" s="55"/>
      <c r="AX289" s="55"/>
    </row>
    <row r="290" spans="1:50" ht="24.75" hidden="1" customHeight="1" x14ac:dyDescent="0.15">
      <c r="A290" s="4"/>
      <c r="B290" s="4"/>
      <c r="C290" s="4"/>
      <c r="D290" s="4"/>
      <c r="E290" s="4"/>
      <c r="F290" s="4"/>
      <c r="G290" s="52"/>
      <c r="H290" s="52"/>
      <c r="I290" s="52"/>
      <c r="J290" s="52"/>
      <c r="K290" s="52"/>
      <c r="L290" s="54"/>
      <c r="M290" s="52"/>
      <c r="N290" s="52"/>
      <c r="O290" s="52"/>
      <c r="P290" s="52"/>
      <c r="Q290" s="52"/>
      <c r="R290" s="52"/>
      <c r="S290" s="52"/>
      <c r="T290" s="52"/>
      <c r="U290" s="52"/>
      <c r="V290" s="52"/>
      <c r="W290" s="52"/>
      <c r="X290" s="52"/>
      <c r="Y290" s="74"/>
      <c r="Z290" s="74"/>
      <c r="AA290" s="74"/>
      <c r="AB290" s="74"/>
      <c r="AC290" s="52"/>
      <c r="AD290" s="52"/>
      <c r="AE290" s="52"/>
      <c r="AF290" s="52"/>
      <c r="AG290" s="52"/>
      <c r="AH290" s="54"/>
      <c r="AI290" s="52"/>
      <c r="AJ290" s="52"/>
      <c r="AK290" s="52"/>
      <c r="AL290" s="52"/>
      <c r="AM290" s="52"/>
      <c r="AN290" s="52"/>
      <c r="AO290" s="52"/>
      <c r="AP290" s="52"/>
      <c r="AQ290" s="52"/>
      <c r="AR290" s="52"/>
      <c r="AS290" s="52"/>
      <c r="AT290" s="52"/>
      <c r="AU290" s="55"/>
      <c r="AV290" s="55"/>
      <c r="AW290" s="55"/>
      <c r="AX290" s="55"/>
    </row>
    <row r="291" spans="1:50" ht="24.75" hidden="1" customHeight="1" x14ac:dyDescent="0.15">
      <c r="A291" s="4"/>
      <c r="B291" s="4"/>
      <c r="C291" s="4"/>
      <c r="D291" s="4"/>
      <c r="E291" s="4"/>
      <c r="F291" s="4"/>
      <c r="G291" s="52"/>
      <c r="H291" s="52"/>
      <c r="I291" s="52"/>
      <c r="J291" s="52"/>
      <c r="K291" s="52"/>
      <c r="L291" s="54"/>
      <c r="M291" s="52"/>
      <c r="N291" s="52"/>
      <c r="O291" s="52"/>
      <c r="P291" s="52"/>
      <c r="Q291" s="52"/>
      <c r="R291" s="52"/>
      <c r="S291" s="52"/>
      <c r="T291" s="52"/>
      <c r="U291" s="52"/>
      <c r="V291" s="52"/>
      <c r="W291" s="52"/>
      <c r="X291" s="52"/>
      <c r="Y291" s="74"/>
      <c r="Z291" s="74"/>
      <c r="AA291" s="74"/>
      <c r="AB291" s="74"/>
      <c r="AC291" s="52"/>
      <c r="AD291" s="52"/>
      <c r="AE291" s="52"/>
      <c r="AF291" s="52"/>
      <c r="AG291" s="52"/>
      <c r="AH291" s="54"/>
      <c r="AI291" s="52"/>
      <c r="AJ291" s="52"/>
      <c r="AK291" s="52"/>
      <c r="AL291" s="52"/>
      <c r="AM291" s="52"/>
      <c r="AN291" s="52"/>
      <c r="AO291" s="52"/>
      <c r="AP291" s="52"/>
      <c r="AQ291" s="52"/>
      <c r="AR291" s="52"/>
      <c r="AS291" s="52"/>
      <c r="AT291" s="52"/>
      <c r="AU291" s="55"/>
      <c r="AV291" s="55"/>
      <c r="AW291" s="55"/>
      <c r="AX291" s="55"/>
    </row>
    <row r="292" spans="1:50" ht="24.75" hidden="1" customHeight="1" x14ac:dyDescent="0.15">
      <c r="A292" s="4"/>
      <c r="B292" s="4"/>
      <c r="C292" s="4"/>
      <c r="D292" s="4"/>
      <c r="E292" s="4"/>
      <c r="F292" s="4"/>
      <c r="G292" s="52"/>
      <c r="H292" s="52"/>
      <c r="I292" s="52"/>
      <c r="J292" s="52"/>
      <c r="K292" s="52"/>
      <c r="L292" s="54"/>
      <c r="M292" s="52"/>
      <c r="N292" s="52"/>
      <c r="O292" s="52"/>
      <c r="P292" s="52"/>
      <c r="Q292" s="52"/>
      <c r="R292" s="52"/>
      <c r="S292" s="52"/>
      <c r="T292" s="52"/>
      <c r="U292" s="52"/>
      <c r="V292" s="52"/>
      <c r="W292" s="52"/>
      <c r="X292" s="52"/>
      <c r="Y292" s="74"/>
      <c r="Z292" s="74"/>
      <c r="AA292" s="74"/>
      <c r="AB292" s="74"/>
      <c r="AC292" s="52"/>
      <c r="AD292" s="52"/>
      <c r="AE292" s="52"/>
      <c r="AF292" s="52"/>
      <c r="AG292" s="52"/>
      <c r="AH292" s="54"/>
      <c r="AI292" s="52"/>
      <c r="AJ292" s="52"/>
      <c r="AK292" s="52"/>
      <c r="AL292" s="52"/>
      <c r="AM292" s="52"/>
      <c r="AN292" s="52"/>
      <c r="AO292" s="52"/>
      <c r="AP292" s="52"/>
      <c r="AQ292" s="52"/>
      <c r="AR292" s="52"/>
      <c r="AS292" s="52"/>
      <c r="AT292" s="52"/>
      <c r="AU292" s="55"/>
      <c r="AV292" s="55"/>
      <c r="AW292" s="55"/>
      <c r="AX292" s="55"/>
    </row>
    <row r="293" spans="1:50" ht="24.75" hidden="1" customHeight="1" x14ac:dyDescent="0.15">
      <c r="A293" s="4"/>
      <c r="B293" s="4"/>
      <c r="C293" s="4"/>
      <c r="D293" s="4"/>
      <c r="E293" s="4"/>
      <c r="F293" s="4"/>
      <c r="G293" s="52"/>
      <c r="H293" s="52"/>
      <c r="I293" s="52"/>
      <c r="J293" s="52"/>
      <c r="K293" s="52"/>
      <c r="L293" s="54"/>
      <c r="M293" s="52"/>
      <c r="N293" s="52"/>
      <c r="O293" s="52"/>
      <c r="P293" s="52"/>
      <c r="Q293" s="52"/>
      <c r="R293" s="52"/>
      <c r="S293" s="52"/>
      <c r="T293" s="52"/>
      <c r="U293" s="52"/>
      <c r="V293" s="52"/>
      <c r="W293" s="52"/>
      <c r="X293" s="52"/>
      <c r="Y293" s="74"/>
      <c r="Z293" s="74"/>
      <c r="AA293" s="74"/>
      <c r="AB293" s="74"/>
      <c r="AC293" s="52"/>
      <c r="AD293" s="52"/>
      <c r="AE293" s="52"/>
      <c r="AF293" s="52"/>
      <c r="AG293" s="52"/>
      <c r="AH293" s="54"/>
      <c r="AI293" s="52"/>
      <c r="AJ293" s="52"/>
      <c r="AK293" s="52"/>
      <c r="AL293" s="52"/>
      <c r="AM293" s="52"/>
      <c r="AN293" s="52"/>
      <c r="AO293" s="52"/>
      <c r="AP293" s="52"/>
      <c r="AQ293" s="52"/>
      <c r="AR293" s="52"/>
      <c r="AS293" s="52"/>
      <c r="AT293" s="52"/>
      <c r="AU293" s="55"/>
      <c r="AV293" s="55"/>
      <c r="AW293" s="55"/>
      <c r="AX293" s="55"/>
    </row>
    <row r="294" spans="1:50" ht="24.75" hidden="1" customHeight="1" x14ac:dyDescent="0.15">
      <c r="A294" s="4"/>
      <c r="B294" s="4"/>
      <c r="C294" s="4"/>
      <c r="D294" s="4"/>
      <c r="E294" s="4"/>
      <c r="F294" s="4"/>
      <c r="G294" s="52"/>
      <c r="H294" s="52"/>
      <c r="I294" s="52"/>
      <c r="J294" s="52"/>
      <c r="K294" s="52"/>
      <c r="L294" s="54"/>
      <c r="M294" s="52"/>
      <c r="N294" s="52"/>
      <c r="O294" s="52"/>
      <c r="P294" s="52"/>
      <c r="Q294" s="52"/>
      <c r="R294" s="52"/>
      <c r="S294" s="52"/>
      <c r="T294" s="52"/>
      <c r="U294" s="52"/>
      <c r="V294" s="52"/>
      <c r="W294" s="52"/>
      <c r="X294" s="52"/>
      <c r="Y294" s="74"/>
      <c r="Z294" s="74"/>
      <c r="AA294" s="74"/>
      <c r="AB294" s="74"/>
      <c r="AC294" s="52"/>
      <c r="AD294" s="52"/>
      <c r="AE294" s="52"/>
      <c r="AF294" s="52"/>
      <c r="AG294" s="52"/>
      <c r="AH294" s="54"/>
      <c r="AI294" s="52"/>
      <c r="AJ294" s="52"/>
      <c r="AK294" s="52"/>
      <c r="AL294" s="52"/>
      <c r="AM294" s="52"/>
      <c r="AN294" s="52"/>
      <c r="AO294" s="52"/>
      <c r="AP294" s="52"/>
      <c r="AQ294" s="52"/>
      <c r="AR294" s="52"/>
      <c r="AS294" s="52"/>
      <c r="AT294" s="52"/>
      <c r="AU294" s="55"/>
      <c r="AV294" s="55"/>
      <c r="AW294" s="55"/>
      <c r="AX294" s="55"/>
    </row>
    <row r="295" spans="1:50" ht="24.75" hidden="1" customHeight="1" x14ac:dyDescent="0.15">
      <c r="A295" s="4"/>
      <c r="B295" s="4"/>
      <c r="C295" s="4"/>
      <c r="D295" s="4"/>
      <c r="E295" s="4"/>
      <c r="F295" s="4"/>
      <c r="G295" s="52"/>
      <c r="H295" s="52"/>
      <c r="I295" s="52"/>
      <c r="J295" s="52"/>
      <c r="K295" s="52"/>
      <c r="L295" s="54"/>
      <c r="M295" s="52"/>
      <c r="N295" s="52"/>
      <c r="O295" s="52"/>
      <c r="P295" s="52"/>
      <c r="Q295" s="52"/>
      <c r="R295" s="52"/>
      <c r="S295" s="52"/>
      <c r="T295" s="52"/>
      <c r="U295" s="52"/>
      <c r="V295" s="52"/>
      <c r="W295" s="52"/>
      <c r="X295" s="52"/>
      <c r="Y295" s="74"/>
      <c r="Z295" s="74"/>
      <c r="AA295" s="74"/>
      <c r="AB295" s="74"/>
      <c r="AC295" s="52"/>
      <c r="AD295" s="52"/>
      <c r="AE295" s="52"/>
      <c r="AF295" s="52"/>
      <c r="AG295" s="52"/>
      <c r="AH295" s="54"/>
      <c r="AI295" s="52"/>
      <c r="AJ295" s="52"/>
      <c r="AK295" s="52"/>
      <c r="AL295" s="52"/>
      <c r="AM295" s="52"/>
      <c r="AN295" s="52"/>
      <c r="AO295" s="52"/>
      <c r="AP295" s="52"/>
      <c r="AQ295" s="52"/>
      <c r="AR295" s="52"/>
      <c r="AS295" s="52"/>
      <c r="AT295" s="52"/>
      <c r="AU295" s="55"/>
      <c r="AV295" s="55"/>
      <c r="AW295" s="55"/>
      <c r="AX295" s="55"/>
    </row>
    <row r="296" spans="1:50" ht="24.75" hidden="1" customHeight="1" x14ac:dyDescent="0.15">
      <c r="A296" s="4"/>
      <c r="B296" s="4"/>
      <c r="C296" s="4"/>
      <c r="D296" s="4"/>
      <c r="E296" s="4"/>
      <c r="F296" s="4"/>
      <c r="G296" s="52"/>
      <c r="H296" s="52"/>
      <c r="I296" s="52"/>
      <c r="J296" s="52"/>
      <c r="K296" s="52"/>
      <c r="L296" s="54"/>
      <c r="M296" s="52"/>
      <c r="N296" s="52"/>
      <c r="O296" s="52"/>
      <c r="P296" s="52"/>
      <c r="Q296" s="52"/>
      <c r="R296" s="52"/>
      <c r="S296" s="52"/>
      <c r="T296" s="52"/>
      <c r="U296" s="52"/>
      <c r="V296" s="52"/>
      <c r="W296" s="52"/>
      <c r="X296" s="52"/>
      <c r="Y296" s="74"/>
      <c r="Z296" s="74"/>
      <c r="AA296" s="74"/>
      <c r="AB296" s="74"/>
      <c r="AC296" s="52"/>
      <c r="AD296" s="52"/>
      <c r="AE296" s="52"/>
      <c r="AF296" s="52"/>
      <c r="AG296" s="52"/>
      <c r="AH296" s="54"/>
      <c r="AI296" s="52"/>
      <c r="AJ296" s="52"/>
      <c r="AK296" s="52"/>
      <c r="AL296" s="52"/>
      <c r="AM296" s="52"/>
      <c r="AN296" s="52"/>
      <c r="AO296" s="52"/>
      <c r="AP296" s="52"/>
      <c r="AQ296" s="52"/>
      <c r="AR296" s="52"/>
      <c r="AS296" s="52"/>
      <c r="AT296" s="52"/>
      <c r="AU296" s="55"/>
      <c r="AV296" s="55"/>
      <c r="AW296" s="55"/>
      <c r="AX296" s="55"/>
    </row>
    <row r="297" spans="1:50" ht="24.75" hidden="1" customHeight="1" x14ac:dyDescent="0.15">
      <c r="A297" s="4"/>
      <c r="B297" s="4"/>
      <c r="C297" s="4"/>
      <c r="D297" s="4"/>
      <c r="E297" s="4"/>
      <c r="F297" s="4"/>
      <c r="G297" s="52"/>
      <c r="H297" s="52"/>
      <c r="I297" s="52"/>
      <c r="J297" s="52"/>
      <c r="K297" s="52"/>
      <c r="L297" s="54"/>
      <c r="M297" s="52"/>
      <c r="N297" s="52"/>
      <c r="O297" s="52"/>
      <c r="P297" s="52"/>
      <c r="Q297" s="52"/>
      <c r="R297" s="52"/>
      <c r="S297" s="52"/>
      <c r="T297" s="52"/>
      <c r="U297" s="52"/>
      <c r="V297" s="52"/>
      <c r="W297" s="52"/>
      <c r="X297" s="52"/>
      <c r="Y297" s="74"/>
      <c r="Z297" s="74"/>
      <c r="AA297" s="74"/>
      <c r="AB297" s="74"/>
      <c r="AC297" s="52"/>
      <c r="AD297" s="52"/>
      <c r="AE297" s="52"/>
      <c r="AF297" s="52"/>
      <c r="AG297" s="52"/>
      <c r="AH297" s="54"/>
      <c r="AI297" s="52"/>
      <c r="AJ297" s="52"/>
      <c r="AK297" s="52"/>
      <c r="AL297" s="52"/>
      <c r="AM297" s="52"/>
      <c r="AN297" s="52"/>
      <c r="AO297" s="52"/>
      <c r="AP297" s="52"/>
      <c r="AQ297" s="52"/>
      <c r="AR297" s="52"/>
      <c r="AS297" s="52"/>
      <c r="AT297" s="52"/>
      <c r="AU297" s="55"/>
      <c r="AV297" s="55"/>
      <c r="AW297" s="55"/>
      <c r="AX297" s="55"/>
    </row>
    <row r="298" spans="1:50" ht="24.75" hidden="1" customHeight="1" x14ac:dyDescent="0.15">
      <c r="A298" s="4"/>
      <c r="B298" s="4"/>
      <c r="C298" s="4"/>
      <c r="D298" s="4"/>
      <c r="E298" s="4"/>
      <c r="F298" s="4"/>
      <c r="G298" s="52"/>
      <c r="H298" s="52"/>
      <c r="I298" s="52"/>
      <c r="J298" s="52"/>
      <c r="K298" s="52"/>
      <c r="L298" s="54"/>
      <c r="M298" s="52"/>
      <c r="N298" s="52"/>
      <c r="O298" s="52"/>
      <c r="P298" s="52"/>
      <c r="Q298" s="52"/>
      <c r="R298" s="52"/>
      <c r="S298" s="52"/>
      <c r="T298" s="52"/>
      <c r="U298" s="52"/>
      <c r="V298" s="52"/>
      <c r="W298" s="52"/>
      <c r="X298" s="52"/>
      <c r="Y298" s="74"/>
      <c r="Z298" s="74"/>
      <c r="AA298" s="74"/>
      <c r="AB298" s="74"/>
      <c r="AC298" s="52"/>
      <c r="AD298" s="52"/>
      <c r="AE298" s="52"/>
      <c r="AF298" s="52"/>
      <c r="AG298" s="52"/>
      <c r="AH298" s="54"/>
      <c r="AI298" s="52"/>
      <c r="AJ298" s="52"/>
      <c r="AK298" s="52"/>
      <c r="AL298" s="52"/>
      <c r="AM298" s="52"/>
      <c r="AN298" s="52"/>
      <c r="AO298" s="52"/>
      <c r="AP298" s="52"/>
      <c r="AQ298" s="52"/>
      <c r="AR298" s="52"/>
      <c r="AS298" s="52"/>
      <c r="AT298" s="52"/>
      <c r="AU298" s="55"/>
      <c r="AV298" s="55"/>
      <c r="AW298" s="55"/>
      <c r="AX298" s="55"/>
    </row>
    <row r="299" spans="1:50" ht="24.75" hidden="1" customHeight="1" x14ac:dyDescent="0.15">
      <c r="A299" s="4"/>
      <c r="B299" s="4"/>
      <c r="C299" s="4"/>
      <c r="D299" s="4"/>
      <c r="E299" s="4"/>
      <c r="F299" s="4"/>
      <c r="G299" s="52"/>
      <c r="H299" s="52"/>
      <c r="I299" s="52"/>
      <c r="J299" s="52"/>
      <c r="K299" s="52"/>
      <c r="L299" s="54"/>
      <c r="M299" s="52"/>
      <c r="N299" s="52"/>
      <c r="O299" s="52"/>
      <c r="P299" s="52"/>
      <c r="Q299" s="52"/>
      <c r="R299" s="52"/>
      <c r="S299" s="52"/>
      <c r="T299" s="52"/>
      <c r="U299" s="52"/>
      <c r="V299" s="52"/>
      <c r="W299" s="52"/>
      <c r="X299" s="52"/>
      <c r="Y299" s="74"/>
      <c r="Z299" s="74"/>
      <c r="AA299" s="74"/>
      <c r="AB299" s="74"/>
      <c r="AC299" s="52"/>
      <c r="AD299" s="52"/>
      <c r="AE299" s="52"/>
      <c r="AF299" s="52"/>
      <c r="AG299" s="52"/>
      <c r="AH299" s="54"/>
      <c r="AI299" s="52"/>
      <c r="AJ299" s="52"/>
      <c r="AK299" s="52"/>
      <c r="AL299" s="52"/>
      <c r="AM299" s="52"/>
      <c r="AN299" s="52"/>
      <c r="AO299" s="52"/>
      <c r="AP299" s="52"/>
      <c r="AQ299" s="52"/>
      <c r="AR299" s="52"/>
      <c r="AS299" s="52"/>
      <c r="AT299" s="52"/>
      <c r="AU299" s="55"/>
      <c r="AV299" s="55"/>
      <c r="AW299" s="55"/>
      <c r="AX299" s="55"/>
    </row>
    <row r="300" spans="1:50" ht="24.75" hidden="1" customHeight="1" x14ac:dyDescent="0.15">
      <c r="A300" s="4"/>
      <c r="B300" s="4"/>
      <c r="C300" s="4"/>
      <c r="D300" s="4"/>
      <c r="E300" s="4"/>
      <c r="F300" s="4"/>
      <c r="G300" s="52"/>
      <c r="H300" s="52"/>
      <c r="I300" s="52"/>
      <c r="J300" s="52"/>
      <c r="K300" s="52"/>
      <c r="L300" s="54"/>
      <c r="M300" s="52"/>
      <c r="N300" s="52"/>
      <c r="O300" s="52"/>
      <c r="P300" s="52"/>
      <c r="Q300" s="52"/>
      <c r="R300" s="52"/>
      <c r="S300" s="52"/>
      <c r="T300" s="52"/>
      <c r="U300" s="52"/>
      <c r="V300" s="52"/>
      <c r="W300" s="52"/>
      <c r="X300" s="52"/>
      <c r="Y300" s="74"/>
      <c r="Z300" s="74"/>
      <c r="AA300" s="74"/>
      <c r="AB300" s="74"/>
      <c r="AC300" s="52"/>
      <c r="AD300" s="52"/>
      <c r="AE300" s="52"/>
      <c r="AF300" s="52"/>
      <c r="AG300" s="52"/>
      <c r="AH300" s="54"/>
      <c r="AI300" s="52"/>
      <c r="AJ300" s="52"/>
      <c r="AK300" s="52"/>
      <c r="AL300" s="52"/>
      <c r="AM300" s="52"/>
      <c r="AN300" s="52"/>
      <c r="AO300" s="52"/>
      <c r="AP300" s="52"/>
      <c r="AQ300" s="52"/>
      <c r="AR300" s="52"/>
      <c r="AS300" s="52"/>
      <c r="AT300" s="52"/>
      <c r="AU300" s="55"/>
      <c r="AV300" s="55"/>
      <c r="AW300" s="55"/>
      <c r="AX300" s="55"/>
    </row>
    <row r="301" spans="1:50" ht="24.75" hidden="1" customHeight="1" x14ac:dyDescent="0.15">
      <c r="A301" s="4"/>
      <c r="B301" s="4"/>
      <c r="C301" s="4"/>
      <c r="D301" s="4"/>
      <c r="E301" s="4"/>
      <c r="F301" s="4"/>
      <c r="G301" s="52"/>
      <c r="H301" s="52"/>
      <c r="I301" s="52"/>
      <c r="J301" s="52"/>
      <c r="K301" s="52"/>
      <c r="L301" s="54"/>
      <c r="M301" s="52"/>
      <c r="N301" s="52"/>
      <c r="O301" s="52"/>
      <c r="P301" s="52"/>
      <c r="Q301" s="52"/>
      <c r="R301" s="52"/>
      <c r="S301" s="52"/>
      <c r="T301" s="52"/>
      <c r="U301" s="52"/>
      <c r="V301" s="52"/>
      <c r="W301" s="52"/>
      <c r="X301" s="52"/>
      <c r="Y301" s="74"/>
      <c r="Z301" s="74"/>
      <c r="AA301" s="74"/>
      <c r="AB301" s="74"/>
      <c r="AC301" s="52"/>
      <c r="AD301" s="52"/>
      <c r="AE301" s="52"/>
      <c r="AF301" s="52"/>
      <c r="AG301" s="52"/>
      <c r="AH301" s="54"/>
      <c r="AI301" s="52"/>
      <c r="AJ301" s="52"/>
      <c r="AK301" s="52"/>
      <c r="AL301" s="52"/>
      <c r="AM301" s="52"/>
      <c r="AN301" s="52"/>
      <c r="AO301" s="52"/>
      <c r="AP301" s="52"/>
      <c r="AQ301" s="52"/>
      <c r="AR301" s="52"/>
      <c r="AS301" s="52"/>
      <c r="AT301" s="52"/>
      <c r="AU301" s="55"/>
      <c r="AV301" s="55"/>
      <c r="AW301" s="55"/>
      <c r="AX301" s="55"/>
    </row>
    <row r="302" spans="1:50" ht="24.75" hidden="1" customHeight="1" x14ac:dyDescent="0.15">
      <c r="A302" s="4"/>
      <c r="B302" s="4"/>
      <c r="C302" s="4"/>
      <c r="D302" s="4"/>
      <c r="E302" s="4"/>
      <c r="F302" s="4"/>
      <c r="G302" s="52"/>
      <c r="H302" s="52"/>
      <c r="I302" s="52"/>
      <c r="J302" s="52"/>
      <c r="K302" s="52"/>
      <c r="L302" s="54"/>
      <c r="M302" s="52"/>
      <c r="N302" s="52"/>
      <c r="O302" s="52"/>
      <c r="P302" s="52"/>
      <c r="Q302" s="52"/>
      <c r="R302" s="52"/>
      <c r="S302" s="52"/>
      <c r="T302" s="52"/>
      <c r="U302" s="52"/>
      <c r="V302" s="52"/>
      <c r="W302" s="52"/>
      <c r="X302" s="52"/>
      <c r="Y302" s="74"/>
      <c r="Z302" s="74"/>
      <c r="AA302" s="74"/>
      <c r="AB302" s="74"/>
      <c r="AC302" s="52"/>
      <c r="AD302" s="52"/>
      <c r="AE302" s="52"/>
      <c r="AF302" s="52"/>
      <c r="AG302" s="52"/>
      <c r="AH302" s="54"/>
      <c r="AI302" s="52"/>
      <c r="AJ302" s="52"/>
      <c r="AK302" s="52"/>
      <c r="AL302" s="52"/>
      <c r="AM302" s="52"/>
      <c r="AN302" s="52"/>
      <c r="AO302" s="52"/>
      <c r="AP302" s="52"/>
      <c r="AQ302" s="52"/>
      <c r="AR302" s="52"/>
      <c r="AS302" s="52"/>
      <c r="AT302" s="52"/>
      <c r="AU302" s="55"/>
      <c r="AV302" s="55"/>
      <c r="AW302" s="55"/>
      <c r="AX302" s="55"/>
    </row>
    <row r="303" spans="1:50" ht="24.75" hidden="1" customHeight="1" x14ac:dyDescent="0.15">
      <c r="A303" s="4"/>
      <c r="B303" s="4"/>
      <c r="C303" s="4"/>
      <c r="D303" s="4"/>
      <c r="E303" s="4"/>
      <c r="F303" s="4"/>
      <c r="G303" s="52"/>
      <c r="H303" s="52"/>
      <c r="I303" s="52"/>
      <c r="J303" s="52"/>
      <c r="K303" s="52"/>
      <c r="L303" s="54"/>
      <c r="M303" s="52"/>
      <c r="N303" s="52"/>
      <c r="O303" s="52"/>
      <c r="P303" s="52"/>
      <c r="Q303" s="52"/>
      <c r="R303" s="52"/>
      <c r="S303" s="52"/>
      <c r="T303" s="52"/>
      <c r="U303" s="52"/>
      <c r="V303" s="52"/>
      <c r="W303" s="52"/>
      <c r="X303" s="52"/>
      <c r="Y303" s="74"/>
      <c r="Z303" s="74"/>
      <c r="AA303" s="74"/>
      <c r="AB303" s="74"/>
      <c r="AC303" s="52"/>
      <c r="AD303" s="52"/>
      <c r="AE303" s="52"/>
      <c r="AF303" s="52"/>
      <c r="AG303" s="52"/>
      <c r="AH303" s="54"/>
      <c r="AI303" s="52"/>
      <c r="AJ303" s="52"/>
      <c r="AK303" s="52"/>
      <c r="AL303" s="52"/>
      <c r="AM303" s="52"/>
      <c r="AN303" s="52"/>
      <c r="AO303" s="52"/>
      <c r="AP303" s="52"/>
      <c r="AQ303" s="52"/>
      <c r="AR303" s="52"/>
      <c r="AS303" s="52"/>
      <c r="AT303" s="52"/>
      <c r="AU303" s="55"/>
      <c r="AV303" s="55"/>
      <c r="AW303" s="55"/>
      <c r="AX303" s="55"/>
    </row>
    <row r="304" spans="1:50" ht="24.75" hidden="1" customHeight="1" x14ac:dyDescent="0.15">
      <c r="A304" s="4"/>
      <c r="B304" s="4"/>
      <c r="C304" s="4"/>
      <c r="D304" s="4"/>
      <c r="E304" s="4"/>
      <c r="F304" s="4"/>
      <c r="G304" s="52"/>
      <c r="H304" s="52"/>
      <c r="I304" s="52"/>
      <c r="J304" s="52"/>
      <c r="K304" s="52"/>
      <c r="L304" s="54"/>
      <c r="M304" s="52"/>
      <c r="N304" s="52"/>
      <c r="O304" s="52"/>
      <c r="P304" s="52"/>
      <c r="Q304" s="52"/>
      <c r="R304" s="52"/>
      <c r="S304" s="52"/>
      <c r="T304" s="52"/>
      <c r="U304" s="52"/>
      <c r="V304" s="52"/>
      <c r="W304" s="52"/>
      <c r="X304" s="52"/>
      <c r="Y304" s="74"/>
      <c r="Z304" s="74"/>
      <c r="AA304" s="74"/>
      <c r="AB304" s="74"/>
      <c r="AC304" s="52"/>
      <c r="AD304" s="52"/>
      <c r="AE304" s="52"/>
      <c r="AF304" s="52"/>
      <c r="AG304" s="52"/>
      <c r="AH304" s="54"/>
      <c r="AI304" s="52"/>
      <c r="AJ304" s="52"/>
      <c r="AK304" s="52"/>
      <c r="AL304" s="52"/>
      <c r="AM304" s="52"/>
      <c r="AN304" s="52"/>
      <c r="AO304" s="52"/>
      <c r="AP304" s="52"/>
      <c r="AQ304" s="52"/>
      <c r="AR304" s="52"/>
      <c r="AS304" s="52"/>
      <c r="AT304" s="52"/>
      <c r="AU304" s="55"/>
      <c r="AV304" s="55"/>
      <c r="AW304" s="55"/>
      <c r="AX304" s="55"/>
    </row>
    <row r="305" spans="1:50" ht="24.75" hidden="1" customHeight="1" x14ac:dyDescent="0.15">
      <c r="A305" s="4"/>
      <c r="B305" s="4"/>
      <c r="C305" s="4"/>
      <c r="D305" s="4"/>
      <c r="E305" s="4"/>
      <c r="F305" s="4"/>
      <c r="G305" s="52"/>
      <c r="H305" s="52"/>
      <c r="I305" s="52"/>
      <c r="J305" s="52"/>
      <c r="K305" s="52"/>
      <c r="L305" s="54"/>
      <c r="M305" s="52"/>
      <c r="N305" s="52"/>
      <c r="O305" s="52"/>
      <c r="P305" s="52"/>
      <c r="Q305" s="52"/>
      <c r="R305" s="52"/>
      <c r="S305" s="52"/>
      <c r="T305" s="52"/>
      <c r="U305" s="52"/>
      <c r="V305" s="52"/>
      <c r="W305" s="52"/>
      <c r="X305" s="52"/>
      <c r="Y305" s="74"/>
      <c r="Z305" s="74"/>
      <c r="AA305" s="74"/>
      <c r="AB305" s="74"/>
      <c r="AC305" s="52"/>
      <c r="AD305" s="52"/>
      <c r="AE305" s="52"/>
      <c r="AF305" s="52"/>
      <c r="AG305" s="52"/>
      <c r="AH305" s="54"/>
      <c r="AI305" s="52"/>
      <c r="AJ305" s="52"/>
      <c r="AK305" s="52"/>
      <c r="AL305" s="52"/>
      <c r="AM305" s="52"/>
      <c r="AN305" s="52"/>
      <c r="AO305" s="52"/>
      <c r="AP305" s="52"/>
      <c r="AQ305" s="52"/>
      <c r="AR305" s="52"/>
      <c r="AS305" s="52"/>
      <c r="AT305" s="52"/>
      <c r="AU305" s="55"/>
      <c r="AV305" s="55"/>
      <c r="AW305" s="55"/>
      <c r="AX305" s="55"/>
    </row>
    <row r="306" spans="1:50" ht="24.75" hidden="1" customHeight="1" x14ac:dyDescent="0.15">
      <c r="A306" s="4"/>
      <c r="B306" s="4"/>
      <c r="C306" s="4"/>
      <c r="D306" s="4"/>
      <c r="E306" s="4"/>
      <c r="F306" s="4"/>
      <c r="G306" s="52"/>
      <c r="H306" s="52"/>
      <c r="I306" s="52"/>
      <c r="J306" s="52"/>
      <c r="K306" s="52"/>
      <c r="L306" s="54"/>
      <c r="M306" s="52"/>
      <c r="N306" s="52"/>
      <c r="O306" s="52"/>
      <c r="P306" s="52"/>
      <c r="Q306" s="52"/>
      <c r="R306" s="52"/>
      <c r="S306" s="52"/>
      <c r="T306" s="52"/>
      <c r="U306" s="52"/>
      <c r="V306" s="52"/>
      <c r="W306" s="52"/>
      <c r="X306" s="52"/>
      <c r="Y306" s="74"/>
      <c r="Z306" s="74"/>
      <c r="AA306" s="74"/>
      <c r="AB306" s="74"/>
      <c r="AC306" s="52"/>
      <c r="AD306" s="52"/>
      <c r="AE306" s="52"/>
      <c r="AF306" s="52"/>
      <c r="AG306" s="52"/>
      <c r="AH306" s="54"/>
      <c r="AI306" s="52"/>
      <c r="AJ306" s="52"/>
      <c r="AK306" s="52"/>
      <c r="AL306" s="52"/>
      <c r="AM306" s="52"/>
      <c r="AN306" s="52"/>
      <c r="AO306" s="52"/>
      <c r="AP306" s="52"/>
      <c r="AQ306" s="52"/>
      <c r="AR306" s="52"/>
      <c r="AS306" s="52"/>
      <c r="AT306" s="52"/>
      <c r="AU306" s="55"/>
      <c r="AV306" s="55"/>
      <c r="AW306" s="55"/>
      <c r="AX306" s="55"/>
    </row>
    <row r="307" spans="1:50" ht="24.75" hidden="1" customHeight="1" x14ac:dyDescent="0.15">
      <c r="A307" s="4"/>
      <c r="B307" s="4"/>
      <c r="C307" s="4"/>
      <c r="D307" s="4"/>
      <c r="E307" s="4"/>
      <c r="F307" s="4"/>
      <c r="G307" s="52"/>
      <c r="H307" s="52"/>
      <c r="I307" s="52"/>
      <c r="J307" s="52"/>
      <c r="K307" s="52"/>
      <c r="L307" s="54"/>
      <c r="M307" s="52"/>
      <c r="N307" s="52"/>
      <c r="O307" s="52"/>
      <c r="P307" s="52"/>
      <c r="Q307" s="52"/>
      <c r="R307" s="52"/>
      <c r="S307" s="52"/>
      <c r="T307" s="52"/>
      <c r="U307" s="52"/>
      <c r="V307" s="52"/>
      <c r="W307" s="52"/>
      <c r="X307" s="52"/>
      <c r="Y307" s="74"/>
      <c r="Z307" s="74"/>
      <c r="AA307" s="74"/>
      <c r="AB307" s="74"/>
      <c r="AC307" s="52"/>
      <c r="AD307" s="52"/>
      <c r="AE307" s="52"/>
      <c r="AF307" s="52"/>
      <c r="AG307" s="52"/>
      <c r="AH307" s="54"/>
      <c r="AI307" s="52"/>
      <c r="AJ307" s="52"/>
      <c r="AK307" s="52"/>
      <c r="AL307" s="52"/>
      <c r="AM307" s="52"/>
      <c r="AN307" s="52"/>
      <c r="AO307" s="52"/>
      <c r="AP307" s="52"/>
      <c r="AQ307" s="52"/>
      <c r="AR307" s="52"/>
      <c r="AS307" s="52"/>
      <c r="AT307" s="52"/>
      <c r="AU307" s="55"/>
      <c r="AV307" s="55"/>
      <c r="AW307" s="55"/>
      <c r="AX307" s="55"/>
    </row>
    <row r="308" spans="1:50" ht="24.75" hidden="1" customHeight="1" x14ac:dyDescent="0.15">
      <c r="A308" s="4"/>
      <c r="B308" s="4"/>
      <c r="C308" s="4"/>
      <c r="D308" s="4"/>
      <c r="E308" s="4"/>
      <c r="F308" s="4"/>
      <c r="G308" s="52"/>
      <c r="H308" s="52"/>
      <c r="I308" s="52"/>
      <c r="J308" s="52"/>
      <c r="K308" s="52"/>
      <c r="L308" s="54"/>
      <c r="M308" s="52"/>
      <c r="N308" s="52"/>
      <c r="O308" s="52"/>
      <c r="P308" s="52"/>
      <c r="Q308" s="52"/>
      <c r="R308" s="52"/>
      <c r="S308" s="52"/>
      <c r="T308" s="52"/>
      <c r="U308" s="52"/>
      <c r="V308" s="52"/>
      <c r="W308" s="52"/>
      <c r="X308" s="52"/>
      <c r="Y308" s="74"/>
      <c r="Z308" s="74"/>
      <c r="AA308" s="74"/>
      <c r="AB308" s="74"/>
      <c r="AC308" s="52"/>
      <c r="AD308" s="52"/>
      <c r="AE308" s="52"/>
      <c r="AF308" s="52"/>
      <c r="AG308" s="52"/>
      <c r="AH308" s="54"/>
      <c r="AI308" s="52"/>
      <c r="AJ308" s="52"/>
      <c r="AK308" s="52"/>
      <c r="AL308" s="52"/>
      <c r="AM308" s="52"/>
      <c r="AN308" s="52"/>
      <c r="AO308" s="52"/>
      <c r="AP308" s="52"/>
      <c r="AQ308" s="52"/>
      <c r="AR308" s="52"/>
      <c r="AS308" s="52"/>
      <c r="AT308" s="52"/>
      <c r="AU308" s="55"/>
      <c r="AV308" s="55"/>
      <c r="AW308" s="55"/>
      <c r="AX308" s="55"/>
    </row>
    <row r="309" spans="1:50" ht="24.75" hidden="1" customHeight="1" x14ac:dyDescent="0.15">
      <c r="A309" s="4"/>
      <c r="B309" s="4"/>
      <c r="C309" s="4"/>
      <c r="D309" s="4"/>
      <c r="E309" s="4"/>
      <c r="F309" s="4"/>
      <c r="G309" s="52"/>
      <c r="H309" s="52"/>
      <c r="I309" s="52"/>
      <c r="J309" s="52"/>
      <c r="K309" s="52"/>
      <c r="L309" s="54"/>
      <c r="M309" s="52"/>
      <c r="N309" s="52"/>
      <c r="O309" s="52"/>
      <c r="P309" s="52"/>
      <c r="Q309" s="52"/>
      <c r="R309" s="52"/>
      <c r="S309" s="52"/>
      <c r="T309" s="52"/>
      <c r="U309" s="52"/>
      <c r="V309" s="52"/>
      <c r="W309" s="52"/>
      <c r="X309" s="52"/>
      <c r="Y309" s="74"/>
      <c r="Z309" s="74"/>
      <c r="AA309" s="74"/>
      <c r="AB309" s="74"/>
      <c r="AC309" s="52"/>
      <c r="AD309" s="52"/>
      <c r="AE309" s="52"/>
      <c r="AF309" s="52"/>
      <c r="AG309" s="52"/>
      <c r="AH309" s="54"/>
      <c r="AI309" s="52"/>
      <c r="AJ309" s="52"/>
      <c r="AK309" s="52"/>
      <c r="AL309" s="52"/>
      <c r="AM309" s="52"/>
      <c r="AN309" s="52"/>
      <c r="AO309" s="52"/>
      <c r="AP309" s="52"/>
      <c r="AQ309" s="52"/>
      <c r="AR309" s="52"/>
      <c r="AS309" s="52"/>
      <c r="AT309" s="52"/>
      <c r="AU309" s="55"/>
      <c r="AV309" s="55"/>
      <c r="AW309" s="55"/>
      <c r="AX309" s="55"/>
    </row>
    <row r="310" spans="1:50" ht="24.75" hidden="1" customHeight="1" x14ac:dyDescent="0.15">
      <c r="A310" s="4"/>
      <c r="B310" s="4"/>
      <c r="C310" s="4"/>
      <c r="D310" s="4"/>
      <c r="E310" s="4"/>
      <c r="F310" s="4"/>
      <c r="G310" s="52"/>
      <c r="H310" s="52"/>
      <c r="I310" s="52"/>
      <c r="J310" s="52"/>
      <c r="K310" s="52"/>
      <c r="L310" s="54"/>
      <c r="M310" s="52"/>
      <c r="N310" s="52"/>
      <c r="O310" s="52"/>
      <c r="P310" s="52"/>
      <c r="Q310" s="52"/>
      <c r="R310" s="52"/>
      <c r="S310" s="52"/>
      <c r="T310" s="52"/>
      <c r="U310" s="52"/>
      <c r="V310" s="52"/>
      <c r="W310" s="52"/>
      <c r="X310" s="52"/>
      <c r="Y310" s="74"/>
      <c r="Z310" s="74"/>
      <c r="AA310" s="74"/>
      <c r="AB310" s="74"/>
      <c r="AC310" s="52"/>
      <c r="AD310" s="52"/>
      <c r="AE310" s="52"/>
      <c r="AF310" s="52"/>
      <c r="AG310" s="52"/>
      <c r="AH310" s="54"/>
      <c r="AI310" s="52"/>
      <c r="AJ310" s="52"/>
      <c r="AK310" s="52"/>
      <c r="AL310" s="52"/>
      <c r="AM310" s="52"/>
      <c r="AN310" s="52"/>
      <c r="AO310" s="52"/>
      <c r="AP310" s="52"/>
      <c r="AQ310" s="52"/>
      <c r="AR310" s="52"/>
      <c r="AS310" s="52"/>
      <c r="AT310" s="52"/>
      <c r="AU310" s="55"/>
      <c r="AV310" s="55"/>
      <c r="AW310" s="55"/>
      <c r="AX310" s="55"/>
    </row>
    <row r="311" spans="1:50" ht="24.75" hidden="1" customHeight="1" x14ac:dyDescent="0.15">
      <c r="A311" s="4"/>
      <c r="B311" s="4"/>
      <c r="C311" s="4"/>
      <c r="D311" s="4"/>
      <c r="E311" s="4"/>
      <c r="F311" s="4"/>
      <c r="G311" s="52"/>
      <c r="H311" s="52"/>
      <c r="I311" s="52"/>
      <c r="J311" s="52"/>
      <c r="K311" s="52"/>
      <c r="L311" s="54"/>
      <c r="M311" s="52"/>
      <c r="N311" s="52"/>
      <c r="O311" s="52"/>
      <c r="P311" s="52"/>
      <c r="Q311" s="52"/>
      <c r="R311" s="52"/>
      <c r="S311" s="52"/>
      <c r="T311" s="52"/>
      <c r="U311" s="52"/>
      <c r="V311" s="52"/>
      <c r="W311" s="52"/>
      <c r="X311" s="52"/>
      <c r="Y311" s="74"/>
      <c r="Z311" s="74"/>
      <c r="AA311" s="74"/>
      <c r="AB311" s="74"/>
      <c r="AC311" s="52"/>
      <c r="AD311" s="52"/>
      <c r="AE311" s="52"/>
      <c r="AF311" s="52"/>
      <c r="AG311" s="52"/>
      <c r="AH311" s="54"/>
      <c r="AI311" s="52"/>
      <c r="AJ311" s="52"/>
      <c r="AK311" s="52"/>
      <c r="AL311" s="52"/>
      <c r="AM311" s="52"/>
      <c r="AN311" s="52"/>
      <c r="AO311" s="52"/>
      <c r="AP311" s="52"/>
      <c r="AQ311" s="52"/>
      <c r="AR311" s="52"/>
      <c r="AS311" s="52"/>
      <c r="AT311" s="52"/>
      <c r="AU311" s="55"/>
      <c r="AV311" s="55"/>
      <c r="AW311" s="55"/>
      <c r="AX311" s="55"/>
    </row>
    <row r="312" spans="1:50" ht="24.75" hidden="1" customHeight="1" x14ac:dyDescent="0.15">
      <c r="A312" s="4"/>
      <c r="B312" s="4"/>
      <c r="C312" s="4"/>
      <c r="D312" s="4"/>
      <c r="E312" s="4"/>
      <c r="F312" s="4"/>
      <c r="G312" s="52"/>
      <c r="H312" s="52"/>
      <c r="I312" s="52"/>
      <c r="J312" s="52"/>
      <c r="K312" s="52"/>
      <c r="L312" s="54"/>
      <c r="M312" s="52"/>
      <c r="N312" s="52"/>
      <c r="O312" s="52"/>
      <c r="P312" s="52"/>
      <c r="Q312" s="52"/>
      <c r="R312" s="52"/>
      <c r="S312" s="52"/>
      <c r="T312" s="52"/>
      <c r="U312" s="52"/>
      <c r="V312" s="52"/>
      <c r="W312" s="52"/>
      <c r="X312" s="52"/>
      <c r="Y312" s="74"/>
      <c r="Z312" s="74"/>
      <c r="AA312" s="74"/>
      <c r="AB312" s="74"/>
      <c r="AC312" s="52"/>
      <c r="AD312" s="52"/>
      <c r="AE312" s="52"/>
      <c r="AF312" s="52"/>
      <c r="AG312" s="52"/>
      <c r="AH312" s="54"/>
      <c r="AI312" s="52"/>
      <c r="AJ312" s="52"/>
      <c r="AK312" s="52"/>
      <c r="AL312" s="52"/>
      <c r="AM312" s="52"/>
      <c r="AN312" s="52"/>
      <c r="AO312" s="52"/>
      <c r="AP312" s="52"/>
      <c r="AQ312" s="52"/>
      <c r="AR312" s="52"/>
      <c r="AS312" s="52"/>
      <c r="AT312" s="52"/>
      <c r="AU312" s="55"/>
      <c r="AV312" s="55"/>
      <c r="AW312" s="55"/>
      <c r="AX312" s="55"/>
    </row>
    <row r="313" spans="1:50" ht="24.75" hidden="1" customHeight="1" x14ac:dyDescent="0.15">
      <c r="A313" s="4"/>
      <c r="B313" s="4"/>
      <c r="C313" s="4"/>
      <c r="D313" s="4"/>
      <c r="E313" s="4"/>
      <c r="F313" s="4"/>
      <c r="G313" s="52"/>
      <c r="H313" s="52"/>
      <c r="I313" s="52"/>
      <c r="J313" s="52"/>
      <c r="K313" s="52"/>
      <c r="L313" s="54"/>
      <c r="M313" s="52"/>
      <c r="N313" s="52"/>
      <c r="O313" s="52"/>
      <c r="P313" s="52"/>
      <c r="Q313" s="52"/>
      <c r="R313" s="52"/>
      <c r="S313" s="52"/>
      <c r="T313" s="52"/>
      <c r="U313" s="52"/>
      <c r="V313" s="52"/>
      <c r="W313" s="52"/>
      <c r="X313" s="52"/>
      <c r="Y313" s="74"/>
      <c r="Z313" s="74"/>
      <c r="AA313" s="74"/>
      <c r="AB313" s="74"/>
      <c r="AC313" s="52"/>
      <c r="AD313" s="52"/>
      <c r="AE313" s="52"/>
      <c r="AF313" s="52"/>
      <c r="AG313" s="52"/>
      <c r="AH313" s="54"/>
      <c r="AI313" s="52"/>
      <c r="AJ313" s="52"/>
      <c r="AK313" s="52"/>
      <c r="AL313" s="52"/>
      <c r="AM313" s="52"/>
      <c r="AN313" s="52"/>
      <c r="AO313" s="52"/>
      <c r="AP313" s="52"/>
      <c r="AQ313" s="52"/>
      <c r="AR313" s="52"/>
      <c r="AS313" s="52"/>
      <c r="AT313" s="52"/>
      <c r="AU313" s="55"/>
      <c r="AV313" s="55"/>
      <c r="AW313" s="55"/>
      <c r="AX313" s="55"/>
    </row>
    <row r="314" spans="1:50" ht="24.75" hidden="1" customHeight="1" x14ac:dyDescent="0.15">
      <c r="A314" s="4"/>
      <c r="B314" s="4"/>
      <c r="C314" s="4"/>
      <c r="D314" s="4"/>
      <c r="E314" s="4"/>
      <c r="F314" s="4"/>
      <c r="G314" s="52"/>
      <c r="H314" s="52"/>
      <c r="I314" s="52"/>
      <c r="J314" s="52"/>
      <c r="K314" s="52"/>
      <c r="L314" s="54"/>
      <c r="M314" s="52"/>
      <c r="N314" s="52"/>
      <c r="O314" s="52"/>
      <c r="P314" s="52"/>
      <c r="Q314" s="52"/>
      <c r="R314" s="52"/>
      <c r="S314" s="52"/>
      <c r="T314" s="52"/>
      <c r="U314" s="52"/>
      <c r="V314" s="52"/>
      <c r="W314" s="52"/>
      <c r="X314" s="52"/>
      <c r="Y314" s="74"/>
      <c r="Z314" s="74"/>
      <c r="AA314" s="74"/>
      <c r="AB314" s="74"/>
      <c r="AC314" s="52"/>
      <c r="AD314" s="52"/>
      <c r="AE314" s="52"/>
      <c r="AF314" s="52"/>
      <c r="AG314" s="52"/>
      <c r="AH314" s="54"/>
      <c r="AI314" s="52"/>
      <c r="AJ314" s="52"/>
      <c r="AK314" s="52"/>
      <c r="AL314" s="52"/>
      <c r="AM314" s="52"/>
      <c r="AN314" s="52"/>
      <c r="AO314" s="52"/>
      <c r="AP314" s="52"/>
      <c r="AQ314" s="52"/>
      <c r="AR314" s="52"/>
      <c r="AS314" s="52"/>
      <c r="AT314" s="52"/>
      <c r="AU314" s="55"/>
      <c r="AV314" s="55"/>
      <c r="AW314" s="55"/>
      <c r="AX314" s="55"/>
    </row>
    <row r="315" spans="1:50" ht="24.75" hidden="1" customHeight="1" x14ac:dyDescent="0.15">
      <c r="A315" s="4"/>
      <c r="B315" s="4"/>
      <c r="C315" s="4"/>
      <c r="D315" s="4"/>
      <c r="E315" s="4"/>
      <c r="F315" s="4"/>
      <c r="G315" s="52"/>
      <c r="H315" s="52"/>
      <c r="I315" s="52"/>
      <c r="J315" s="52"/>
      <c r="K315" s="52"/>
      <c r="L315" s="54"/>
      <c r="M315" s="52"/>
      <c r="N315" s="52"/>
      <c r="O315" s="52"/>
      <c r="P315" s="52"/>
      <c r="Q315" s="52"/>
      <c r="R315" s="52"/>
      <c r="S315" s="52"/>
      <c r="T315" s="52"/>
      <c r="U315" s="52"/>
      <c r="V315" s="52"/>
      <c r="W315" s="52"/>
      <c r="X315" s="52"/>
      <c r="Y315" s="74"/>
      <c r="Z315" s="74"/>
      <c r="AA315" s="74"/>
      <c r="AB315" s="74"/>
      <c r="AC315" s="52"/>
      <c r="AD315" s="52"/>
      <c r="AE315" s="52"/>
      <c r="AF315" s="52"/>
      <c r="AG315" s="52"/>
      <c r="AH315" s="54"/>
      <c r="AI315" s="52"/>
      <c r="AJ315" s="52"/>
      <c r="AK315" s="52"/>
      <c r="AL315" s="52"/>
      <c r="AM315" s="52"/>
      <c r="AN315" s="52"/>
      <c r="AO315" s="52"/>
      <c r="AP315" s="52"/>
      <c r="AQ315" s="52"/>
      <c r="AR315" s="52"/>
      <c r="AS315" s="52"/>
      <c r="AT315" s="52"/>
      <c r="AU315" s="55"/>
      <c r="AV315" s="55"/>
      <c r="AW315" s="55"/>
      <c r="AX315" s="55"/>
    </row>
    <row r="316" spans="1:50" ht="24.75" hidden="1" customHeight="1" x14ac:dyDescent="0.15">
      <c r="A316" s="4"/>
      <c r="B316" s="4"/>
      <c r="C316" s="4"/>
      <c r="D316" s="4"/>
      <c r="E316" s="4"/>
      <c r="F316" s="4"/>
      <c r="G316" s="52"/>
      <c r="H316" s="52"/>
      <c r="I316" s="52"/>
      <c r="J316" s="52"/>
      <c r="K316" s="52"/>
      <c r="L316" s="54"/>
      <c r="M316" s="52"/>
      <c r="N316" s="52"/>
      <c r="O316" s="52"/>
      <c r="P316" s="52"/>
      <c r="Q316" s="52"/>
      <c r="R316" s="52"/>
      <c r="S316" s="52"/>
      <c r="T316" s="52"/>
      <c r="U316" s="52"/>
      <c r="V316" s="52"/>
      <c r="W316" s="52"/>
      <c r="X316" s="52"/>
      <c r="Y316" s="74"/>
      <c r="Z316" s="74"/>
      <c r="AA316" s="74"/>
      <c r="AB316" s="74"/>
      <c r="AC316" s="52"/>
      <c r="AD316" s="52"/>
      <c r="AE316" s="52"/>
      <c r="AF316" s="52"/>
      <c r="AG316" s="52"/>
      <c r="AH316" s="54"/>
      <c r="AI316" s="52"/>
      <c r="AJ316" s="52"/>
      <c r="AK316" s="52"/>
      <c r="AL316" s="52"/>
      <c r="AM316" s="52"/>
      <c r="AN316" s="52"/>
      <c r="AO316" s="52"/>
      <c r="AP316" s="52"/>
      <c r="AQ316" s="52"/>
      <c r="AR316" s="52"/>
      <c r="AS316" s="52"/>
      <c r="AT316" s="52"/>
      <c r="AU316" s="55"/>
      <c r="AV316" s="55"/>
      <c r="AW316" s="55"/>
      <c r="AX316" s="55"/>
    </row>
    <row r="317" spans="1:50" ht="24.75" hidden="1" customHeight="1" x14ac:dyDescent="0.15">
      <c r="A317" s="4"/>
      <c r="B317" s="4"/>
      <c r="C317" s="4"/>
      <c r="D317" s="4"/>
      <c r="E317" s="4"/>
      <c r="F317" s="4"/>
      <c r="G317" s="52"/>
      <c r="H317" s="52"/>
      <c r="I317" s="52"/>
      <c r="J317" s="52"/>
      <c r="K317" s="52"/>
      <c r="L317" s="54"/>
      <c r="M317" s="52"/>
      <c r="N317" s="52"/>
      <c r="O317" s="52"/>
      <c r="P317" s="52"/>
      <c r="Q317" s="52"/>
      <c r="R317" s="52"/>
      <c r="S317" s="52"/>
      <c r="T317" s="52"/>
      <c r="U317" s="52"/>
      <c r="V317" s="52"/>
      <c r="W317" s="52"/>
      <c r="X317" s="52"/>
      <c r="Y317" s="74"/>
      <c r="Z317" s="74"/>
      <c r="AA317" s="74"/>
      <c r="AB317" s="74"/>
      <c r="AC317" s="52"/>
      <c r="AD317" s="52"/>
      <c r="AE317" s="52"/>
      <c r="AF317" s="52"/>
      <c r="AG317" s="52"/>
      <c r="AH317" s="54"/>
      <c r="AI317" s="52"/>
      <c r="AJ317" s="52"/>
      <c r="AK317" s="52"/>
      <c r="AL317" s="52"/>
      <c r="AM317" s="52"/>
      <c r="AN317" s="52"/>
      <c r="AO317" s="52"/>
      <c r="AP317" s="52"/>
      <c r="AQ317" s="52"/>
      <c r="AR317" s="52"/>
      <c r="AS317" s="52"/>
      <c r="AT317" s="52"/>
      <c r="AU317" s="55"/>
      <c r="AV317" s="55"/>
      <c r="AW317" s="55"/>
      <c r="AX317" s="55"/>
    </row>
    <row r="318" spans="1:50" ht="24.75" hidden="1" customHeight="1" x14ac:dyDescent="0.15">
      <c r="A318" s="4"/>
      <c r="B318" s="4"/>
      <c r="C318" s="4"/>
      <c r="D318" s="4"/>
      <c r="E318" s="4"/>
      <c r="F318" s="4"/>
      <c r="G318" s="52"/>
      <c r="H318" s="52"/>
      <c r="I318" s="52"/>
      <c r="J318" s="52"/>
      <c r="K318" s="52"/>
      <c r="L318" s="54"/>
      <c r="M318" s="52"/>
      <c r="N318" s="52"/>
      <c r="O318" s="52"/>
      <c r="P318" s="52"/>
      <c r="Q318" s="52"/>
      <c r="R318" s="52"/>
      <c r="S318" s="52"/>
      <c r="T318" s="52"/>
      <c r="U318" s="52"/>
      <c r="V318" s="52"/>
      <c r="W318" s="52"/>
      <c r="X318" s="52"/>
      <c r="Y318" s="74"/>
      <c r="Z318" s="74"/>
      <c r="AA318" s="74"/>
      <c r="AB318" s="74"/>
      <c r="AC318" s="52"/>
      <c r="AD318" s="52"/>
      <c r="AE318" s="52"/>
      <c r="AF318" s="52"/>
      <c r="AG318" s="52"/>
      <c r="AH318" s="54"/>
      <c r="AI318" s="52"/>
      <c r="AJ318" s="52"/>
      <c r="AK318" s="52"/>
      <c r="AL318" s="52"/>
      <c r="AM318" s="52"/>
      <c r="AN318" s="52"/>
      <c r="AO318" s="52"/>
      <c r="AP318" s="52"/>
      <c r="AQ318" s="52"/>
      <c r="AR318" s="52"/>
      <c r="AS318" s="52"/>
      <c r="AT318" s="52"/>
      <c r="AU318" s="55"/>
      <c r="AV318" s="55"/>
      <c r="AW318" s="55"/>
      <c r="AX318" s="55"/>
    </row>
    <row r="319" spans="1:50" ht="24.75" hidden="1" customHeight="1" x14ac:dyDescent="0.15">
      <c r="A319" s="4"/>
      <c r="B319" s="4"/>
      <c r="C319" s="4"/>
      <c r="D319" s="4"/>
      <c r="E319" s="4"/>
      <c r="F319" s="4"/>
      <c r="G319" s="52"/>
      <c r="H319" s="52"/>
      <c r="I319" s="52"/>
      <c r="J319" s="52"/>
      <c r="K319" s="52"/>
      <c r="L319" s="54"/>
      <c r="M319" s="52"/>
      <c r="N319" s="52"/>
      <c r="O319" s="52"/>
      <c r="P319" s="52"/>
      <c r="Q319" s="52"/>
      <c r="R319" s="52"/>
      <c r="S319" s="52"/>
      <c r="T319" s="52"/>
      <c r="U319" s="52"/>
      <c r="V319" s="52"/>
      <c r="W319" s="52"/>
      <c r="X319" s="52"/>
      <c r="Y319" s="74"/>
      <c r="Z319" s="74"/>
      <c r="AA319" s="74"/>
      <c r="AB319" s="74"/>
      <c r="AC319" s="52"/>
      <c r="AD319" s="52"/>
      <c r="AE319" s="52"/>
      <c r="AF319" s="52"/>
      <c r="AG319" s="52"/>
      <c r="AH319" s="54"/>
      <c r="AI319" s="52"/>
      <c r="AJ319" s="52"/>
      <c r="AK319" s="52"/>
      <c r="AL319" s="52"/>
      <c r="AM319" s="52"/>
      <c r="AN319" s="52"/>
      <c r="AO319" s="52"/>
      <c r="AP319" s="52"/>
      <c r="AQ319" s="52"/>
      <c r="AR319" s="52"/>
      <c r="AS319" s="52"/>
      <c r="AT319" s="52"/>
      <c r="AU319" s="55"/>
      <c r="AV319" s="55"/>
      <c r="AW319" s="55"/>
      <c r="AX319" s="55"/>
    </row>
    <row r="320" spans="1:50" ht="24.75" hidden="1" customHeight="1" x14ac:dyDescent="0.15">
      <c r="A320" s="4"/>
      <c r="B320" s="4"/>
      <c r="C320" s="4"/>
      <c r="D320" s="4"/>
      <c r="E320" s="4"/>
      <c r="F320" s="4"/>
      <c r="G320" s="52"/>
      <c r="H320" s="52"/>
      <c r="I320" s="52"/>
      <c r="J320" s="52"/>
      <c r="K320" s="52"/>
      <c r="L320" s="54"/>
      <c r="M320" s="52"/>
      <c r="N320" s="52"/>
      <c r="O320" s="52"/>
      <c r="P320" s="52"/>
      <c r="Q320" s="52"/>
      <c r="R320" s="52"/>
      <c r="S320" s="52"/>
      <c r="T320" s="52"/>
      <c r="U320" s="52"/>
      <c r="V320" s="52"/>
      <c r="W320" s="52"/>
      <c r="X320" s="52"/>
      <c r="Y320" s="74"/>
      <c r="Z320" s="74"/>
      <c r="AA320" s="74"/>
      <c r="AB320" s="74"/>
      <c r="AC320" s="52"/>
      <c r="AD320" s="52"/>
      <c r="AE320" s="52"/>
      <c r="AF320" s="52"/>
      <c r="AG320" s="52"/>
      <c r="AH320" s="54"/>
      <c r="AI320" s="52"/>
      <c r="AJ320" s="52"/>
      <c r="AK320" s="52"/>
      <c r="AL320" s="52"/>
      <c r="AM320" s="52"/>
      <c r="AN320" s="52"/>
      <c r="AO320" s="52"/>
      <c r="AP320" s="52"/>
      <c r="AQ320" s="52"/>
      <c r="AR320" s="52"/>
      <c r="AS320" s="52"/>
      <c r="AT320" s="52"/>
      <c r="AU320" s="55"/>
      <c r="AV320" s="55"/>
      <c r="AW320" s="55"/>
      <c r="AX320" s="55"/>
    </row>
    <row r="321" spans="1:50" ht="24.75" hidden="1" customHeight="1" x14ac:dyDescent="0.15">
      <c r="A321" s="4"/>
      <c r="B321" s="4"/>
      <c r="C321" s="4"/>
      <c r="D321" s="4"/>
      <c r="E321" s="4"/>
      <c r="F321" s="4"/>
      <c r="G321" s="52"/>
      <c r="H321" s="52"/>
      <c r="I321" s="52"/>
      <c r="J321" s="52"/>
      <c r="K321" s="52"/>
      <c r="L321" s="54"/>
      <c r="M321" s="52"/>
      <c r="N321" s="52"/>
      <c r="O321" s="52"/>
      <c r="P321" s="52"/>
      <c r="Q321" s="52"/>
      <c r="R321" s="52"/>
      <c r="S321" s="52"/>
      <c r="T321" s="52"/>
      <c r="U321" s="52"/>
      <c r="V321" s="52"/>
      <c r="W321" s="52"/>
      <c r="X321" s="52"/>
      <c r="Y321" s="74"/>
      <c r="Z321" s="74"/>
      <c r="AA321" s="74"/>
      <c r="AB321" s="74"/>
      <c r="AC321" s="52"/>
      <c r="AD321" s="52"/>
      <c r="AE321" s="52"/>
      <c r="AF321" s="52"/>
      <c r="AG321" s="52"/>
      <c r="AH321" s="54"/>
      <c r="AI321" s="52"/>
      <c r="AJ321" s="52"/>
      <c r="AK321" s="52"/>
      <c r="AL321" s="52"/>
      <c r="AM321" s="52"/>
      <c r="AN321" s="52"/>
      <c r="AO321" s="52"/>
      <c r="AP321" s="52"/>
      <c r="AQ321" s="52"/>
      <c r="AR321" s="52"/>
      <c r="AS321" s="52"/>
      <c r="AT321" s="52"/>
      <c r="AU321" s="55"/>
      <c r="AV321" s="55"/>
      <c r="AW321" s="55"/>
      <c r="AX321" s="55"/>
    </row>
    <row r="322" spans="1:50" ht="24.75" hidden="1" customHeight="1" x14ac:dyDescent="0.15">
      <c r="A322" s="4"/>
      <c r="B322" s="4"/>
      <c r="C322" s="4"/>
      <c r="D322" s="4"/>
      <c r="E322" s="4"/>
      <c r="F322" s="4"/>
      <c r="G322" s="52"/>
      <c r="H322" s="52"/>
      <c r="I322" s="52"/>
      <c r="J322" s="52"/>
      <c r="K322" s="52"/>
      <c r="L322" s="54"/>
      <c r="M322" s="52"/>
      <c r="N322" s="52"/>
      <c r="O322" s="52"/>
      <c r="P322" s="52"/>
      <c r="Q322" s="52"/>
      <c r="R322" s="52"/>
      <c r="S322" s="52"/>
      <c r="T322" s="52"/>
      <c r="U322" s="52"/>
      <c r="V322" s="52"/>
      <c r="W322" s="52"/>
      <c r="X322" s="52"/>
      <c r="Y322" s="74"/>
      <c r="Z322" s="74"/>
      <c r="AA322" s="74"/>
      <c r="AB322" s="74"/>
      <c r="AC322" s="52"/>
      <c r="AD322" s="52"/>
      <c r="AE322" s="52"/>
      <c r="AF322" s="52"/>
      <c r="AG322" s="52"/>
      <c r="AH322" s="54"/>
      <c r="AI322" s="52"/>
      <c r="AJ322" s="52"/>
      <c r="AK322" s="52"/>
      <c r="AL322" s="52"/>
      <c r="AM322" s="52"/>
      <c r="AN322" s="52"/>
      <c r="AO322" s="52"/>
      <c r="AP322" s="52"/>
      <c r="AQ322" s="52"/>
      <c r="AR322" s="52"/>
      <c r="AS322" s="52"/>
      <c r="AT322" s="52"/>
      <c r="AU322" s="55"/>
      <c r="AV322" s="55"/>
      <c r="AW322" s="55"/>
      <c r="AX322" s="55"/>
    </row>
    <row r="323" spans="1:50" ht="24.75" hidden="1" customHeight="1" x14ac:dyDescent="0.15">
      <c r="A323" s="4"/>
      <c r="B323" s="4"/>
      <c r="C323" s="4"/>
      <c r="D323" s="4"/>
      <c r="E323" s="4"/>
      <c r="F323" s="4"/>
      <c r="G323" s="52"/>
      <c r="H323" s="52"/>
      <c r="I323" s="52"/>
      <c r="J323" s="52"/>
      <c r="K323" s="52"/>
      <c r="L323" s="54"/>
      <c r="M323" s="52"/>
      <c r="N323" s="52"/>
      <c r="O323" s="52"/>
      <c r="P323" s="52"/>
      <c r="Q323" s="52"/>
      <c r="R323" s="52"/>
      <c r="S323" s="52"/>
      <c r="T323" s="52"/>
      <c r="U323" s="52"/>
      <c r="V323" s="52"/>
      <c r="W323" s="52"/>
      <c r="X323" s="52"/>
      <c r="Y323" s="74"/>
      <c r="Z323" s="74"/>
      <c r="AA323" s="74"/>
      <c r="AB323" s="74"/>
      <c r="AC323" s="52"/>
      <c r="AD323" s="52"/>
      <c r="AE323" s="52"/>
      <c r="AF323" s="52"/>
      <c r="AG323" s="52"/>
      <c r="AH323" s="54"/>
      <c r="AI323" s="52"/>
      <c r="AJ323" s="52"/>
      <c r="AK323" s="52"/>
      <c r="AL323" s="52"/>
      <c r="AM323" s="52"/>
      <c r="AN323" s="52"/>
      <c r="AO323" s="52"/>
      <c r="AP323" s="52"/>
      <c r="AQ323" s="52"/>
      <c r="AR323" s="52"/>
      <c r="AS323" s="52"/>
      <c r="AT323" s="52"/>
      <c r="AU323" s="55"/>
      <c r="AV323" s="55"/>
      <c r="AW323" s="55"/>
      <c r="AX323" s="55"/>
    </row>
    <row r="324" spans="1:50" ht="24.75" hidden="1" customHeight="1" x14ac:dyDescent="0.15">
      <c r="A324" s="4"/>
      <c r="B324" s="4"/>
      <c r="C324" s="4"/>
      <c r="D324" s="4"/>
      <c r="E324" s="4"/>
      <c r="F324" s="4"/>
      <c r="G324" s="52"/>
      <c r="H324" s="52"/>
      <c r="I324" s="52"/>
      <c r="J324" s="52"/>
      <c r="K324" s="52"/>
      <c r="L324" s="54"/>
      <c r="M324" s="52"/>
      <c r="N324" s="52"/>
      <c r="O324" s="52"/>
      <c r="P324" s="52"/>
      <c r="Q324" s="52"/>
      <c r="R324" s="52"/>
      <c r="S324" s="52"/>
      <c r="T324" s="52"/>
      <c r="U324" s="52"/>
      <c r="V324" s="52"/>
      <c r="W324" s="52"/>
      <c r="X324" s="52"/>
      <c r="Y324" s="74"/>
      <c r="Z324" s="74"/>
      <c r="AA324" s="74"/>
      <c r="AB324" s="74"/>
      <c r="AC324" s="52"/>
      <c r="AD324" s="52"/>
      <c r="AE324" s="52"/>
      <c r="AF324" s="52"/>
      <c r="AG324" s="52"/>
      <c r="AH324" s="54"/>
      <c r="AI324" s="52"/>
      <c r="AJ324" s="52"/>
      <c r="AK324" s="52"/>
      <c r="AL324" s="52"/>
      <c r="AM324" s="52"/>
      <c r="AN324" s="52"/>
      <c r="AO324" s="52"/>
      <c r="AP324" s="52"/>
      <c r="AQ324" s="52"/>
      <c r="AR324" s="52"/>
      <c r="AS324" s="52"/>
      <c r="AT324" s="52"/>
      <c r="AU324" s="55"/>
      <c r="AV324" s="55"/>
      <c r="AW324" s="55"/>
      <c r="AX324" s="55"/>
    </row>
    <row r="325" spans="1:50" ht="24.75" hidden="1" customHeight="1" x14ac:dyDescent="0.15">
      <c r="A325" s="4"/>
      <c r="B325" s="4"/>
      <c r="C325" s="4"/>
      <c r="D325" s="4"/>
      <c r="E325" s="4"/>
      <c r="F325" s="4"/>
      <c r="G325" s="52"/>
      <c r="H325" s="52"/>
      <c r="I325" s="52"/>
      <c r="J325" s="52"/>
      <c r="K325" s="52"/>
      <c r="L325" s="54"/>
      <c r="M325" s="52"/>
      <c r="N325" s="52"/>
      <c r="O325" s="52"/>
      <c r="P325" s="52"/>
      <c r="Q325" s="52"/>
      <c r="R325" s="52"/>
      <c r="S325" s="52"/>
      <c r="T325" s="52"/>
      <c r="U325" s="52"/>
      <c r="V325" s="52"/>
      <c r="W325" s="52"/>
      <c r="X325" s="52"/>
      <c r="Y325" s="74"/>
      <c r="Z325" s="74"/>
      <c r="AA325" s="74"/>
      <c r="AB325" s="74"/>
      <c r="AC325" s="52"/>
      <c r="AD325" s="52"/>
      <c r="AE325" s="52"/>
      <c r="AF325" s="52"/>
      <c r="AG325" s="52"/>
      <c r="AH325" s="54"/>
      <c r="AI325" s="52"/>
      <c r="AJ325" s="52"/>
      <c r="AK325" s="52"/>
      <c r="AL325" s="52"/>
      <c r="AM325" s="52"/>
      <c r="AN325" s="52"/>
      <c r="AO325" s="52"/>
      <c r="AP325" s="52"/>
      <c r="AQ325" s="52"/>
      <c r="AR325" s="52"/>
      <c r="AS325" s="52"/>
      <c r="AT325" s="52"/>
      <c r="AU325" s="55"/>
      <c r="AV325" s="55"/>
      <c r="AW325" s="55"/>
      <c r="AX325" s="55"/>
    </row>
    <row r="326" spans="1:50" ht="24.75" hidden="1" customHeight="1" x14ac:dyDescent="0.15">
      <c r="A326" s="4"/>
      <c r="B326" s="4"/>
      <c r="C326" s="4"/>
      <c r="D326" s="4"/>
      <c r="E326" s="4"/>
      <c r="F326" s="4"/>
      <c r="G326" s="52"/>
      <c r="H326" s="52"/>
      <c r="I326" s="52"/>
      <c r="J326" s="52"/>
      <c r="K326" s="52"/>
      <c r="L326" s="54"/>
      <c r="M326" s="52"/>
      <c r="N326" s="52"/>
      <c r="O326" s="52"/>
      <c r="P326" s="52"/>
      <c r="Q326" s="52"/>
      <c r="R326" s="52"/>
      <c r="S326" s="52"/>
      <c r="T326" s="52"/>
      <c r="U326" s="52"/>
      <c r="V326" s="52"/>
      <c r="W326" s="52"/>
      <c r="X326" s="52"/>
      <c r="Y326" s="74"/>
      <c r="Z326" s="74"/>
      <c r="AA326" s="74"/>
      <c r="AB326" s="74"/>
      <c r="AC326" s="52"/>
      <c r="AD326" s="52"/>
      <c r="AE326" s="52"/>
      <c r="AF326" s="52"/>
      <c r="AG326" s="52"/>
      <c r="AH326" s="54"/>
      <c r="AI326" s="52"/>
      <c r="AJ326" s="52"/>
      <c r="AK326" s="52"/>
      <c r="AL326" s="52"/>
      <c r="AM326" s="52"/>
      <c r="AN326" s="52"/>
      <c r="AO326" s="52"/>
      <c r="AP326" s="52"/>
      <c r="AQ326" s="52"/>
      <c r="AR326" s="52"/>
      <c r="AS326" s="52"/>
      <c r="AT326" s="52"/>
      <c r="AU326" s="55"/>
      <c r="AV326" s="55"/>
      <c r="AW326" s="55"/>
      <c r="AX326" s="55"/>
    </row>
    <row r="327" spans="1:50" ht="24.75" hidden="1" customHeight="1" x14ac:dyDescent="0.15">
      <c r="A327" s="4"/>
      <c r="B327" s="4"/>
      <c r="C327" s="4"/>
      <c r="D327" s="4"/>
      <c r="E327" s="4"/>
      <c r="F327" s="4"/>
      <c r="G327" s="52"/>
      <c r="H327" s="52"/>
      <c r="I327" s="52"/>
      <c r="J327" s="52"/>
      <c r="K327" s="52"/>
      <c r="L327" s="54"/>
      <c r="M327" s="52"/>
      <c r="N327" s="52"/>
      <c r="O327" s="52"/>
      <c r="P327" s="52"/>
      <c r="Q327" s="52"/>
      <c r="R327" s="52"/>
      <c r="S327" s="52"/>
      <c r="T327" s="52"/>
      <c r="U327" s="52"/>
      <c r="V327" s="52"/>
      <c r="W327" s="52"/>
      <c r="X327" s="52"/>
      <c r="Y327" s="74"/>
      <c r="Z327" s="74"/>
      <c r="AA327" s="74"/>
      <c r="AB327" s="74"/>
      <c r="AC327" s="52"/>
      <c r="AD327" s="52"/>
      <c r="AE327" s="52"/>
      <c r="AF327" s="52"/>
      <c r="AG327" s="52"/>
      <c r="AH327" s="54"/>
      <c r="AI327" s="52"/>
      <c r="AJ327" s="52"/>
      <c r="AK327" s="52"/>
      <c r="AL327" s="52"/>
      <c r="AM327" s="52"/>
      <c r="AN327" s="52"/>
      <c r="AO327" s="52"/>
      <c r="AP327" s="52"/>
      <c r="AQ327" s="52"/>
      <c r="AR327" s="52"/>
      <c r="AS327" s="52"/>
      <c r="AT327" s="52"/>
      <c r="AU327" s="55"/>
      <c r="AV327" s="55"/>
      <c r="AW327" s="55"/>
      <c r="AX327" s="55"/>
    </row>
    <row r="328" spans="1:50" ht="24.75" hidden="1" customHeight="1" x14ac:dyDescent="0.15">
      <c r="A328" s="4"/>
      <c r="B328" s="4"/>
      <c r="C328" s="4"/>
      <c r="D328" s="4"/>
      <c r="E328" s="4"/>
      <c r="F328" s="4"/>
      <c r="G328" s="52"/>
      <c r="H328" s="52"/>
      <c r="I328" s="52"/>
      <c r="J328" s="52"/>
      <c r="K328" s="52"/>
      <c r="L328" s="54"/>
      <c r="M328" s="52"/>
      <c r="N328" s="52"/>
      <c r="O328" s="52"/>
      <c r="P328" s="52"/>
      <c r="Q328" s="52"/>
      <c r="R328" s="52"/>
      <c r="S328" s="52"/>
      <c r="T328" s="52"/>
      <c r="U328" s="52"/>
      <c r="V328" s="52"/>
      <c r="W328" s="52"/>
      <c r="X328" s="52"/>
      <c r="Y328" s="74"/>
      <c r="Z328" s="74"/>
      <c r="AA328" s="74"/>
      <c r="AB328" s="74"/>
      <c r="AC328" s="52"/>
      <c r="AD328" s="52"/>
      <c r="AE328" s="52"/>
      <c r="AF328" s="52"/>
      <c r="AG328" s="52"/>
      <c r="AH328" s="54"/>
      <c r="AI328" s="52"/>
      <c r="AJ328" s="52"/>
      <c r="AK328" s="52"/>
      <c r="AL328" s="52"/>
      <c r="AM328" s="52"/>
      <c r="AN328" s="52"/>
      <c r="AO328" s="52"/>
      <c r="AP328" s="52"/>
      <c r="AQ328" s="52"/>
      <c r="AR328" s="52"/>
      <c r="AS328" s="52"/>
      <c r="AT328" s="52"/>
      <c r="AU328" s="55"/>
      <c r="AV328" s="55"/>
      <c r="AW328" s="55"/>
      <c r="AX328" s="55"/>
    </row>
    <row r="329" spans="1:50" ht="24.75" hidden="1" customHeight="1" x14ac:dyDescent="0.15">
      <c r="A329" s="4"/>
      <c r="B329" s="4"/>
      <c r="C329" s="4"/>
      <c r="D329" s="4"/>
      <c r="E329" s="4"/>
      <c r="F329" s="4"/>
      <c r="G329" s="52"/>
      <c r="H329" s="52"/>
      <c r="I329" s="52"/>
      <c r="J329" s="52"/>
      <c r="K329" s="52"/>
      <c r="L329" s="54"/>
      <c r="M329" s="52"/>
      <c r="N329" s="52"/>
      <c r="O329" s="52"/>
      <c r="P329" s="52"/>
      <c r="Q329" s="52"/>
      <c r="R329" s="52"/>
      <c r="S329" s="52"/>
      <c r="T329" s="52"/>
      <c r="U329" s="52"/>
      <c r="V329" s="52"/>
      <c r="W329" s="52"/>
      <c r="X329" s="52"/>
      <c r="Y329" s="74"/>
      <c r="Z329" s="74"/>
      <c r="AA329" s="74"/>
      <c r="AB329" s="74"/>
      <c r="AC329" s="52"/>
      <c r="AD329" s="52"/>
      <c r="AE329" s="52"/>
      <c r="AF329" s="52"/>
      <c r="AG329" s="52"/>
      <c r="AH329" s="54"/>
      <c r="AI329" s="52"/>
      <c r="AJ329" s="52"/>
      <c r="AK329" s="52"/>
      <c r="AL329" s="52"/>
      <c r="AM329" s="52"/>
      <c r="AN329" s="52"/>
      <c r="AO329" s="52"/>
      <c r="AP329" s="52"/>
      <c r="AQ329" s="52"/>
      <c r="AR329" s="52"/>
      <c r="AS329" s="52"/>
      <c r="AT329" s="52"/>
      <c r="AU329" s="55"/>
      <c r="AV329" s="55"/>
      <c r="AW329" s="55"/>
      <c r="AX329" s="55"/>
    </row>
    <row r="330" spans="1:50" ht="24.75" hidden="1" customHeight="1" x14ac:dyDescent="0.15">
      <c r="A330" s="4"/>
      <c r="B330" s="4"/>
      <c r="C330" s="4"/>
      <c r="D330" s="4"/>
      <c r="E330" s="4"/>
      <c r="F330" s="4"/>
      <c r="G330" s="52"/>
      <c r="H330" s="52"/>
      <c r="I330" s="52"/>
      <c r="J330" s="52"/>
      <c r="K330" s="52"/>
      <c r="L330" s="54"/>
      <c r="M330" s="52"/>
      <c r="N330" s="52"/>
      <c r="O330" s="52"/>
      <c r="P330" s="52"/>
      <c r="Q330" s="52"/>
      <c r="R330" s="52"/>
      <c r="S330" s="52"/>
      <c r="T330" s="52"/>
      <c r="U330" s="52"/>
      <c r="V330" s="52"/>
      <c r="W330" s="52"/>
      <c r="X330" s="52"/>
      <c r="Y330" s="74"/>
      <c r="Z330" s="74"/>
      <c r="AA330" s="74"/>
      <c r="AB330" s="74"/>
      <c r="AC330" s="52"/>
      <c r="AD330" s="52"/>
      <c r="AE330" s="52"/>
      <c r="AF330" s="52"/>
      <c r="AG330" s="52"/>
      <c r="AH330" s="54"/>
      <c r="AI330" s="52"/>
      <c r="AJ330" s="52"/>
      <c r="AK330" s="52"/>
      <c r="AL330" s="52"/>
      <c r="AM330" s="52"/>
      <c r="AN330" s="52"/>
      <c r="AO330" s="52"/>
      <c r="AP330" s="52"/>
      <c r="AQ330" s="52"/>
      <c r="AR330" s="52"/>
      <c r="AS330" s="52"/>
      <c r="AT330" s="52"/>
      <c r="AU330" s="55"/>
      <c r="AV330" s="55"/>
      <c r="AW330" s="55"/>
      <c r="AX330" s="55"/>
    </row>
    <row r="331" spans="1:50" ht="24.75" hidden="1" customHeight="1" x14ac:dyDescent="0.15">
      <c r="A331" s="4"/>
      <c r="B331" s="4"/>
      <c r="C331" s="4"/>
      <c r="D331" s="4"/>
      <c r="E331" s="4"/>
      <c r="F331" s="4"/>
      <c r="G331" s="52"/>
      <c r="H331" s="52"/>
      <c r="I331" s="52"/>
      <c r="J331" s="52"/>
      <c r="K331" s="52"/>
      <c r="L331" s="54"/>
      <c r="M331" s="52"/>
      <c r="N331" s="52"/>
      <c r="O331" s="52"/>
      <c r="P331" s="52"/>
      <c r="Q331" s="52"/>
      <c r="R331" s="52"/>
      <c r="S331" s="52"/>
      <c r="T331" s="52"/>
      <c r="U331" s="52"/>
      <c r="V331" s="52"/>
      <c r="W331" s="52"/>
      <c r="X331" s="52"/>
      <c r="Y331" s="74"/>
      <c r="Z331" s="74"/>
      <c r="AA331" s="74"/>
      <c r="AB331" s="74"/>
      <c r="AC331" s="52"/>
      <c r="AD331" s="52"/>
      <c r="AE331" s="52"/>
      <c r="AF331" s="52"/>
      <c r="AG331" s="52"/>
      <c r="AH331" s="54"/>
      <c r="AI331" s="52"/>
      <c r="AJ331" s="52"/>
      <c r="AK331" s="52"/>
      <c r="AL331" s="52"/>
      <c r="AM331" s="52"/>
      <c r="AN331" s="52"/>
      <c r="AO331" s="52"/>
      <c r="AP331" s="52"/>
      <c r="AQ331" s="52"/>
      <c r="AR331" s="52"/>
      <c r="AS331" s="52"/>
      <c r="AT331" s="52"/>
      <c r="AU331" s="55"/>
      <c r="AV331" s="55"/>
      <c r="AW331" s="55"/>
      <c r="AX331" s="55"/>
    </row>
    <row r="332" spans="1:50" ht="24.75" hidden="1" customHeight="1" x14ac:dyDescent="0.15">
      <c r="A332" s="4"/>
      <c r="B332" s="4"/>
      <c r="C332" s="4"/>
      <c r="D332" s="4"/>
      <c r="E332" s="4"/>
      <c r="F332" s="4"/>
      <c r="G332" s="52"/>
      <c r="H332" s="52"/>
      <c r="I332" s="52"/>
      <c r="J332" s="52"/>
      <c r="K332" s="52"/>
      <c r="L332" s="54"/>
      <c r="M332" s="52"/>
      <c r="N332" s="52"/>
      <c r="O332" s="52"/>
      <c r="P332" s="52"/>
      <c r="Q332" s="52"/>
      <c r="R332" s="52"/>
      <c r="S332" s="52"/>
      <c r="T332" s="52"/>
      <c r="U332" s="52"/>
      <c r="V332" s="52"/>
      <c r="W332" s="52"/>
      <c r="X332" s="52"/>
      <c r="Y332" s="74"/>
      <c r="Z332" s="74"/>
      <c r="AA332" s="74"/>
      <c r="AB332" s="74"/>
      <c r="AC332" s="52"/>
      <c r="AD332" s="52"/>
      <c r="AE332" s="52"/>
      <c r="AF332" s="52"/>
      <c r="AG332" s="52"/>
      <c r="AH332" s="54"/>
      <c r="AI332" s="52"/>
      <c r="AJ332" s="52"/>
      <c r="AK332" s="52"/>
      <c r="AL332" s="52"/>
      <c r="AM332" s="52"/>
      <c r="AN332" s="52"/>
      <c r="AO332" s="52"/>
      <c r="AP332" s="52"/>
      <c r="AQ332" s="52"/>
      <c r="AR332" s="52"/>
      <c r="AS332" s="52"/>
      <c r="AT332" s="52"/>
      <c r="AU332" s="55"/>
      <c r="AV332" s="55"/>
      <c r="AW332" s="55"/>
      <c r="AX332" s="55"/>
    </row>
    <row r="333" spans="1:50" ht="24.75" hidden="1" customHeight="1" x14ac:dyDescent="0.15">
      <c r="A333" s="4"/>
      <c r="B333" s="4"/>
      <c r="C333" s="4"/>
      <c r="D333" s="4"/>
      <c r="E333" s="4"/>
      <c r="F333" s="4"/>
      <c r="G333" s="52"/>
      <c r="H333" s="52"/>
      <c r="I333" s="52"/>
      <c r="J333" s="52"/>
      <c r="K333" s="52"/>
      <c r="L333" s="54"/>
      <c r="M333" s="52"/>
      <c r="N333" s="52"/>
      <c r="O333" s="52"/>
      <c r="P333" s="52"/>
      <c r="Q333" s="52"/>
      <c r="R333" s="52"/>
      <c r="S333" s="52"/>
      <c r="T333" s="52"/>
      <c r="U333" s="52"/>
      <c r="V333" s="52"/>
      <c r="W333" s="52"/>
      <c r="X333" s="52"/>
      <c r="Y333" s="74"/>
      <c r="Z333" s="74"/>
      <c r="AA333" s="74"/>
      <c r="AB333" s="74"/>
      <c r="AC333" s="52"/>
      <c r="AD333" s="52"/>
      <c r="AE333" s="52"/>
      <c r="AF333" s="52"/>
      <c r="AG333" s="52"/>
      <c r="AH333" s="54"/>
      <c r="AI333" s="52"/>
      <c r="AJ333" s="52"/>
      <c r="AK333" s="52"/>
      <c r="AL333" s="52"/>
      <c r="AM333" s="52"/>
      <c r="AN333" s="52"/>
      <c r="AO333" s="52"/>
      <c r="AP333" s="52"/>
      <c r="AQ333" s="52"/>
      <c r="AR333" s="52"/>
      <c r="AS333" s="52"/>
      <c r="AT333" s="52"/>
      <c r="AU333" s="55"/>
      <c r="AV333" s="55"/>
      <c r="AW333" s="55"/>
      <c r="AX333" s="55"/>
    </row>
    <row r="334" spans="1:50" ht="24.75" hidden="1" customHeight="1" x14ac:dyDescent="0.15">
      <c r="A334" s="4"/>
      <c r="B334" s="4"/>
      <c r="C334" s="4"/>
      <c r="D334" s="4"/>
      <c r="E334" s="4"/>
      <c r="F334" s="4"/>
      <c r="G334" s="52"/>
      <c r="H334" s="52"/>
      <c r="I334" s="52"/>
      <c r="J334" s="52"/>
      <c r="K334" s="52"/>
      <c r="L334" s="54"/>
      <c r="M334" s="52"/>
      <c r="N334" s="52"/>
      <c r="O334" s="52"/>
      <c r="P334" s="52"/>
      <c r="Q334" s="52"/>
      <c r="R334" s="52"/>
      <c r="S334" s="52"/>
      <c r="T334" s="52"/>
      <c r="U334" s="52"/>
      <c r="V334" s="52"/>
      <c r="W334" s="52"/>
      <c r="X334" s="52"/>
      <c r="Y334" s="74"/>
      <c r="Z334" s="74"/>
      <c r="AA334" s="74"/>
      <c r="AB334" s="74"/>
      <c r="AC334" s="52"/>
      <c r="AD334" s="52"/>
      <c r="AE334" s="52"/>
      <c r="AF334" s="52"/>
      <c r="AG334" s="52"/>
      <c r="AH334" s="54"/>
      <c r="AI334" s="52"/>
      <c r="AJ334" s="52"/>
      <c r="AK334" s="52"/>
      <c r="AL334" s="52"/>
      <c r="AM334" s="52"/>
      <c r="AN334" s="52"/>
      <c r="AO334" s="52"/>
      <c r="AP334" s="52"/>
      <c r="AQ334" s="52"/>
      <c r="AR334" s="52"/>
      <c r="AS334" s="52"/>
      <c r="AT334" s="52"/>
      <c r="AU334" s="55"/>
      <c r="AV334" s="55"/>
      <c r="AW334" s="55"/>
      <c r="AX334" s="55"/>
    </row>
    <row r="335" spans="1:50" ht="24.75" hidden="1" customHeight="1" x14ac:dyDescent="0.15">
      <c r="A335" s="4"/>
      <c r="B335" s="4"/>
      <c r="C335" s="4"/>
      <c r="D335" s="4"/>
      <c r="E335" s="4"/>
      <c r="F335" s="4"/>
      <c r="G335" s="52"/>
      <c r="H335" s="52"/>
      <c r="I335" s="52"/>
      <c r="J335" s="52"/>
      <c r="K335" s="52"/>
      <c r="L335" s="54"/>
      <c r="M335" s="52"/>
      <c r="N335" s="52"/>
      <c r="O335" s="52"/>
      <c r="P335" s="52"/>
      <c r="Q335" s="52"/>
      <c r="R335" s="52"/>
      <c r="S335" s="52"/>
      <c r="T335" s="52"/>
      <c r="U335" s="52"/>
      <c r="V335" s="52"/>
      <c r="W335" s="52"/>
      <c r="X335" s="52"/>
      <c r="Y335" s="74"/>
      <c r="Z335" s="74"/>
      <c r="AA335" s="74"/>
      <c r="AB335" s="74"/>
      <c r="AC335" s="52"/>
      <c r="AD335" s="52"/>
      <c r="AE335" s="52"/>
      <c r="AF335" s="52"/>
      <c r="AG335" s="52"/>
      <c r="AH335" s="54"/>
      <c r="AI335" s="52"/>
      <c r="AJ335" s="52"/>
      <c r="AK335" s="52"/>
      <c r="AL335" s="52"/>
      <c r="AM335" s="52"/>
      <c r="AN335" s="52"/>
      <c r="AO335" s="52"/>
      <c r="AP335" s="52"/>
      <c r="AQ335" s="52"/>
      <c r="AR335" s="52"/>
      <c r="AS335" s="52"/>
      <c r="AT335" s="52"/>
      <c r="AU335" s="55"/>
      <c r="AV335" s="55"/>
      <c r="AW335" s="55"/>
      <c r="AX335" s="55"/>
    </row>
    <row r="336" spans="1:50" ht="24.75" hidden="1" customHeight="1" x14ac:dyDescent="0.15">
      <c r="A336" s="4"/>
      <c r="B336" s="4"/>
      <c r="C336" s="4"/>
      <c r="D336" s="4"/>
      <c r="E336" s="4"/>
      <c r="F336" s="4"/>
      <c r="G336" s="52"/>
      <c r="H336" s="52"/>
      <c r="I336" s="52"/>
      <c r="J336" s="52"/>
      <c r="K336" s="52"/>
      <c r="L336" s="54"/>
      <c r="M336" s="52"/>
      <c r="N336" s="52"/>
      <c r="O336" s="52"/>
      <c r="P336" s="52"/>
      <c r="Q336" s="52"/>
      <c r="R336" s="52"/>
      <c r="S336" s="52"/>
      <c r="T336" s="52"/>
      <c r="U336" s="52"/>
      <c r="V336" s="52"/>
      <c r="W336" s="52"/>
      <c r="X336" s="52"/>
      <c r="Y336" s="74"/>
      <c r="Z336" s="74"/>
      <c r="AA336" s="74"/>
      <c r="AB336" s="74"/>
      <c r="AC336" s="52"/>
      <c r="AD336" s="52"/>
      <c r="AE336" s="52"/>
      <c r="AF336" s="52"/>
      <c r="AG336" s="52"/>
      <c r="AH336" s="54"/>
      <c r="AI336" s="52"/>
      <c r="AJ336" s="52"/>
      <c r="AK336" s="52"/>
      <c r="AL336" s="52"/>
      <c r="AM336" s="52"/>
      <c r="AN336" s="52"/>
      <c r="AO336" s="52"/>
      <c r="AP336" s="52"/>
      <c r="AQ336" s="52"/>
      <c r="AR336" s="52"/>
      <c r="AS336" s="52"/>
      <c r="AT336" s="52"/>
      <c r="AU336" s="55"/>
      <c r="AV336" s="55"/>
      <c r="AW336" s="55"/>
      <c r="AX336" s="55"/>
    </row>
    <row r="337" spans="1:50" ht="24.75" hidden="1" customHeight="1" x14ac:dyDescent="0.15">
      <c r="A337" s="4"/>
      <c r="B337" s="4"/>
      <c r="C337" s="4"/>
      <c r="D337" s="4"/>
      <c r="E337" s="4"/>
      <c r="F337" s="4"/>
      <c r="G337" s="52"/>
      <c r="H337" s="52"/>
      <c r="I337" s="52"/>
      <c r="J337" s="52"/>
      <c r="K337" s="52"/>
      <c r="L337" s="54"/>
      <c r="M337" s="52"/>
      <c r="N337" s="52"/>
      <c r="O337" s="52"/>
      <c r="P337" s="52"/>
      <c r="Q337" s="52"/>
      <c r="R337" s="52"/>
      <c r="S337" s="52"/>
      <c r="T337" s="52"/>
      <c r="U337" s="52"/>
      <c r="V337" s="52"/>
      <c r="W337" s="52"/>
      <c r="X337" s="52"/>
      <c r="Y337" s="74"/>
      <c r="Z337" s="74"/>
      <c r="AA337" s="74"/>
      <c r="AB337" s="74"/>
      <c r="AC337" s="52"/>
      <c r="AD337" s="52"/>
      <c r="AE337" s="52"/>
      <c r="AF337" s="52"/>
      <c r="AG337" s="52"/>
      <c r="AH337" s="54"/>
      <c r="AI337" s="52"/>
      <c r="AJ337" s="52"/>
      <c r="AK337" s="52"/>
      <c r="AL337" s="52"/>
      <c r="AM337" s="52"/>
      <c r="AN337" s="52"/>
      <c r="AO337" s="52"/>
      <c r="AP337" s="52"/>
      <c r="AQ337" s="52"/>
      <c r="AR337" s="52"/>
      <c r="AS337" s="52"/>
      <c r="AT337" s="52"/>
      <c r="AU337" s="55"/>
      <c r="AV337" s="55"/>
      <c r="AW337" s="55"/>
      <c r="AX337" s="55"/>
    </row>
    <row r="338" spans="1:50" ht="24.75" hidden="1" customHeight="1" x14ac:dyDescent="0.15">
      <c r="A338" s="4"/>
      <c r="B338" s="4"/>
      <c r="C338" s="4"/>
      <c r="D338" s="4"/>
      <c r="E338" s="4"/>
      <c r="F338" s="4"/>
      <c r="G338" s="52"/>
      <c r="H338" s="52"/>
      <c r="I338" s="52"/>
      <c r="J338" s="52"/>
      <c r="K338" s="52"/>
      <c r="L338" s="54"/>
      <c r="M338" s="52"/>
      <c r="N338" s="52"/>
      <c r="O338" s="52"/>
      <c r="P338" s="52"/>
      <c r="Q338" s="52"/>
      <c r="R338" s="52"/>
      <c r="S338" s="52"/>
      <c r="T338" s="52"/>
      <c r="U338" s="52"/>
      <c r="V338" s="52"/>
      <c r="W338" s="52"/>
      <c r="X338" s="52"/>
      <c r="Y338" s="74"/>
      <c r="Z338" s="74"/>
      <c r="AA338" s="74"/>
      <c r="AB338" s="74"/>
      <c r="AC338" s="52"/>
      <c r="AD338" s="52"/>
      <c r="AE338" s="52"/>
      <c r="AF338" s="52"/>
      <c r="AG338" s="52"/>
      <c r="AH338" s="54"/>
      <c r="AI338" s="52"/>
      <c r="AJ338" s="52"/>
      <c r="AK338" s="52"/>
      <c r="AL338" s="52"/>
      <c r="AM338" s="52"/>
      <c r="AN338" s="52"/>
      <c r="AO338" s="52"/>
      <c r="AP338" s="52"/>
      <c r="AQ338" s="52"/>
      <c r="AR338" s="52"/>
      <c r="AS338" s="52"/>
      <c r="AT338" s="52"/>
      <c r="AU338" s="55"/>
      <c r="AV338" s="55"/>
      <c r="AW338" s="55"/>
      <c r="AX338" s="55"/>
    </row>
    <row r="339" spans="1:50" ht="24.75" hidden="1" customHeight="1" x14ac:dyDescent="0.15">
      <c r="A339" s="4"/>
      <c r="B339" s="4"/>
      <c r="C339" s="4"/>
      <c r="D339" s="4"/>
      <c r="E339" s="4"/>
      <c r="F339" s="4"/>
      <c r="G339" s="52"/>
      <c r="H339" s="52"/>
      <c r="I339" s="52"/>
      <c r="J339" s="52"/>
      <c r="K339" s="52"/>
      <c r="L339" s="54"/>
      <c r="M339" s="52"/>
      <c r="N339" s="52"/>
      <c r="O339" s="52"/>
      <c r="P339" s="52"/>
      <c r="Q339" s="52"/>
      <c r="R339" s="52"/>
      <c r="S339" s="52"/>
      <c r="T339" s="52"/>
      <c r="U339" s="52"/>
      <c r="V339" s="52"/>
      <c r="W339" s="52"/>
      <c r="X339" s="52"/>
      <c r="Y339" s="74"/>
      <c r="Z339" s="74"/>
      <c r="AA339" s="74"/>
      <c r="AB339" s="74"/>
      <c r="AC339" s="52"/>
      <c r="AD339" s="52"/>
      <c r="AE339" s="52"/>
      <c r="AF339" s="52"/>
      <c r="AG339" s="52"/>
      <c r="AH339" s="54"/>
      <c r="AI339" s="52"/>
      <c r="AJ339" s="52"/>
      <c r="AK339" s="52"/>
      <c r="AL339" s="52"/>
      <c r="AM339" s="52"/>
      <c r="AN339" s="52"/>
      <c r="AO339" s="52"/>
      <c r="AP339" s="52"/>
      <c r="AQ339" s="52"/>
      <c r="AR339" s="52"/>
      <c r="AS339" s="52"/>
      <c r="AT339" s="52"/>
      <c r="AU339" s="55"/>
      <c r="AV339" s="55"/>
      <c r="AW339" s="55"/>
      <c r="AX339" s="55"/>
    </row>
    <row r="340" spans="1:50" ht="24.75" hidden="1" customHeight="1" x14ac:dyDescent="0.15">
      <c r="A340" s="4"/>
      <c r="B340" s="4"/>
      <c r="C340" s="4"/>
      <c r="D340" s="4"/>
      <c r="E340" s="4"/>
      <c r="F340" s="4"/>
      <c r="G340" s="52"/>
      <c r="H340" s="52"/>
      <c r="I340" s="52"/>
      <c r="J340" s="52"/>
      <c r="K340" s="52"/>
      <c r="L340" s="54"/>
      <c r="M340" s="52"/>
      <c r="N340" s="52"/>
      <c r="O340" s="52"/>
      <c r="P340" s="52"/>
      <c r="Q340" s="52"/>
      <c r="R340" s="52"/>
      <c r="S340" s="52"/>
      <c r="T340" s="52"/>
      <c r="U340" s="52"/>
      <c r="V340" s="52"/>
      <c r="W340" s="52"/>
      <c r="X340" s="52"/>
      <c r="Y340" s="74"/>
      <c r="Z340" s="74"/>
      <c r="AA340" s="74"/>
      <c r="AB340" s="74"/>
      <c r="AC340" s="52"/>
      <c r="AD340" s="52"/>
      <c r="AE340" s="52"/>
      <c r="AF340" s="52"/>
      <c r="AG340" s="52"/>
      <c r="AH340" s="54"/>
      <c r="AI340" s="52"/>
      <c r="AJ340" s="52"/>
      <c r="AK340" s="52"/>
      <c r="AL340" s="52"/>
      <c r="AM340" s="52"/>
      <c r="AN340" s="52"/>
      <c r="AO340" s="52"/>
      <c r="AP340" s="52"/>
      <c r="AQ340" s="52"/>
      <c r="AR340" s="52"/>
      <c r="AS340" s="52"/>
      <c r="AT340" s="52"/>
      <c r="AU340" s="55"/>
      <c r="AV340" s="55"/>
      <c r="AW340" s="55"/>
      <c r="AX340" s="55"/>
    </row>
    <row r="341" spans="1:50" ht="24.75" hidden="1" customHeight="1" x14ac:dyDescent="0.15">
      <c r="A341" s="4"/>
      <c r="B341" s="4"/>
      <c r="C341" s="4"/>
      <c r="D341" s="4"/>
      <c r="E341" s="4"/>
      <c r="F341" s="4"/>
      <c r="G341" s="52"/>
      <c r="H341" s="52"/>
      <c r="I341" s="52"/>
      <c r="J341" s="52"/>
      <c r="K341" s="52"/>
      <c r="L341" s="54"/>
      <c r="M341" s="52"/>
      <c r="N341" s="52"/>
      <c r="O341" s="52"/>
      <c r="P341" s="52"/>
      <c r="Q341" s="52"/>
      <c r="R341" s="52"/>
      <c r="S341" s="52"/>
      <c r="T341" s="52"/>
      <c r="U341" s="52"/>
      <c r="V341" s="52"/>
      <c r="W341" s="52"/>
      <c r="X341" s="52"/>
      <c r="Y341" s="74"/>
      <c r="Z341" s="74"/>
      <c r="AA341" s="74"/>
      <c r="AB341" s="74"/>
      <c r="AC341" s="52"/>
      <c r="AD341" s="52"/>
      <c r="AE341" s="52"/>
      <c r="AF341" s="52"/>
      <c r="AG341" s="52"/>
      <c r="AH341" s="54"/>
      <c r="AI341" s="52"/>
      <c r="AJ341" s="52"/>
      <c r="AK341" s="52"/>
      <c r="AL341" s="52"/>
      <c r="AM341" s="52"/>
      <c r="AN341" s="52"/>
      <c r="AO341" s="52"/>
      <c r="AP341" s="52"/>
      <c r="AQ341" s="52"/>
      <c r="AR341" s="52"/>
      <c r="AS341" s="52"/>
      <c r="AT341" s="52"/>
      <c r="AU341" s="55"/>
      <c r="AV341" s="55"/>
      <c r="AW341" s="55"/>
      <c r="AX341" s="55"/>
    </row>
    <row r="342" spans="1:50" ht="24.75" hidden="1" customHeight="1" x14ac:dyDescent="0.15">
      <c r="A342" s="4"/>
      <c r="B342" s="4"/>
      <c r="C342" s="4"/>
      <c r="D342" s="4"/>
      <c r="E342" s="4"/>
      <c r="F342" s="4"/>
      <c r="G342" s="52"/>
      <c r="H342" s="52"/>
      <c r="I342" s="52"/>
      <c r="J342" s="52"/>
      <c r="K342" s="52"/>
      <c r="L342" s="54"/>
      <c r="M342" s="52"/>
      <c r="N342" s="52"/>
      <c r="O342" s="52"/>
      <c r="P342" s="52"/>
      <c r="Q342" s="52"/>
      <c r="R342" s="52"/>
      <c r="S342" s="52"/>
      <c r="T342" s="52"/>
      <c r="U342" s="52"/>
      <c r="V342" s="52"/>
      <c r="W342" s="52"/>
      <c r="X342" s="52"/>
      <c r="Y342" s="74"/>
      <c r="Z342" s="74"/>
      <c r="AA342" s="74"/>
      <c r="AB342" s="74"/>
      <c r="AC342" s="52"/>
      <c r="AD342" s="52"/>
      <c r="AE342" s="52"/>
      <c r="AF342" s="52"/>
      <c r="AG342" s="52"/>
      <c r="AH342" s="54"/>
      <c r="AI342" s="52"/>
      <c r="AJ342" s="52"/>
      <c r="AK342" s="52"/>
      <c r="AL342" s="52"/>
      <c r="AM342" s="52"/>
      <c r="AN342" s="52"/>
      <c r="AO342" s="52"/>
      <c r="AP342" s="52"/>
      <c r="AQ342" s="52"/>
      <c r="AR342" s="52"/>
      <c r="AS342" s="52"/>
      <c r="AT342" s="52"/>
      <c r="AU342" s="55"/>
      <c r="AV342" s="55"/>
      <c r="AW342" s="55"/>
      <c r="AX342" s="55"/>
    </row>
    <row r="343" spans="1:50" ht="24.75" hidden="1" customHeight="1" x14ac:dyDescent="0.15">
      <c r="A343" s="4"/>
      <c r="B343" s="4"/>
      <c r="C343" s="4"/>
      <c r="D343" s="4"/>
      <c r="E343" s="4"/>
      <c r="F343" s="4"/>
      <c r="G343" s="52"/>
      <c r="H343" s="52"/>
      <c r="I343" s="52"/>
      <c r="J343" s="52"/>
      <c r="K343" s="52"/>
      <c r="L343" s="54"/>
      <c r="M343" s="52"/>
      <c r="N343" s="52"/>
      <c r="O343" s="52"/>
      <c r="P343" s="52"/>
      <c r="Q343" s="52"/>
      <c r="R343" s="52"/>
      <c r="S343" s="52"/>
      <c r="T343" s="52"/>
      <c r="U343" s="52"/>
      <c r="V343" s="52"/>
      <c r="W343" s="52"/>
      <c r="X343" s="52"/>
      <c r="Y343" s="74"/>
      <c r="Z343" s="74"/>
      <c r="AA343" s="74"/>
      <c r="AB343" s="74"/>
      <c r="AC343" s="52"/>
      <c r="AD343" s="52"/>
      <c r="AE343" s="52"/>
      <c r="AF343" s="52"/>
      <c r="AG343" s="52"/>
      <c r="AH343" s="54"/>
      <c r="AI343" s="52"/>
      <c r="AJ343" s="52"/>
      <c r="AK343" s="52"/>
      <c r="AL343" s="52"/>
      <c r="AM343" s="52"/>
      <c r="AN343" s="52"/>
      <c r="AO343" s="52"/>
      <c r="AP343" s="52"/>
      <c r="AQ343" s="52"/>
      <c r="AR343" s="52"/>
      <c r="AS343" s="52"/>
      <c r="AT343" s="52"/>
      <c r="AU343" s="55"/>
      <c r="AV343" s="55"/>
      <c r="AW343" s="55"/>
      <c r="AX343" s="55"/>
    </row>
    <row r="344" spans="1:50" ht="24.75" hidden="1" customHeight="1" x14ac:dyDescent="0.15">
      <c r="A344" s="4"/>
      <c r="B344" s="4"/>
      <c r="C344" s="4"/>
      <c r="D344" s="4"/>
      <c r="E344" s="4"/>
      <c r="F344" s="4"/>
      <c r="G344" s="52"/>
      <c r="H344" s="52"/>
      <c r="I344" s="52"/>
      <c r="J344" s="52"/>
      <c r="K344" s="52"/>
      <c r="L344" s="54"/>
      <c r="M344" s="52"/>
      <c r="N344" s="52"/>
      <c r="O344" s="52"/>
      <c r="P344" s="52"/>
      <c r="Q344" s="52"/>
      <c r="R344" s="52"/>
      <c r="S344" s="52"/>
      <c r="T344" s="52"/>
      <c r="U344" s="52"/>
      <c r="V344" s="52"/>
      <c r="W344" s="52"/>
      <c r="X344" s="52"/>
      <c r="Y344" s="74"/>
      <c r="Z344" s="74"/>
      <c r="AA344" s="74"/>
      <c r="AB344" s="74"/>
      <c r="AC344" s="52"/>
      <c r="AD344" s="52"/>
      <c r="AE344" s="52"/>
      <c r="AF344" s="52"/>
      <c r="AG344" s="52"/>
      <c r="AH344" s="54"/>
      <c r="AI344" s="52"/>
      <c r="AJ344" s="52"/>
      <c r="AK344" s="52"/>
      <c r="AL344" s="52"/>
      <c r="AM344" s="52"/>
      <c r="AN344" s="52"/>
      <c r="AO344" s="52"/>
      <c r="AP344" s="52"/>
      <c r="AQ344" s="52"/>
      <c r="AR344" s="52"/>
      <c r="AS344" s="52"/>
      <c r="AT344" s="52"/>
      <c r="AU344" s="55"/>
      <c r="AV344" s="55"/>
      <c r="AW344" s="55"/>
      <c r="AX344" s="55"/>
    </row>
    <row r="345" spans="1:50" ht="24.75" hidden="1" customHeight="1" x14ac:dyDescent="0.15">
      <c r="A345" s="4"/>
      <c r="B345" s="4"/>
      <c r="C345" s="4"/>
      <c r="D345" s="4"/>
      <c r="E345" s="4"/>
      <c r="F345" s="4"/>
      <c r="G345" s="52"/>
      <c r="H345" s="52"/>
      <c r="I345" s="52"/>
      <c r="J345" s="52"/>
      <c r="K345" s="52"/>
      <c r="L345" s="54"/>
      <c r="M345" s="52"/>
      <c r="N345" s="52"/>
      <c r="O345" s="52"/>
      <c r="P345" s="52"/>
      <c r="Q345" s="52"/>
      <c r="R345" s="52"/>
      <c r="S345" s="52"/>
      <c r="T345" s="52"/>
      <c r="U345" s="52"/>
      <c r="V345" s="52"/>
      <c r="W345" s="52"/>
      <c r="X345" s="52"/>
      <c r="Y345" s="74"/>
      <c r="Z345" s="74"/>
      <c r="AA345" s="74"/>
      <c r="AB345" s="74"/>
      <c r="AC345" s="52"/>
      <c r="AD345" s="52"/>
      <c r="AE345" s="52"/>
      <c r="AF345" s="52"/>
      <c r="AG345" s="52"/>
      <c r="AH345" s="54"/>
      <c r="AI345" s="52"/>
      <c r="AJ345" s="52"/>
      <c r="AK345" s="52"/>
      <c r="AL345" s="52"/>
      <c r="AM345" s="52"/>
      <c r="AN345" s="52"/>
      <c r="AO345" s="52"/>
      <c r="AP345" s="52"/>
      <c r="AQ345" s="52"/>
      <c r="AR345" s="52"/>
      <c r="AS345" s="52"/>
      <c r="AT345" s="52"/>
      <c r="AU345" s="55"/>
      <c r="AV345" s="55"/>
      <c r="AW345" s="55"/>
      <c r="AX345" s="55"/>
    </row>
    <row r="346" spans="1:50" ht="24.75" hidden="1" customHeight="1" x14ac:dyDescent="0.15">
      <c r="A346" s="4"/>
      <c r="B346" s="4"/>
      <c r="C346" s="4"/>
      <c r="D346" s="4"/>
      <c r="E346" s="4"/>
      <c r="F346" s="4"/>
      <c r="G346" s="52"/>
      <c r="H346" s="52"/>
      <c r="I346" s="52"/>
      <c r="J346" s="52"/>
      <c r="K346" s="52"/>
      <c r="L346" s="54"/>
      <c r="M346" s="52"/>
      <c r="N346" s="52"/>
      <c r="O346" s="52"/>
      <c r="P346" s="52"/>
      <c r="Q346" s="52"/>
      <c r="R346" s="52"/>
      <c r="S346" s="52"/>
      <c r="T346" s="52"/>
      <c r="U346" s="52"/>
      <c r="V346" s="52"/>
      <c r="W346" s="52"/>
      <c r="X346" s="52"/>
      <c r="Y346" s="74"/>
      <c r="Z346" s="74"/>
      <c r="AA346" s="74"/>
      <c r="AB346" s="74"/>
      <c r="AC346" s="52"/>
      <c r="AD346" s="52"/>
      <c r="AE346" s="52"/>
      <c r="AF346" s="52"/>
      <c r="AG346" s="52"/>
      <c r="AH346" s="54"/>
      <c r="AI346" s="52"/>
      <c r="AJ346" s="52"/>
      <c r="AK346" s="52"/>
      <c r="AL346" s="52"/>
      <c r="AM346" s="52"/>
      <c r="AN346" s="52"/>
      <c r="AO346" s="52"/>
      <c r="AP346" s="52"/>
      <c r="AQ346" s="52"/>
      <c r="AR346" s="52"/>
      <c r="AS346" s="52"/>
      <c r="AT346" s="52"/>
      <c r="AU346" s="55"/>
      <c r="AV346" s="55"/>
      <c r="AW346" s="55"/>
      <c r="AX346" s="55"/>
    </row>
    <row r="347" spans="1:50" ht="24.75" hidden="1" customHeight="1" x14ac:dyDescent="0.15">
      <c r="A347" s="4"/>
      <c r="B347" s="4"/>
      <c r="C347" s="4"/>
      <c r="D347" s="4"/>
      <c r="E347" s="4"/>
      <c r="F347" s="4"/>
      <c r="G347" s="52"/>
      <c r="H347" s="52"/>
      <c r="I347" s="52"/>
      <c r="J347" s="52"/>
      <c r="K347" s="52"/>
      <c r="L347" s="54"/>
      <c r="M347" s="52"/>
      <c r="N347" s="52"/>
      <c r="O347" s="52"/>
      <c r="P347" s="52"/>
      <c r="Q347" s="52"/>
      <c r="R347" s="52"/>
      <c r="S347" s="52"/>
      <c r="T347" s="52"/>
      <c r="U347" s="52"/>
      <c r="V347" s="52"/>
      <c r="W347" s="52"/>
      <c r="X347" s="52"/>
      <c r="Y347" s="74"/>
      <c r="Z347" s="74"/>
      <c r="AA347" s="74"/>
      <c r="AB347" s="74"/>
      <c r="AC347" s="52"/>
      <c r="AD347" s="52"/>
      <c r="AE347" s="52"/>
      <c r="AF347" s="52"/>
      <c r="AG347" s="52"/>
      <c r="AH347" s="54"/>
      <c r="AI347" s="52"/>
      <c r="AJ347" s="52"/>
      <c r="AK347" s="52"/>
      <c r="AL347" s="52"/>
      <c r="AM347" s="52"/>
      <c r="AN347" s="52"/>
      <c r="AO347" s="52"/>
      <c r="AP347" s="52"/>
      <c r="AQ347" s="52"/>
      <c r="AR347" s="52"/>
      <c r="AS347" s="52"/>
      <c r="AT347" s="52"/>
      <c r="AU347" s="55"/>
      <c r="AV347" s="55"/>
      <c r="AW347" s="55"/>
      <c r="AX347" s="55"/>
    </row>
    <row r="348" spans="1:50" ht="24.75" hidden="1" customHeight="1" x14ac:dyDescent="0.15">
      <c r="A348" s="4"/>
      <c r="B348" s="4"/>
      <c r="C348" s="4"/>
      <c r="D348" s="4"/>
      <c r="E348" s="4"/>
      <c r="F348" s="4"/>
      <c r="G348" s="52"/>
      <c r="H348" s="52"/>
      <c r="I348" s="52"/>
      <c r="J348" s="52"/>
      <c r="K348" s="52"/>
      <c r="L348" s="54"/>
      <c r="M348" s="52"/>
      <c r="N348" s="52"/>
      <c r="O348" s="52"/>
      <c r="P348" s="52"/>
      <c r="Q348" s="52"/>
      <c r="R348" s="52"/>
      <c r="S348" s="52"/>
      <c r="T348" s="52"/>
      <c r="U348" s="52"/>
      <c r="V348" s="52"/>
      <c r="W348" s="52"/>
      <c r="X348" s="52"/>
      <c r="Y348" s="74"/>
      <c r="Z348" s="74"/>
      <c r="AA348" s="74"/>
      <c r="AB348" s="74"/>
      <c r="AC348" s="52"/>
      <c r="AD348" s="52"/>
      <c r="AE348" s="52"/>
      <c r="AF348" s="52"/>
      <c r="AG348" s="52"/>
      <c r="AH348" s="54"/>
      <c r="AI348" s="52"/>
      <c r="AJ348" s="52"/>
      <c r="AK348" s="52"/>
      <c r="AL348" s="52"/>
      <c r="AM348" s="52"/>
      <c r="AN348" s="52"/>
      <c r="AO348" s="52"/>
      <c r="AP348" s="52"/>
      <c r="AQ348" s="52"/>
      <c r="AR348" s="52"/>
      <c r="AS348" s="52"/>
      <c r="AT348" s="52"/>
      <c r="AU348" s="55"/>
      <c r="AV348" s="55"/>
      <c r="AW348" s="55"/>
      <c r="AX348" s="55"/>
    </row>
    <row r="349" spans="1:50" ht="24.75" hidden="1" customHeight="1" x14ac:dyDescent="0.15">
      <c r="A349" s="4"/>
      <c r="B349" s="4"/>
      <c r="C349" s="4"/>
      <c r="D349" s="4"/>
      <c r="E349" s="4"/>
      <c r="F349" s="4"/>
      <c r="G349" s="52"/>
      <c r="H349" s="52"/>
      <c r="I349" s="52"/>
      <c r="J349" s="52"/>
      <c r="K349" s="52"/>
      <c r="L349" s="54"/>
      <c r="M349" s="52"/>
      <c r="N349" s="52"/>
      <c r="O349" s="52"/>
      <c r="P349" s="52"/>
      <c r="Q349" s="52"/>
      <c r="R349" s="52"/>
      <c r="S349" s="52"/>
      <c r="T349" s="52"/>
      <c r="U349" s="52"/>
      <c r="V349" s="52"/>
      <c r="W349" s="52"/>
      <c r="X349" s="52"/>
      <c r="Y349" s="74"/>
      <c r="Z349" s="74"/>
      <c r="AA349" s="74"/>
      <c r="AB349" s="74"/>
      <c r="AC349" s="52"/>
      <c r="AD349" s="52"/>
      <c r="AE349" s="52"/>
      <c r="AF349" s="52"/>
      <c r="AG349" s="52"/>
      <c r="AH349" s="54"/>
      <c r="AI349" s="52"/>
      <c r="AJ349" s="52"/>
      <c r="AK349" s="52"/>
      <c r="AL349" s="52"/>
      <c r="AM349" s="52"/>
      <c r="AN349" s="52"/>
      <c r="AO349" s="52"/>
      <c r="AP349" s="52"/>
      <c r="AQ349" s="52"/>
      <c r="AR349" s="52"/>
      <c r="AS349" s="52"/>
      <c r="AT349" s="52"/>
      <c r="AU349" s="55"/>
      <c r="AV349" s="55"/>
      <c r="AW349" s="55"/>
      <c r="AX349" s="55"/>
    </row>
    <row r="350" spans="1:50" ht="24.75" hidden="1" customHeight="1" x14ac:dyDescent="0.15">
      <c r="A350" s="4"/>
      <c r="B350" s="4"/>
      <c r="C350" s="4"/>
      <c r="D350" s="4"/>
      <c r="E350" s="4"/>
      <c r="F350" s="4"/>
      <c r="G350" s="52"/>
      <c r="H350" s="52"/>
      <c r="I350" s="52"/>
      <c r="J350" s="52"/>
      <c r="K350" s="52"/>
      <c r="L350" s="54"/>
      <c r="M350" s="52"/>
      <c r="N350" s="52"/>
      <c r="O350" s="52"/>
      <c r="P350" s="52"/>
      <c r="Q350" s="52"/>
      <c r="R350" s="52"/>
      <c r="S350" s="52"/>
      <c r="T350" s="52"/>
      <c r="U350" s="52"/>
      <c r="V350" s="52"/>
      <c r="W350" s="52"/>
      <c r="X350" s="52"/>
      <c r="Y350" s="74"/>
      <c r="Z350" s="74"/>
      <c r="AA350" s="74"/>
      <c r="AB350" s="74"/>
      <c r="AC350" s="52"/>
      <c r="AD350" s="52"/>
      <c r="AE350" s="52"/>
      <c r="AF350" s="52"/>
      <c r="AG350" s="52"/>
      <c r="AH350" s="54"/>
      <c r="AI350" s="52"/>
      <c r="AJ350" s="52"/>
      <c r="AK350" s="52"/>
      <c r="AL350" s="52"/>
      <c r="AM350" s="52"/>
      <c r="AN350" s="52"/>
      <c r="AO350" s="52"/>
      <c r="AP350" s="52"/>
      <c r="AQ350" s="52"/>
      <c r="AR350" s="52"/>
      <c r="AS350" s="52"/>
      <c r="AT350" s="52"/>
      <c r="AU350" s="55"/>
      <c r="AV350" s="55"/>
      <c r="AW350" s="55"/>
      <c r="AX350" s="55"/>
    </row>
    <row r="351" spans="1:50" ht="24.75" hidden="1" customHeight="1" x14ac:dyDescent="0.15">
      <c r="A351" s="4"/>
      <c r="B351" s="4"/>
      <c r="C351" s="4"/>
      <c r="D351" s="4"/>
      <c r="E351" s="4"/>
      <c r="F351" s="4"/>
      <c r="G351" s="52"/>
      <c r="H351" s="52"/>
      <c r="I351" s="52"/>
      <c r="J351" s="52"/>
      <c r="K351" s="52"/>
      <c r="L351" s="54"/>
      <c r="M351" s="52"/>
      <c r="N351" s="52"/>
      <c r="O351" s="52"/>
      <c r="P351" s="52"/>
      <c r="Q351" s="52"/>
      <c r="R351" s="52"/>
      <c r="S351" s="52"/>
      <c r="T351" s="52"/>
      <c r="U351" s="52"/>
      <c r="V351" s="52"/>
      <c r="W351" s="52"/>
      <c r="X351" s="52"/>
      <c r="Y351" s="74"/>
      <c r="Z351" s="74"/>
      <c r="AA351" s="74"/>
      <c r="AB351" s="74"/>
      <c r="AC351" s="52"/>
      <c r="AD351" s="52"/>
      <c r="AE351" s="52"/>
      <c r="AF351" s="52"/>
      <c r="AG351" s="52"/>
      <c r="AH351" s="54"/>
      <c r="AI351" s="52"/>
      <c r="AJ351" s="52"/>
      <c r="AK351" s="52"/>
      <c r="AL351" s="52"/>
      <c r="AM351" s="52"/>
      <c r="AN351" s="52"/>
      <c r="AO351" s="52"/>
      <c r="AP351" s="52"/>
      <c r="AQ351" s="52"/>
      <c r="AR351" s="52"/>
      <c r="AS351" s="52"/>
      <c r="AT351" s="52"/>
      <c r="AU351" s="55"/>
      <c r="AV351" s="55"/>
      <c r="AW351" s="55"/>
      <c r="AX351" s="55"/>
    </row>
    <row r="352" spans="1:50" ht="24.75" hidden="1" customHeight="1" x14ac:dyDescent="0.15">
      <c r="A352" s="4"/>
      <c r="B352" s="4"/>
      <c r="C352" s="4"/>
      <c r="D352" s="4"/>
      <c r="E352" s="4"/>
      <c r="F352" s="4"/>
      <c r="G352" s="52"/>
      <c r="H352" s="52"/>
      <c r="I352" s="52"/>
      <c r="J352" s="52"/>
      <c r="K352" s="52"/>
      <c r="L352" s="54"/>
      <c r="M352" s="52"/>
      <c r="N352" s="52"/>
      <c r="O352" s="52"/>
      <c r="P352" s="52"/>
      <c r="Q352" s="52"/>
      <c r="R352" s="52"/>
      <c r="S352" s="52"/>
      <c r="T352" s="52"/>
      <c r="U352" s="52"/>
      <c r="V352" s="52"/>
      <c r="W352" s="52"/>
      <c r="X352" s="52"/>
      <c r="Y352" s="74"/>
      <c r="Z352" s="74"/>
      <c r="AA352" s="74"/>
      <c r="AB352" s="74"/>
      <c r="AC352" s="52"/>
      <c r="AD352" s="52"/>
      <c r="AE352" s="52"/>
      <c r="AF352" s="52"/>
      <c r="AG352" s="52"/>
      <c r="AH352" s="54"/>
      <c r="AI352" s="52"/>
      <c r="AJ352" s="52"/>
      <c r="AK352" s="52"/>
      <c r="AL352" s="52"/>
      <c r="AM352" s="52"/>
      <c r="AN352" s="52"/>
      <c r="AO352" s="52"/>
      <c r="AP352" s="52"/>
      <c r="AQ352" s="52"/>
      <c r="AR352" s="52"/>
      <c r="AS352" s="52"/>
      <c r="AT352" s="52"/>
      <c r="AU352" s="55"/>
      <c r="AV352" s="55"/>
      <c r="AW352" s="55"/>
      <c r="AX352" s="55"/>
    </row>
    <row r="353" spans="1:50" ht="24.75" hidden="1" customHeight="1" x14ac:dyDescent="0.15">
      <c r="A353" s="4"/>
      <c r="B353" s="4"/>
      <c r="C353" s="4"/>
      <c r="D353" s="4"/>
      <c r="E353" s="4"/>
      <c r="F353" s="4"/>
      <c r="G353" s="52"/>
      <c r="H353" s="52"/>
      <c r="I353" s="52"/>
      <c r="J353" s="52"/>
      <c r="K353" s="52"/>
      <c r="L353" s="54"/>
      <c r="M353" s="52"/>
      <c r="N353" s="52"/>
      <c r="O353" s="52"/>
      <c r="P353" s="52"/>
      <c r="Q353" s="52"/>
      <c r="R353" s="52"/>
      <c r="S353" s="52"/>
      <c r="T353" s="52"/>
      <c r="U353" s="52"/>
      <c r="V353" s="52"/>
      <c r="W353" s="52"/>
      <c r="X353" s="52"/>
      <c r="Y353" s="74"/>
      <c r="Z353" s="74"/>
      <c r="AA353" s="74"/>
      <c r="AB353" s="74"/>
      <c r="AC353" s="52"/>
      <c r="AD353" s="52"/>
      <c r="AE353" s="52"/>
      <c r="AF353" s="52"/>
      <c r="AG353" s="52"/>
      <c r="AH353" s="54"/>
      <c r="AI353" s="52"/>
      <c r="AJ353" s="52"/>
      <c r="AK353" s="52"/>
      <c r="AL353" s="52"/>
      <c r="AM353" s="52"/>
      <c r="AN353" s="52"/>
      <c r="AO353" s="52"/>
      <c r="AP353" s="52"/>
      <c r="AQ353" s="52"/>
      <c r="AR353" s="52"/>
      <c r="AS353" s="52"/>
      <c r="AT353" s="52"/>
      <c r="AU353" s="55"/>
      <c r="AV353" s="55"/>
      <c r="AW353" s="55"/>
      <c r="AX353" s="55"/>
    </row>
    <row r="354" spans="1:50" ht="24.75" hidden="1" customHeight="1" x14ac:dyDescent="0.15">
      <c r="A354" s="4"/>
      <c r="B354" s="4"/>
      <c r="C354" s="4"/>
      <c r="D354" s="4"/>
      <c r="E354" s="4"/>
      <c r="F354" s="4"/>
      <c r="G354" s="52"/>
      <c r="H354" s="52"/>
      <c r="I354" s="52"/>
      <c r="J354" s="52"/>
      <c r="K354" s="52"/>
      <c r="L354" s="54"/>
      <c r="M354" s="52"/>
      <c r="N354" s="52"/>
      <c r="O354" s="52"/>
      <c r="P354" s="52"/>
      <c r="Q354" s="52"/>
      <c r="R354" s="52"/>
      <c r="S354" s="52"/>
      <c r="T354" s="52"/>
      <c r="U354" s="52"/>
      <c r="V354" s="52"/>
      <c r="W354" s="52"/>
      <c r="X354" s="52"/>
      <c r="Y354" s="74"/>
      <c r="Z354" s="74"/>
      <c r="AA354" s="74"/>
      <c r="AB354" s="74"/>
      <c r="AC354" s="52"/>
      <c r="AD354" s="52"/>
      <c r="AE354" s="52"/>
      <c r="AF354" s="52"/>
      <c r="AG354" s="52"/>
      <c r="AH354" s="54"/>
      <c r="AI354" s="52"/>
      <c r="AJ354" s="52"/>
      <c r="AK354" s="52"/>
      <c r="AL354" s="52"/>
      <c r="AM354" s="52"/>
      <c r="AN354" s="52"/>
      <c r="AO354" s="52"/>
      <c r="AP354" s="52"/>
      <c r="AQ354" s="52"/>
      <c r="AR354" s="52"/>
      <c r="AS354" s="52"/>
      <c r="AT354" s="52"/>
      <c r="AU354" s="55"/>
      <c r="AV354" s="55"/>
      <c r="AW354" s="55"/>
      <c r="AX354" s="55"/>
    </row>
    <row r="355" spans="1:50" ht="24.75" hidden="1" customHeight="1" x14ac:dyDescent="0.15">
      <c r="A355" s="4"/>
      <c r="B355" s="4"/>
      <c r="C355" s="4"/>
      <c r="D355" s="4"/>
      <c r="E355" s="4"/>
      <c r="F355" s="4"/>
      <c r="G355" s="52"/>
      <c r="H355" s="52"/>
      <c r="I355" s="52"/>
      <c r="J355" s="52"/>
      <c r="K355" s="52"/>
      <c r="L355" s="54"/>
      <c r="M355" s="52"/>
      <c r="N355" s="52"/>
      <c r="O355" s="52"/>
      <c r="P355" s="52"/>
      <c r="Q355" s="52"/>
      <c r="R355" s="52"/>
      <c r="S355" s="52"/>
      <c r="T355" s="52"/>
      <c r="U355" s="52"/>
      <c r="V355" s="52"/>
      <c r="W355" s="52"/>
      <c r="X355" s="52"/>
      <c r="Y355" s="74"/>
      <c r="Z355" s="74"/>
      <c r="AA355" s="74"/>
      <c r="AB355" s="74"/>
      <c r="AC355" s="52"/>
      <c r="AD355" s="52"/>
      <c r="AE355" s="52"/>
      <c r="AF355" s="52"/>
      <c r="AG355" s="52"/>
      <c r="AH355" s="54"/>
      <c r="AI355" s="52"/>
      <c r="AJ355" s="52"/>
      <c r="AK355" s="52"/>
      <c r="AL355" s="52"/>
      <c r="AM355" s="52"/>
      <c r="AN355" s="52"/>
      <c r="AO355" s="52"/>
      <c r="AP355" s="52"/>
      <c r="AQ355" s="52"/>
      <c r="AR355" s="52"/>
      <c r="AS355" s="52"/>
      <c r="AT355" s="52"/>
      <c r="AU355" s="55"/>
      <c r="AV355" s="55"/>
      <c r="AW355" s="55"/>
      <c r="AX355" s="55"/>
    </row>
    <row r="356" spans="1:50" ht="24.75" hidden="1" customHeight="1" x14ac:dyDescent="0.15">
      <c r="A356" s="4"/>
      <c r="B356" s="4"/>
      <c r="C356" s="4"/>
      <c r="D356" s="4"/>
      <c r="E356" s="4"/>
      <c r="F356" s="4"/>
      <c r="G356" s="52"/>
      <c r="H356" s="52"/>
      <c r="I356" s="52"/>
      <c r="J356" s="52"/>
      <c r="K356" s="52"/>
      <c r="L356" s="54"/>
      <c r="M356" s="52"/>
      <c r="N356" s="52"/>
      <c r="O356" s="52"/>
      <c r="P356" s="52"/>
      <c r="Q356" s="52"/>
      <c r="R356" s="52"/>
      <c r="S356" s="52"/>
      <c r="T356" s="52"/>
      <c r="U356" s="52"/>
      <c r="V356" s="52"/>
      <c r="W356" s="52"/>
      <c r="X356" s="52"/>
      <c r="Y356" s="74"/>
      <c r="Z356" s="74"/>
      <c r="AA356" s="74"/>
      <c r="AB356" s="74"/>
      <c r="AC356" s="52"/>
      <c r="AD356" s="52"/>
      <c r="AE356" s="52"/>
      <c r="AF356" s="52"/>
      <c r="AG356" s="52"/>
      <c r="AH356" s="54"/>
      <c r="AI356" s="52"/>
      <c r="AJ356" s="52"/>
      <c r="AK356" s="52"/>
      <c r="AL356" s="52"/>
      <c r="AM356" s="52"/>
      <c r="AN356" s="52"/>
      <c r="AO356" s="52"/>
      <c r="AP356" s="52"/>
      <c r="AQ356" s="52"/>
      <c r="AR356" s="52"/>
      <c r="AS356" s="52"/>
      <c r="AT356" s="52"/>
      <c r="AU356" s="55"/>
      <c r="AV356" s="55"/>
      <c r="AW356" s="55"/>
      <c r="AX356" s="55"/>
    </row>
    <row r="357" spans="1:50" ht="24.75" hidden="1" customHeight="1" x14ac:dyDescent="0.15">
      <c r="A357" s="4"/>
      <c r="B357" s="4"/>
      <c r="C357" s="4"/>
      <c r="D357" s="4"/>
      <c r="E357" s="4"/>
      <c r="F357" s="4"/>
      <c r="G357" s="52"/>
      <c r="H357" s="52"/>
      <c r="I357" s="52"/>
      <c r="J357" s="52"/>
      <c r="K357" s="52"/>
      <c r="L357" s="54"/>
      <c r="M357" s="52"/>
      <c r="N357" s="52"/>
      <c r="O357" s="52"/>
      <c r="P357" s="52"/>
      <c r="Q357" s="52"/>
      <c r="R357" s="52"/>
      <c r="S357" s="52"/>
      <c r="T357" s="52"/>
      <c r="U357" s="52"/>
      <c r="V357" s="52"/>
      <c r="W357" s="52"/>
      <c r="X357" s="52"/>
      <c r="Y357" s="74"/>
      <c r="Z357" s="74"/>
      <c r="AA357" s="74"/>
      <c r="AB357" s="74"/>
      <c r="AC357" s="52"/>
      <c r="AD357" s="52"/>
      <c r="AE357" s="52"/>
      <c r="AF357" s="52"/>
      <c r="AG357" s="52"/>
      <c r="AH357" s="54"/>
      <c r="AI357" s="52"/>
      <c r="AJ357" s="52"/>
      <c r="AK357" s="52"/>
      <c r="AL357" s="52"/>
      <c r="AM357" s="52"/>
      <c r="AN357" s="52"/>
      <c r="AO357" s="52"/>
      <c r="AP357" s="52"/>
      <c r="AQ357" s="52"/>
      <c r="AR357" s="52"/>
      <c r="AS357" s="52"/>
      <c r="AT357" s="52"/>
      <c r="AU357" s="55"/>
      <c r="AV357" s="55"/>
      <c r="AW357" s="55"/>
      <c r="AX357" s="55"/>
    </row>
    <row r="358" spans="1:50" ht="24.75" hidden="1" customHeight="1" x14ac:dyDescent="0.15">
      <c r="A358" s="4"/>
      <c r="B358" s="4"/>
      <c r="C358" s="4"/>
      <c r="D358" s="4"/>
      <c r="E358" s="4"/>
      <c r="F358" s="4"/>
      <c r="G358" s="52"/>
      <c r="H358" s="52"/>
      <c r="I358" s="52"/>
      <c r="J358" s="52"/>
      <c r="K358" s="52"/>
      <c r="L358" s="54"/>
      <c r="M358" s="52"/>
      <c r="N358" s="52"/>
      <c r="O358" s="52"/>
      <c r="P358" s="52"/>
      <c r="Q358" s="52"/>
      <c r="R358" s="52"/>
      <c r="S358" s="52"/>
      <c r="T358" s="52"/>
      <c r="U358" s="52"/>
      <c r="V358" s="52"/>
      <c r="W358" s="52"/>
      <c r="X358" s="52"/>
      <c r="Y358" s="74"/>
      <c r="Z358" s="74"/>
      <c r="AA358" s="74"/>
      <c r="AB358" s="74"/>
      <c r="AC358" s="52"/>
      <c r="AD358" s="52"/>
      <c r="AE358" s="52"/>
      <c r="AF358" s="52"/>
      <c r="AG358" s="52"/>
      <c r="AH358" s="54"/>
      <c r="AI358" s="52"/>
      <c r="AJ358" s="52"/>
      <c r="AK358" s="52"/>
      <c r="AL358" s="52"/>
      <c r="AM358" s="52"/>
      <c r="AN358" s="52"/>
      <c r="AO358" s="52"/>
      <c r="AP358" s="52"/>
      <c r="AQ358" s="52"/>
      <c r="AR358" s="52"/>
      <c r="AS358" s="52"/>
      <c r="AT358" s="52"/>
      <c r="AU358" s="55"/>
      <c r="AV358" s="55"/>
      <c r="AW358" s="55"/>
      <c r="AX358" s="55"/>
    </row>
    <row r="359" spans="1:50" ht="24.75" hidden="1" customHeight="1" x14ac:dyDescent="0.15">
      <c r="A359" s="4"/>
      <c r="B359" s="4"/>
      <c r="C359" s="4"/>
      <c r="D359" s="4"/>
      <c r="E359" s="4"/>
      <c r="F359" s="4"/>
      <c r="G359" s="52"/>
      <c r="H359" s="52"/>
      <c r="I359" s="52"/>
      <c r="J359" s="52"/>
      <c r="K359" s="52"/>
      <c r="L359" s="54"/>
      <c r="M359" s="52"/>
      <c r="N359" s="52"/>
      <c r="O359" s="52"/>
      <c r="P359" s="52"/>
      <c r="Q359" s="52"/>
      <c r="R359" s="52"/>
      <c r="S359" s="52"/>
      <c r="T359" s="52"/>
      <c r="U359" s="52"/>
      <c r="V359" s="52"/>
      <c r="W359" s="52"/>
      <c r="X359" s="52"/>
      <c r="Y359" s="74"/>
      <c r="Z359" s="74"/>
      <c r="AA359" s="74"/>
      <c r="AB359" s="74"/>
      <c r="AC359" s="52"/>
      <c r="AD359" s="52"/>
      <c r="AE359" s="52"/>
      <c r="AF359" s="52"/>
      <c r="AG359" s="52"/>
      <c r="AH359" s="54"/>
      <c r="AI359" s="52"/>
      <c r="AJ359" s="52"/>
      <c r="AK359" s="52"/>
      <c r="AL359" s="52"/>
      <c r="AM359" s="52"/>
      <c r="AN359" s="52"/>
      <c r="AO359" s="52"/>
      <c r="AP359" s="52"/>
      <c r="AQ359" s="52"/>
      <c r="AR359" s="52"/>
      <c r="AS359" s="52"/>
      <c r="AT359" s="52"/>
      <c r="AU359" s="55"/>
      <c r="AV359" s="55"/>
      <c r="AW359" s="55"/>
      <c r="AX359" s="55"/>
    </row>
    <row r="360" spans="1:50" ht="24.75" hidden="1" customHeight="1" x14ac:dyDescent="0.15">
      <c r="A360" s="4"/>
      <c r="B360" s="4"/>
      <c r="C360" s="4"/>
      <c r="D360" s="4"/>
      <c r="E360" s="4"/>
      <c r="F360" s="4"/>
      <c r="G360" s="52"/>
      <c r="H360" s="52"/>
      <c r="I360" s="52"/>
      <c r="J360" s="52"/>
      <c r="K360" s="52"/>
      <c r="L360" s="54"/>
      <c r="M360" s="52"/>
      <c r="N360" s="52"/>
      <c r="O360" s="52"/>
      <c r="P360" s="52"/>
      <c r="Q360" s="52"/>
      <c r="R360" s="52"/>
      <c r="S360" s="52"/>
      <c r="T360" s="52"/>
      <c r="U360" s="52"/>
      <c r="V360" s="52"/>
      <c r="W360" s="52"/>
      <c r="X360" s="52"/>
      <c r="Y360" s="74"/>
      <c r="Z360" s="74"/>
      <c r="AA360" s="74"/>
      <c r="AB360" s="74"/>
      <c r="AC360" s="52"/>
      <c r="AD360" s="52"/>
      <c r="AE360" s="52"/>
      <c r="AF360" s="52"/>
      <c r="AG360" s="52"/>
      <c r="AH360" s="54"/>
      <c r="AI360" s="52"/>
      <c r="AJ360" s="52"/>
      <c r="AK360" s="52"/>
      <c r="AL360" s="52"/>
      <c r="AM360" s="52"/>
      <c r="AN360" s="52"/>
      <c r="AO360" s="52"/>
      <c r="AP360" s="52"/>
      <c r="AQ360" s="52"/>
      <c r="AR360" s="52"/>
      <c r="AS360" s="52"/>
      <c r="AT360" s="52"/>
      <c r="AU360" s="55"/>
      <c r="AV360" s="55"/>
      <c r="AW360" s="55"/>
      <c r="AX360" s="55"/>
    </row>
    <row r="361" spans="1:50" ht="24.75" hidden="1" customHeight="1" x14ac:dyDescent="0.15">
      <c r="A361" s="4"/>
      <c r="B361" s="4"/>
      <c r="C361" s="4"/>
      <c r="D361" s="4"/>
      <c r="E361" s="4"/>
      <c r="F361" s="4"/>
      <c r="G361" s="52"/>
      <c r="H361" s="52"/>
      <c r="I361" s="52"/>
      <c r="J361" s="52"/>
      <c r="K361" s="52"/>
      <c r="L361" s="54"/>
      <c r="M361" s="52"/>
      <c r="N361" s="52"/>
      <c r="O361" s="52"/>
      <c r="P361" s="52"/>
      <c r="Q361" s="52"/>
      <c r="R361" s="52"/>
      <c r="S361" s="52"/>
      <c r="T361" s="52"/>
      <c r="U361" s="52"/>
      <c r="V361" s="52"/>
      <c r="W361" s="52"/>
      <c r="X361" s="52"/>
      <c r="Y361" s="74"/>
      <c r="Z361" s="74"/>
      <c r="AA361" s="74"/>
      <c r="AB361" s="74"/>
      <c r="AC361" s="52"/>
      <c r="AD361" s="52"/>
      <c r="AE361" s="52"/>
      <c r="AF361" s="52"/>
      <c r="AG361" s="52"/>
      <c r="AH361" s="54"/>
      <c r="AI361" s="52"/>
      <c r="AJ361" s="52"/>
      <c r="AK361" s="52"/>
      <c r="AL361" s="52"/>
      <c r="AM361" s="52"/>
      <c r="AN361" s="52"/>
      <c r="AO361" s="52"/>
      <c r="AP361" s="52"/>
      <c r="AQ361" s="52"/>
      <c r="AR361" s="52"/>
      <c r="AS361" s="52"/>
      <c r="AT361" s="52"/>
      <c r="AU361" s="55"/>
      <c r="AV361" s="55"/>
      <c r="AW361" s="55"/>
      <c r="AX361" s="55"/>
    </row>
    <row r="362" spans="1:50" ht="24.75" hidden="1" customHeight="1" x14ac:dyDescent="0.15">
      <c r="A362" s="4"/>
      <c r="B362" s="4"/>
      <c r="C362" s="4"/>
      <c r="D362" s="4"/>
      <c r="E362" s="4"/>
      <c r="F362" s="4"/>
      <c r="G362" s="52"/>
      <c r="H362" s="52"/>
      <c r="I362" s="52"/>
      <c r="J362" s="52"/>
      <c r="K362" s="52"/>
      <c r="L362" s="54"/>
      <c r="M362" s="52"/>
      <c r="N362" s="52"/>
      <c r="O362" s="52"/>
      <c r="P362" s="52"/>
      <c r="Q362" s="52"/>
      <c r="R362" s="52"/>
      <c r="S362" s="52"/>
      <c r="T362" s="52"/>
      <c r="U362" s="52"/>
      <c r="V362" s="52"/>
      <c r="W362" s="52"/>
      <c r="X362" s="52"/>
      <c r="Y362" s="74"/>
      <c r="Z362" s="74"/>
      <c r="AA362" s="74"/>
      <c r="AB362" s="74"/>
      <c r="AC362" s="52"/>
      <c r="AD362" s="52"/>
      <c r="AE362" s="52"/>
      <c r="AF362" s="52"/>
      <c r="AG362" s="52"/>
      <c r="AH362" s="54"/>
      <c r="AI362" s="52"/>
      <c r="AJ362" s="52"/>
      <c r="AK362" s="52"/>
      <c r="AL362" s="52"/>
      <c r="AM362" s="52"/>
      <c r="AN362" s="52"/>
      <c r="AO362" s="52"/>
      <c r="AP362" s="52"/>
      <c r="AQ362" s="52"/>
      <c r="AR362" s="52"/>
      <c r="AS362" s="52"/>
      <c r="AT362" s="52"/>
      <c r="AU362" s="55"/>
      <c r="AV362" s="55"/>
      <c r="AW362" s="55"/>
      <c r="AX362" s="55"/>
    </row>
    <row r="363" spans="1:50" ht="24.75" hidden="1" customHeight="1" x14ac:dyDescent="0.15">
      <c r="A363" s="4"/>
      <c r="B363" s="4"/>
      <c r="C363" s="4"/>
      <c r="D363" s="4"/>
      <c r="E363" s="4"/>
      <c r="F363" s="4"/>
      <c r="G363" s="52"/>
      <c r="H363" s="52"/>
      <c r="I363" s="52"/>
      <c r="J363" s="52"/>
      <c r="K363" s="52"/>
      <c r="L363" s="54"/>
      <c r="M363" s="52"/>
      <c r="N363" s="52"/>
      <c r="O363" s="52"/>
      <c r="P363" s="52"/>
      <c r="Q363" s="52"/>
      <c r="R363" s="52"/>
      <c r="S363" s="52"/>
      <c r="T363" s="52"/>
      <c r="U363" s="52"/>
      <c r="V363" s="52"/>
      <c r="W363" s="52"/>
      <c r="X363" s="52"/>
      <c r="Y363" s="74"/>
      <c r="Z363" s="74"/>
      <c r="AA363" s="74"/>
      <c r="AB363" s="74"/>
      <c r="AC363" s="52"/>
      <c r="AD363" s="52"/>
      <c r="AE363" s="52"/>
      <c r="AF363" s="52"/>
      <c r="AG363" s="52"/>
      <c r="AH363" s="54"/>
      <c r="AI363" s="52"/>
      <c r="AJ363" s="52"/>
      <c r="AK363" s="52"/>
      <c r="AL363" s="52"/>
      <c r="AM363" s="52"/>
      <c r="AN363" s="52"/>
      <c r="AO363" s="52"/>
      <c r="AP363" s="52"/>
      <c r="AQ363" s="52"/>
      <c r="AR363" s="52"/>
      <c r="AS363" s="52"/>
      <c r="AT363" s="52"/>
      <c r="AU363" s="55"/>
      <c r="AV363" s="55"/>
      <c r="AW363" s="55"/>
      <c r="AX363" s="55"/>
    </row>
    <row r="364" spans="1:50" ht="24.75" hidden="1" customHeight="1" x14ac:dyDescent="0.15">
      <c r="A364" s="4"/>
      <c r="B364" s="4"/>
      <c r="C364" s="4"/>
      <c r="D364" s="4"/>
      <c r="E364" s="4"/>
      <c r="F364" s="4"/>
      <c r="G364" s="52"/>
      <c r="H364" s="52"/>
      <c r="I364" s="52"/>
      <c r="J364" s="52"/>
      <c r="K364" s="52"/>
      <c r="L364" s="54"/>
      <c r="M364" s="52"/>
      <c r="N364" s="52"/>
      <c r="O364" s="52"/>
      <c r="P364" s="52"/>
      <c r="Q364" s="52"/>
      <c r="R364" s="52"/>
      <c r="S364" s="52"/>
      <c r="T364" s="52"/>
      <c r="U364" s="52"/>
      <c r="V364" s="52"/>
      <c r="W364" s="52"/>
      <c r="X364" s="52"/>
      <c r="Y364" s="74"/>
      <c r="Z364" s="74"/>
      <c r="AA364" s="74"/>
      <c r="AB364" s="74"/>
      <c r="AC364" s="52"/>
      <c r="AD364" s="52"/>
      <c r="AE364" s="52"/>
      <c r="AF364" s="52"/>
      <c r="AG364" s="52"/>
      <c r="AH364" s="54"/>
      <c r="AI364" s="52"/>
      <c r="AJ364" s="52"/>
      <c r="AK364" s="52"/>
      <c r="AL364" s="52"/>
      <c r="AM364" s="52"/>
      <c r="AN364" s="52"/>
      <c r="AO364" s="52"/>
      <c r="AP364" s="52"/>
      <c r="AQ364" s="52"/>
      <c r="AR364" s="52"/>
      <c r="AS364" s="52"/>
      <c r="AT364" s="52"/>
      <c r="AU364" s="55"/>
      <c r="AV364" s="55"/>
      <c r="AW364" s="55"/>
      <c r="AX364" s="55"/>
    </row>
    <row r="365" spans="1:50" ht="24.75" hidden="1" customHeight="1" x14ac:dyDescent="0.15">
      <c r="A365" s="4"/>
      <c r="B365" s="4"/>
      <c r="C365" s="4"/>
      <c r="D365" s="4"/>
      <c r="E365" s="4"/>
      <c r="F365" s="4"/>
      <c r="G365" s="52"/>
      <c r="H365" s="52"/>
      <c r="I365" s="52"/>
      <c r="J365" s="52"/>
      <c r="K365" s="52"/>
      <c r="L365" s="54"/>
      <c r="M365" s="52"/>
      <c r="N365" s="52"/>
      <c r="O365" s="52"/>
      <c r="P365" s="52"/>
      <c r="Q365" s="52"/>
      <c r="R365" s="52"/>
      <c r="S365" s="52"/>
      <c r="T365" s="52"/>
      <c r="U365" s="52"/>
      <c r="V365" s="52"/>
      <c r="W365" s="52"/>
      <c r="X365" s="52"/>
      <c r="Y365" s="74"/>
      <c r="Z365" s="74"/>
      <c r="AA365" s="74"/>
      <c r="AB365" s="74"/>
      <c r="AC365" s="52"/>
      <c r="AD365" s="52"/>
      <c r="AE365" s="52"/>
      <c r="AF365" s="52"/>
      <c r="AG365" s="52"/>
      <c r="AH365" s="54"/>
      <c r="AI365" s="52"/>
      <c r="AJ365" s="52"/>
      <c r="AK365" s="52"/>
      <c r="AL365" s="52"/>
      <c r="AM365" s="52"/>
      <c r="AN365" s="52"/>
      <c r="AO365" s="52"/>
      <c r="AP365" s="52"/>
      <c r="AQ365" s="52"/>
      <c r="AR365" s="52"/>
      <c r="AS365" s="52"/>
      <c r="AT365" s="52"/>
      <c r="AU365" s="55"/>
      <c r="AV365" s="55"/>
      <c r="AW365" s="55"/>
      <c r="AX365" s="55"/>
    </row>
    <row r="366" spans="1:50" ht="24.75" hidden="1" customHeight="1" x14ac:dyDescent="0.15">
      <c r="A366" s="4"/>
      <c r="B366" s="4"/>
      <c r="C366" s="4"/>
      <c r="D366" s="4"/>
      <c r="E366" s="4"/>
      <c r="F366" s="4"/>
      <c r="G366" s="52"/>
      <c r="H366" s="52"/>
      <c r="I366" s="52"/>
      <c r="J366" s="52"/>
      <c r="K366" s="52"/>
      <c r="L366" s="54"/>
      <c r="M366" s="52"/>
      <c r="N366" s="52"/>
      <c r="O366" s="52"/>
      <c r="P366" s="52"/>
      <c r="Q366" s="52"/>
      <c r="R366" s="52"/>
      <c r="S366" s="52"/>
      <c r="T366" s="52"/>
      <c r="U366" s="52"/>
      <c r="V366" s="52"/>
      <c r="W366" s="52"/>
      <c r="X366" s="52"/>
      <c r="Y366" s="74"/>
      <c r="Z366" s="74"/>
      <c r="AA366" s="74"/>
      <c r="AB366" s="74"/>
      <c r="AC366" s="52"/>
      <c r="AD366" s="52"/>
      <c r="AE366" s="52"/>
      <c r="AF366" s="52"/>
      <c r="AG366" s="52"/>
      <c r="AH366" s="54"/>
      <c r="AI366" s="52"/>
      <c r="AJ366" s="52"/>
      <c r="AK366" s="52"/>
      <c r="AL366" s="52"/>
      <c r="AM366" s="52"/>
      <c r="AN366" s="52"/>
      <c r="AO366" s="52"/>
      <c r="AP366" s="52"/>
      <c r="AQ366" s="52"/>
      <c r="AR366" s="52"/>
      <c r="AS366" s="52"/>
      <c r="AT366" s="52"/>
      <c r="AU366" s="55"/>
      <c r="AV366" s="55"/>
      <c r="AW366" s="55"/>
      <c r="AX366" s="55"/>
    </row>
    <row r="367" spans="1:50" ht="24.75" hidden="1" customHeight="1" x14ac:dyDescent="0.15">
      <c r="A367" s="4"/>
      <c r="B367" s="4"/>
      <c r="C367" s="4"/>
      <c r="D367" s="4"/>
      <c r="E367" s="4"/>
      <c r="F367" s="4"/>
      <c r="G367" s="52"/>
      <c r="H367" s="52"/>
      <c r="I367" s="52"/>
      <c r="J367" s="52"/>
      <c r="K367" s="52"/>
      <c r="L367" s="54"/>
      <c r="M367" s="52"/>
      <c r="N367" s="52"/>
      <c r="O367" s="52"/>
      <c r="P367" s="52"/>
      <c r="Q367" s="52"/>
      <c r="R367" s="52"/>
      <c r="S367" s="52"/>
      <c r="T367" s="52"/>
      <c r="U367" s="52"/>
      <c r="V367" s="52"/>
      <c r="W367" s="52"/>
      <c r="X367" s="52"/>
      <c r="Y367" s="74"/>
      <c r="Z367" s="74"/>
      <c r="AA367" s="74"/>
      <c r="AB367" s="74"/>
      <c r="AC367" s="52"/>
      <c r="AD367" s="52"/>
      <c r="AE367" s="52"/>
      <c r="AF367" s="52"/>
      <c r="AG367" s="52"/>
      <c r="AH367" s="54"/>
      <c r="AI367" s="52"/>
      <c r="AJ367" s="52"/>
      <c r="AK367" s="52"/>
      <c r="AL367" s="52"/>
      <c r="AM367" s="52"/>
      <c r="AN367" s="52"/>
      <c r="AO367" s="52"/>
      <c r="AP367" s="52"/>
      <c r="AQ367" s="52"/>
      <c r="AR367" s="52"/>
      <c r="AS367" s="52"/>
      <c r="AT367" s="52"/>
      <c r="AU367" s="55"/>
      <c r="AV367" s="55"/>
      <c r="AW367" s="55"/>
      <c r="AX367" s="55"/>
    </row>
    <row r="368" spans="1:50" ht="24.75" hidden="1" customHeight="1" x14ac:dyDescent="0.15">
      <c r="A368" s="4"/>
      <c r="B368" s="4"/>
      <c r="C368" s="4"/>
      <c r="D368" s="4"/>
      <c r="E368" s="4"/>
      <c r="F368" s="4"/>
      <c r="G368" s="52"/>
      <c r="H368" s="52"/>
      <c r="I368" s="52"/>
      <c r="J368" s="52"/>
      <c r="K368" s="52"/>
      <c r="L368" s="54"/>
      <c r="M368" s="52"/>
      <c r="N368" s="52"/>
      <c r="O368" s="52"/>
      <c r="P368" s="52"/>
      <c r="Q368" s="52"/>
      <c r="R368" s="52"/>
      <c r="S368" s="52"/>
      <c r="T368" s="52"/>
      <c r="U368" s="52"/>
      <c r="V368" s="52"/>
      <c r="W368" s="52"/>
      <c r="X368" s="52"/>
      <c r="Y368" s="74"/>
      <c r="Z368" s="74"/>
      <c r="AA368" s="74"/>
      <c r="AB368" s="74"/>
      <c r="AC368" s="52"/>
      <c r="AD368" s="52"/>
      <c r="AE368" s="52"/>
      <c r="AF368" s="52"/>
      <c r="AG368" s="52"/>
      <c r="AH368" s="54"/>
      <c r="AI368" s="52"/>
      <c r="AJ368" s="52"/>
      <c r="AK368" s="52"/>
      <c r="AL368" s="52"/>
      <c r="AM368" s="52"/>
      <c r="AN368" s="52"/>
      <c r="AO368" s="52"/>
      <c r="AP368" s="52"/>
      <c r="AQ368" s="52"/>
      <c r="AR368" s="52"/>
      <c r="AS368" s="52"/>
      <c r="AT368" s="52"/>
      <c r="AU368" s="55"/>
      <c r="AV368" s="55"/>
      <c r="AW368" s="55"/>
      <c r="AX368" s="55"/>
    </row>
    <row r="369" spans="1:50" ht="24.75" hidden="1" customHeight="1" x14ac:dyDescent="0.15">
      <c r="A369" s="4"/>
      <c r="B369" s="4"/>
      <c r="C369" s="4"/>
      <c r="D369" s="4"/>
      <c r="E369" s="4"/>
      <c r="F369" s="4"/>
      <c r="G369" s="52"/>
      <c r="H369" s="52"/>
      <c r="I369" s="52"/>
      <c r="J369" s="52"/>
      <c r="K369" s="52"/>
      <c r="L369" s="54"/>
      <c r="M369" s="52"/>
      <c r="N369" s="52"/>
      <c r="O369" s="52"/>
      <c r="P369" s="52"/>
      <c r="Q369" s="52"/>
      <c r="R369" s="52"/>
      <c r="S369" s="52"/>
      <c r="T369" s="52"/>
      <c r="U369" s="52"/>
      <c r="V369" s="52"/>
      <c r="W369" s="52"/>
      <c r="X369" s="52"/>
      <c r="Y369" s="74"/>
      <c r="Z369" s="74"/>
      <c r="AA369" s="74"/>
      <c r="AB369" s="74"/>
      <c r="AC369" s="52"/>
      <c r="AD369" s="52"/>
      <c r="AE369" s="52"/>
      <c r="AF369" s="52"/>
      <c r="AG369" s="52"/>
      <c r="AH369" s="54"/>
      <c r="AI369" s="52"/>
      <c r="AJ369" s="52"/>
      <c r="AK369" s="52"/>
      <c r="AL369" s="52"/>
      <c r="AM369" s="52"/>
      <c r="AN369" s="52"/>
      <c r="AO369" s="52"/>
      <c r="AP369" s="52"/>
      <c r="AQ369" s="52"/>
      <c r="AR369" s="52"/>
      <c r="AS369" s="52"/>
      <c r="AT369" s="52"/>
      <c r="AU369" s="55"/>
      <c r="AV369" s="55"/>
      <c r="AW369" s="55"/>
      <c r="AX369" s="55"/>
    </row>
    <row r="370" spans="1:50" ht="24.75" hidden="1" customHeight="1" x14ac:dyDescent="0.15">
      <c r="A370" s="4"/>
      <c r="B370" s="4"/>
      <c r="C370" s="4"/>
      <c r="D370" s="4"/>
      <c r="E370" s="4"/>
      <c r="F370" s="4"/>
      <c r="G370" s="52"/>
      <c r="H370" s="52"/>
      <c r="I370" s="52"/>
      <c r="J370" s="52"/>
      <c r="K370" s="52"/>
      <c r="L370" s="54"/>
      <c r="M370" s="52"/>
      <c r="N370" s="52"/>
      <c r="O370" s="52"/>
      <c r="P370" s="52"/>
      <c r="Q370" s="52"/>
      <c r="R370" s="52"/>
      <c r="S370" s="52"/>
      <c r="T370" s="52"/>
      <c r="U370" s="52"/>
      <c r="V370" s="52"/>
      <c r="W370" s="52"/>
      <c r="X370" s="52"/>
      <c r="Y370" s="74"/>
      <c r="Z370" s="74"/>
      <c r="AA370" s="74"/>
      <c r="AB370" s="74"/>
      <c r="AC370" s="52"/>
      <c r="AD370" s="52"/>
      <c r="AE370" s="52"/>
      <c r="AF370" s="52"/>
      <c r="AG370" s="52"/>
      <c r="AH370" s="54"/>
      <c r="AI370" s="52"/>
      <c r="AJ370" s="52"/>
      <c r="AK370" s="52"/>
      <c r="AL370" s="52"/>
      <c r="AM370" s="52"/>
      <c r="AN370" s="52"/>
      <c r="AO370" s="52"/>
      <c r="AP370" s="52"/>
      <c r="AQ370" s="52"/>
      <c r="AR370" s="52"/>
      <c r="AS370" s="52"/>
      <c r="AT370" s="52"/>
      <c r="AU370" s="55"/>
      <c r="AV370" s="55"/>
      <c r="AW370" s="55"/>
      <c r="AX370" s="55"/>
    </row>
    <row r="371" spans="1:50" ht="24.75" hidden="1" customHeight="1" x14ac:dyDescent="0.15">
      <c r="A371" s="4"/>
      <c r="B371" s="4"/>
      <c r="C371" s="4"/>
      <c r="D371" s="4"/>
      <c r="E371" s="4"/>
      <c r="F371" s="4"/>
      <c r="G371" s="52"/>
      <c r="H371" s="52"/>
      <c r="I371" s="52"/>
      <c r="J371" s="52"/>
      <c r="K371" s="52"/>
      <c r="L371" s="54"/>
      <c r="M371" s="52"/>
      <c r="N371" s="52"/>
      <c r="O371" s="52"/>
      <c r="P371" s="52"/>
      <c r="Q371" s="52"/>
      <c r="R371" s="52"/>
      <c r="S371" s="52"/>
      <c r="T371" s="52"/>
      <c r="U371" s="52"/>
      <c r="V371" s="52"/>
      <c r="W371" s="52"/>
      <c r="X371" s="52"/>
      <c r="Y371" s="74"/>
      <c r="Z371" s="74"/>
      <c r="AA371" s="74"/>
      <c r="AB371" s="74"/>
      <c r="AC371" s="52"/>
      <c r="AD371" s="52"/>
      <c r="AE371" s="52"/>
      <c r="AF371" s="52"/>
      <c r="AG371" s="52"/>
      <c r="AH371" s="54"/>
      <c r="AI371" s="52"/>
      <c r="AJ371" s="52"/>
      <c r="AK371" s="52"/>
      <c r="AL371" s="52"/>
      <c r="AM371" s="52"/>
      <c r="AN371" s="52"/>
      <c r="AO371" s="52"/>
      <c r="AP371" s="52"/>
      <c r="AQ371" s="52"/>
      <c r="AR371" s="52"/>
      <c r="AS371" s="52"/>
      <c r="AT371" s="52"/>
      <c r="AU371" s="55"/>
      <c r="AV371" s="55"/>
      <c r="AW371" s="55"/>
      <c r="AX371" s="55"/>
    </row>
    <row r="372" spans="1:50" ht="24.75" hidden="1" customHeight="1" x14ac:dyDescent="0.15">
      <c r="A372" s="4"/>
      <c r="B372" s="4"/>
      <c r="C372" s="4"/>
      <c r="D372" s="4"/>
      <c r="E372" s="4"/>
      <c r="F372" s="4"/>
      <c r="G372" s="52"/>
      <c r="H372" s="52"/>
      <c r="I372" s="52"/>
      <c r="J372" s="52"/>
      <c r="K372" s="52"/>
      <c r="L372" s="54"/>
      <c r="M372" s="52"/>
      <c r="N372" s="52"/>
      <c r="O372" s="52"/>
      <c r="P372" s="52"/>
      <c r="Q372" s="52"/>
      <c r="R372" s="52"/>
      <c r="S372" s="52"/>
      <c r="T372" s="52"/>
      <c r="U372" s="52"/>
      <c r="V372" s="52"/>
      <c r="W372" s="52"/>
      <c r="X372" s="52"/>
      <c r="Y372" s="74"/>
      <c r="Z372" s="74"/>
      <c r="AA372" s="74"/>
      <c r="AB372" s="74"/>
      <c r="AC372" s="52"/>
      <c r="AD372" s="52"/>
      <c r="AE372" s="52"/>
      <c r="AF372" s="52"/>
      <c r="AG372" s="52"/>
      <c r="AH372" s="54"/>
      <c r="AI372" s="52"/>
      <c r="AJ372" s="52"/>
      <c r="AK372" s="52"/>
      <c r="AL372" s="52"/>
      <c r="AM372" s="52"/>
      <c r="AN372" s="52"/>
      <c r="AO372" s="52"/>
      <c r="AP372" s="52"/>
      <c r="AQ372" s="52"/>
      <c r="AR372" s="52"/>
      <c r="AS372" s="52"/>
      <c r="AT372" s="52"/>
      <c r="AU372" s="55"/>
      <c r="AV372" s="55"/>
      <c r="AW372" s="55"/>
      <c r="AX372" s="55"/>
    </row>
    <row r="373" spans="1:50" ht="24.75" hidden="1" customHeight="1" x14ac:dyDescent="0.15">
      <c r="A373" s="4"/>
      <c r="B373" s="4"/>
      <c r="C373" s="4"/>
      <c r="D373" s="4"/>
      <c r="E373" s="4"/>
      <c r="F373" s="4"/>
      <c r="G373" s="52"/>
      <c r="H373" s="52"/>
      <c r="I373" s="52"/>
      <c r="J373" s="52"/>
      <c r="K373" s="52"/>
      <c r="L373" s="54"/>
      <c r="M373" s="52"/>
      <c r="N373" s="52"/>
      <c r="O373" s="52"/>
      <c r="P373" s="52"/>
      <c r="Q373" s="52"/>
      <c r="R373" s="52"/>
      <c r="S373" s="52"/>
      <c r="T373" s="52"/>
      <c r="U373" s="52"/>
      <c r="V373" s="52"/>
      <c r="W373" s="52"/>
      <c r="X373" s="52"/>
      <c r="Y373" s="74"/>
      <c r="Z373" s="74"/>
      <c r="AA373" s="74"/>
      <c r="AB373" s="74"/>
      <c r="AC373" s="52"/>
      <c r="AD373" s="52"/>
      <c r="AE373" s="52"/>
      <c r="AF373" s="52"/>
      <c r="AG373" s="52"/>
      <c r="AH373" s="54"/>
      <c r="AI373" s="52"/>
      <c r="AJ373" s="52"/>
      <c r="AK373" s="52"/>
      <c r="AL373" s="52"/>
      <c r="AM373" s="52"/>
      <c r="AN373" s="52"/>
      <c r="AO373" s="52"/>
      <c r="AP373" s="52"/>
      <c r="AQ373" s="52"/>
      <c r="AR373" s="52"/>
      <c r="AS373" s="52"/>
      <c r="AT373" s="52"/>
      <c r="AU373" s="55"/>
      <c r="AV373" s="55"/>
      <c r="AW373" s="55"/>
      <c r="AX373" s="55"/>
    </row>
    <row r="374" spans="1:50" ht="24.75" hidden="1" customHeight="1" x14ac:dyDescent="0.15">
      <c r="A374" s="4"/>
      <c r="B374" s="4"/>
      <c r="C374" s="4"/>
      <c r="D374" s="4"/>
      <c r="E374" s="4"/>
      <c r="F374" s="4"/>
      <c r="G374" s="52"/>
      <c r="H374" s="52"/>
      <c r="I374" s="52"/>
      <c r="J374" s="52"/>
      <c r="K374" s="52"/>
      <c r="L374" s="54"/>
      <c r="M374" s="52"/>
      <c r="N374" s="52"/>
      <c r="O374" s="52"/>
      <c r="P374" s="52"/>
      <c r="Q374" s="52"/>
      <c r="R374" s="52"/>
      <c r="S374" s="52"/>
      <c r="T374" s="52"/>
      <c r="U374" s="52"/>
      <c r="V374" s="52"/>
      <c r="W374" s="52"/>
      <c r="X374" s="52"/>
      <c r="Y374" s="74"/>
      <c r="Z374" s="74"/>
      <c r="AA374" s="74"/>
      <c r="AB374" s="74"/>
      <c r="AC374" s="52"/>
      <c r="AD374" s="52"/>
      <c r="AE374" s="52"/>
      <c r="AF374" s="52"/>
      <c r="AG374" s="52"/>
      <c r="AH374" s="54"/>
      <c r="AI374" s="52"/>
      <c r="AJ374" s="52"/>
      <c r="AK374" s="52"/>
      <c r="AL374" s="52"/>
      <c r="AM374" s="52"/>
      <c r="AN374" s="52"/>
      <c r="AO374" s="52"/>
      <c r="AP374" s="52"/>
      <c r="AQ374" s="52"/>
      <c r="AR374" s="52"/>
      <c r="AS374" s="52"/>
      <c r="AT374" s="52"/>
      <c r="AU374" s="55"/>
      <c r="AV374" s="55"/>
      <c r="AW374" s="55"/>
      <c r="AX374" s="55"/>
    </row>
    <row r="375" spans="1:50" ht="24.75" hidden="1" customHeight="1" x14ac:dyDescent="0.15">
      <c r="A375" s="4"/>
      <c r="B375" s="4"/>
      <c r="C375" s="4"/>
      <c r="D375" s="4"/>
      <c r="E375" s="4"/>
      <c r="F375" s="4"/>
      <c r="G375" s="52"/>
      <c r="H375" s="52"/>
      <c r="I375" s="52"/>
      <c r="J375" s="52"/>
      <c r="K375" s="52"/>
      <c r="L375" s="54"/>
      <c r="M375" s="52"/>
      <c r="N375" s="52"/>
      <c r="O375" s="52"/>
      <c r="P375" s="52"/>
      <c r="Q375" s="52"/>
      <c r="R375" s="52"/>
      <c r="S375" s="52"/>
      <c r="T375" s="52"/>
      <c r="U375" s="52"/>
      <c r="V375" s="52"/>
      <c r="W375" s="52"/>
      <c r="X375" s="52"/>
      <c r="Y375" s="74"/>
      <c r="Z375" s="74"/>
      <c r="AA375" s="74"/>
      <c r="AB375" s="74"/>
      <c r="AC375" s="52"/>
      <c r="AD375" s="52"/>
      <c r="AE375" s="52"/>
      <c r="AF375" s="52"/>
      <c r="AG375" s="52"/>
      <c r="AH375" s="54"/>
      <c r="AI375" s="52"/>
      <c r="AJ375" s="52"/>
      <c r="AK375" s="52"/>
      <c r="AL375" s="52"/>
      <c r="AM375" s="52"/>
      <c r="AN375" s="52"/>
      <c r="AO375" s="52"/>
      <c r="AP375" s="52"/>
      <c r="AQ375" s="52"/>
      <c r="AR375" s="52"/>
      <c r="AS375" s="52"/>
      <c r="AT375" s="52"/>
      <c r="AU375" s="55"/>
      <c r="AV375" s="55"/>
      <c r="AW375" s="55"/>
      <c r="AX375" s="55"/>
    </row>
    <row r="376" spans="1:50" ht="24.75" hidden="1" customHeight="1" x14ac:dyDescent="0.15">
      <c r="A376" s="4"/>
      <c r="B376" s="4"/>
      <c r="C376" s="4"/>
      <c r="D376" s="4"/>
      <c r="E376" s="4"/>
      <c r="F376" s="4"/>
      <c r="G376" s="52"/>
      <c r="H376" s="52"/>
      <c r="I376" s="52"/>
      <c r="J376" s="52"/>
      <c r="K376" s="52"/>
      <c r="L376" s="54"/>
      <c r="M376" s="52"/>
      <c r="N376" s="52"/>
      <c r="O376" s="52"/>
      <c r="P376" s="52"/>
      <c r="Q376" s="52"/>
      <c r="R376" s="52"/>
      <c r="S376" s="52"/>
      <c r="T376" s="52"/>
      <c r="U376" s="52"/>
      <c r="V376" s="52"/>
      <c r="W376" s="52"/>
      <c r="X376" s="52"/>
      <c r="Y376" s="74"/>
      <c r="Z376" s="74"/>
      <c r="AA376" s="74"/>
      <c r="AB376" s="74"/>
      <c r="AC376" s="52"/>
      <c r="AD376" s="52"/>
      <c r="AE376" s="52"/>
      <c r="AF376" s="52"/>
      <c r="AG376" s="52"/>
      <c r="AH376" s="54"/>
      <c r="AI376" s="52"/>
      <c r="AJ376" s="52"/>
      <c r="AK376" s="52"/>
      <c r="AL376" s="52"/>
      <c r="AM376" s="52"/>
      <c r="AN376" s="52"/>
      <c r="AO376" s="52"/>
      <c r="AP376" s="52"/>
      <c r="AQ376" s="52"/>
      <c r="AR376" s="52"/>
      <c r="AS376" s="52"/>
      <c r="AT376" s="52"/>
      <c r="AU376" s="55"/>
      <c r="AV376" s="55"/>
      <c r="AW376" s="55"/>
      <c r="AX376" s="55"/>
    </row>
    <row r="377" spans="1:50" ht="24.75" hidden="1" customHeight="1" x14ac:dyDescent="0.15">
      <c r="A377" s="4"/>
      <c r="B377" s="4"/>
      <c r="C377" s="4"/>
      <c r="D377" s="4"/>
      <c r="E377" s="4"/>
      <c r="F377" s="4"/>
      <c r="G377" s="52"/>
      <c r="H377" s="52"/>
      <c r="I377" s="52"/>
      <c r="J377" s="52"/>
      <c r="K377" s="52"/>
      <c r="L377" s="54"/>
      <c r="M377" s="52"/>
      <c r="N377" s="52"/>
      <c r="O377" s="52"/>
      <c r="P377" s="52"/>
      <c r="Q377" s="52"/>
      <c r="R377" s="52"/>
      <c r="S377" s="52"/>
      <c r="T377" s="52"/>
      <c r="U377" s="52"/>
      <c r="V377" s="52"/>
      <c r="W377" s="52"/>
      <c r="X377" s="52"/>
      <c r="Y377" s="74"/>
      <c r="Z377" s="74"/>
      <c r="AA377" s="74"/>
      <c r="AB377" s="74"/>
      <c r="AC377" s="52"/>
      <c r="AD377" s="52"/>
      <c r="AE377" s="52"/>
      <c r="AF377" s="52"/>
      <c r="AG377" s="52"/>
      <c r="AH377" s="54"/>
      <c r="AI377" s="52"/>
      <c r="AJ377" s="52"/>
      <c r="AK377" s="52"/>
      <c r="AL377" s="52"/>
      <c r="AM377" s="52"/>
      <c r="AN377" s="52"/>
      <c r="AO377" s="52"/>
      <c r="AP377" s="52"/>
      <c r="AQ377" s="52"/>
      <c r="AR377" s="52"/>
      <c r="AS377" s="52"/>
      <c r="AT377" s="52"/>
      <c r="AU377" s="55"/>
      <c r="AV377" s="55"/>
      <c r="AW377" s="55"/>
      <c r="AX377" s="55"/>
    </row>
    <row r="378" spans="1:50" ht="24.75" hidden="1" customHeight="1" x14ac:dyDescent="0.15">
      <c r="A378" s="4"/>
      <c r="B378" s="4"/>
      <c r="C378" s="4"/>
      <c r="D378" s="4"/>
      <c r="E378" s="4"/>
      <c r="F378" s="4"/>
      <c r="G378" s="52"/>
      <c r="H378" s="52"/>
      <c r="I378" s="52"/>
      <c r="J378" s="52"/>
      <c r="K378" s="52"/>
      <c r="L378" s="54"/>
      <c r="M378" s="52"/>
      <c r="N378" s="52"/>
      <c r="O378" s="52"/>
      <c r="P378" s="52"/>
      <c r="Q378" s="52"/>
      <c r="R378" s="52"/>
      <c r="S378" s="52"/>
      <c r="T378" s="52"/>
      <c r="U378" s="52"/>
      <c r="V378" s="52"/>
      <c r="W378" s="52"/>
      <c r="X378" s="52"/>
      <c r="Y378" s="74"/>
      <c r="Z378" s="74"/>
      <c r="AA378" s="74"/>
      <c r="AB378" s="74"/>
      <c r="AC378" s="52"/>
      <c r="AD378" s="52"/>
      <c r="AE378" s="52"/>
      <c r="AF378" s="52"/>
      <c r="AG378" s="52"/>
      <c r="AH378" s="54"/>
      <c r="AI378" s="52"/>
      <c r="AJ378" s="52"/>
      <c r="AK378" s="52"/>
      <c r="AL378" s="52"/>
      <c r="AM378" s="52"/>
      <c r="AN378" s="52"/>
      <c r="AO378" s="52"/>
      <c r="AP378" s="52"/>
      <c r="AQ378" s="52"/>
      <c r="AR378" s="52"/>
      <c r="AS378" s="52"/>
      <c r="AT378" s="52"/>
      <c r="AU378" s="55"/>
      <c r="AV378" s="55"/>
      <c r="AW378" s="55"/>
      <c r="AX378" s="55"/>
    </row>
    <row r="379" spans="1:50" ht="24.75" hidden="1" customHeight="1" x14ac:dyDescent="0.15">
      <c r="A379" s="4"/>
      <c r="B379" s="4"/>
      <c r="C379" s="4"/>
      <c r="D379" s="4"/>
      <c r="E379" s="4"/>
      <c r="F379" s="4"/>
      <c r="G379" s="52"/>
      <c r="H379" s="52"/>
      <c r="I379" s="52"/>
      <c r="J379" s="52"/>
      <c r="K379" s="52"/>
      <c r="L379" s="54"/>
      <c r="M379" s="52"/>
      <c r="N379" s="52"/>
      <c r="O379" s="52"/>
      <c r="P379" s="52"/>
      <c r="Q379" s="52"/>
      <c r="R379" s="52"/>
      <c r="S379" s="52"/>
      <c r="T379" s="52"/>
      <c r="U379" s="52"/>
      <c r="V379" s="52"/>
      <c r="W379" s="52"/>
      <c r="X379" s="52"/>
      <c r="Y379" s="74"/>
      <c r="Z379" s="74"/>
      <c r="AA379" s="74"/>
      <c r="AB379" s="74"/>
      <c r="AC379" s="52"/>
      <c r="AD379" s="52"/>
      <c r="AE379" s="52"/>
      <c r="AF379" s="52"/>
      <c r="AG379" s="52"/>
      <c r="AH379" s="54"/>
      <c r="AI379" s="52"/>
      <c r="AJ379" s="52"/>
      <c r="AK379" s="52"/>
      <c r="AL379" s="52"/>
      <c r="AM379" s="52"/>
      <c r="AN379" s="52"/>
      <c r="AO379" s="52"/>
      <c r="AP379" s="52"/>
      <c r="AQ379" s="52"/>
      <c r="AR379" s="52"/>
      <c r="AS379" s="52"/>
      <c r="AT379" s="52"/>
      <c r="AU379" s="55"/>
      <c r="AV379" s="55"/>
      <c r="AW379" s="55"/>
      <c r="AX379" s="55"/>
    </row>
    <row r="380" spans="1:50" ht="24.75" hidden="1" customHeight="1" x14ac:dyDescent="0.15">
      <c r="A380" s="4"/>
      <c r="B380" s="4"/>
      <c r="C380" s="4"/>
      <c r="D380" s="4"/>
      <c r="E380" s="4"/>
      <c r="F380" s="4"/>
      <c r="G380" s="52"/>
      <c r="H380" s="52"/>
      <c r="I380" s="52"/>
      <c r="J380" s="52"/>
      <c r="K380" s="52"/>
      <c r="L380" s="54"/>
      <c r="M380" s="52"/>
      <c r="N380" s="52"/>
      <c r="O380" s="52"/>
      <c r="P380" s="52"/>
      <c r="Q380" s="52"/>
      <c r="R380" s="52"/>
      <c r="S380" s="52"/>
      <c r="T380" s="52"/>
      <c r="U380" s="52"/>
      <c r="V380" s="52"/>
      <c r="W380" s="52"/>
      <c r="X380" s="52"/>
      <c r="Y380" s="74"/>
      <c r="Z380" s="74"/>
      <c r="AA380" s="74"/>
      <c r="AB380" s="74"/>
      <c r="AC380" s="52"/>
      <c r="AD380" s="52"/>
      <c r="AE380" s="52"/>
      <c r="AF380" s="52"/>
      <c r="AG380" s="52"/>
      <c r="AH380" s="54"/>
      <c r="AI380" s="52"/>
      <c r="AJ380" s="52"/>
      <c r="AK380" s="52"/>
      <c r="AL380" s="52"/>
      <c r="AM380" s="52"/>
      <c r="AN380" s="52"/>
      <c r="AO380" s="52"/>
      <c r="AP380" s="52"/>
      <c r="AQ380" s="52"/>
      <c r="AR380" s="52"/>
      <c r="AS380" s="52"/>
      <c r="AT380" s="52"/>
      <c r="AU380" s="55"/>
      <c r="AV380" s="55"/>
      <c r="AW380" s="55"/>
      <c r="AX380" s="55"/>
    </row>
    <row r="381" spans="1:50" ht="24.75" hidden="1" customHeight="1" x14ac:dyDescent="0.15">
      <c r="A381" s="4"/>
      <c r="B381" s="4"/>
      <c r="C381" s="4"/>
      <c r="D381" s="4"/>
      <c r="E381" s="4"/>
      <c r="F381" s="4"/>
      <c r="G381" s="52"/>
      <c r="H381" s="52"/>
      <c r="I381" s="52"/>
      <c r="J381" s="52"/>
      <c r="K381" s="52"/>
      <c r="L381" s="54"/>
      <c r="M381" s="52"/>
      <c r="N381" s="52"/>
      <c r="O381" s="52"/>
      <c r="P381" s="52"/>
      <c r="Q381" s="52"/>
      <c r="R381" s="52"/>
      <c r="S381" s="52"/>
      <c r="T381" s="52"/>
      <c r="U381" s="52"/>
      <c r="V381" s="52"/>
      <c r="W381" s="52"/>
      <c r="X381" s="52"/>
      <c r="Y381" s="74"/>
      <c r="Z381" s="74"/>
      <c r="AA381" s="74"/>
      <c r="AB381" s="74"/>
      <c r="AC381" s="52"/>
      <c r="AD381" s="52"/>
      <c r="AE381" s="52"/>
      <c r="AF381" s="52"/>
      <c r="AG381" s="52"/>
      <c r="AH381" s="54"/>
      <c r="AI381" s="52"/>
      <c r="AJ381" s="52"/>
      <c r="AK381" s="52"/>
      <c r="AL381" s="52"/>
      <c r="AM381" s="52"/>
      <c r="AN381" s="52"/>
      <c r="AO381" s="52"/>
      <c r="AP381" s="52"/>
      <c r="AQ381" s="52"/>
      <c r="AR381" s="52"/>
      <c r="AS381" s="52"/>
      <c r="AT381" s="52"/>
      <c r="AU381" s="55"/>
      <c r="AV381" s="55"/>
      <c r="AW381" s="55"/>
      <c r="AX381" s="55"/>
    </row>
    <row r="382" spans="1:50" ht="24.75" hidden="1" customHeight="1" x14ac:dyDescent="0.15">
      <c r="A382" s="4"/>
      <c r="B382" s="4"/>
      <c r="C382" s="4"/>
      <c r="D382" s="4"/>
      <c r="E382" s="4"/>
      <c r="F382" s="4"/>
      <c r="G382" s="52"/>
      <c r="H382" s="52"/>
      <c r="I382" s="52"/>
      <c r="J382" s="52"/>
      <c r="K382" s="52"/>
      <c r="L382" s="54"/>
      <c r="M382" s="52"/>
      <c r="N382" s="52"/>
      <c r="O382" s="52"/>
      <c r="P382" s="52"/>
      <c r="Q382" s="52"/>
      <c r="R382" s="52"/>
      <c r="S382" s="52"/>
      <c r="T382" s="52"/>
      <c r="U382" s="52"/>
      <c r="V382" s="52"/>
      <c r="W382" s="52"/>
      <c r="X382" s="52"/>
      <c r="Y382" s="74"/>
      <c r="Z382" s="74"/>
      <c r="AA382" s="74"/>
      <c r="AB382" s="74"/>
      <c r="AC382" s="52"/>
      <c r="AD382" s="52"/>
      <c r="AE382" s="52"/>
      <c r="AF382" s="52"/>
      <c r="AG382" s="52"/>
      <c r="AH382" s="54"/>
      <c r="AI382" s="52"/>
      <c r="AJ382" s="52"/>
      <c r="AK382" s="52"/>
      <c r="AL382" s="52"/>
      <c r="AM382" s="52"/>
      <c r="AN382" s="52"/>
      <c r="AO382" s="52"/>
      <c r="AP382" s="52"/>
      <c r="AQ382" s="52"/>
      <c r="AR382" s="52"/>
      <c r="AS382" s="52"/>
      <c r="AT382" s="52"/>
      <c r="AU382" s="55"/>
      <c r="AV382" s="55"/>
      <c r="AW382" s="55"/>
      <c r="AX382" s="55"/>
    </row>
    <row r="383" spans="1:50" ht="24.75" hidden="1" customHeight="1" x14ac:dyDescent="0.15">
      <c r="A383" s="4"/>
      <c r="B383" s="4"/>
      <c r="C383" s="4"/>
      <c r="D383" s="4"/>
      <c r="E383" s="4"/>
      <c r="F383" s="4"/>
      <c r="G383" s="52"/>
      <c r="H383" s="52"/>
      <c r="I383" s="52"/>
      <c r="J383" s="52"/>
      <c r="K383" s="52"/>
      <c r="L383" s="54"/>
      <c r="M383" s="52"/>
      <c r="N383" s="52"/>
      <c r="O383" s="52"/>
      <c r="P383" s="52"/>
      <c r="Q383" s="52"/>
      <c r="R383" s="52"/>
      <c r="S383" s="52"/>
      <c r="T383" s="52"/>
      <c r="U383" s="52"/>
      <c r="V383" s="52"/>
      <c r="W383" s="52"/>
      <c r="X383" s="52"/>
      <c r="Y383" s="74"/>
      <c r="Z383" s="74"/>
      <c r="AA383" s="74"/>
      <c r="AB383" s="74"/>
      <c r="AC383" s="52"/>
      <c r="AD383" s="52"/>
      <c r="AE383" s="52"/>
      <c r="AF383" s="52"/>
      <c r="AG383" s="52"/>
      <c r="AH383" s="54"/>
      <c r="AI383" s="52"/>
      <c r="AJ383" s="52"/>
      <c r="AK383" s="52"/>
      <c r="AL383" s="52"/>
      <c r="AM383" s="52"/>
      <c r="AN383" s="52"/>
      <c r="AO383" s="52"/>
      <c r="AP383" s="52"/>
      <c r="AQ383" s="52"/>
      <c r="AR383" s="52"/>
      <c r="AS383" s="52"/>
      <c r="AT383" s="52"/>
      <c r="AU383" s="55"/>
      <c r="AV383" s="55"/>
      <c r="AW383" s="55"/>
      <c r="AX383" s="55"/>
    </row>
    <row r="384" spans="1:50" ht="24.75" hidden="1" customHeight="1" x14ac:dyDescent="0.15">
      <c r="A384" s="4"/>
      <c r="B384" s="4"/>
      <c r="C384" s="4"/>
      <c r="D384" s="4"/>
      <c r="E384" s="4"/>
      <c r="F384" s="4"/>
      <c r="G384" s="52"/>
      <c r="H384" s="52"/>
      <c r="I384" s="52"/>
      <c r="J384" s="52"/>
      <c r="K384" s="52"/>
      <c r="L384" s="54"/>
      <c r="M384" s="52"/>
      <c r="N384" s="52"/>
      <c r="O384" s="52"/>
      <c r="P384" s="52"/>
      <c r="Q384" s="52"/>
      <c r="R384" s="52"/>
      <c r="S384" s="52"/>
      <c r="T384" s="52"/>
      <c r="U384" s="52"/>
      <c r="V384" s="52"/>
      <c r="W384" s="52"/>
      <c r="X384" s="52"/>
      <c r="Y384" s="74"/>
      <c r="Z384" s="74"/>
      <c r="AA384" s="74"/>
      <c r="AB384" s="74"/>
      <c r="AC384" s="52"/>
      <c r="AD384" s="52"/>
      <c r="AE384" s="52"/>
      <c r="AF384" s="52"/>
      <c r="AG384" s="52"/>
      <c r="AH384" s="54"/>
      <c r="AI384" s="52"/>
      <c r="AJ384" s="52"/>
      <c r="AK384" s="52"/>
      <c r="AL384" s="52"/>
      <c r="AM384" s="52"/>
      <c r="AN384" s="52"/>
      <c r="AO384" s="52"/>
      <c r="AP384" s="52"/>
      <c r="AQ384" s="52"/>
      <c r="AR384" s="52"/>
      <c r="AS384" s="52"/>
      <c r="AT384" s="52"/>
      <c r="AU384" s="55"/>
      <c r="AV384" s="55"/>
      <c r="AW384" s="55"/>
      <c r="AX384" s="55"/>
    </row>
    <row r="385" spans="1:50" ht="24.75" hidden="1" customHeight="1" x14ac:dyDescent="0.15">
      <c r="A385" s="4"/>
      <c r="B385" s="4"/>
      <c r="C385" s="4"/>
      <c r="D385" s="4"/>
      <c r="E385" s="4"/>
      <c r="F385" s="4"/>
      <c r="G385" s="52"/>
      <c r="H385" s="52"/>
      <c r="I385" s="52"/>
      <c r="J385" s="52"/>
      <c r="K385" s="52"/>
      <c r="L385" s="54"/>
      <c r="M385" s="52"/>
      <c r="N385" s="52"/>
      <c r="O385" s="52"/>
      <c r="P385" s="52"/>
      <c r="Q385" s="52"/>
      <c r="R385" s="52"/>
      <c r="S385" s="52"/>
      <c r="T385" s="52"/>
      <c r="U385" s="52"/>
      <c r="V385" s="52"/>
      <c r="W385" s="52"/>
      <c r="X385" s="52"/>
      <c r="Y385" s="74"/>
      <c r="Z385" s="74"/>
      <c r="AA385" s="74"/>
      <c r="AB385" s="74"/>
      <c r="AC385" s="52"/>
      <c r="AD385" s="52"/>
      <c r="AE385" s="52"/>
      <c r="AF385" s="52"/>
      <c r="AG385" s="52"/>
      <c r="AH385" s="54"/>
      <c r="AI385" s="52"/>
      <c r="AJ385" s="52"/>
      <c r="AK385" s="52"/>
      <c r="AL385" s="52"/>
      <c r="AM385" s="52"/>
      <c r="AN385" s="52"/>
      <c r="AO385" s="52"/>
      <c r="AP385" s="52"/>
      <c r="AQ385" s="52"/>
      <c r="AR385" s="52"/>
      <c r="AS385" s="52"/>
      <c r="AT385" s="52"/>
      <c r="AU385" s="55"/>
      <c r="AV385" s="55"/>
      <c r="AW385" s="55"/>
      <c r="AX385" s="55"/>
    </row>
    <row r="386" spans="1:50" ht="24.75" hidden="1" customHeight="1" x14ac:dyDescent="0.15">
      <c r="A386" s="4"/>
      <c r="B386" s="4"/>
      <c r="C386" s="4"/>
      <c r="D386" s="4"/>
      <c r="E386" s="4"/>
      <c r="F386" s="4"/>
      <c r="G386" s="52"/>
      <c r="H386" s="52"/>
      <c r="I386" s="52"/>
      <c r="J386" s="52"/>
      <c r="K386" s="52"/>
      <c r="L386" s="54"/>
      <c r="M386" s="52"/>
      <c r="N386" s="52"/>
      <c r="O386" s="52"/>
      <c r="P386" s="52"/>
      <c r="Q386" s="52"/>
      <c r="R386" s="52"/>
      <c r="S386" s="52"/>
      <c r="T386" s="52"/>
      <c r="U386" s="52"/>
      <c r="V386" s="52"/>
      <c r="W386" s="52"/>
      <c r="X386" s="52"/>
      <c r="Y386" s="74"/>
      <c r="Z386" s="74"/>
      <c r="AA386" s="74"/>
      <c r="AB386" s="74"/>
      <c r="AC386" s="52"/>
      <c r="AD386" s="52"/>
      <c r="AE386" s="52"/>
      <c r="AF386" s="52"/>
      <c r="AG386" s="52"/>
      <c r="AH386" s="54"/>
      <c r="AI386" s="52"/>
      <c r="AJ386" s="52"/>
      <c r="AK386" s="52"/>
      <c r="AL386" s="52"/>
      <c r="AM386" s="52"/>
      <c r="AN386" s="52"/>
      <c r="AO386" s="52"/>
      <c r="AP386" s="52"/>
      <c r="AQ386" s="52"/>
      <c r="AR386" s="52"/>
      <c r="AS386" s="52"/>
      <c r="AT386" s="52"/>
      <c r="AU386" s="55"/>
      <c r="AV386" s="55"/>
      <c r="AW386" s="55"/>
      <c r="AX386" s="55"/>
    </row>
    <row r="387" spans="1:50" ht="24.75" hidden="1" customHeight="1" x14ac:dyDescent="0.15">
      <c r="A387" s="4"/>
      <c r="B387" s="4"/>
      <c r="C387" s="4"/>
      <c r="D387" s="4"/>
      <c r="E387" s="4"/>
      <c r="F387" s="4"/>
      <c r="G387" s="52"/>
      <c r="H387" s="52"/>
      <c r="I387" s="52"/>
      <c r="J387" s="52"/>
      <c r="K387" s="52"/>
      <c r="L387" s="54"/>
      <c r="M387" s="52"/>
      <c r="N387" s="52"/>
      <c r="O387" s="52"/>
      <c r="P387" s="52"/>
      <c r="Q387" s="52"/>
      <c r="R387" s="52"/>
      <c r="S387" s="52"/>
      <c r="T387" s="52"/>
      <c r="U387" s="52"/>
      <c r="V387" s="52"/>
      <c r="W387" s="52"/>
      <c r="X387" s="52"/>
      <c r="Y387" s="74"/>
      <c r="Z387" s="74"/>
      <c r="AA387" s="74"/>
      <c r="AB387" s="74"/>
      <c r="AC387" s="52"/>
      <c r="AD387" s="52"/>
      <c r="AE387" s="52"/>
      <c r="AF387" s="52"/>
      <c r="AG387" s="52"/>
      <c r="AH387" s="54"/>
      <c r="AI387" s="52"/>
      <c r="AJ387" s="52"/>
      <c r="AK387" s="52"/>
      <c r="AL387" s="52"/>
      <c r="AM387" s="52"/>
      <c r="AN387" s="52"/>
      <c r="AO387" s="52"/>
      <c r="AP387" s="52"/>
      <c r="AQ387" s="52"/>
      <c r="AR387" s="52"/>
      <c r="AS387" s="52"/>
      <c r="AT387" s="52"/>
      <c r="AU387" s="55"/>
      <c r="AV387" s="55"/>
      <c r="AW387" s="55"/>
      <c r="AX387" s="55"/>
    </row>
    <row r="388" spans="1:50" ht="24.75" hidden="1" customHeight="1" x14ac:dyDescent="0.15">
      <c r="A388" s="4"/>
      <c r="B388" s="4"/>
      <c r="C388" s="4"/>
      <c r="D388" s="4"/>
      <c r="E388" s="4"/>
      <c r="F388" s="4"/>
      <c r="G388" s="52"/>
      <c r="H388" s="52"/>
      <c r="I388" s="52"/>
      <c r="J388" s="52"/>
      <c r="K388" s="52"/>
      <c r="L388" s="54"/>
      <c r="M388" s="52"/>
      <c r="N388" s="52"/>
      <c r="O388" s="52"/>
      <c r="P388" s="52"/>
      <c r="Q388" s="52"/>
      <c r="R388" s="52"/>
      <c r="S388" s="52"/>
      <c r="T388" s="52"/>
      <c r="U388" s="52"/>
      <c r="V388" s="52"/>
      <c r="W388" s="52"/>
      <c r="X388" s="52"/>
      <c r="Y388" s="74"/>
      <c r="Z388" s="74"/>
      <c r="AA388" s="74"/>
      <c r="AB388" s="74"/>
      <c r="AC388" s="52"/>
      <c r="AD388" s="52"/>
      <c r="AE388" s="52"/>
      <c r="AF388" s="52"/>
      <c r="AG388" s="52"/>
      <c r="AH388" s="54"/>
      <c r="AI388" s="52"/>
      <c r="AJ388" s="52"/>
      <c r="AK388" s="52"/>
      <c r="AL388" s="52"/>
      <c r="AM388" s="52"/>
      <c r="AN388" s="52"/>
      <c r="AO388" s="52"/>
      <c r="AP388" s="52"/>
      <c r="AQ388" s="52"/>
      <c r="AR388" s="52"/>
      <c r="AS388" s="52"/>
      <c r="AT388" s="52"/>
      <c r="AU388" s="55"/>
      <c r="AV388" s="55"/>
      <c r="AW388" s="55"/>
      <c r="AX388" s="55"/>
    </row>
    <row r="389" spans="1:50" ht="24.75" hidden="1" customHeight="1" x14ac:dyDescent="0.15">
      <c r="A389" s="4"/>
      <c r="B389" s="4"/>
      <c r="C389" s="4"/>
      <c r="D389" s="4"/>
      <c r="E389" s="4"/>
      <c r="F389" s="4"/>
      <c r="G389" s="52"/>
      <c r="H389" s="52"/>
      <c r="I389" s="52"/>
      <c r="J389" s="52"/>
      <c r="K389" s="52"/>
      <c r="L389" s="54"/>
      <c r="M389" s="52"/>
      <c r="N389" s="52"/>
      <c r="O389" s="52"/>
      <c r="P389" s="52"/>
      <c r="Q389" s="52"/>
      <c r="R389" s="52"/>
      <c r="S389" s="52"/>
      <c r="T389" s="52"/>
      <c r="U389" s="52"/>
      <c r="V389" s="52"/>
      <c r="W389" s="52"/>
      <c r="X389" s="52"/>
      <c r="Y389" s="74"/>
      <c r="Z389" s="74"/>
      <c r="AA389" s="74"/>
      <c r="AB389" s="74"/>
      <c r="AC389" s="52"/>
      <c r="AD389" s="52"/>
      <c r="AE389" s="52"/>
      <c r="AF389" s="52"/>
      <c r="AG389" s="52"/>
      <c r="AH389" s="54"/>
      <c r="AI389" s="52"/>
      <c r="AJ389" s="52"/>
      <c r="AK389" s="52"/>
      <c r="AL389" s="52"/>
      <c r="AM389" s="52"/>
      <c r="AN389" s="52"/>
      <c r="AO389" s="52"/>
      <c r="AP389" s="52"/>
      <c r="AQ389" s="52"/>
      <c r="AR389" s="52"/>
      <c r="AS389" s="52"/>
      <c r="AT389" s="52"/>
      <c r="AU389" s="55"/>
      <c r="AV389" s="55"/>
      <c r="AW389" s="55"/>
      <c r="AX389" s="55"/>
    </row>
    <row r="390" spans="1:50" ht="24.75" hidden="1" customHeight="1" x14ac:dyDescent="0.15">
      <c r="A390" s="4"/>
      <c r="B390" s="4"/>
      <c r="C390" s="4"/>
      <c r="D390" s="4"/>
      <c r="E390" s="4"/>
      <c r="F390" s="4"/>
      <c r="G390" s="52"/>
      <c r="H390" s="52"/>
      <c r="I390" s="52"/>
      <c r="J390" s="52"/>
      <c r="K390" s="52"/>
      <c r="L390" s="54"/>
      <c r="M390" s="52"/>
      <c r="N390" s="52"/>
      <c r="O390" s="52"/>
      <c r="P390" s="52"/>
      <c r="Q390" s="52"/>
      <c r="R390" s="52"/>
      <c r="S390" s="52"/>
      <c r="T390" s="52"/>
      <c r="U390" s="52"/>
      <c r="V390" s="52"/>
      <c r="W390" s="52"/>
      <c r="X390" s="52"/>
      <c r="Y390" s="74"/>
      <c r="Z390" s="74"/>
      <c r="AA390" s="74"/>
      <c r="AB390" s="74"/>
      <c r="AC390" s="52"/>
      <c r="AD390" s="52"/>
      <c r="AE390" s="52"/>
      <c r="AF390" s="52"/>
      <c r="AG390" s="52"/>
      <c r="AH390" s="54"/>
      <c r="AI390" s="52"/>
      <c r="AJ390" s="52"/>
      <c r="AK390" s="52"/>
      <c r="AL390" s="52"/>
      <c r="AM390" s="52"/>
      <c r="AN390" s="52"/>
      <c r="AO390" s="52"/>
      <c r="AP390" s="52"/>
      <c r="AQ390" s="52"/>
      <c r="AR390" s="52"/>
      <c r="AS390" s="52"/>
      <c r="AT390" s="52"/>
      <c r="AU390" s="55"/>
      <c r="AV390" s="55"/>
      <c r="AW390" s="55"/>
      <c r="AX390" s="55"/>
    </row>
    <row r="391" spans="1:50" ht="24.75" hidden="1" customHeight="1" x14ac:dyDescent="0.15">
      <c r="A391" s="4"/>
      <c r="B391" s="4"/>
      <c r="C391" s="4"/>
      <c r="D391" s="4"/>
      <c r="E391" s="4"/>
      <c r="F391" s="4"/>
      <c r="G391" s="52"/>
      <c r="H391" s="52"/>
      <c r="I391" s="52"/>
      <c r="J391" s="52"/>
      <c r="K391" s="52"/>
      <c r="L391" s="54"/>
      <c r="M391" s="52"/>
      <c r="N391" s="52"/>
      <c r="O391" s="52"/>
      <c r="P391" s="52"/>
      <c r="Q391" s="52"/>
      <c r="R391" s="52"/>
      <c r="S391" s="52"/>
      <c r="T391" s="52"/>
      <c r="U391" s="52"/>
      <c r="V391" s="52"/>
      <c r="W391" s="52"/>
      <c r="X391" s="52"/>
      <c r="Y391" s="74"/>
      <c r="Z391" s="74"/>
      <c r="AA391" s="74"/>
      <c r="AB391" s="74"/>
      <c r="AC391" s="52"/>
      <c r="AD391" s="52"/>
      <c r="AE391" s="52"/>
      <c r="AF391" s="52"/>
      <c r="AG391" s="52"/>
      <c r="AH391" s="54"/>
      <c r="AI391" s="52"/>
      <c r="AJ391" s="52"/>
      <c r="AK391" s="52"/>
      <c r="AL391" s="52"/>
      <c r="AM391" s="52"/>
      <c r="AN391" s="52"/>
      <c r="AO391" s="52"/>
      <c r="AP391" s="52"/>
      <c r="AQ391" s="52"/>
      <c r="AR391" s="52"/>
      <c r="AS391" s="52"/>
      <c r="AT391" s="52"/>
      <c r="AU391" s="55"/>
      <c r="AV391" s="55"/>
      <c r="AW391" s="55"/>
      <c r="AX391" s="55"/>
    </row>
    <row r="392" spans="1:50" ht="24.75" hidden="1" customHeight="1" x14ac:dyDescent="0.15">
      <c r="A392" s="4"/>
      <c r="B392" s="4"/>
      <c r="C392" s="4"/>
      <c r="D392" s="4"/>
      <c r="E392" s="4"/>
      <c r="F392" s="4"/>
      <c r="G392" s="52"/>
      <c r="H392" s="52"/>
      <c r="I392" s="52"/>
      <c r="J392" s="52"/>
      <c r="K392" s="52"/>
      <c r="L392" s="54"/>
      <c r="M392" s="52"/>
      <c r="N392" s="52"/>
      <c r="O392" s="52"/>
      <c r="P392" s="52"/>
      <c r="Q392" s="52"/>
      <c r="R392" s="52"/>
      <c r="S392" s="52"/>
      <c r="T392" s="52"/>
      <c r="U392" s="52"/>
      <c r="V392" s="52"/>
      <c r="W392" s="52"/>
      <c r="X392" s="52"/>
      <c r="Y392" s="74"/>
      <c r="Z392" s="74"/>
      <c r="AA392" s="74"/>
      <c r="AB392" s="74"/>
      <c r="AC392" s="52"/>
      <c r="AD392" s="52"/>
      <c r="AE392" s="52"/>
      <c r="AF392" s="52"/>
      <c r="AG392" s="52"/>
      <c r="AH392" s="54"/>
      <c r="AI392" s="52"/>
      <c r="AJ392" s="52"/>
      <c r="AK392" s="52"/>
      <c r="AL392" s="52"/>
      <c r="AM392" s="52"/>
      <c r="AN392" s="52"/>
      <c r="AO392" s="52"/>
      <c r="AP392" s="52"/>
      <c r="AQ392" s="52"/>
      <c r="AR392" s="52"/>
      <c r="AS392" s="52"/>
      <c r="AT392" s="52"/>
      <c r="AU392" s="55"/>
      <c r="AV392" s="55"/>
      <c r="AW392" s="55"/>
      <c r="AX392" s="55"/>
    </row>
    <row r="393" spans="1:50" ht="24.75" hidden="1" customHeight="1" x14ac:dyDescent="0.15">
      <c r="A393" s="4"/>
      <c r="B393" s="4"/>
      <c r="C393" s="4"/>
      <c r="D393" s="4"/>
      <c r="E393" s="4"/>
      <c r="F393" s="4"/>
      <c r="G393" s="52"/>
      <c r="H393" s="52"/>
      <c r="I393" s="52"/>
      <c r="J393" s="52"/>
      <c r="K393" s="52"/>
      <c r="L393" s="54"/>
      <c r="M393" s="52"/>
      <c r="N393" s="52"/>
      <c r="O393" s="52"/>
      <c r="P393" s="52"/>
      <c r="Q393" s="52"/>
      <c r="R393" s="52"/>
      <c r="S393" s="52"/>
      <c r="T393" s="52"/>
      <c r="U393" s="52"/>
      <c r="V393" s="52"/>
      <c r="W393" s="52"/>
      <c r="X393" s="52"/>
      <c r="Y393" s="74"/>
      <c r="Z393" s="74"/>
      <c r="AA393" s="74"/>
      <c r="AB393" s="74"/>
      <c r="AC393" s="52"/>
      <c r="AD393" s="52"/>
      <c r="AE393" s="52"/>
      <c r="AF393" s="52"/>
      <c r="AG393" s="52"/>
      <c r="AH393" s="54"/>
      <c r="AI393" s="52"/>
      <c r="AJ393" s="52"/>
      <c r="AK393" s="52"/>
      <c r="AL393" s="52"/>
      <c r="AM393" s="52"/>
      <c r="AN393" s="52"/>
      <c r="AO393" s="52"/>
      <c r="AP393" s="52"/>
      <c r="AQ393" s="52"/>
      <c r="AR393" s="52"/>
      <c r="AS393" s="52"/>
      <c r="AT393" s="52"/>
      <c r="AU393" s="55"/>
      <c r="AV393" s="55"/>
      <c r="AW393" s="55"/>
      <c r="AX393" s="55"/>
    </row>
    <row r="394" spans="1:50" ht="24.75" hidden="1" customHeight="1" x14ac:dyDescent="0.15">
      <c r="A394" s="4"/>
      <c r="B394" s="4"/>
      <c r="C394" s="4"/>
      <c r="D394" s="4"/>
      <c r="E394" s="4"/>
      <c r="F394" s="4"/>
      <c r="G394" s="52"/>
      <c r="H394" s="52"/>
      <c r="I394" s="52"/>
      <c r="J394" s="52"/>
      <c r="K394" s="52"/>
      <c r="L394" s="54"/>
      <c r="M394" s="52"/>
      <c r="N394" s="52"/>
      <c r="O394" s="52"/>
      <c r="P394" s="52"/>
      <c r="Q394" s="52"/>
      <c r="R394" s="52"/>
      <c r="S394" s="52"/>
      <c r="T394" s="52"/>
      <c r="U394" s="52"/>
      <c r="V394" s="52"/>
      <c r="W394" s="52"/>
      <c r="X394" s="52"/>
      <c r="Y394" s="74"/>
      <c r="Z394" s="74"/>
      <c r="AA394" s="74"/>
      <c r="AB394" s="74"/>
      <c r="AC394" s="52"/>
      <c r="AD394" s="52"/>
      <c r="AE394" s="52"/>
      <c r="AF394" s="52"/>
      <c r="AG394" s="52"/>
      <c r="AH394" s="54"/>
      <c r="AI394" s="52"/>
      <c r="AJ394" s="52"/>
      <c r="AK394" s="52"/>
      <c r="AL394" s="52"/>
      <c r="AM394" s="52"/>
      <c r="AN394" s="52"/>
      <c r="AO394" s="52"/>
      <c r="AP394" s="52"/>
      <c r="AQ394" s="52"/>
      <c r="AR394" s="52"/>
      <c r="AS394" s="52"/>
      <c r="AT394" s="52"/>
      <c r="AU394" s="55"/>
      <c r="AV394" s="55"/>
      <c r="AW394" s="55"/>
      <c r="AX394" s="55"/>
    </row>
    <row r="395" spans="1:50" ht="24.75" hidden="1" customHeight="1" x14ac:dyDescent="0.15">
      <c r="A395" s="4"/>
      <c r="B395" s="4"/>
      <c r="C395" s="4"/>
      <c r="D395" s="4"/>
      <c r="E395" s="4"/>
      <c r="F395" s="4"/>
      <c r="G395" s="52"/>
      <c r="H395" s="52"/>
      <c r="I395" s="52"/>
      <c r="J395" s="52"/>
      <c r="K395" s="52"/>
      <c r="L395" s="54"/>
      <c r="M395" s="52"/>
      <c r="N395" s="52"/>
      <c r="O395" s="52"/>
      <c r="P395" s="52"/>
      <c r="Q395" s="52"/>
      <c r="R395" s="52"/>
      <c r="S395" s="52"/>
      <c r="T395" s="52"/>
      <c r="U395" s="52"/>
      <c r="V395" s="52"/>
      <c r="W395" s="52"/>
      <c r="X395" s="52"/>
      <c r="Y395" s="74"/>
      <c r="Z395" s="74"/>
      <c r="AA395" s="74"/>
      <c r="AB395" s="74"/>
      <c r="AC395" s="52"/>
      <c r="AD395" s="52"/>
      <c r="AE395" s="52"/>
      <c r="AF395" s="52"/>
      <c r="AG395" s="52"/>
      <c r="AH395" s="54"/>
      <c r="AI395" s="52"/>
      <c r="AJ395" s="52"/>
      <c r="AK395" s="52"/>
      <c r="AL395" s="52"/>
      <c r="AM395" s="52"/>
      <c r="AN395" s="52"/>
      <c r="AO395" s="52"/>
      <c r="AP395" s="52"/>
      <c r="AQ395" s="52"/>
      <c r="AR395" s="52"/>
      <c r="AS395" s="52"/>
      <c r="AT395" s="52"/>
      <c r="AU395" s="55"/>
      <c r="AV395" s="55"/>
      <c r="AW395" s="55"/>
      <c r="AX395" s="55"/>
    </row>
    <row r="396" spans="1:50" ht="24.75" hidden="1" customHeight="1" x14ac:dyDescent="0.15">
      <c r="A396" s="4"/>
      <c r="B396" s="4"/>
      <c r="C396" s="4"/>
      <c r="D396" s="4"/>
      <c r="E396" s="4"/>
      <c r="F396" s="4"/>
      <c r="G396" s="52"/>
      <c r="H396" s="52"/>
      <c r="I396" s="52"/>
      <c r="J396" s="52"/>
      <c r="K396" s="52"/>
      <c r="L396" s="54"/>
      <c r="M396" s="52"/>
      <c r="N396" s="52"/>
      <c r="O396" s="52"/>
      <c r="P396" s="52"/>
      <c r="Q396" s="52"/>
      <c r="R396" s="52"/>
      <c r="S396" s="52"/>
      <c r="T396" s="52"/>
      <c r="U396" s="52"/>
      <c r="V396" s="52"/>
      <c r="W396" s="52"/>
      <c r="X396" s="52"/>
      <c r="Y396" s="74"/>
      <c r="Z396" s="74"/>
      <c r="AA396" s="74"/>
      <c r="AB396" s="74"/>
      <c r="AC396" s="52"/>
      <c r="AD396" s="52"/>
      <c r="AE396" s="52"/>
      <c r="AF396" s="52"/>
      <c r="AG396" s="52"/>
      <c r="AH396" s="54"/>
      <c r="AI396" s="52"/>
      <c r="AJ396" s="52"/>
      <c r="AK396" s="52"/>
      <c r="AL396" s="52"/>
      <c r="AM396" s="52"/>
      <c r="AN396" s="52"/>
      <c r="AO396" s="52"/>
      <c r="AP396" s="52"/>
      <c r="AQ396" s="52"/>
      <c r="AR396" s="52"/>
      <c r="AS396" s="52"/>
      <c r="AT396" s="52"/>
      <c r="AU396" s="55"/>
      <c r="AV396" s="55"/>
      <c r="AW396" s="55"/>
      <c r="AX396" s="55"/>
    </row>
    <row r="397" spans="1:50" ht="24.75" hidden="1" customHeight="1" x14ac:dyDescent="0.15">
      <c r="A397" s="4"/>
      <c r="B397" s="4"/>
      <c r="C397" s="4"/>
      <c r="D397" s="4"/>
      <c r="E397" s="4"/>
      <c r="F397" s="4"/>
      <c r="G397" s="52"/>
      <c r="H397" s="52"/>
      <c r="I397" s="52"/>
      <c r="J397" s="52"/>
      <c r="K397" s="52"/>
      <c r="L397" s="54"/>
      <c r="M397" s="52"/>
      <c r="N397" s="52"/>
      <c r="O397" s="52"/>
      <c r="P397" s="52"/>
      <c r="Q397" s="52"/>
      <c r="R397" s="52"/>
      <c r="S397" s="52"/>
      <c r="T397" s="52"/>
      <c r="U397" s="52"/>
      <c r="V397" s="52"/>
      <c r="W397" s="52"/>
      <c r="X397" s="52"/>
      <c r="Y397" s="74"/>
      <c r="Z397" s="74"/>
      <c r="AA397" s="74"/>
      <c r="AB397" s="74"/>
      <c r="AC397" s="52"/>
      <c r="AD397" s="52"/>
      <c r="AE397" s="52"/>
      <c r="AF397" s="52"/>
      <c r="AG397" s="52"/>
      <c r="AH397" s="54"/>
      <c r="AI397" s="52"/>
      <c r="AJ397" s="52"/>
      <c r="AK397" s="52"/>
      <c r="AL397" s="52"/>
      <c r="AM397" s="52"/>
      <c r="AN397" s="52"/>
      <c r="AO397" s="52"/>
      <c r="AP397" s="52"/>
      <c r="AQ397" s="52"/>
      <c r="AR397" s="52"/>
      <c r="AS397" s="52"/>
      <c r="AT397" s="52"/>
      <c r="AU397" s="55"/>
      <c r="AV397" s="55"/>
      <c r="AW397" s="55"/>
      <c r="AX397" s="55"/>
    </row>
    <row r="398" spans="1:50" ht="24.75" hidden="1" customHeight="1" x14ac:dyDescent="0.15">
      <c r="A398" s="4"/>
      <c r="B398" s="4"/>
      <c r="C398" s="4"/>
      <c r="D398" s="4"/>
      <c r="E398" s="4"/>
      <c r="F398" s="4"/>
      <c r="G398" s="52"/>
      <c r="H398" s="52"/>
      <c r="I398" s="52"/>
      <c r="J398" s="52"/>
      <c r="K398" s="52"/>
      <c r="L398" s="54"/>
      <c r="M398" s="52"/>
      <c r="N398" s="52"/>
      <c r="O398" s="52"/>
      <c r="P398" s="52"/>
      <c r="Q398" s="52"/>
      <c r="R398" s="52"/>
      <c r="S398" s="52"/>
      <c r="T398" s="52"/>
      <c r="U398" s="52"/>
      <c r="V398" s="52"/>
      <c r="W398" s="52"/>
      <c r="X398" s="52"/>
      <c r="Y398" s="74"/>
      <c r="Z398" s="74"/>
      <c r="AA398" s="74"/>
      <c r="AB398" s="74"/>
      <c r="AC398" s="52"/>
      <c r="AD398" s="52"/>
      <c r="AE398" s="52"/>
      <c r="AF398" s="52"/>
      <c r="AG398" s="52"/>
      <c r="AH398" s="54"/>
      <c r="AI398" s="52"/>
      <c r="AJ398" s="52"/>
      <c r="AK398" s="52"/>
      <c r="AL398" s="52"/>
      <c r="AM398" s="52"/>
      <c r="AN398" s="52"/>
      <c r="AO398" s="52"/>
      <c r="AP398" s="52"/>
      <c r="AQ398" s="52"/>
      <c r="AR398" s="52"/>
      <c r="AS398" s="52"/>
      <c r="AT398" s="52"/>
      <c r="AU398" s="55"/>
      <c r="AV398" s="55"/>
      <c r="AW398" s="55"/>
      <c r="AX398" s="55"/>
    </row>
    <row r="399" spans="1:50" ht="24.75" hidden="1" customHeight="1" x14ac:dyDescent="0.15">
      <c r="A399" s="4"/>
      <c r="B399" s="4"/>
      <c r="C399" s="4"/>
      <c r="D399" s="4"/>
      <c r="E399" s="4"/>
      <c r="F399" s="4"/>
      <c r="G399" s="52"/>
      <c r="H399" s="52"/>
      <c r="I399" s="52"/>
      <c r="J399" s="52"/>
      <c r="K399" s="52"/>
      <c r="L399" s="54"/>
      <c r="M399" s="52"/>
      <c r="N399" s="52"/>
      <c r="O399" s="52"/>
      <c r="P399" s="52"/>
      <c r="Q399" s="52"/>
      <c r="R399" s="52"/>
      <c r="S399" s="52"/>
      <c r="T399" s="52"/>
      <c r="U399" s="52"/>
      <c r="V399" s="52"/>
      <c r="W399" s="52"/>
      <c r="X399" s="52"/>
      <c r="Y399" s="74"/>
      <c r="Z399" s="74"/>
      <c r="AA399" s="74"/>
      <c r="AB399" s="74"/>
      <c r="AC399" s="52"/>
      <c r="AD399" s="52"/>
      <c r="AE399" s="52"/>
      <c r="AF399" s="52"/>
      <c r="AG399" s="52"/>
      <c r="AH399" s="54"/>
      <c r="AI399" s="52"/>
      <c r="AJ399" s="52"/>
      <c r="AK399" s="52"/>
      <c r="AL399" s="52"/>
      <c r="AM399" s="52"/>
      <c r="AN399" s="52"/>
      <c r="AO399" s="52"/>
      <c r="AP399" s="52"/>
      <c r="AQ399" s="52"/>
      <c r="AR399" s="52"/>
      <c r="AS399" s="52"/>
      <c r="AT399" s="52"/>
      <c r="AU399" s="55"/>
      <c r="AV399" s="55"/>
      <c r="AW399" s="55"/>
      <c r="AX399" s="55"/>
    </row>
    <row r="400" spans="1:50" ht="24.75" customHeight="1" x14ac:dyDescent="0.15">
      <c r="B400" s="26" t="s">
        <v>349</v>
      </c>
    </row>
    <row r="401" spans="1:50" ht="24.75" customHeight="1" x14ac:dyDescent="0.15">
      <c r="B401" s="25" t="s">
        <v>348</v>
      </c>
    </row>
    <row r="402" spans="1:50" ht="24.75" customHeight="1" x14ac:dyDescent="0.15">
      <c r="A402" s="288"/>
      <c r="B402" s="288"/>
      <c r="C402" s="301" t="s">
        <v>309</v>
      </c>
      <c r="D402" s="302"/>
      <c r="E402" s="302"/>
      <c r="F402" s="302"/>
      <c r="G402" s="302"/>
      <c r="H402" s="302"/>
      <c r="I402" s="302"/>
      <c r="J402" s="302"/>
      <c r="K402" s="302"/>
      <c r="L402" s="610"/>
      <c r="M402" s="299" t="s">
        <v>308</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307</v>
      </c>
      <c r="AL402" s="299"/>
      <c r="AM402" s="299"/>
      <c r="AN402" s="299"/>
      <c r="AO402" s="299"/>
      <c r="AP402" s="299"/>
      <c r="AQ402" s="299" t="s">
        <v>193</v>
      </c>
      <c r="AR402" s="299"/>
      <c r="AS402" s="299"/>
      <c r="AT402" s="299"/>
      <c r="AU402" s="301" t="s">
        <v>194</v>
      </c>
      <c r="AV402" s="302"/>
      <c r="AW402" s="302"/>
      <c r="AX402" s="303"/>
    </row>
    <row r="403" spans="1:50" ht="24.75" customHeight="1" x14ac:dyDescent="0.15">
      <c r="A403" s="288">
        <v>1</v>
      </c>
      <c r="B403" s="288">
        <v>1</v>
      </c>
      <c r="C403" s="2531" t="s">
        <v>472</v>
      </c>
      <c r="D403" s="2532"/>
      <c r="E403" s="2532"/>
      <c r="F403" s="2532"/>
      <c r="G403" s="2532"/>
      <c r="H403" s="2532"/>
      <c r="I403" s="2532"/>
      <c r="J403" s="2532"/>
      <c r="K403" s="2532"/>
      <c r="L403" s="2533"/>
      <c r="M403" s="1303" t="s">
        <v>470</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1</v>
      </c>
      <c r="AL403" s="1303"/>
      <c r="AM403" s="1303"/>
      <c r="AN403" s="1303"/>
      <c r="AO403" s="1303"/>
      <c r="AP403" s="1303"/>
      <c r="AQ403" s="292" t="s">
        <v>295</v>
      </c>
      <c r="AR403" s="292"/>
      <c r="AS403" s="292"/>
      <c r="AT403" s="292"/>
      <c r="AU403" s="296" t="s">
        <v>454</v>
      </c>
      <c r="AV403" s="297"/>
      <c r="AW403" s="297"/>
      <c r="AX403" s="298"/>
    </row>
    <row r="404" spans="1:50" ht="24.75" customHeight="1" x14ac:dyDescent="0.15">
      <c r="A404" s="1311">
        <v>2</v>
      </c>
      <c r="B404" s="1312">
        <v>1</v>
      </c>
      <c r="C404" s="1316" t="s">
        <v>471</v>
      </c>
      <c r="D404" s="1317"/>
      <c r="E404" s="1317"/>
      <c r="F404" s="1317"/>
      <c r="G404" s="1317"/>
      <c r="H404" s="1317"/>
      <c r="I404" s="1317"/>
      <c r="J404" s="1317"/>
      <c r="K404" s="1317"/>
      <c r="L404" s="303"/>
      <c r="M404" s="1316" t="s">
        <v>470</v>
      </c>
      <c r="N404" s="1317"/>
      <c r="O404" s="1317"/>
      <c r="P404" s="1317"/>
      <c r="Q404" s="1317"/>
      <c r="R404" s="1317"/>
      <c r="S404" s="1317"/>
      <c r="T404" s="1317"/>
      <c r="U404" s="1317"/>
      <c r="V404" s="1317"/>
      <c r="W404" s="1317"/>
      <c r="X404" s="1317"/>
      <c r="Y404" s="1317"/>
      <c r="Z404" s="1317"/>
      <c r="AA404" s="1317"/>
      <c r="AB404" s="1317"/>
      <c r="AC404" s="1317"/>
      <c r="AD404" s="1317"/>
      <c r="AE404" s="1317"/>
      <c r="AF404" s="1317"/>
      <c r="AG404" s="1317"/>
      <c r="AH404" s="1317"/>
      <c r="AI404" s="1317"/>
      <c r="AJ404" s="303"/>
      <c r="AK404" s="1318">
        <v>1</v>
      </c>
      <c r="AL404" s="1319"/>
      <c r="AM404" s="1319"/>
      <c r="AN404" s="1319"/>
      <c r="AO404" s="1319"/>
      <c r="AP404" s="1320"/>
      <c r="AQ404" s="296" t="s">
        <v>295</v>
      </c>
      <c r="AR404" s="297"/>
      <c r="AS404" s="297"/>
      <c r="AT404" s="298"/>
      <c r="AU404" s="296" t="s">
        <v>454</v>
      </c>
      <c r="AV404" s="297"/>
      <c r="AW404" s="297"/>
      <c r="AX404" s="298"/>
    </row>
    <row r="405" spans="1:50" ht="24.75" customHeight="1" x14ac:dyDescent="0.15">
      <c r="A405" s="288">
        <v>3</v>
      </c>
      <c r="B405" s="288">
        <v>1</v>
      </c>
      <c r="C405" s="1316" t="s">
        <v>458</v>
      </c>
      <c r="D405" s="1317"/>
      <c r="E405" s="1317"/>
      <c r="F405" s="1317"/>
      <c r="G405" s="1317"/>
      <c r="H405" s="1317"/>
      <c r="I405" s="1317"/>
      <c r="J405" s="1317"/>
      <c r="K405" s="1317"/>
      <c r="L405" s="303"/>
      <c r="M405" s="1316"/>
      <c r="N405" s="1317"/>
      <c r="O405" s="1317"/>
      <c r="P405" s="1317"/>
      <c r="Q405" s="1317"/>
      <c r="R405" s="1317"/>
      <c r="S405" s="1317"/>
      <c r="T405" s="1317"/>
      <c r="U405" s="1317"/>
      <c r="V405" s="1317"/>
      <c r="W405" s="1317"/>
      <c r="X405" s="1317"/>
      <c r="Y405" s="1317"/>
      <c r="Z405" s="1317"/>
      <c r="AA405" s="1317"/>
      <c r="AB405" s="1317"/>
      <c r="AC405" s="1317"/>
      <c r="AD405" s="1317"/>
      <c r="AE405" s="1317"/>
      <c r="AF405" s="1317"/>
      <c r="AG405" s="1317"/>
      <c r="AH405" s="1317"/>
      <c r="AI405" s="1317"/>
      <c r="AJ405" s="303"/>
      <c r="AK405" s="1318"/>
      <c r="AL405" s="1319"/>
      <c r="AM405" s="1319"/>
      <c r="AN405" s="1319"/>
      <c r="AO405" s="1319"/>
      <c r="AP405" s="1320"/>
      <c r="AQ405" s="1316"/>
      <c r="AR405" s="1317"/>
      <c r="AS405" s="1317"/>
      <c r="AT405" s="303"/>
      <c r="AU405" s="1316"/>
      <c r="AV405" s="1317"/>
      <c r="AW405" s="1317"/>
      <c r="AX405" s="303"/>
    </row>
    <row r="406" spans="1:50" ht="24.75" customHeight="1" x14ac:dyDescent="0.15">
      <c r="A406" s="1311">
        <v>4</v>
      </c>
      <c r="B406" s="1312">
        <v>1</v>
      </c>
      <c r="C406" s="1316" t="s">
        <v>458</v>
      </c>
      <c r="D406" s="1317"/>
      <c r="E406" s="1317"/>
      <c r="F406" s="1317"/>
      <c r="G406" s="1317"/>
      <c r="H406" s="1317"/>
      <c r="I406" s="1317"/>
      <c r="J406" s="1317"/>
      <c r="K406" s="1317"/>
      <c r="L406" s="303"/>
      <c r="M406" s="1316"/>
      <c r="N406" s="1317"/>
      <c r="O406" s="1317"/>
      <c r="P406" s="1317"/>
      <c r="Q406" s="1317"/>
      <c r="R406" s="1317"/>
      <c r="S406" s="1317"/>
      <c r="T406" s="1317"/>
      <c r="U406" s="1317"/>
      <c r="V406" s="1317"/>
      <c r="W406" s="1317"/>
      <c r="X406" s="1317"/>
      <c r="Y406" s="1317"/>
      <c r="Z406" s="1317"/>
      <c r="AA406" s="1317"/>
      <c r="AB406" s="1317"/>
      <c r="AC406" s="1317"/>
      <c r="AD406" s="1317"/>
      <c r="AE406" s="1317"/>
      <c r="AF406" s="1317"/>
      <c r="AG406" s="1317"/>
      <c r="AH406" s="1317"/>
      <c r="AI406" s="1317"/>
      <c r="AJ406" s="303"/>
      <c r="AK406" s="1318"/>
      <c r="AL406" s="1319"/>
      <c r="AM406" s="1319"/>
      <c r="AN406" s="1319"/>
      <c r="AO406" s="1319"/>
      <c r="AP406" s="1320"/>
      <c r="AQ406" s="1316"/>
      <c r="AR406" s="1317"/>
      <c r="AS406" s="1317"/>
      <c r="AT406" s="303"/>
      <c r="AU406" s="1316"/>
      <c r="AV406" s="1317"/>
      <c r="AW406" s="1317"/>
      <c r="AX406" s="303"/>
    </row>
    <row r="407" spans="1:50" ht="24.75" customHeight="1" x14ac:dyDescent="0.15">
      <c r="A407" s="288">
        <v>5</v>
      </c>
      <c r="B407" s="288">
        <v>1</v>
      </c>
      <c r="C407" s="1316" t="s">
        <v>458</v>
      </c>
      <c r="D407" s="1317"/>
      <c r="E407" s="1317"/>
      <c r="F407" s="1317"/>
      <c r="G407" s="1317"/>
      <c r="H407" s="1317"/>
      <c r="I407" s="1317"/>
      <c r="J407" s="1317"/>
      <c r="K407" s="1317"/>
      <c r="L407" s="303"/>
      <c r="M407" s="1316"/>
      <c r="N407" s="1317"/>
      <c r="O407" s="1317"/>
      <c r="P407" s="1317"/>
      <c r="Q407" s="1317"/>
      <c r="R407" s="1317"/>
      <c r="S407" s="1317"/>
      <c r="T407" s="1317"/>
      <c r="U407" s="1317"/>
      <c r="V407" s="1317"/>
      <c r="W407" s="1317"/>
      <c r="X407" s="1317"/>
      <c r="Y407" s="1317"/>
      <c r="Z407" s="1317"/>
      <c r="AA407" s="1317"/>
      <c r="AB407" s="1317"/>
      <c r="AC407" s="1317"/>
      <c r="AD407" s="1317"/>
      <c r="AE407" s="1317"/>
      <c r="AF407" s="1317"/>
      <c r="AG407" s="1317"/>
      <c r="AH407" s="1317"/>
      <c r="AI407" s="1317"/>
      <c r="AJ407" s="303"/>
      <c r="AK407" s="1318"/>
      <c r="AL407" s="1319"/>
      <c r="AM407" s="1319"/>
      <c r="AN407" s="1319"/>
      <c r="AO407" s="1319"/>
      <c r="AP407" s="1320"/>
      <c r="AQ407" s="1316"/>
      <c r="AR407" s="1317"/>
      <c r="AS407" s="1317"/>
      <c r="AT407" s="303"/>
      <c r="AU407" s="1316"/>
      <c r="AV407" s="1317"/>
      <c r="AW407" s="1317"/>
      <c r="AX407" s="303"/>
    </row>
    <row r="408" spans="1:50" ht="24.75" customHeight="1" x14ac:dyDescent="0.15">
      <c r="A408" s="1311">
        <v>6</v>
      </c>
      <c r="B408" s="1312">
        <v>1</v>
      </c>
      <c r="C408" s="1316" t="s">
        <v>458</v>
      </c>
      <c r="D408" s="1317"/>
      <c r="E408" s="1317"/>
      <c r="F408" s="1317"/>
      <c r="G408" s="1317"/>
      <c r="H408" s="1317"/>
      <c r="I408" s="1317"/>
      <c r="J408" s="1317"/>
      <c r="K408" s="1317"/>
      <c r="L408" s="303"/>
      <c r="M408" s="1316"/>
      <c r="N408" s="1317"/>
      <c r="O408" s="1317"/>
      <c r="P408" s="1317"/>
      <c r="Q408" s="1317"/>
      <c r="R408" s="1317"/>
      <c r="S408" s="1317"/>
      <c r="T408" s="1317"/>
      <c r="U408" s="1317"/>
      <c r="V408" s="1317"/>
      <c r="W408" s="1317"/>
      <c r="X408" s="1317"/>
      <c r="Y408" s="1317"/>
      <c r="Z408" s="1317"/>
      <c r="AA408" s="1317"/>
      <c r="AB408" s="1317"/>
      <c r="AC408" s="1317"/>
      <c r="AD408" s="1317"/>
      <c r="AE408" s="1317"/>
      <c r="AF408" s="1317"/>
      <c r="AG408" s="1317"/>
      <c r="AH408" s="1317"/>
      <c r="AI408" s="1317"/>
      <c r="AJ408" s="303"/>
      <c r="AK408" s="1318"/>
      <c r="AL408" s="1319"/>
      <c r="AM408" s="1319"/>
      <c r="AN408" s="1319"/>
      <c r="AO408" s="1319"/>
      <c r="AP408" s="1320"/>
      <c r="AQ408" s="1316"/>
      <c r="AR408" s="1317"/>
      <c r="AS408" s="1317"/>
      <c r="AT408" s="303"/>
      <c r="AU408" s="1316"/>
      <c r="AV408" s="1317"/>
      <c r="AW408" s="1317"/>
      <c r="AX408" s="303"/>
    </row>
    <row r="409" spans="1:50" ht="24.75" customHeight="1" x14ac:dyDescent="0.15">
      <c r="A409" s="288">
        <v>7</v>
      </c>
      <c r="B409" s="288">
        <v>1</v>
      </c>
      <c r="C409" s="1316" t="s">
        <v>458</v>
      </c>
      <c r="D409" s="1317"/>
      <c r="E409" s="1317"/>
      <c r="F409" s="1317"/>
      <c r="G409" s="1317"/>
      <c r="H409" s="1317"/>
      <c r="I409" s="1317"/>
      <c r="J409" s="1317"/>
      <c r="K409" s="1317"/>
      <c r="L409" s="303"/>
      <c r="M409" s="1316"/>
      <c r="N409" s="1317"/>
      <c r="O409" s="1317"/>
      <c r="P409" s="1317"/>
      <c r="Q409" s="1317"/>
      <c r="R409" s="1317"/>
      <c r="S409" s="1317"/>
      <c r="T409" s="1317"/>
      <c r="U409" s="1317"/>
      <c r="V409" s="1317"/>
      <c r="W409" s="1317"/>
      <c r="X409" s="1317"/>
      <c r="Y409" s="1317"/>
      <c r="Z409" s="1317"/>
      <c r="AA409" s="1317"/>
      <c r="AB409" s="1317"/>
      <c r="AC409" s="1317"/>
      <c r="AD409" s="1317"/>
      <c r="AE409" s="1317"/>
      <c r="AF409" s="1317"/>
      <c r="AG409" s="1317"/>
      <c r="AH409" s="1317"/>
      <c r="AI409" s="1317"/>
      <c r="AJ409" s="303"/>
      <c r="AK409" s="1318"/>
      <c r="AL409" s="1319"/>
      <c r="AM409" s="1319"/>
      <c r="AN409" s="1319"/>
      <c r="AO409" s="1319"/>
      <c r="AP409" s="1320"/>
      <c r="AQ409" s="296"/>
      <c r="AR409" s="297"/>
      <c r="AS409" s="297"/>
      <c r="AT409" s="298"/>
      <c r="AU409" s="1316"/>
      <c r="AV409" s="1317"/>
      <c r="AW409" s="1317"/>
      <c r="AX409" s="303"/>
    </row>
    <row r="410" spans="1:50" ht="24.75" customHeight="1" x14ac:dyDescent="0.15">
      <c r="A410" s="1311">
        <v>8</v>
      </c>
      <c r="B410" s="1312">
        <v>1</v>
      </c>
      <c r="C410" s="1316" t="s">
        <v>458</v>
      </c>
      <c r="D410" s="1317"/>
      <c r="E410" s="1317"/>
      <c r="F410" s="1317"/>
      <c r="G410" s="1317"/>
      <c r="H410" s="1317"/>
      <c r="I410" s="1317"/>
      <c r="J410" s="1317"/>
      <c r="K410" s="1317"/>
      <c r="L410" s="303"/>
      <c r="M410" s="1316"/>
      <c r="N410" s="1317"/>
      <c r="O410" s="1317"/>
      <c r="P410" s="1317"/>
      <c r="Q410" s="1317"/>
      <c r="R410" s="1317"/>
      <c r="S410" s="1317"/>
      <c r="T410" s="1317"/>
      <c r="U410" s="1317"/>
      <c r="V410" s="1317"/>
      <c r="W410" s="1317"/>
      <c r="X410" s="1317"/>
      <c r="Y410" s="1317"/>
      <c r="Z410" s="1317"/>
      <c r="AA410" s="1317"/>
      <c r="AB410" s="1317"/>
      <c r="AC410" s="1317"/>
      <c r="AD410" s="1317"/>
      <c r="AE410" s="1317"/>
      <c r="AF410" s="1317"/>
      <c r="AG410" s="1317"/>
      <c r="AH410" s="1317"/>
      <c r="AI410" s="1317"/>
      <c r="AJ410" s="303"/>
      <c r="AK410" s="1318"/>
      <c r="AL410" s="1319"/>
      <c r="AM410" s="1319"/>
      <c r="AN410" s="1319"/>
      <c r="AO410" s="1319"/>
      <c r="AP410" s="1320"/>
      <c r="AQ410" s="1316"/>
      <c r="AR410" s="1317"/>
      <c r="AS410" s="1317"/>
      <c r="AT410" s="303"/>
      <c r="AU410" s="1316"/>
      <c r="AV410" s="1317"/>
      <c r="AW410" s="1317"/>
      <c r="AX410" s="303"/>
    </row>
    <row r="411" spans="1:50" ht="24.75" customHeight="1" x14ac:dyDescent="0.15">
      <c r="A411" s="288">
        <v>9</v>
      </c>
      <c r="B411" s="288">
        <v>1</v>
      </c>
      <c r="C411" s="1316" t="s">
        <v>458</v>
      </c>
      <c r="D411" s="1317"/>
      <c r="E411" s="1317"/>
      <c r="F411" s="1317"/>
      <c r="G411" s="1317"/>
      <c r="H411" s="1317"/>
      <c r="I411" s="1317"/>
      <c r="J411" s="1317"/>
      <c r="K411" s="1317"/>
      <c r="L411" s="303"/>
      <c r="M411" s="1316"/>
      <c r="N411" s="1317"/>
      <c r="O411" s="1317"/>
      <c r="P411" s="1317"/>
      <c r="Q411" s="1317"/>
      <c r="R411" s="1317"/>
      <c r="S411" s="1317"/>
      <c r="T411" s="1317"/>
      <c r="U411" s="1317"/>
      <c r="V411" s="1317"/>
      <c r="W411" s="1317"/>
      <c r="X411" s="1317"/>
      <c r="Y411" s="1317"/>
      <c r="Z411" s="1317"/>
      <c r="AA411" s="1317"/>
      <c r="AB411" s="1317"/>
      <c r="AC411" s="1317"/>
      <c r="AD411" s="1317"/>
      <c r="AE411" s="1317"/>
      <c r="AF411" s="1317"/>
      <c r="AG411" s="1317"/>
      <c r="AH411" s="1317"/>
      <c r="AI411" s="1317"/>
      <c r="AJ411" s="303"/>
      <c r="AK411" s="1318"/>
      <c r="AL411" s="1319"/>
      <c r="AM411" s="1319"/>
      <c r="AN411" s="1319"/>
      <c r="AO411" s="1319"/>
      <c r="AP411" s="1320"/>
      <c r="AQ411" s="1316"/>
      <c r="AR411" s="1317"/>
      <c r="AS411" s="1317"/>
      <c r="AT411" s="303"/>
      <c r="AU411" s="1316"/>
      <c r="AV411" s="1317"/>
      <c r="AW411" s="1317"/>
      <c r="AX411" s="303"/>
    </row>
    <row r="412" spans="1:50" ht="24.75" customHeight="1" x14ac:dyDescent="0.15">
      <c r="A412" s="1311">
        <v>10</v>
      </c>
      <c r="B412" s="1312">
        <v>1</v>
      </c>
      <c r="C412" s="1316" t="s">
        <v>458</v>
      </c>
      <c r="D412" s="1317"/>
      <c r="E412" s="1317"/>
      <c r="F412" s="1317"/>
      <c r="G412" s="1317"/>
      <c r="H412" s="1317"/>
      <c r="I412" s="1317"/>
      <c r="J412" s="1317"/>
      <c r="K412" s="1317"/>
      <c r="L412" s="303"/>
      <c r="M412" s="1316"/>
      <c r="N412" s="1317"/>
      <c r="O412" s="1317"/>
      <c r="P412" s="1317"/>
      <c r="Q412" s="1317"/>
      <c r="R412" s="1317"/>
      <c r="S412" s="1317"/>
      <c r="T412" s="1317"/>
      <c r="U412" s="1317"/>
      <c r="V412" s="1317"/>
      <c r="W412" s="1317"/>
      <c r="X412" s="1317"/>
      <c r="Y412" s="1317"/>
      <c r="Z412" s="1317"/>
      <c r="AA412" s="1317"/>
      <c r="AB412" s="1317"/>
      <c r="AC412" s="1317"/>
      <c r="AD412" s="1317"/>
      <c r="AE412" s="1317"/>
      <c r="AF412" s="1317"/>
      <c r="AG412" s="1317"/>
      <c r="AH412" s="1317"/>
      <c r="AI412" s="1317"/>
      <c r="AJ412" s="303"/>
      <c r="AK412" s="1318"/>
      <c r="AL412" s="1319"/>
      <c r="AM412" s="1319"/>
      <c r="AN412" s="1319"/>
      <c r="AO412" s="1319"/>
      <c r="AP412" s="1320"/>
      <c r="AQ412" s="1316"/>
      <c r="AR412" s="1317"/>
      <c r="AS412" s="1317"/>
      <c r="AT412" s="303"/>
      <c r="AU412" s="1316"/>
      <c r="AV412" s="1317"/>
      <c r="AW412" s="1317"/>
      <c r="AX412" s="303"/>
    </row>
    <row r="413" spans="1:50" ht="24.75" hidden="1" customHeight="1" x14ac:dyDescent="0.15">
      <c r="A413" s="288"/>
      <c r="B413" s="288"/>
      <c r="C413" s="1316" t="s">
        <v>458</v>
      </c>
      <c r="D413" s="1317"/>
      <c r="E413" s="1317"/>
      <c r="F413" s="1317"/>
      <c r="G413" s="1317"/>
      <c r="H413" s="1317"/>
      <c r="I413" s="1317"/>
      <c r="J413" s="1317"/>
      <c r="K413" s="1317"/>
      <c r="L413" s="303"/>
      <c r="M413" s="1316"/>
      <c r="N413" s="1317"/>
      <c r="O413" s="1317"/>
      <c r="P413" s="1317"/>
      <c r="Q413" s="1317"/>
      <c r="R413" s="1317"/>
      <c r="S413" s="1317"/>
      <c r="T413" s="1317"/>
      <c r="U413" s="1317"/>
      <c r="V413" s="1317"/>
      <c r="W413" s="1317"/>
      <c r="X413" s="1317"/>
      <c r="Y413" s="1317"/>
      <c r="Z413" s="1317"/>
      <c r="AA413" s="1317"/>
      <c r="AB413" s="1317"/>
      <c r="AC413" s="1317"/>
      <c r="AD413" s="1317"/>
      <c r="AE413" s="1317"/>
      <c r="AF413" s="1317"/>
      <c r="AG413" s="1317"/>
      <c r="AH413" s="1317"/>
      <c r="AI413" s="1317"/>
      <c r="AJ413" s="303"/>
      <c r="AK413" s="1318"/>
      <c r="AL413" s="1319"/>
      <c r="AM413" s="1319"/>
      <c r="AN413" s="1319"/>
      <c r="AO413" s="1319"/>
      <c r="AP413" s="1320"/>
      <c r="AQ413" s="1316"/>
      <c r="AR413" s="1317"/>
      <c r="AS413" s="1317"/>
      <c r="AT413" s="303"/>
      <c r="AU413" s="1316"/>
      <c r="AV413" s="1317"/>
      <c r="AW413" s="1317"/>
      <c r="AX413" s="303"/>
    </row>
    <row r="414" spans="1:50" ht="24.75" hidden="1" customHeight="1" x14ac:dyDescent="0.15">
      <c r="A414" s="1311"/>
      <c r="B414" s="1312"/>
      <c r="C414" s="1316" t="s">
        <v>458</v>
      </c>
      <c r="D414" s="1317"/>
      <c r="E414" s="1317"/>
      <c r="F414" s="1317"/>
      <c r="G414" s="1317"/>
      <c r="H414" s="1317"/>
      <c r="I414" s="1317"/>
      <c r="J414" s="1317"/>
      <c r="K414" s="1317"/>
      <c r="L414" s="303"/>
      <c r="M414" s="1316"/>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c r="AI414" s="1317"/>
      <c r="AJ414" s="303"/>
      <c r="AK414" s="1318"/>
      <c r="AL414" s="1319"/>
      <c r="AM414" s="1319"/>
      <c r="AN414" s="1319"/>
      <c r="AO414" s="1319"/>
      <c r="AP414" s="1320"/>
      <c r="AQ414" s="296"/>
      <c r="AR414" s="297"/>
      <c r="AS414" s="297"/>
      <c r="AT414" s="298"/>
      <c r="AU414" s="1316"/>
      <c r="AV414" s="1317"/>
      <c r="AW414" s="1317"/>
      <c r="AX414" s="303"/>
    </row>
    <row r="415" spans="1:50" ht="24.75" hidden="1" customHeight="1" x14ac:dyDescent="0.15">
      <c r="A415" s="288"/>
      <c r="B415" s="288"/>
      <c r="C415" s="1316" t="s">
        <v>458</v>
      </c>
      <c r="D415" s="1317"/>
      <c r="E415" s="1317"/>
      <c r="F415" s="1317"/>
      <c r="G415" s="1317"/>
      <c r="H415" s="1317"/>
      <c r="I415" s="1317"/>
      <c r="J415" s="1317"/>
      <c r="K415" s="1317"/>
      <c r="L415" s="303"/>
      <c r="M415" s="1316"/>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c r="AI415" s="1317"/>
      <c r="AJ415" s="303"/>
      <c r="AK415" s="1318"/>
      <c r="AL415" s="1319"/>
      <c r="AM415" s="1319"/>
      <c r="AN415" s="1319"/>
      <c r="AO415" s="1319"/>
      <c r="AP415" s="1320"/>
      <c r="AQ415" s="1316"/>
      <c r="AR415" s="1317"/>
      <c r="AS415" s="1317"/>
      <c r="AT415" s="303"/>
      <c r="AU415" s="1316"/>
      <c r="AV415" s="1317"/>
      <c r="AW415" s="1317"/>
      <c r="AX415" s="303"/>
    </row>
    <row r="416" spans="1:50" ht="24.75" hidden="1" customHeight="1" x14ac:dyDescent="0.15">
      <c r="A416" s="1311"/>
      <c r="B416" s="1312"/>
      <c r="C416" s="1316" t="s">
        <v>458</v>
      </c>
      <c r="D416" s="1317"/>
      <c r="E416" s="1317"/>
      <c r="F416" s="1317"/>
      <c r="G416" s="1317"/>
      <c r="H416" s="1317"/>
      <c r="I416" s="1317"/>
      <c r="J416" s="1317"/>
      <c r="K416" s="1317"/>
      <c r="L416" s="303"/>
      <c r="M416" s="1316"/>
      <c r="N416" s="1317"/>
      <c r="O416" s="1317"/>
      <c r="P416" s="1317"/>
      <c r="Q416" s="1317"/>
      <c r="R416" s="1317"/>
      <c r="S416" s="1317"/>
      <c r="T416" s="1317"/>
      <c r="U416" s="1317"/>
      <c r="V416" s="1317"/>
      <c r="W416" s="1317"/>
      <c r="X416" s="1317"/>
      <c r="Y416" s="1317"/>
      <c r="Z416" s="1317"/>
      <c r="AA416" s="1317"/>
      <c r="AB416" s="1317"/>
      <c r="AC416" s="1317"/>
      <c r="AD416" s="1317"/>
      <c r="AE416" s="1317"/>
      <c r="AF416" s="1317"/>
      <c r="AG416" s="1317"/>
      <c r="AH416" s="1317"/>
      <c r="AI416" s="1317"/>
      <c r="AJ416" s="303"/>
      <c r="AK416" s="1318"/>
      <c r="AL416" s="1319"/>
      <c r="AM416" s="1319"/>
      <c r="AN416" s="1319"/>
      <c r="AO416" s="1319"/>
      <c r="AP416" s="1320"/>
      <c r="AQ416" s="1316"/>
      <c r="AR416" s="1317"/>
      <c r="AS416" s="1317"/>
      <c r="AT416" s="303"/>
      <c r="AU416" s="1316"/>
      <c r="AV416" s="1317"/>
      <c r="AW416" s="1317"/>
      <c r="AX416" s="303"/>
    </row>
    <row r="417" spans="1:50" ht="24.75" hidden="1" customHeight="1" x14ac:dyDescent="0.15">
      <c r="A417" s="288"/>
      <c r="B417" s="288"/>
      <c r="C417" s="1316" t="s">
        <v>458</v>
      </c>
      <c r="D417" s="1317"/>
      <c r="E417" s="1317"/>
      <c r="F417" s="1317"/>
      <c r="G417" s="1317"/>
      <c r="H417" s="1317"/>
      <c r="I417" s="1317"/>
      <c r="J417" s="1317"/>
      <c r="K417" s="1317"/>
      <c r="L417" s="303"/>
      <c r="M417" s="1316"/>
      <c r="N417" s="1317"/>
      <c r="O417" s="1317"/>
      <c r="P417" s="1317"/>
      <c r="Q417" s="1317"/>
      <c r="R417" s="1317"/>
      <c r="S417" s="1317"/>
      <c r="T417" s="1317"/>
      <c r="U417" s="1317"/>
      <c r="V417" s="1317"/>
      <c r="W417" s="1317"/>
      <c r="X417" s="1317"/>
      <c r="Y417" s="1317"/>
      <c r="Z417" s="1317"/>
      <c r="AA417" s="1317"/>
      <c r="AB417" s="1317"/>
      <c r="AC417" s="1317"/>
      <c r="AD417" s="1317"/>
      <c r="AE417" s="1317"/>
      <c r="AF417" s="1317"/>
      <c r="AG417" s="1317"/>
      <c r="AH417" s="1317"/>
      <c r="AI417" s="1317"/>
      <c r="AJ417" s="303"/>
      <c r="AK417" s="1318"/>
      <c r="AL417" s="1319"/>
      <c r="AM417" s="1319"/>
      <c r="AN417" s="1319"/>
      <c r="AO417" s="1319"/>
      <c r="AP417" s="1320"/>
      <c r="AQ417" s="1316"/>
      <c r="AR417" s="1317"/>
      <c r="AS417" s="1317"/>
      <c r="AT417" s="303"/>
      <c r="AU417" s="1316"/>
      <c r="AV417" s="1317"/>
      <c r="AW417" s="1317"/>
      <c r="AX417" s="303"/>
    </row>
    <row r="418" spans="1:50" ht="24.75" hidden="1" customHeight="1" x14ac:dyDescent="0.15">
      <c r="A418" s="1311"/>
      <c r="B418" s="1312"/>
      <c r="C418" s="1316" t="s">
        <v>458</v>
      </c>
      <c r="D418" s="1317"/>
      <c r="E418" s="1317"/>
      <c r="F418" s="1317"/>
      <c r="G418" s="1317"/>
      <c r="H418" s="1317"/>
      <c r="I418" s="1317"/>
      <c r="J418" s="1317"/>
      <c r="K418" s="1317"/>
      <c r="L418" s="303"/>
      <c r="M418" s="1316"/>
      <c r="N418" s="1317"/>
      <c r="O418" s="1317"/>
      <c r="P418" s="1317"/>
      <c r="Q418" s="1317"/>
      <c r="R418" s="1317"/>
      <c r="S418" s="1317"/>
      <c r="T418" s="1317"/>
      <c r="U418" s="1317"/>
      <c r="V418" s="1317"/>
      <c r="W418" s="1317"/>
      <c r="X418" s="1317"/>
      <c r="Y418" s="1317"/>
      <c r="Z418" s="1317"/>
      <c r="AA418" s="1317"/>
      <c r="AB418" s="1317"/>
      <c r="AC418" s="1317"/>
      <c r="AD418" s="1317"/>
      <c r="AE418" s="1317"/>
      <c r="AF418" s="1317"/>
      <c r="AG418" s="1317"/>
      <c r="AH418" s="1317"/>
      <c r="AI418" s="1317"/>
      <c r="AJ418" s="303"/>
      <c r="AK418" s="1318"/>
      <c r="AL418" s="1319"/>
      <c r="AM418" s="1319"/>
      <c r="AN418" s="1319"/>
      <c r="AO418" s="1319"/>
      <c r="AP418" s="1320"/>
      <c r="AQ418" s="1316"/>
      <c r="AR418" s="1317"/>
      <c r="AS418" s="1317"/>
      <c r="AT418" s="303"/>
      <c r="AU418" s="1316"/>
      <c r="AV418" s="1317"/>
      <c r="AW418" s="1317"/>
      <c r="AX418" s="303"/>
    </row>
    <row r="419" spans="1:50" ht="24.75" hidden="1" customHeight="1" x14ac:dyDescent="0.15">
      <c r="A419" s="288"/>
      <c r="B419" s="288"/>
      <c r="C419" s="1316" t="s">
        <v>458</v>
      </c>
      <c r="D419" s="1317"/>
      <c r="E419" s="1317"/>
      <c r="F419" s="1317"/>
      <c r="G419" s="1317"/>
      <c r="H419" s="1317"/>
      <c r="I419" s="1317"/>
      <c r="J419" s="1317"/>
      <c r="K419" s="1317"/>
      <c r="L419" s="303"/>
      <c r="M419" s="1316"/>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1317"/>
      <c r="AH419" s="1317"/>
      <c r="AI419" s="1317"/>
      <c r="AJ419" s="303"/>
      <c r="AK419" s="1318"/>
      <c r="AL419" s="1319"/>
      <c r="AM419" s="1319"/>
      <c r="AN419" s="1319"/>
      <c r="AO419" s="1319"/>
      <c r="AP419" s="1320"/>
      <c r="AQ419" s="296"/>
      <c r="AR419" s="297"/>
      <c r="AS419" s="297"/>
      <c r="AT419" s="298"/>
      <c r="AU419" s="1316"/>
      <c r="AV419" s="1317"/>
      <c r="AW419" s="1317"/>
      <c r="AX419" s="303"/>
    </row>
    <row r="420" spans="1:50" ht="24.75" hidden="1" customHeight="1" x14ac:dyDescent="0.15">
      <c r="A420" s="1311"/>
      <c r="B420" s="1312"/>
      <c r="C420" s="1316" t="s">
        <v>458</v>
      </c>
      <c r="D420" s="1317"/>
      <c r="E420" s="1317"/>
      <c r="F420" s="1317"/>
      <c r="G420" s="1317"/>
      <c r="H420" s="1317"/>
      <c r="I420" s="1317"/>
      <c r="J420" s="1317"/>
      <c r="K420" s="1317"/>
      <c r="L420" s="303"/>
      <c r="M420" s="1316"/>
      <c r="N420" s="1317"/>
      <c r="O420" s="1317"/>
      <c r="P420" s="1317"/>
      <c r="Q420" s="1317"/>
      <c r="R420" s="1317"/>
      <c r="S420" s="1317"/>
      <c r="T420" s="1317"/>
      <c r="U420" s="1317"/>
      <c r="V420" s="1317"/>
      <c r="W420" s="1317"/>
      <c r="X420" s="1317"/>
      <c r="Y420" s="1317"/>
      <c r="Z420" s="1317"/>
      <c r="AA420" s="1317"/>
      <c r="AB420" s="1317"/>
      <c r="AC420" s="1317"/>
      <c r="AD420" s="1317"/>
      <c r="AE420" s="1317"/>
      <c r="AF420" s="1317"/>
      <c r="AG420" s="1317"/>
      <c r="AH420" s="1317"/>
      <c r="AI420" s="1317"/>
      <c r="AJ420" s="303"/>
      <c r="AK420" s="1318"/>
      <c r="AL420" s="1319"/>
      <c r="AM420" s="1319"/>
      <c r="AN420" s="1319"/>
      <c r="AO420" s="1319"/>
      <c r="AP420" s="1320"/>
      <c r="AQ420" s="1316"/>
      <c r="AR420" s="1317"/>
      <c r="AS420" s="1317"/>
      <c r="AT420" s="303"/>
      <c r="AU420" s="1316"/>
      <c r="AV420" s="1317"/>
      <c r="AW420" s="1317"/>
      <c r="AX420" s="303"/>
    </row>
    <row r="421" spans="1:50" ht="24.75" hidden="1" customHeight="1" x14ac:dyDescent="0.15">
      <c r="A421" s="288"/>
      <c r="B421" s="288"/>
      <c r="C421" s="1316" t="s">
        <v>458</v>
      </c>
      <c r="D421" s="1317"/>
      <c r="E421" s="1317"/>
      <c r="F421" s="1317"/>
      <c r="G421" s="1317"/>
      <c r="H421" s="1317"/>
      <c r="I421" s="1317"/>
      <c r="J421" s="1317"/>
      <c r="K421" s="1317"/>
      <c r="L421" s="303"/>
      <c r="M421" s="1316"/>
      <c r="N421" s="1317"/>
      <c r="O421" s="1317"/>
      <c r="P421" s="1317"/>
      <c r="Q421" s="1317"/>
      <c r="R421" s="1317"/>
      <c r="S421" s="1317"/>
      <c r="T421" s="1317"/>
      <c r="U421" s="1317"/>
      <c r="V421" s="1317"/>
      <c r="W421" s="1317"/>
      <c r="X421" s="1317"/>
      <c r="Y421" s="1317"/>
      <c r="Z421" s="1317"/>
      <c r="AA421" s="1317"/>
      <c r="AB421" s="1317"/>
      <c r="AC421" s="1317"/>
      <c r="AD421" s="1317"/>
      <c r="AE421" s="1317"/>
      <c r="AF421" s="1317"/>
      <c r="AG421" s="1317"/>
      <c r="AH421" s="1317"/>
      <c r="AI421" s="1317"/>
      <c r="AJ421" s="303"/>
      <c r="AK421" s="1318"/>
      <c r="AL421" s="1319"/>
      <c r="AM421" s="1319"/>
      <c r="AN421" s="1319"/>
      <c r="AO421" s="1319"/>
      <c r="AP421" s="1320"/>
      <c r="AQ421" s="1316"/>
      <c r="AR421" s="1317"/>
      <c r="AS421" s="1317"/>
      <c r="AT421" s="303"/>
      <c r="AU421" s="1316"/>
      <c r="AV421" s="1317"/>
      <c r="AW421" s="1317"/>
      <c r="AX421" s="303"/>
    </row>
    <row r="422" spans="1:50" ht="24.75" hidden="1" customHeight="1" x14ac:dyDescent="0.15">
      <c r="A422" s="1311"/>
      <c r="B422" s="1312"/>
      <c r="C422" s="1316" t="s">
        <v>458</v>
      </c>
      <c r="D422" s="1317"/>
      <c r="E422" s="1317"/>
      <c r="F422" s="1317"/>
      <c r="G422" s="1317"/>
      <c r="H422" s="1317"/>
      <c r="I422" s="1317"/>
      <c r="J422" s="1317"/>
      <c r="K422" s="1317"/>
      <c r="L422" s="303"/>
      <c r="M422" s="1316"/>
      <c r="N422" s="1317"/>
      <c r="O422" s="1317"/>
      <c r="P422" s="1317"/>
      <c r="Q422" s="1317"/>
      <c r="R422" s="1317"/>
      <c r="S422" s="1317"/>
      <c r="T422" s="1317"/>
      <c r="U422" s="1317"/>
      <c r="V422" s="1317"/>
      <c r="W422" s="1317"/>
      <c r="X422" s="1317"/>
      <c r="Y422" s="1317"/>
      <c r="Z422" s="1317"/>
      <c r="AA422" s="1317"/>
      <c r="AB422" s="1317"/>
      <c r="AC422" s="1317"/>
      <c r="AD422" s="1317"/>
      <c r="AE422" s="1317"/>
      <c r="AF422" s="1317"/>
      <c r="AG422" s="1317"/>
      <c r="AH422" s="1317"/>
      <c r="AI422" s="1317"/>
      <c r="AJ422" s="303"/>
      <c r="AK422" s="1318"/>
      <c r="AL422" s="1319"/>
      <c r="AM422" s="1319"/>
      <c r="AN422" s="1319"/>
      <c r="AO422" s="1319"/>
      <c r="AP422" s="1320"/>
      <c r="AQ422" s="1316"/>
      <c r="AR422" s="1317"/>
      <c r="AS422" s="1317"/>
      <c r="AT422" s="303"/>
      <c r="AU422" s="1316"/>
      <c r="AV422" s="1317"/>
      <c r="AW422" s="1317"/>
      <c r="AX422" s="303"/>
    </row>
    <row r="423" spans="1:50" ht="24.75" hidden="1" customHeight="1" x14ac:dyDescent="0.15">
      <c r="A423" s="288"/>
      <c r="B423" s="288"/>
      <c r="C423" s="1316" t="s">
        <v>458</v>
      </c>
      <c r="D423" s="1317"/>
      <c r="E423" s="1317"/>
      <c r="F423" s="1317"/>
      <c r="G423" s="1317"/>
      <c r="H423" s="1317"/>
      <c r="I423" s="1317"/>
      <c r="J423" s="1317"/>
      <c r="K423" s="1317"/>
      <c r="L423" s="303"/>
      <c r="M423" s="1316"/>
      <c r="N423" s="1317"/>
      <c r="O423" s="1317"/>
      <c r="P423" s="1317"/>
      <c r="Q423" s="1317"/>
      <c r="R423" s="1317"/>
      <c r="S423" s="1317"/>
      <c r="T423" s="1317"/>
      <c r="U423" s="1317"/>
      <c r="V423" s="1317"/>
      <c r="W423" s="1317"/>
      <c r="X423" s="1317"/>
      <c r="Y423" s="1317"/>
      <c r="Z423" s="1317"/>
      <c r="AA423" s="1317"/>
      <c r="AB423" s="1317"/>
      <c r="AC423" s="1317"/>
      <c r="AD423" s="1317"/>
      <c r="AE423" s="1317"/>
      <c r="AF423" s="1317"/>
      <c r="AG423" s="1317"/>
      <c r="AH423" s="1317"/>
      <c r="AI423" s="1317"/>
      <c r="AJ423" s="303"/>
      <c r="AK423" s="1318"/>
      <c r="AL423" s="1319"/>
      <c r="AM423" s="1319"/>
      <c r="AN423" s="1319"/>
      <c r="AO423" s="1319"/>
      <c r="AP423" s="1320"/>
      <c r="AQ423" s="1316"/>
      <c r="AR423" s="1317"/>
      <c r="AS423" s="1317"/>
      <c r="AT423" s="303"/>
      <c r="AU423" s="1316"/>
      <c r="AV423" s="1317"/>
      <c r="AW423" s="1317"/>
      <c r="AX423" s="303"/>
    </row>
    <row r="424" spans="1:50" ht="24.75" hidden="1" customHeight="1" x14ac:dyDescent="0.15">
      <c r="A424" s="1311"/>
      <c r="B424" s="1312"/>
      <c r="C424" s="1316" t="s">
        <v>458</v>
      </c>
      <c r="D424" s="1317"/>
      <c r="E424" s="1317"/>
      <c r="F424" s="1317"/>
      <c r="G424" s="1317"/>
      <c r="H424" s="1317"/>
      <c r="I424" s="1317"/>
      <c r="J424" s="1317"/>
      <c r="K424" s="1317"/>
      <c r="L424" s="303"/>
      <c r="M424" s="1316"/>
      <c r="N424" s="1317"/>
      <c r="O424" s="1317"/>
      <c r="P424" s="1317"/>
      <c r="Q424" s="1317"/>
      <c r="R424" s="1317"/>
      <c r="S424" s="1317"/>
      <c r="T424" s="1317"/>
      <c r="U424" s="1317"/>
      <c r="V424" s="1317"/>
      <c r="W424" s="1317"/>
      <c r="X424" s="1317"/>
      <c r="Y424" s="1317"/>
      <c r="Z424" s="1317"/>
      <c r="AA424" s="1317"/>
      <c r="AB424" s="1317"/>
      <c r="AC424" s="1317"/>
      <c r="AD424" s="1317"/>
      <c r="AE424" s="1317"/>
      <c r="AF424" s="1317"/>
      <c r="AG424" s="1317"/>
      <c r="AH424" s="1317"/>
      <c r="AI424" s="1317"/>
      <c r="AJ424" s="303"/>
      <c r="AK424" s="1318"/>
      <c r="AL424" s="1319"/>
      <c r="AM424" s="1319"/>
      <c r="AN424" s="1319"/>
      <c r="AO424" s="1319"/>
      <c r="AP424" s="1320"/>
      <c r="AQ424" s="296"/>
      <c r="AR424" s="297"/>
      <c r="AS424" s="297"/>
      <c r="AT424" s="298"/>
      <c r="AU424" s="1316"/>
      <c r="AV424" s="1317"/>
      <c r="AW424" s="1317"/>
      <c r="AX424" s="303"/>
    </row>
    <row r="425" spans="1:50" ht="24.75" hidden="1" customHeight="1" x14ac:dyDescent="0.15">
      <c r="A425" s="288"/>
      <c r="B425" s="288"/>
      <c r="C425" s="1316" t="s">
        <v>458</v>
      </c>
      <c r="D425" s="1317"/>
      <c r="E425" s="1317"/>
      <c r="F425" s="1317"/>
      <c r="G425" s="1317"/>
      <c r="H425" s="1317"/>
      <c r="I425" s="1317"/>
      <c r="J425" s="1317"/>
      <c r="K425" s="1317"/>
      <c r="L425" s="303"/>
      <c r="M425" s="1316"/>
      <c r="N425" s="1317"/>
      <c r="O425" s="1317"/>
      <c r="P425" s="1317"/>
      <c r="Q425" s="1317"/>
      <c r="R425" s="1317"/>
      <c r="S425" s="1317"/>
      <c r="T425" s="1317"/>
      <c r="U425" s="1317"/>
      <c r="V425" s="1317"/>
      <c r="W425" s="1317"/>
      <c r="X425" s="1317"/>
      <c r="Y425" s="1317"/>
      <c r="Z425" s="1317"/>
      <c r="AA425" s="1317"/>
      <c r="AB425" s="1317"/>
      <c r="AC425" s="1317"/>
      <c r="AD425" s="1317"/>
      <c r="AE425" s="1317"/>
      <c r="AF425" s="1317"/>
      <c r="AG425" s="1317"/>
      <c r="AH425" s="1317"/>
      <c r="AI425" s="1317"/>
      <c r="AJ425" s="303"/>
      <c r="AK425" s="1318"/>
      <c r="AL425" s="1319"/>
      <c r="AM425" s="1319"/>
      <c r="AN425" s="1319"/>
      <c r="AO425" s="1319"/>
      <c r="AP425" s="1320"/>
      <c r="AQ425" s="1316"/>
      <c r="AR425" s="1317"/>
      <c r="AS425" s="1317"/>
      <c r="AT425" s="303"/>
      <c r="AU425" s="1316"/>
      <c r="AV425" s="1317"/>
      <c r="AW425" s="1317"/>
      <c r="AX425" s="303"/>
    </row>
    <row r="426" spans="1:50" ht="24.75" hidden="1" customHeight="1" x14ac:dyDescent="0.15">
      <c r="A426" s="1311"/>
      <c r="B426" s="1312"/>
      <c r="C426" s="1316" t="s">
        <v>458</v>
      </c>
      <c r="D426" s="1317"/>
      <c r="E426" s="1317"/>
      <c r="F426" s="1317"/>
      <c r="G426" s="1317"/>
      <c r="H426" s="1317"/>
      <c r="I426" s="1317"/>
      <c r="J426" s="1317"/>
      <c r="K426" s="1317"/>
      <c r="L426" s="303"/>
      <c r="M426" s="1316"/>
      <c r="N426" s="1317"/>
      <c r="O426" s="1317"/>
      <c r="P426" s="1317"/>
      <c r="Q426" s="1317"/>
      <c r="R426" s="1317"/>
      <c r="S426" s="1317"/>
      <c r="T426" s="1317"/>
      <c r="U426" s="1317"/>
      <c r="V426" s="1317"/>
      <c r="W426" s="1317"/>
      <c r="X426" s="1317"/>
      <c r="Y426" s="1317"/>
      <c r="Z426" s="1317"/>
      <c r="AA426" s="1317"/>
      <c r="AB426" s="1317"/>
      <c r="AC426" s="1317"/>
      <c r="AD426" s="1317"/>
      <c r="AE426" s="1317"/>
      <c r="AF426" s="1317"/>
      <c r="AG426" s="1317"/>
      <c r="AH426" s="1317"/>
      <c r="AI426" s="1317"/>
      <c r="AJ426" s="303"/>
      <c r="AK426" s="1318"/>
      <c r="AL426" s="1319"/>
      <c r="AM426" s="1319"/>
      <c r="AN426" s="1319"/>
      <c r="AO426" s="1319"/>
      <c r="AP426" s="1320"/>
      <c r="AQ426" s="1316"/>
      <c r="AR426" s="1317"/>
      <c r="AS426" s="1317"/>
      <c r="AT426" s="303"/>
      <c r="AU426" s="1316"/>
      <c r="AV426" s="1317"/>
      <c r="AW426" s="1317"/>
      <c r="AX426" s="303"/>
    </row>
    <row r="427" spans="1:50" ht="24.75" hidden="1" customHeight="1" x14ac:dyDescent="0.15">
      <c r="A427" s="288"/>
      <c r="B427" s="288"/>
      <c r="C427" s="1316" t="s">
        <v>458</v>
      </c>
      <c r="D427" s="1317"/>
      <c r="E427" s="1317"/>
      <c r="F427" s="1317"/>
      <c r="G427" s="1317"/>
      <c r="H427" s="1317"/>
      <c r="I427" s="1317"/>
      <c r="J427" s="1317"/>
      <c r="K427" s="1317"/>
      <c r="L427" s="303"/>
      <c r="M427" s="1316"/>
      <c r="N427" s="1317"/>
      <c r="O427" s="1317"/>
      <c r="P427" s="1317"/>
      <c r="Q427" s="1317"/>
      <c r="R427" s="1317"/>
      <c r="S427" s="1317"/>
      <c r="T427" s="1317"/>
      <c r="U427" s="1317"/>
      <c r="V427" s="1317"/>
      <c r="W427" s="1317"/>
      <c r="X427" s="1317"/>
      <c r="Y427" s="1317"/>
      <c r="Z427" s="1317"/>
      <c r="AA427" s="1317"/>
      <c r="AB427" s="1317"/>
      <c r="AC427" s="1317"/>
      <c r="AD427" s="1317"/>
      <c r="AE427" s="1317"/>
      <c r="AF427" s="1317"/>
      <c r="AG427" s="1317"/>
      <c r="AH427" s="1317"/>
      <c r="AI427" s="1317"/>
      <c r="AJ427" s="303"/>
      <c r="AK427" s="1318"/>
      <c r="AL427" s="1319"/>
      <c r="AM427" s="1319"/>
      <c r="AN427" s="1319"/>
      <c r="AO427" s="1319"/>
      <c r="AP427" s="1320"/>
      <c r="AQ427" s="296"/>
      <c r="AR427" s="297"/>
      <c r="AS427" s="297"/>
      <c r="AT427" s="298"/>
      <c r="AU427" s="1316"/>
      <c r="AV427" s="1317"/>
      <c r="AW427" s="1317"/>
      <c r="AX427" s="303"/>
    </row>
    <row r="428" spans="1:50" ht="24.75" hidden="1" customHeight="1" x14ac:dyDescent="0.15">
      <c r="A428" s="1311"/>
      <c r="B428" s="1312"/>
      <c r="C428" s="1316" t="s">
        <v>458</v>
      </c>
      <c r="D428" s="1317"/>
      <c r="E428" s="1317"/>
      <c r="F428" s="1317"/>
      <c r="G428" s="1317"/>
      <c r="H428" s="1317"/>
      <c r="I428" s="1317"/>
      <c r="J428" s="1317"/>
      <c r="K428" s="1317"/>
      <c r="L428" s="303"/>
      <c r="M428" s="1316"/>
      <c r="N428" s="1317"/>
      <c r="O428" s="1317"/>
      <c r="P428" s="1317"/>
      <c r="Q428" s="1317"/>
      <c r="R428" s="1317"/>
      <c r="S428" s="1317"/>
      <c r="T428" s="1317"/>
      <c r="U428" s="1317"/>
      <c r="V428" s="1317"/>
      <c r="W428" s="1317"/>
      <c r="X428" s="1317"/>
      <c r="Y428" s="1317"/>
      <c r="Z428" s="1317"/>
      <c r="AA428" s="1317"/>
      <c r="AB428" s="1317"/>
      <c r="AC428" s="1317"/>
      <c r="AD428" s="1317"/>
      <c r="AE428" s="1317"/>
      <c r="AF428" s="1317"/>
      <c r="AG428" s="1317"/>
      <c r="AH428" s="1317"/>
      <c r="AI428" s="1317"/>
      <c r="AJ428" s="303"/>
      <c r="AK428" s="1318"/>
      <c r="AL428" s="1319"/>
      <c r="AM428" s="1319"/>
      <c r="AN428" s="1319"/>
      <c r="AO428" s="1319"/>
      <c r="AP428" s="1320"/>
      <c r="AQ428" s="1316"/>
      <c r="AR428" s="1317"/>
      <c r="AS428" s="1317"/>
      <c r="AT428" s="303"/>
      <c r="AU428" s="1316"/>
      <c r="AV428" s="1317"/>
      <c r="AW428" s="1317"/>
      <c r="AX428" s="303"/>
    </row>
    <row r="429" spans="1:50" ht="24.75" hidden="1" customHeight="1" x14ac:dyDescent="0.15">
      <c r="A429" s="288"/>
      <c r="B429" s="288"/>
      <c r="C429" s="1316" t="s">
        <v>458</v>
      </c>
      <c r="D429" s="1317"/>
      <c r="E429" s="1317"/>
      <c r="F429" s="1317"/>
      <c r="G429" s="1317"/>
      <c r="H429" s="1317"/>
      <c r="I429" s="1317"/>
      <c r="J429" s="1317"/>
      <c r="K429" s="1317"/>
      <c r="L429" s="303"/>
      <c r="M429" s="1316"/>
      <c r="N429" s="1317"/>
      <c r="O429" s="1317"/>
      <c r="P429" s="1317"/>
      <c r="Q429" s="1317"/>
      <c r="R429" s="1317"/>
      <c r="S429" s="1317"/>
      <c r="T429" s="1317"/>
      <c r="U429" s="1317"/>
      <c r="V429" s="1317"/>
      <c r="W429" s="1317"/>
      <c r="X429" s="1317"/>
      <c r="Y429" s="1317"/>
      <c r="Z429" s="1317"/>
      <c r="AA429" s="1317"/>
      <c r="AB429" s="1317"/>
      <c r="AC429" s="1317"/>
      <c r="AD429" s="1317"/>
      <c r="AE429" s="1317"/>
      <c r="AF429" s="1317"/>
      <c r="AG429" s="1317"/>
      <c r="AH429" s="1317"/>
      <c r="AI429" s="1317"/>
      <c r="AJ429" s="303"/>
      <c r="AK429" s="1318"/>
      <c r="AL429" s="1319"/>
      <c r="AM429" s="1319"/>
      <c r="AN429" s="1319"/>
      <c r="AO429" s="1319"/>
      <c r="AP429" s="1320"/>
      <c r="AQ429" s="1316"/>
      <c r="AR429" s="1317"/>
      <c r="AS429" s="1317"/>
      <c r="AT429" s="303"/>
      <c r="AU429" s="1316"/>
      <c r="AV429" s="1317"/>
      <c r="AW429" s="1317"/>
      <c r="AX429" s="303"/>
    </row>
    <row r="430" spans="1:50" ht="24.75" hidden="1" customHeight="1" x14ac:dyDescent="0.15">
      <c r="A430" s="1311"/>
      <c r="B430" s="1312"/>
      <c r="C430" s="1316" t="s">
        <v>458</v>
      </c>
      <c r="D430" s="1317"/>
      <c r="E430" s="1317"/>
      <c r="F430" s="1317"/>
      <c r="G430" s="1317"/>
      <c r="H430" s="1317"/>
      <c r="I430" s="1317"/>
      <c r="J430" s="1317"/>
      <c r="K430" s="1317"/>
      <c r="L430" s="303"/>
      <c r="M430" s="1316"/>
      <c r="N430" s="1317"/>
      <c r="O430" s="1317"/>
      <c r="P430" s="1317"/>
      <c r="Q430" s="1317"/>
      <c r="R430" s="1317"/>
      <c r="S430" s="1317"/>
      <c r="T430" s="1317"/>
      <c r="U430" s="1317"/>
      <c r="V430" s="1317"/>
      <c r="W430" s="1317"/>
      <c r="X430" s="1317"/>
      <c r="Y430" s="1317"/>
      <c r="Z430" s="1317"/>
      <c r="AA430" s="1317"/>
      <c r="AB430" s="1317"/>
      <c r="AC430" s="1317"/>
      <c r="AD430" s="1317"/>
      <c r="AE430" s="1317"/>
      <c r="AF430" s="1317"/>
      <c r="AG430" s="1317"/>
      <c r="AH430" s="1317"/>
      <c r="AI430" s="1317"/>
      <c r="AJ430" s="303"/>
      <c r="AK430" s="1318"/>
      <c r="AL430" s="1319"/>
      <c r="AM430" s="1319"/>
      <c r="AN430" s="1319"/>
      <c r="AO430" s="1319"/>
      <c r="AP430" s="1320"/>
      <c r="AQ430" s="1316"/>
      <c r="AR430" s="1317"/>
      <c r="AS430" s="1317"/>
      <c r="AT430" s="303"/>
      <c r="AU430" s="1316"/>
      <c r="AV430" s="1317"/>
      <c r="AW430" s="1317"/>
      <c r="AX430" s="303"/>
    </row>
    <row r="431" spans="1:50" ht="24.75" hidden="1" customHeight="1" x14ac:dyDescent="0.15">
      <c r="A431" s="288"/>
      <c r="B431" s="288"/>
      <c r="C431" s="2531"/>
      <c r="D431" s="2532"/>
      <c r="E431" s="2532"/>
      <c r="F431" s="2532"/>
      <c r="G431" s="2532"/>
      <c r="H431" s="2532"/>
      <c r="I431" s="2532"/>
      <c r="J431" s="2532"/>
      <c r="K431" s="2532"/>
      <c r="L431" s="2533"/>
      <c r="M431" s="1316"/>
      <c r="N431" s="1317"/>
      <c r="O431" s="1317"/>
      <c r="P431" s="1317"/>
      <c r="Q431" s="1317"/>
      <c r="R431" s="1317"/>
      <c r="S431" s="1317"/>
      <c r="T431" s="1317"/>
      <c r="U431" s="1317"/>
      <c r="V431" s="1317"/>
      <c r="W431" s="1317"/>
      <c r="X431" s="1317"/>
      <c r="Y431" s="1317"/>
      <c r="Z431" s="1317"/>
      <c r="AA431" s="1317"/>
      <c r="AB431" s="1317"/>
      <c r="AC431" s="1317"/>
      <c r="AD431" s="1317"/>
      <c r="AE431" s="1317"/>
      <c r="AF431" s="1317"/>
      <c r="AG431" s="1317"/>
      <c r="AH431" s="1317"/>
      <c r="AI431" s="1317"/>
      <c r="AJ431" s="303"/>
      <c r="AK431" s="1318"/>
      <c r="AL431" s="1319"/>
      <c r="AM431" s="1319"/>
      <c r="AN431" s="1319"/>
      <c r="AO431" s="1319"/>
      <c r="AP431" s="1320"/>
      <c r="AQ431" s="1316"/>
      <c r="AR431" s="1317"/>
      <c r="AS431" s="1317"/>
      <c r="AT431" s="303"/>
      <c r="AU431" s="1316"/>
      <c r="AV431" s="1317"/>
      <c r="AW431" s="1317"/>
      <c r="AX431" s="303"/>
    </row>
    <row r="432" spans="1:50" ht="24.75" hidden="1" customHeight="1" x14ac:dyDescent="0.15">
      <c r="A432" s="1311"/>
      <c r="B432" s="1312"/>
      <c r="C432" s="1316" t="s">
        <v>458</v>
      </c>
      <c r="D432" s="1317"/>
      <c r="E432" s="1317"/>
      <c r="F432" s="1317"/>
      <c r="G432" s="1317"/>
      <c r="H432" s="1317"/>
      <c r="I432" s="1317"/>
      <c r="J432" s="1317"/>
      <c r="K432" s="1317"/>
      <c r="L432" s="303"/>
      <c r="M432" s="1303" t="s">
        <v>458</v>
      </c>
      <c r="N432" s="1303"/>
      <c r="O432" s="1303"/>
      <c r="P432" s="1303"/>
      <c r="Q432" s="1303"/>
      <c r="R432" s="1303"/>
      <c r="S432" s="1303"/>
      <c r="T432" s="1303"/>
      <c r="U432" s="1303"/>
      <c r="V432" s="1303"/>
      <c r="W432" s="1303"/>
      <c r="X432" s="1303"/>
      <c r="Y432" s="1303"/>
      <c r="Z432" s="1303"/>
      <c r="AA432" s="1303"/>
      <c r="AB432" s="1303"/>
      <c r="AC432" s="1303"/>
      <c r="AD432" s="1303"/>
      <c r="AE432" s="1303"/>
      <c r="AF432" s="1303"/>
      <c r="AG432" s="1303"/>
      <c r="AH432" s="1303"/>
      <c r="AI432" s="1303"/>
      <c r="AJ432" s="1303"/>
      <c r="AK432" s="1307" t="s">
        <v>458</v>
      </c>
      <c r="AL432" s="1303"/>
      <c r="AM432" s="1303"/>
      <c r="AN432" s="1303"/>
      <c r="AO432" s="1303"/>
      <c r="AP432" s="1303"/>
      <c r="AQ432" s="292" t="s">
        <v>458</v>
      </c>
      <c r="AR432" s="292"/>
      <c r="AS432" s="292"/>
      <c r="AT432" s="292"/>
      <c r="AU432" s="296" t="s">
        <v>458</v>
      </c>
      <c r="AV432" s="297"/>
      <c r="AW432" s="297"/>
      <c r="AX432" s="298"/>
    </row>
    <row r="434" spans="1:50" x14ac:dyDescent="0.15">
      <c r="B434" s="25" t="s">
        <v>347</v>
      </c>
    </row>
    <row r="435" spans="1:50" ht="24.75" customHeight="1" x14ac:dyDescent="0.15">
      <c r="A435" s="288"/>
      <c r="B435" s="288"/>
      <c r="C435" s="301" t="s">
        <v>309</v>
      </c>
      <c r="D435" s="302"/>
      <c r="E435" s="302"/>
      <c r="F435" s="302"/>
      <c r="G435" s="302"/>
      <c r="H435" s="302"/>
      <c r="I435" s="302"/>
      <c r="J435" s="302"/>
      <c r="K435" s="302"/>
      <c r="L435" s="610"/>
      <c r="M435" s="299" t="s">
        <v>308</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307</v>
      </c>
      <c r="AL435" s="299"/>
      <c r="AM435" s="299"/>
      <c r="AN435" s="299"/>
      <c r="AO435" s="299"/>
      <c r="AP435" s="299"/>
      <c r="AQ435" s="299" t="s">
        <v>193</v>
      </c>
      <c r="AR435" s="299"/>
      <c r="AS435" s="299"/>
      <c r="AT435" s="299"/>
      <c r="AU435" s="301" t="s">
        <v>194</v>
      </c>
      <c r="AV435" s="302"/>
      <c r="AW435" s="302"/>
      <c r="AX435" s="303"/>
    </row>
    <row r="436" spans="1:50" ht="24.75" customHeight="1" x14ac:dyDescent="0.15">
      <c r="A436" s="288">
        <v>1</v>
      </c>
      <c r="B436" s="288">
        <v>1</v>
      </c>
      <c r="C436" s="1316" t="s">
        <v>469</v>
      </c>
      <c r="D436" s="1317"/>
      <c r="E436" s="1317"/>
      <c r="F436" s="1317"/>
      <c r="G436" s="1317"/>
      <c r="H436" s="1317"/>
      <c r="I436" s="1317"/>
      <c r="J436" s="1317"/>
      <c r="K436" s="1317"/>
      <c r="L436" s="303"/>
      <c r="M436" s="1303" t="s">
        <v>459</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10</v>
      </c>
      <c r="AL436" s="1303"/>
      <c r="AM436" s="1303"/>
      <c r="AN436" s="1303"/>
      <c r="AO436" s="1303"/>
      <c r="AP436" s="1303"/>
      <c r="AQ436" s="292" t="s">
        <v>454</v>
      </c>
      <c r="AR436" s="292"/>
      <c r="AS436" s="292"/>
      <c r="AT436" s="292"/>
      <c r="AU436" s="296" t="s">
        <v>454</v>
      </c>
      <c r="AV436" s="297"/>
      <c r="AW436" s="297"/>
      <c r="AX436" s="298"/>
    </row>
    <row r="437" spans="1:50" ht="24.75" customHeight="1" x14ac:dyDescent="0.15">
      <c r="A437" s="288">
        <v>2</v>
      </c>
      <c r="B437" s="288">
        <v>1</v>
      </c>
      <c r="C437" s="1316" t="s">
        <v>468</v>
      </c>
      <c r="D437" s="1317"/>
      <c r="E437" s="1317"/>
      <c r="F437" s="1317"/>
      <c r="G437" s="1317"/>
      <c r="H437" s="1317"/>
      <c r="I437" s="1317"/>
      <c r="J437" s="1317"/>
      <c r="K437" s="1317"/>
      <c r="L437" s="303"/>
      <c r="M437" s="1303" t="s">
        <v>459</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9</v>
      </c>
      <c r="AL437" s="1303"/>
      <c r="AM437" s="1303"/>
      <c r="AN437" s="1303"/>
      <c r="AO437" s="1303"/>
      <c r="AP437" s="1303"/>
      <c r="AQ437" s="292" t="s">
        <v>454</v>
      </c>
      <c r="AR437" s="292"/>
      <c r="AS437" s="292"/>
      <c r="AT437" s="292"/>
      <c r="AU437" s="296" t="s">
        <v>454</v>
      </c>
      <c r="AV437" s="297"/>
      <c r="AW437" s="297"/>
      <c r="AX437" s="298"/>
    </row>
    <row r="438" spans="1:50" ht="24.75" customHeight="1" x14ac:dyDescent="0.15">
      <c r="A438" s="288">
        <v>3</v>
      </c>
      <c r="B438" s="288">
        <v>1</v>
      </c>
      <c r="C438" s="1316" t="s">
        <v>467</v>
      </c>
      <c r="D438" s="1317"/>
      <c r="E438" s="1317"/>
      <c r="F438" s="1317"/>
      <c r="G438" s="1317"/>
      <c r="H438" s="1317"/>
      <c r="I438" s="1317"/>
      <c r="J438" s="1317"/>
      <c r="K438" s="1317"/>
      <c r="L438" s="303"/>
      <c r="M438" s="1303" t="s">
        <v>459</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9</v>
      </c>
      <c r="AL438" s="1303"/>
      <c r="AM438" s="1303"/>
      <c r="AN438" s="1303"/>
      <c r="AO438" s="1303"/>
      <c r="AP438" s="1303"/>
      <c r="AQ438" s="292" t="s">
        <v>454</v>
      </c>
      <c r="AR438" s="292"/>
      <c r="AS438" s="292"/>
      <c r="AT438" s="292"/>
      <c r="AU438" s="296" t="s">
        <v>454</v>
      </c>
      <c r="AV438" s="297"/>
      <c r="AW438" s="297"/>
      <c r="AX438" s="298"/>
    </row>
    <row r="439" spans="1:50" ht="24.75" customHeight="1" x14ac:dyDescent="0.15">
      <c r="A439" s="288">
        <v>4</v>
      </c>
      <c r="B439" s="288">
        <v>1</v>
      </c>
      <c r="C439" s="1316" t="s">
        <v>466</v>
      </c>
      <c r="D439" s="1317"/>
      <c r="E439" s="1317"/>
      <c r="F439" s="1317"/>
      <c r="G439" s="1317"/>
      <c r="H439" s="1317"/>
      <c r="I439" s="1317"/>
      <c r="J439" s="1317"/>
      <c r="K439" s="1317"/>
      <c r="L439" s="303"/>
      <c r="M439" s="1303" t="s">
        <v>459</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9</v>
      </c>
      <c r="AL439" s="1303"/>
      <c r="AM439" s="1303"/>
      <c r="AN439" s="1303"/>
      <c r="AO439" s="1303"/>
      <c r="AP439" s="1303"/>
      <c r="AQ439" s="292" t="s">
        <v>454</v>
      </c>
      <c r="AR439" s="292"/>
      <c r="AS439" s="292"/>
      <c r="AT439" s="292"/>
      <c r="AU439" s="296" t="s">
        <v>454</v>
      </c>
      <c r="AV439" s="297"/>
      <c r="AW439" s="297"/>
      <c r="AX439" s="298"/>
    </row>
    <row r="440" spans="1:50" ht="24.75" customHeight="1" x14ac:dyDescent="0.15">
      <c r="A440" s="288">
        <v>5</v>
      </c>
      <c r="B440" s="288">
        <v>1</v>
      </c>
      <c r="C440" s="1316" t="s">
        <v>465</v>
      </c>
      <c r="D440" s="1317"/>
      <c r="E440" s="1317"/>
      <c r="F440" s="1317"/>
      <c r="G440" s="1317"/>
      <c r="H440" s="1317"/>
      <c r="I440" s="1317"/>
      <c r="J440" s="1317"/>
      <c r="K440" s="1317"/>
      <c r="L440" s="303"/>
      <c r="M440" s="1303" t="s">
        <v>459</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9</v>
      </c>
      <c r="AL440" s="1303"/>
      <c r="AM440" s="1303"/>
      <c r="AN440" s="1303"/>
      <c r="AO440" s="1303"/>
      <c r="AP440" s="1303"/>
      <c r="AQ440" s="292" t="s">
        <v>454</v>
      </c>
      <c r="AR440" s="292"/>
      <c r="AS440" s="292"/>
      <c r="AT440" s="292"/>
      <c r="AU440" s="296" t="s">
        <v>454</v>
      </c>
      <c r="AV440" s="297"/>
      <c r="AW440" s="297"/>
      <c r="AX440" s="298"/>
    </row>
    <row r="441" spans="1:50" ht="24.75" customHeight="1" x14ac:dyDescent="0.15">
      <c r="A441" s="288">
        <v>6</v>
      </c>
      <c r="B441" s="288">
        <v>1</v>
      </c>
      <c r="C441" s="1316" t="s">
        <v>464</v>
      </c>
      <c r="D441" s="1317"/>
      <c r="E441" s="1317"/>
      <c r="F441" s="1317"/>
      <c r="G441" s="1317"/>
      <c r="H441" s="1317"/>
      <c r="I441" s="1317"/>
      <c r="J441" s="1317"/>
      <c r="K441" s="1317"/>
      <c r="L441" s="303"/>
      <c r="M441" s="1303" t="s">
        <v>459</v>
      </c>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v>8</v>
      </c>
      <c r="AL441" s="1303"/>
      <c r="AM441" s="1303"/>
      <c r="AN441" s="1303"/>
      <c r="AO441" s="1303"/>
      <c r="AP441" s="1303"/>
      <c r="AQ441" s="292" t="s">
        <v>454</v>
      </c>
      <c r="AR441" s="292"/>
      <c r="AS441" s="292"/>
      <c r="AT441" s="292"/>
      <c r="AU441" s="296" t="s">
        <v>454</v>
      </c>
      <c r="AV441" s="297"/>
      <c r="AW441" s="297"/>
      <c r="AX441" s="298"/>
    </row>
    <row r="442" spans="1:50" ht="24.75" customHeight="1" x14ac:dyDescent="0.15">
      <c r="A442" s="288">
        <v>7</v>
      </c>
      <c r="B442" s="288">
        <v>1</v>
      </c>
      <c r="C442" s="1316" t="s">
        <v>463</v>
      </c>
      <c r="D442" s="1317"/>
      <c r="E442" s="1317"/>
      <c r="F442" s="1317"/>
      <c r="G442" s="1317"/>
      <c r="H442" s="1317"/>
      <c r="I442" s="1317"/>
      <c r="J442" s="1317"/>
      <c r="K442" s="1317"/>
      <c r="L442" s="303"/>
      <c r="M442" s="1303" t="s">
        <v>459</v>
      </c>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v>8</v>
      </c>
      <c r="AL442" s="1303"/>
      <c r="AM442" s="1303"/>
      <c r="AN442" s="1303"/>
      <c r="AO442" s="1303"/>
      <c r="AP442" s="1303"/>
      <c r="AQ442" s="292" t="s">
        <v>454</v>
      </c>
      <c r="AR442" s="292"/>
      <c r="AS442" s="292"/>
      <c r="AT442" s="292"/>
      <c r="AU442" s="296" t="s">
        <v>454</v>
      </c>
      <c r="AV442" s="297"/>
      <c r="AW442" s="297"/>
      <c r="AX442" s="298"/>
    </row>
    <row r="443" spans="1:50" ht="24.75" customHeight="1" x14ac:dyDescent="0.15">
      <c r="A443" s="288">
        <v>8</v>
      </c>
      <c r="B443" s="288">
        <v>1</v>
      </c>
      <c r="C443" s="1316" t="s">
        <v>462</v>
      </c>
      <c r="D443" s="1317"/>
      <c r="E443" s="1317"/>
      <c r="F443" s="1317"/>
      <c r="G443" s="1317"/>
      <c r="H443" s="1317"/>
      <c r="I443" s="1317"/>
      <c r="J443" s="1317"/>
      <c r="K443" s="1317"/>
      <c r="L443" s="303"/>
      <c r="M443" s="1303" t="s">
        <v>459</v>
      </c>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v>8</v>
      </c>
      <c r="AL443" s="1303"/>
      <c r="AM443" s="1303"/>
      <c r="AN443" s="1303"/>
      <c r="AO443" s="1303"/>
      <c r="AP443" s="1303"/>
      <c r="AQ443" s="292" t="s">
        <v>454</v>
      </c>
      <c r="AR443" s="292"/>
      <c r="AS443" s="292"/>
      <c r="AT443" s="292"/>
      <c r="AU443" s="296" t="s">
        <v>454</v>
      </c>
      <c r="AV443" s="297"/>
      <c r="AW443" s="297"/>
      <c r="AX443" s="298"/>
    </row>
    <row r="444" spans="1:50" ht="30" customHeight="1" x14ac:dyDescent="0.15">
      <c r="A444" s="288">
        <v>9</v>
      </c>
      <c r="B444" s="288">
        <v>1</v>
      </c>
      <c r="C444" s="1316" t="s">
        <v>461</v>
      </c>
      <c r="D444" s="1317"/>
      <c r="E444" s="1317"/>
      <c r="F444" s="1317"/>
      <c r="G444" s="1317"/>
      <c r="H444" s="1317"/>
      <c r="I444" s="1317"/>
      <c r="J444" s="1317"/>
      <c r="K444" s="1317"/>
      <c r="L444" s="303"/>
      <c r="M444" s="1303" t="s">
        <v>459</v>
      </c>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v>7</v>
      </c>
      <c r="AL444" s="1303"/>
      <c r="AM444" s="1303"/>
      <c r="AN444" s="1303"/>
      <c r="AO444" s="1303"/>
      <c r="AP444" s="1303"/>
      <c r="AQ444" s="292" t="s">
        <v>454</v>
      </c>
      <c r="AR444" s="292"/>
      <c r="AS444" s="292"/>
      <c r="AT444" s="292"/>
      <c r="AU444" s="296" t="s">
        <v>454</v>
      </c>
      <c r="AV444" s="297"/>
      <c r="AW444" s="297"/>
      <c r="AX444" s="298"/>
    </row>
    <row r="445" spans="1:50" ht="30" customHeight="1" x14ac:dyDescent="0.15">
      <c r="A445" s="288">
        <v>10</v>
      </c>
      <c r="B445" s="288">
        <v>1</v>
      </c>
      <c r="C445" s="1316" t="s">
        <v>460</v>
      </c>
      <c r="D445" s="1317"/>
      <c r="E445" s="1317"/>
      <c r="F445" s="1317"/>
      <c r="G445" s="1317"/>
      <c r="H445" s="1317"/>
      <c r="I445" s="1317"/>
      <c r="J445" s="1317"/>
      <c r="K445" s="1317"/>
      <c r="L445" s="303"/>
      <c r="M445" s="1303" t="s">
        <v>459</v>
      </c>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c r="AK445" s="1307">
        <v>7</v>
      </c>
      <c r="AL445" s="1303"/>
      <c r="AM445" s="1303"/>
      <c r="AN445" s="1303"/>
      <c r="AO445" s="1303"/>
      <c r="AP445" s="1303"/>
      <c r="AQ445" s="292" t="s">
        <v>454</v>
      </c>
      <c r="AR445" s="292"/>
      <c r="AS445" s="292"/>
      <c r="AT445" s="292"/>
      <c r="AU445" s="296" t="s">
        <v>454</v>
      </c>
      <c r="AV445" s="297"/>
      <c r="AW445" s="297"/>
      <c r="AX445" s="298"/>
    </row>
    <row r="446" spans="1:50" ht="30" hidden="1" customHeight="1" x14ac:dyDescent="0.15">
      <c r="A446" s="288" t="s">
        <v>458</v>
      </c>
      <c r="B446" s="288">
        <v>1</v>
      </c>
      <c r="C446" s="1316" t="s">
        <v>458</v>
      </c>
      <c r="D446" s="1317"/>
      <c r="E446" s="1317"/>
      <c r="F446" s="1317"/>
      <c r="G446" s="1317"/>
      <c r="H446" s="1317"/>
      <c r="I446" s="1317"/>
      <c r="J446" s="1317"/>
      <c r="K446" s="1317"/>
      <c r="L446" s="303"/>
      <c r="M446" s="1303" t="s">
        <v>458</v>
      </c>
      <c r="N446" s="1303"/>
      <c r="O446" s="1303"/>
      <c r="P446" s="1303"/>
      <c r="Q446" s="1303"/>
      <c r="R446" s="1303"/>
      <c r="S446" s="1303"/>
      <c r="T446" s="1303"/>
      <c r="U446" s="1303"/>
      <c r="V446" s="1303"/>
      <c r="W446" s="1303"/>
      <c r="X446" s="1303"/>
      <c r="Y446" s="1303"/>
      <c r="Z446" s="1303"/>
      <c r="AA446" s="1303"/>
      <c r="AB446" s="1303"/>
      <c r="AC446" s="1303"/>
      <c r="AD446" s="1303"/>
      <c r="AE446" s="1303"/>
      <c r="AF446" s="1303"/>
      <c r="AG446" s="1303"/>
      <c r="AH446" s="1303"/>
      <c r="AI446" s="1303"/>
      <c r="AJ446" s="1303"/>
      <c r="AK446" s="1307" t="s">
        <v>458</v>
      </c>
      <c r="AL446" s="1303"/>
      <c r="AM446" s="1303"/>
      <c r="AN446" s="1303"/>
      <c r="AO446" s="1303"/>
      <c r="AP446" s="1303"/>
      <c r="AQ446" s="292" t="s">
        <v>458</v>
      </c>
      <c r="AR446" s="292"/>
      <c r="AS446" s="292"/>
      <c r="AT446" s="292"/>
      <c r="AU446" s="296" t="s">
        <v>458</v>
      </c>
      <c r="AV446" s="297"/>
      <c r="AW446" s="297"/>
      <c r="AX446" s="298"/>
    </row>
    <row r="447" spans="1:50" ht="30" hidden="1" customHeight="1" x14ac:dyDescent="0.15">
      <c r="A447" s="288" t="s">
        <v>458</v>
      </c>
      <c r="B447" s="288">
        <v>1</v>
      </c>
      <c r="C447" s="1316" t="s">
        <v>458</v>
      </c>
      <c r="D447" s="1317"/>
      <c r="E447" s="1317"/>
      <c r="F447" s="1317"/>
      <c r="G447" s="1317"/>
      <c r="H447" s="1317"/>
      <c r="I447" s="1317"/>
      <c r="J447" s="1317"/>
      <c r="K447" s="1317"/>
      <c r="L447" s="303"/>
      <c r="M447" s="1303" t="s">
        <v>458</v>
      </c>
      <c r="N447" s="1303"/>
      <c r="O447" s="1303"/>
      <c r="P447" s="1303"/>
      <c r="Q447" s="1303"/>
      <c r="R447" s="1303"/>
      <c r="S447" s="1303"/>
      <c r="T447" s="1303"/>
      <c r="U447" s="1303"/>
      <c r="V447" s="1303"/>
      <c r="W447" s="1303"/>
      <c r="X447" s="1303"/>
      <c r="Y447" s="1303"/>
      <c r="Z447" s="1303"/>
      <c r="AA447" s="1303"/>
      <c r="AB447" s="1303"/>
      <c r="AC447" s="1303"/>
      <c r="AD447" s="1303"/>
      <c r="AE447" s="1303"/>
      <c r="AF447" s="1303"/>
      <c r="AG447" s="1303"/>
      <c r="AH447" s="1303"/>
      <c r="AI447" s="1303"/>
      <c r="AJ447" s="1303"/>
      <c r="AK447" s="1307" t="s">
        <v>458</v>
      </c>
      <c r="AL447" s="1303"/>
      <c r="AM447" s="1303"/>
      <c r="AN447" s="1303"/>
      <c r="AO447" s="1303"/>
      <c r="AP447" s="1303"/>
      <c r="AQ447" s="292" t="s">
        <v>458</v>
      </c>
      <c r="AR447" s="292"/>
      <c r="AS447" s="292"/>
      <c r="AT447" s="292"/>
      <c r="AU447" s="296" t="s">
        <v>458</v>
      </c>
      <c r="AV447" s="297"/>
      <c r="AW447" s="297"/>
      <c r="AX447" s="298"/>
    </row>
    <row r="448" spans="1:50" ht="30" hidden="1" customHeight="1" x14ac:dyDescent="0.15">
      <c r="A448" s="288" t="s">
        <v>458</v>
      </c>
      <c r="B448" s="288">
        <v>1</v>
      </c>
      <c r="C448" s="1316" t="s">
        <v>458</v>
      </c>
      <c r="D448" s="1317"/>
      <c r="E448" s="1317"/>
      <c r="F448" s="1317"/>
      <c r="G448" s="1317"/>
      <c r="H448" s="1317"/>
      <c r="I448" s="1317"/>
      <c r="J448" s="1317"/>
      <c r="K448" s="1317"/>
      <c r="L448" s="303"/>
      <c r="M448" s="1303" t="s">
        <v>458</v>
      </c>
      <c r="N448" s="1303"/>
      <c r="O448" s="1303"/>
      <c r="P448" s="1303"/>
      <c r="Q448" s="1303"/>
      <c r="R448" s="1303"/>
      <c r="S448" s="1303"/>
      <c r="T448" s="1303"/>
      <c r="U448" s="1303"/>
      <c r="V448" s="1303"/>
      <c r="W448" s="1303"/>
      <c r="X448" s="1303"/>
      <c r="Y448" s="1303"/>
      <c r="Z448" s="1303"/>
      <c r="AA448" s="1303"/>
      <c r="AB448" s="1303"/>
      <c r="AC448" s="1303"/>
      <c r="AD448" s="1303"/>
      <c r="AE448" s="1303"/>
      <c r="AF448" s="1303"/>
      <c r="AG448" s="1303"/>
      <c r="AH448" s="1303"/>
      <c r="AI448" s="1303"/>
      <c r="AJ448" s="1303"/>
      <c r="AK448" s="1307" t="s">
        <v>458</v>
      </c>
      <c r="AL448" s="1303"/>
      <c r="AM448" s="1303"/>
      <c r="AN448" s="1303"/>
      <c r="AO448" s="1303"/>
      <c r="AP448" s="1303"/>
      <c r="AQ448" s="292" t="s">
        <v>458</v>
      </c>
      <c r="AR448" s="292"/>
      <c r="AS448" s="292"/>
      <c r="AT448" s="292"/>
      <c r="AU448" s="296" t="s">
        <v>458</v>
      </c>
      <c r="AV448" s="297"/>
      <c r="AW448" s="297"/>
      <c r="AX448" s="298"/>
    </row>
    <row r="449" spans="1:50" ht="30" hidden="1" customHeight="1" x14ac:dyDescent="0.15">
      <c r="A449" s="288" t="s">
        <v>458</v>
      </c>
      <c r="B449" s="288">
        <v>1</v>
      </c>
      <c r="C449" s="1316" t="s">
        <v>458</v>
      </c>
      <c r="D449" s="1317"/>
      <c r="E449" s="1317"/>
      <c r="F449" s="1317"/>
      <c r="G449" s="1317"/>
      <c r="H449" s="1317"/>
      <c r="I449" s="1317"/>
      <c r="J449" s="1317"/>
      <c r="K449" s="1317"/>
      <c r="L449" s="303"/>
      <c r="M449" s="1303" t="s">
        <v>458</v>
      </c>
      <c r="N449" s="1303"/>
      <c r="O449" s="1303"/>
      <c r="P449" s="1303"/>
      <c r="Q449" s="1303"/>
      <c r="R449" s="1303"/>
      <c r="S449" s="1303"/>
      <c r="T449" s="1303"/>
      <c r="U449" s="1303"/>
      <c r="V449" s="1303"/>
      <c r="W449" s="1303"/>
      <c r="X449" s="1303"/>
      <c r="Y449" s="1303"/>
      <c r="Z449" s="1303"/>
      <c r="AA449" s="1303"/>
      <c r="AB449" s="1303"/>
      <c r="AC449" s="1303"/>
      <c r="AD449" s="1303"/>
      <c r="AE449" s="1303"/>
      <c r="AF449" s="1303"/>
      <c r="AG449" s="1303"/>
      <c r="AH449" s="1303"/>
      <c r="AI449" s="1303"/>
      <c r="AJ449" s="1303"/>
      <c r="AK449" s="1307" t="s">
        <v>458</v>
      </c>
      <c r="AL449" s="1303"/>
      <c r="AM449" s="1303"/>
      <c r="AN449" s="1303"/>
      <c r="AO449" s="1303"/>
      <c r="AP449" s="1303"/>
      <c r="AQ449" s="292" t="s">
        <v>458</v>
      </c>
      <c r="AR449" s="292"/>
      <c r="AS449" s="292"/>
      <c r="AT449" s="292"/>
      <c r="AU449" s="296" t="s">
        <v>458</v>
      </c>
      <c r="AV449" s="297"/>
      <c r="AW449" s="297"/>
      <c r="AX449" s="298"/>
    </row>
    <row r="450" spans="1:50" ht="30" hidden="1" customHeight="1" x14ac:dyDescent="0.15">
      <c r="A450" s="288" t="s">
        <v>458</v>
      </c>
      <c r="B450" s="288">
        <v>1</v>
      </c>
      <c r="C450" s="1316" t="s">
        <v>458</v>
      </c>
      <c r="D450" s="1317"/>
      <c r="E450" s="1317"/>
      <c r="F450" s="1317"/>
      <c r="G450" s="1317"/>
      <c r="H450" s="1317"/>
      <c r="I450" s="1317"/>
      <c r="J450" s="1317"/>
      <c r="K450" s="1317"/>
      <c r="L450" s="303"/>
      <c r="M450" s="1303" t="s">
        <v>458</v>
      </c>
      <c r="N450" s="1303"/>
      <c r="O450" s="1303"/>
      <c r="P450" s="1303"/>
      <c r="Q450" s="1303"/>
      <c r="R450" s="1303"/>
      <c r="S450" s="1303"/>
      <c r="T450" s="1303"/>
      <c r="U450" s="1303"/>
      <c r="V450" s="1303"/>
      <c r="W450" s="1303"/>
      <c r="X450" s="1303"/>
      <c r="Y450" s="1303"/>
      <c r="Z450" s="1303"/>
      <c r="AA450" s="1303"/>
      <c r="AB450" s="1303"/>
      <c r="AC450" s="1303"/>
      <c r="AD450" s="1303"/>
      <c r="AE450" s="1303"/>
      <c r="AF450" s="1303"/>
      <c r="AG450" s="1303"/>
      <c r="AH450" s="1303"/>
      <c r="AI450" s="1303"/>
      <c r="AJ450" s="1303"/>
      <c r="AK450" s="1307" t="s">
        <v>458</v>
      </c>
      <c r="AL450" s="1303"/>
      <c r="AM450" s="1303"/>
      <c r="AN450" s="1303"/>
      <c r="AO450" s="1303"/>
      <c r="AP450" s="1303"/>
      <c r="AQ450" s="292" t="s">
        <v>458</v>
      </c>
      <c r="AR450" s="292"/>
      <c r="AS450" s="292"/>
      <c r="AT450" s="292"/>
      <c r="AU450" s="296" t="s">
        <v>458</v>
      </c>
      <c r="AV450" s="297"/>
      <c r="AW450" s="297"/>
      <c r="AX450" s="298"/>
    </row>
    <row r="451" spans="1:50" ht="30" hidden="1" customHeight="1" x14ac:dyDescent="0.15">
      <c r="A451" s="288" t="s">
        <v>458</v>
      </c>
      <c r="B451" s="288">
        <v>1</v>
      </c>
      <c r="C451" s="1316" t="s">
        <v>458</v>
      </c>
      <c r="D451" s="1317"/>
      <c r="E451" s="1317"/>
      <c r="F451" s="1317"/>
      <c r="G451" s="1317"/>
      <c r="H451" s="1317"/>
      <c r="I451" s="1317"/>
      <c r="J451" s="1317"/>
      <c r="K451" s="1317"/>
      <c r="L451" s="303"/>
      <c r="M451" s="1303" t="s">
        <v>458</v>
      </c>
      <c r="N451" s="1303"/>
      <c r="O451" s="1303"/>
      <c r="P451" s="1303"/>
      <c r="Q451" s="1303"/>
      <c r="R451" s="1303"/>
      <c r="S451" s="1303"/>
      <c r="T451" s="1303"/>
      <c r="U451" s="1303"/>
      <c r="V451" s="1303"/>
      <c r="W451" s="1303"/>
      <c r="X451" s="1303"/>
      <c r="Y451" s="1303"/>
      <c r="Z451" s="1303"/>
      <c r="AA451" s="1303"/>
      <c r="AB451" s="1303"/>
      <c r="AC451" s="1303"/>
      <c r="AD451" s="1303"/>
      <c r="AE451" s="1303"/>
      <c r="AF451" s="1303"/>
      <c r="AG451" s="1303"/>
      <c r="AH451" s="1303"/>
      <c r="AI451" s="1303"/>
      <c r="AJ451" s="1303"/>
      <c r="AK451" s="1307" t="s">
        <v>458</v>
      </c>
      <c r="AL451" s="1303"/>
      <c r="AM451" s="1303"/>
      <c r="AN451" s="1303"/>
      <c r="AO451" s="1303"/>
      <c r="AP451" s="1303"/>
      <c r="AQ451" s="292" t="s">
        <v>458</v>
      </c>
      <c r="AR451" s="292"/>
      <c r="AS451" s="292"/>
      <c r="AT451" s="292"/>
      <c r="AU451" s="296" t="s">
        <v>458</v>
      </c>
      <c r="AV451" s="297"/>
      <c r="AW451" s="297"/>
      <c r="AX451" s="298"/>
    </row>
    <row r="452" spans="1:50" ht="30" hidden="1" customHeight="1" x14ac:dyDescent="0.15">
      <c r="A452" s="288" t="s">
        <v>458</v>
      </c>
      <c r="B452" s="288">
        <v>1</v>
      </c>
      <c r="C452" s="1316" t="s">
        <v>458</v>
      </c>
      <c r="D452" s="1317"/>
      <c r="E452" s="1317"/>
      <c r="F452" s="1317"/>
      <c r="G452" s="1317"/>
      <c r="H452" s="1317"/>
      <c r="I452" s="1317"/>
      <c r="J452" s="1317"/>
      <c r="K452" s="1317"/>
      <c r="L452" s="303"/>
      <c r="M452" s="1303" t="s">
        <v>458</v>
      </c>
      <c r="N452" s="1303"/>
      <c r="O452" s="1303"/>
      <c r="P452" s="1303"/>
      <c r="Q452" s="1303"/>
      <c r="R452" s="1303"/>
      <c r="S452" s="1303"/>
      <c r="T452" s="1303"/>
      <c r="U452" s="1303"/>
      <c r="V452" s="1303"/>
      <c r="W452" s="1303"/>
      <c r="X452" s="1303"/>
      <c r="Y452" s="1303"/>
      <c r="Z452" s="1303"/>
      <c r="AA452" s="1303"/>
      <c r="AB452" s="1303"/>
      <c r="AC452" s="1303"/>
      <c r="AD452" s="1303"/>
      <c r="AE452" s="1303"/>
      <c r="AF452" s="1303"/>
      <c r="AG452" s="1303"/>
      <c r="AH452" s="1303"/>
      <c r="AI452" s="1303"/>
      <c r="AJ452" s="1303"/>
      <c r="AK452" s="1307" t="s">
        <v>458</v>
      </c>
      <c r="AL452" s="1303"/>
      <c r="AM452" s="1303"/>
      <c r="AN452" s="1303"/>
      <c r="AO452" s="1303"/>
      <c r="AP452" s="1303"/>
      <c r="AQ452" s="292" t="s">
        <v>458</v>
      </c>
      <c r="AR452" s="292"/>
      <c r="AS452" s="292"/>
      <c r="AT452" s="292"/>
      <c r="AU452" s="296" t="s">
        <v>458</v>
      </c>
      <c r="AV452" s="297"/>
      <c r="AW452" s="297"/>
      <c r="AX452" s="298"/>
    </row>
    <row r="453" spans="1:50" ht="30" hidden="1" customHeight="1" x14ac:dyDescent="0.15">
      <c r="A453" s="288" t="s">
        <v>458</v>
      </c>
      <c r="B453" s="288">
        <v>1</v>
      </c>
      <c r="C453" s="1316" t="s">
        <v>458</v>
      </c>
      <c r="D453" s="1317"/>
      <c r="E453" s="1317"/>
      <c r="F453" s="1317"/>
      <c r="G453" s="1317"/>
      <c r="H453" s="1317"/>
      <c r="I453" s="1317"/>
      <c r="J453" s="1317"/>
      <c r="K453" s="1317"/>
      <c r="L453" s="303"/>
      <c r="M453" s="1303" t="s">
        <v>458</v>
      </c>
      <c r="N453" s="1303"/>
      <c r="O453" s="1303"/>
      <c r="P453" s="1303"/>
      <c r="Q453" s="1303"/>
      <c r="R453" s="1303"/>
      <c r="S453" s="1303"/>
      <c r="T453" s="1303"/>
      <c r="U453" s="1303"/>
      <c r="V453" s="1303"/>
      <c r="W453" s="1303"/>
      <c r="X453" s="1303"/>
      <c r="Y453" s="1303"/>
      <c r="Z453" s="1303"/>
      <c r="AA453" s="1303"/>
      <c r="AB453" s="1303"/>
      <c r="AC453" s="1303"/>
      <c r="AD453" s="1303"/>
      <c r="AE453" s="1303"/>
      <c r="AF453" s="1303"/>
      <c r="AG453" s="1303"/>
      <c r="AH453" s="1303"/>
      <c r="AI453" s="1303"/>
      <c r="AJ453" s="1303"/>
      <c r="AK453" s="1307" t="s">
        <v>458</v>
      </c>
      <c r="AL453" s="1303"/>
      <c r="AM453" s="1303"/>
      <c r="AN453" s="1303"/>
      <c r="AO453" s="1303"/>
      <c r="AP453" s="1303"/>
      <c r="AQ453" s="292" t="s">
        <v>458</v>
      </c>
      <c r="AR453" s="292"/>
      <c r="AS453" s="292"/>
      <c r="AT453" s="292"/>
      <c r="AU453" s="296" t="s">
        <v>458</v>
      </c>
      <c r="AV453" s="297"/>
      <c r="AW453" s="297"/>
      <c r="AX453" s="298"/>
    </row>
    <row r="454" spans="1:50" ht="30" hidden="1" customHeight="1" x14ac:dyDescent="0.15">
      <c r="A454" s="288" t="s">
        <v>458</v>
      </c>
      <c r="B454" s="288">
        <v>1</v>
      </c>
      <c r="C454" s="1316" t="s">
        <v>458</v>
      </c>
      <c r="D454" s="1317"/>
      <c r="E454" s="1317"/>
      <c r="F454" s="1317"/>
      <c r="G454" s="1317"/>
      <c r="H454" s="1317"/>
      <c r="I454" s="1317"/>
      <c r="J454" s="1317"/>
      <c r="K454" s="1317"/>
      <c r="L454" s="303"/>
      <c r="M454" s="1303" t="s">
        <v>458</v>
      </c>
      <c r="N454" s="1303"/>
      <c r="O454" s="1303"/>
      <c r="P454" s="1303"/>
      <c r="Q454" s="1303"/>
      <c r="R454" s="1303"/>
      <c r="S454" s="1303"/>
      <c r="T454" s="1303"/>
      <c r="U454" s="1303"/>
      <c r="V454" s="1303"/>
      <c r="W454" s="1303"/>
      <c r="X454" s="1303"/>
      <c r="Y454" s="1303"/>
      <c r="Z454" s="1303"/>
      <c r="AA454" s="1303"/>
      <c r="AB454" s="1303"/>
      <c r="AC454" s="1303"/>
      <c r="AD454" s="1303"/>
      <c r="AE454" s="1303"/>
      <c r="AF454" s="1303"/>
      <c r="AG454" s="1303"/>
      <c r="AH454" s="1303"/>
      <c r="AI454" s="1303"/>
      <c r="AJ454" s="1303"/>
      <c r="AK454" s="1307" t="s">
        <v>458</v>
      </c>
      <c r="AL454" s="1303"/>
      <c r="AM454" s="1303"/>
      <c r="AN454" s="1303"/>
      <c r="AO454" s="1303"/>
      <c r="AP454" s="1303"/>
      <c r="AQ454" s="292" t="s">
        <v>458</v>
      </c>
      <c r="AR454" s="292"/>
      <c r="AS454" s="292"/>
      <c r="AT454" s="292"/>
      <c r="AU454" s="296" t="s">
        <v>458</v>
      </c>
      <c r="AV454" s="297"/>
      <c r="AW454" s="297"/>
      <c r="AX454" s="298"/>
    </row>
    <row r="455" spans="1:50" ht="30" hidden="1" customHeight="1" x14ac:dyDescent="0.15">
      <c r="A455" s="288" t="s">
        <v>458</v>
      </c>
      <c r="B455" s="288">
        <v>1</v>
      </c>
      <c r="C455" s="1316" t="s">
        <v>458</v>
      </c>
      <c r="D455" s="1317"/>
      <c r="E455" s="1317"/>
      <c r="F455" s="1317"/>
      <c r="G455" s="1317"/>
      <c r="H455" s="1317"/>
      <c r="I455" s="1317"/>
      <c r="J455" s="1317"/>
      <c r="K455" s="1317"/>
      <c r="L455" s="303"/>
      <c r="M455" s="1303" t="s">
        <v>458</v>
      </c>
      <c r="N455" s="1303"/>
      <c r="O455" s="1303"/>
      <c r="P455" s="1303"/>
      <c r="Q455" s="1303"/>
      <c r="R455" s="1303"/>
      <c r="S455" s="1303"/>
      <c r="T455" s="1303"/>
      <c r="U455" s="1303"/>
      <c r="V455" s="1303"/>
      <c r="W455" s="1303"/>
      <c r="X455" s="1303"/>
      <c r="Y455" s="1303"/>
      <c r="Z455" s="1303"/>
      <c r="AA455" s="1303"/>
      <c r="AB455" s="1303"/>
      <c r="AC455" s="1303"/>
      <c r="AD455" s="1303"/>
      <c r="AE455" s="1303"/>
      <c r="AF455" s="1303"/>
      <c r="AG455" s="1303"/>
      <c r="AH455" s="1303"/>
      <c r="AI455" s="1303"/>
      <c r="AJ455" s="1303"/>
      <c r="AK455" s="1307" t="s">
        <v>458</v>
      </c>
      <c r="AL455" s="1303"/>
      <c r="AM455" s="1303"/>
      <c r="AN455" s="1303"/>
      <c r="AO455" s="1303"/>
      <c r="AP455" s="1303"/>
      <c r="AQ455" s="292" t="s">
        <v>458</v>
      </c>
      <c r="AR455" s="292"/>
      <c r="AS455" s="292"/>
      <c r="AT455" s="292"/>
      <c r="AU455" s="296" t="s">
        <v>458</v>
      </c>
      <c r="AV455" s="297"/>
      <c r="AW455" s="297"/>
      <c r="AX455" s="298"/>
    </row>
    <row r="456" spans="1:50" ht="30" hidden="1" customHeight="1" x14ac:dyDescent="0.15">
      <c r="A456" s="288" t="s">
        <v>458</v>
      </c>
      <c r="B456" s="288">
        <v>1</v>
      </c>
      <c r="C456" s="1316" t="s">
        <v>458</v>
      </c>
      <c r="D456" s="1317"/>
      <c r="E456" s="1317"/>
      <c r="F456" s="1317"/>
      <c r="G456" s="1317"/>
      <c r="H456" s="1317"/>
      <c r="I456" s="1317"/>
      <c r="J456" s="1317"/>
      <c r="K456" s="1317"/>
      <c r="L456" s="303"/>
      <c r="M456" s="1303" t="s">
        <v>458</v>
      </c>
      <c r="N456" s="1303"/>
      <c r="O456" s="1303"/>
      <c r="P456" s="1303"/>
      <c r="Q456" s="1303"/>
      <c r="R456" s="1303"/>
      <c r="S456" s="1303"/>
      <c r="T456" s="1303"/>
      <c r="U456" s="1303"/>
      <c r="V456" s="1303"/>
      <c r="W456" s="1303"/>
      <c r="X456" s="1303"/>
      <c r="Y456" s="1303"/>
      <c r="Z456" s="1303"/>
      <c r="AA456" s="1303"/>
      <c r="AB456" s="1303"/>
      <c r="AC456" s="1303"/>
      <c r="AD456" s="1303"/>
      <c r="AE456" s="1303"/>
      <c r="AF456" s="1303"/>
      <c r="AG456" s="1303"/>
      <c r="AH456" s="1303"/>
      <c r="AI456" s="1303"/>
      <c r="AJ456" s="1303"/>
      <c r="AK456" s="1307" t="s">
        <v>458</v>
      </c>
      <c r="AL456" s="1303"/>
      <c r="AM456" s="1303"/>
      <c r="AN456" s="1303"/>
      <c r="AO456" s="1303"/>
      <c r="AP456" s="1303"/>
      <c r="AQ456" s="292" t="s">
        <v>458</v>
      </c>
      <c r="AR456" s="292"/>
      <c r="AS456" s="292"/>
      <c r="AT456" s="292"/>
      <c r="AU456" s="296" t="s">
        <v>458</v>
      </c>
      <c r="AV456" s="297"/>
      <c r="AW456" s="297"/>
      <c r="AX456" s="298"/>
    </row>
    <row r="457" spans="1:50" ht="30" hidden="1" customHeight="1" x14ac:dyDescent="0.15">
      <c r="A457" s="288" t="s">
        <v>458</v>
      </c>
      <c r="B457" s="288">
        <v>1</v>
      </c>
      <c r="C457" s="1316" t="s">
        <v>458</v>
      </c>
      <c r="D457" s="1317"/>
      <c r="E457" s="1317"/>
      <c r="F457" s="1317"/>
      <c r="G457" s="1317"/>
      <c r="H457" s="1317"/>
      <c r="I457" s="1317"/>
      <c r="J457" s="1317"/>
      <c r="K457" s="1317"/>
      <c r="L457" s="303"/>
      <c r="M457" s="1303" t="s">
        <v>458</v>
      </c>
      <c r="N457" s="1303"/>
      <c r="O457" s="1303"/>
      <c r="P457" s="1303"/>
      <c r="Q457" s="1303"/>
      <c r="R457" s="1303"/>
      <c r="S457" s="1303"/>
      <c r="T457" s="1303"/>
      <c r="U457" s="1303"/>
      <c r="V457" s="1303"/>
      <c r="W457" s="1303"/>
      <c r="X457" s="1303"/>
      <c r="Y457" s="1303"/>
      <c r="Z457" s="1303"/>
      <c r="AA457" s="1303"/>
      <c r="AB457" s="1303"/>
      <c r="AC457" s="1303"/>
      <c r="AD457" s="1303"/>
      <c r="AE457" s="1303"/>
      <c r="AF457" s="1303"/>
      <c r="AG457" s="1303"/>
      <c r="AH457" s="1303"/>
      <c r="AI457" s="1303"/>
      <c r="AJ457" s="1303"/>
      <c r="AK457" s="1307" t="s">
        <v>458</v>
      </c>
      <c r="AL457" s="1303"/>
      <c r="AM457" s="1303"/>
      <c r="AN457" s="1303"/>
      <c r="AO457" s="1303"/>
      <c r="AP457" s="1303"/>
      <c r="AQ457" s="292" t="s">
        <v>458</v>
      </c>
      <c r="AR457" s="292"/>
      <c r="AS457" s="292"/>
      <c r="AT457" s="292"/>
      <c r="AU457" s="296" t="s">
        <v>458</v>
      </c>
      <c r="AV457" s="297"/>
      <c r="AW457" s="297"/>
      <c r="AX457" s="298"/>
    </row>
    <row r="458" spans="1:50" ht="30" hidden="1" customHeight="1" x14ac:dyDescent="0.15">
      <c r="A458" s="288" t="s">
        <v>458</v>
      </c>
      <c r="B458" s="288">
        <v>1</v>
      </c>
      <c r="C458" s="1316" t="s">
        <v>458</v>
      </c>
      <c r="D458" s="1317"/>
      <c r="E458" s="1317"/>
      <c r="F458" s="1317"/>
      <c r="G458" s="1317"/>
      <c r="H458" s="1317"/>
      <c r="I458" s="1317"/>
      <c r="J458" s="1317"/>
      <c r="K458" s="1317"/>
      <c r="L458" s="303"/>
      <c r="M458" s="1303" t="s">
        <v>458</v>
      </c>
      <c r="N458" s="1303"/>
      <c r="O458" s="1303"/>
      <c r="P458" s="1303"/>
      <c r="Q458" s="1303"/>
      <c r="R458" s="1303"/>
      <c r="S458" s="1303"/>
      <c r="T458" s="1303"/>
      <c r="U458" s="1303"/>
      <c r="V458" s="1303"/>
      <c r="W458" s="1303"/>
      <c r="X458" s="1303"/>
      <c r="Y458" s="1303"/>
      <c r="Z458" s="1303"/>
      <c r="AA458" s="1303"/>
      <c r="AB458" s="1303"/>
      <c r="AC458" s="1303"/>
      <c r="AD458" s="1303"/>
      <c r="AE458" s="1303"/>
      <c r="AF458" s="1303"/>
      <c r="AG458" s="1303"/>
      <c r="AH458" s="1303"/>
      <c r="AI458" s="1303"/>
      <c r="AJ458" s="1303"/>
      <c r="AK458" s="1307" t="s">
        <v>458</v>
      </c>
      <c r="AL458" s="1303"/>
      <c r="AM458" s="1303"/>
      <c r="AN458" s="1303"/>
      <c r="AO458" s="1303"/>
      <c r="AP458" s="1303"/>
      <c r="AQ458" s="292" t="s">
        <v>458</v>
      </c>
      <c r="AR458" s="292"/>
      <c r="AS458" s="292"/>
      <c r="AT458" s="292"/>
      <c r="AU458" s="296" t="s">
        <v>458</v>
      </c>
      <c r="AV458" s="297"/>
      <c r="AW458" s="297"/>
      <c r="AX458" s="298"/>
    </row>
    <row r="459" spans="1:50" ht="30" hidden="1" customHeight="1" x14ac:dyDescent="0.15">
      <c r="A459" s="288" t="s">
        <v>458</v>
      </c>
      <c r="B459" s="288">
        <v>1</v>
      </c>
      <c r="C459" s="1316" t="s">
        <v>458</v>
      </c>
      <c r="D459" s="1317"/>
      <c r="E459" s="1317"/>
      <c r="F459" s="1317"/>
      <c r="G459" s="1317"/>
      <c r="H459" s="1317"/>
      <c r="I459" s="1317"/>
      <c r="J459" s="1317"/>
      <c r="K459" s="1317"/>
      <c r="L459" s="303"/>
      <c r="M459" s="1303" t="s">
        <v>458</v>
      </c>
      <c r="N459" s="1303"/>
      <c r="O459" s="1303"/>
      <c r="P459" s="1303"/>
      <c r="Q459" s="1303"/>
      <c r="R459" s="1303"/>
      <c r="S459" s="1303"/>
      <c r="T459" s="1303"/>
      <c r="U459" s="1303"/>
      <c r="V459" s="1303"/>
      <c r="W459" s="1303"/>
      <c r="X459" s="1303"/>
      <c r="Y459" s="1303"/>
      <c r="Z459" s="1303"/>
      <c r="AA459" s="1303"/>
      <c r="AB459" s="1303"/>
      <c r="AC459" s="1303"/>
      <c r="AD459" s="1303"/>
      <c r="AE459" s="1303"/>
      <c r="AF459" s="1303"/>
      <c r="AG459" s="1303"/>
      <c r="AH459" s="1303"/>
      <c r="AI459" s="1303"/>
      <c r="AJ459" s="1303"/>
      <c r="AK459" s="1307" t="s">
        <v>458</v>
      </c>
      <c r="AL459" s="1303"/>
      <c r="AM459" s="1303"/>
      <c r="AN459" s="1303"/>
      <c r="AO459" s="1303"/>
      <c r="AP459" s="1303"/>
      <c r="AQ459" s="292" t="s">
        <v>458</v>
      </c>
      <c r="AR459" s="292"/>
      <c r="AS459" s="292"/>
      <c r="AT459" s="292"/>
      <c r="AU459" s="296" t="s">
        <v>458</v>
      </c>
      <c r="AV459" s="297"/>
      <c r="AW459" s="297"/>
      <c r="AX459" s="298"/>
    </row>
    <row r="460" spans="1:50" ht="30" hidden="1" customHeight="1" x14ac:dyDescent="0.15">
      <c r="A460" s="288" t="s">
        <v>458</v>
      </c>
      <c r="B460" s="288">
        <v>1</v>
      </c>
      <c r="C460" s="1316" t="s">
        <v>458</v>
      </c>
      <c r="D460" s="1317"/>
      <c r="E460" s="1317"/>
      <c r="F460" s="1317"/>
      <c r="G460" s="1317"/>
      <c r="H460" s="1317"/>
      <c r="I460" s="1317"/>
      <c r="J460" s="1317"/>
      <c r="K460" s="1317"/>
      <c r="L460" s="303"/>
      <c r="M460" s="1303" t="s">
        <v>458</v>
      </c>
      <c r="N460" s="1303"/>
      <c r="O460" s="1303"/>
      <c r="P460" s="1303"/>
      <c r="Q460" s="1303"/>
      <c r="R460" s="1303"/>
      <c r="S460" s="1303"/>
      <c r="T460" s="1303"/>
      <c r="U460" s="1303"/>
      <c r="V460" s="1303"/>
      <c r="W460" s="1303"/>
      <c r="X460" s="1303"/>
      <c r="Y460" s="1303"/>
      <c r="Z460" s="1303"/>
      <c r="AA460" s="1303"/>
      <c r="AB460" s="1303"/>
      <c r="AC460" s="1303"/>
      <c r="AD460" s="1303"/>
      <c r="AE460" s="1303"/>
      <c r="AF460" s="1303"/>
      <c r="AG460" s="1303"/>
      <c r="AH460" s="1303"/>
      <c r="AI460" s="1303"/>
      <c r="AJ460" s="1303"/>
      <c r="AK460" s="1307" t="s">
        <v>458</v>
      </c>
      <c r="AL460" s="1303"/>
      <c r="AM460" s="1303"/>
      <c r="AN460" s="1303"/>
      <c r="AO460" s="1303"/>
      <c r="AP460" s="1303"/>
      <c r="AQ460" s="292" t="s">
        <v>458</v>
      </c>
      <c r="AR460" s="292"/>
      <c r="AS460" s="292"/>
      <c r="AT460" s="292"/>
      <c r="AU460" s="296" t="s">
        <v>458</v>
      </c>
      <c r="AV460" s="297"/>
      <c r="AW460" s="297"/>
      <c r="AX460" s="298"/>
    </row>
    <row r="461" spans="1:50" ht="30" hidden="1" customHeight="1" x14ac:dyDescent="0.15">
      <c r="A461" s="288" t="s">
        <v>458</v>
      </c>
      <c r="B461" s="288">
        <v>1</v>
      </c>
      <c r="C461" s="1316" t="s">
        <v>458</v>
      </c>
      <c r="D461" s="1317"/>
      <c r="E461" s="1317"/>
      <c r="F461" s="1317"/>
      <c r="G461" s="1317"/>
      <c r="H461" s="1317"/>
      <c r="I461" s="1317"/>
      <c r="J461" s="1317"/>
      <c r="K461" s="1317"/>
      <c r="L461" s="303"/>
      <c r="M461" s="1303" t="s">
        <v>458</v>
      </c>
      <c r="N461" s="1303"/>
      <c r="O461" s="1303"/>
      <c r="P461" s="1303"/>
      <c r="Q461" s="1303"/>
      <c r="R461" s="1303"/>
      <c r="S461" s="1303"/>
      <c r="T461" s="1303"/>
      <c r="U461" s="1303"/>
      <c r="V461" s="1303"/>
      <c r="W461" s="1303"/>
      <c r="X461" s="1303"/>
      <c r="Y461" s="1303"/>
      <c r="Z461" s="1303"/>
      <c r="AA461" s="1303"/>
      <c r="AB461" s="1303"/>
      <c r="AC461" s="1303"/>
      <c r="AD461" s="1303"/>
      <c r="AE461" s="1303"/>
      <c r="AF461" s="1303"/>
      <c r="AG461" s="1303"/>
      <c r="AH461" s="1303"/>
      <c r="AI461" s="1303"/>
      <c r="AJ461" s="1303"/>
      <c r="AK461" s="1307" t="s">
        <v>458</v>
      </c>
      <c r="AL461" s="1303"/>
      <c r="AM461" s="1303"/>
      <c r="AN461" s="1303"/>
      <c r="AO461" s="1303"/>
      <c r="AP461" s="1303"/>
      <c r="AQ461" s="292" t="s">
        <v>458</v>
      </c>
      <c r="AR461" s="292"/>
      <c r="AS461" s="292"/>
      <c r="AT461" s="292"/>
      <c r="AU461" s="296" t="s">
        <v>458</v>
      </c>
      <c r="AV461" s="297"/>
      <c r="AW461" s="297"/>
      <c r="AX461" s="298"/>
    </row>
    <row r="462" spans="1:50" ht="30" hidden="1" customHeight="1" x14ac:dyDescent="0.15">
      <c r="A462" s="288" t="s">
        <v>458</v>
      </c>
      <c r="B462" s="288">
        <v>1</v>
      </c>
      <c r="C462" s="1316" t="s">
        <v>458</v>
      </c>
      <c r="D462" s="1317"/>
      <c r="E462" s="1317"/>
      <c r="F462" s="1317"/>
      <c r="G462" s="1317"/>
      <c r="H462" s="1317"/>
      <c r="I462" s="1317"/>
      <c r="J462" s="1317"/>
      <c r="K462" s="1317"/>
      <c r="L462" s="303"/>
      <c r="M462" s="1303" t="s">
        <v>458</v>
      </c>
      <c r="N462" s="1303"/>
      <c r="O462" s="1303"/>
      <c r="P462" s="1303"/>
      <c r="Q462" s="1303"/>
      <c r="R462" s="1303"/>
      <c r="S462" s="1303"/>
      <c r="T462" s="1303"/>
      <c r="U462" s="1303"/>
      <c r="V462" s="1303"/>
      <c r="W462" s="1303"/>
      <c r="X462" s="1303"/>
      <c r="Y462" s="1303"/>
      <c r="Z462" s="1303"/>
      <c r="AA462" s="1303"/>
      <c r="AB462" s="1303"/>
      <c r="AC462" s="1303"/>
      <c r="AD462" s="1303"/>
      <c r="AE462" s="1303"/>
      <c r="AF462" s="1303"/>
      <c r="AG462" s="1303"/>
      <c r="AH462" s="1303"/>
      <c r="AI462" s="1303"/>
      <c r="AJ462" s="1303"/>
      <c r="AK462" s="1307" t="s">
        <v>458</v>
      </c>
      <c r="AL462" s="1303"/>
      <c r="AM462" s="1303"/>
      <c r="AN462" s="1303"/>
      <c r="AO462" s="1303"/>
      <c r="AP462" s="1303"/>
      <c r="AQ462" s="292" t="s">
        <v>458</v>
      </c>
      <c r="AR462" s="292"/>
      <c r="AS462" s="292"/>
      <c r="AT462" s="292"/>
      <c r="AU462" s="296" t="s">
        <v>458</v>
      </c>
      <c r="AV462" s="297"/>
      <c r="AW462" s="297"/>
      <c r="AX462" s="298"/>
    </row>
    <row r="463" spans="1:50" ht="30" hidden="1" customHeight="1" x14ac:dyDescent="0.15">
      <c r="A463" s="288" t="s">
        <v>458</v>
      </c>
      <c r="B463" s="288">
        <v>1</v>
      </c>
      <c r="C463" s="1316" t="s">
        <v>458</v>
      </c>
      <c r="D463" s="1317"/>
      <c r="E463" s="1317"/>
      <c r="F463" s="1317"/>
      <c r="G463" s="1317"/>
      <c r="H463" s="1317"/>
      <c r="I463" s="1317"/>
      <c r="J463" s="1317"/>
      <c r="K463" s="1317"/>
      <c r="L463" s="303"/>
      <c r="M463" s="1303" t="s">
        <v>458</v>
      </c>
      <c r="N463" s="1303"/>
      <c r="O463" s="1303"/>
      <c r="P463" s="1303"/>
      <c r="Q463" s="1303"/>
      <c r="R463" s="1303"/>
      <c r="S463" s="1303"/>
      <c r="T463" s="1303"/>
      <c r="U463" s="1303"/>
      <c r="V463" s="1303"/>
      <c r="W463" s="1303"/>
      <c r="X463" s="1303"/>
      <c r="Y463" s="1303"/>
      <c r="Z463" s="1303"/>
      <c r="AA463" s="1303"/>
      <c r="AB463" s="1303"/>
      <c r="AC463" s="1303"/>
      <c r="AD463" s="1303"/>
      <c r="AE463" s="1303"/>
      <c r="AF463" s="1303"/>
      <c r="AG463" s="1303"/>
      <c r="AH463" s="1303"/>
      <c r="AI463" s="1303"/>
      <c r="AJ463" s="1303"/>
      <c r="AK463" s="1307" t="s">
        <v>458</v>
      </c>
      <c r="AL463" s="1303"/>
      <c r="AM463" s="1303"/>
      <c r="AN463" s="1303"/>
      <c r="AO463" s="1303"/>
      <c r="AP463" s="1303"/>
      <c r="AQ463" s="292" t="s">
        <v>458</v>
      </c>
      <c r="AR463" s="292"/>
      <c r="AS463" s="292"/>
      <c r="AT463" s="292"/>
      <c r="AU463" s="296" t="s">
        <v>458</v>
      </c>
      <c r="AV463" s="297"/>
      <c r="AW463" s="297"/>
      <c r="AX463" s="298"/>
    </row>
    <row r="464" spans="1:50" ht="30" hidden="1" customHeight="1" x14ac:dyDescent="0.15">
      <c r="A464" s="288" t="s">
        <v>458</v>
      </c>
      <c r="B464" s="288">
        <v>1</v>
      </c>
      <c r="C464" s="1316" t="s">
        <v>458</v>
      </c>
      <c r="D464" s="1317"/>
      <c r="E464" s="1317"/>
      <c r="F464" s="1317"/>
      <c r="G464" s="1317"/>
      <c r="H464" s="1317"/>
      <c r="I464" s="1317"/>
      <c r="J464" s="1317"/>
      <c r="K464" s="1317"/>
      <c r="L464" s="303"/>
      <c r="M464" s="1303" t="s">
        <v>458</v>
      </c>
      <c r="N464" s="1303"/>
      <c r="O464" s="1303"/>
      <c r="P464" s="1303"/>
      <c r="Q464" s="1303"/>
      <c r="R464" s="1303"/>
      <c r="S464" s="1303"/>
      <c r="T464" s="1303"/>
      <c r="U464" s="1303"/>
      <c r="V464" s="1303"/>
      <c r="W464" s="1303"/>
      <c r="X464" s="1303"/>
      <c r="Y464" s="1303"/>
      <c r="Z464" s="1303"/>
      <c r="AA464" s="1303"/>
      <c r="AB464" s="1303"/>
      <c r="AC464" s="1303"/>
      <c r="AD464" s="1303"/>
      <c r="AE464" s="1303"/>
      <c r="AF464" s="1303"/>
      <c r="AG464" s="1303"/>
      <c r="AH464" s="1303"/>
      <c r="AI464" s="1303"/>
      <c r="AJ464" s="1303"/>
      <c r="AK464" s="1307" t="s">
        <v>458</v>
      </c>
      <c r="AL464" s="1303"/>
      <c r="AM464" s="1303"/>
      <c r="AN464" s="1303"/>
      <c r="AO464" s="1303"/>
      <c r="AP464" s="1303"/>
      <c r="AQ464" s="292" t="s">
        <v>458</v>
      </c>
      <c r="AR464" s="292"/>
      <c r="AS464" s="292"/>
      <c r="AT464" s="292"/>
      <c r="AU464" s="296" t="s">
        <v>458</v>
      </c>
      <c r="AV464" s="297"/>
      <c r="AW464" s="297"/>
      <c r="AX464" s="298"/>
    </row>
    <row r="465" spans="1:50" ht="24.75" hidden="1" customHeight="1" x14ac:dyDescent="0.15">
      <c r="A465" s="288" t="s">
        <v>458</v>
      </c>
      <c r="B465" s="288">
        <v>1</v>
      </c>
      <c r="C465" s="1316" t="s">
        <v>458</v>
      </c>
      <c r="D465" s="1317"/>
      <c r="E465" s="1317"/>
      <c r="F465" s="1317"/>
      <c r="G465" s="1317"/>
      <c r="H465" s="1317"/>
      <c r="I465" s="1317"/>
      <c r="J465" s="1317"/>
      <c r="K465" s="1317"/>
      <c r="L465" s="303"/>
      <c r="M465" s="1303" t="s">
        <v>458</v>
      </c>
      <c r="N465" s="1303"/>
      <c r="O465" s="1303"/>
      <c r="P465" s="1303"/>
      <c r="Q465" s="1303"/>
      <c r="R465" s="1303"/>
      <c r="S465" s="1303"/>
      <c r="T465" s="1303"/>
      <c r="U465" s="1303"/>
      <c r="V465" s="1303"/>
      <c r="W465" s="1303"/>
      <c r="X465" s="1303"/>
      <c r="Y465" s="1303"/>
      <c r="Z465" s="1303"/>
      <c r="AA465" s="1303"/>
      <c r="AB465" s="1303"/>
      <c r="AC465" s="1303"/>
      <c r="AD465" s="1303"/>
      <c r="AE465" s="1303"/>
      <c r="AF465" s="1303"/>
      <c r="AG465" s="1303"/>
      <c r="AH465" s="1303"/>
      <c r="AI465" s="1303"/>
      <c r="AJ465" s="1303"/>
      <c r="AK465" s="1307" t="s">
        <v>458</v>
      </c>
      <c r="AL465" s="1303"/>
      <c r="AM465" s="1303"/>
      <c r="AN465" s="1303"/>
      <c r="AO465" s="1303"/>
      <c r="AP465" s="1303"/>
      <c r="AQ465" s="292" t="s">
        <v>458</v>
      </c>
      <c r="AR465" s="292"/>
      <c r="AS465" s="292"/>
      <c r="AT465" s="292"/>
      <c r="AU465" s="296" t="s">
        <v>458</v>
      </c>
      <c r="AV465" s="297"/>
      <c r="AW465" s="297"/>
      <c r="AX465" s="298"/>
    </row>
    <row r="467" spans="1:50" x14ac:dyDescent="0.15">
      <c r="B467" s="25" t="s">
        <v>457</v>
      </c>
    </row>
    <row r="468" spans="1:50" ht="24.75" customHeight="1" x14ac:dyDescent="0.15">
      <c r="A468" s="288"/>
      <c r="B468" s="288"/>
      <c r="C468" s="301" t="s">
        <v>309</v>
      </c>
      <c r="D468" s="302"/>
      <c r="E468" s="302"/>
      <c r="F468" s="302"/>
      <c r="G468" s="302"/>
      <c r="H468" s="302"/>
      <c r="I468" s="302"/>
      <c r="J468" s="302"/>
      <c r="K468" s="302"/>
      <c r="L468" s="610"/>
      <c r="M468" s="299" t="s">
        <v>308</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307</v>
      </c>
      <c r="AL468" s="299"/>
      <c r="AM468" s="299"/>
      <c r="AN468" s="299"/>
      <c r="AO468" s="299"/>
      <c r="AP468" s="299"/>
      <c r="AQ468" s="299" t="s">
        <v>193</v>
      </c>
      <c r="AR468" s="299"/>
      <c r="AS468" s="299"/>
      <c r="AT468" s="299"/>
      <c r="AU468" s="301" t="s">
        <v>194</v>
      </c>
      <c r="AV468" s="302"/>
      <c r="AW468" s="302"/>
      <c r="AX468" s="303"/>
    </row>
    <row r="469" spans="1:50" ht="24.75" customHeight="1" x14ac:dyDescent="0.15">
      <c r="A469" s="288">
        <v>1</v>
      </c>
      <c r="B469" s="288">
        <v>1</v>
      </c>
      <c r="C469" s="1316" t="s">
        <v>456</v>
      </c>
      <c r="D469" s="1317"/>
      <c r="E469" s="1317"/>
      <c r="F469" s="1317"/>
      <c r="G469" s="1317"/>
      <c r="H469" s="1317"/>
      <c r="I469" s="1317"/>
      <c r="J469" s="1317"/>
      <c r="K469" s="1317"/>
      <c r="L469" s="303"/>
      <c r="M469" s="1303" t="s">
        <v>299</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0.1</v>
      </c>
      <c r="AL469" s="1303"/>
      <c r="AM469" s="1303"/>
      <c r="AN469" s="1303"/>
      <c r="AO469" s="1303"/>
      <c r="AP469" s="1303"/>
      <c r="AQ469" s="292" t="s">
        <v>454</v>
      </c>
      <c r="AR469" s="292"/>
      <c r="AS469" s="292"/>
      <c r="AT469" s="292"/>
      <c r="AU469" s="296" t="s">
        <v>454</v>
      </c>
      <c r="AV469" s="297"/>
      <c r="AW469" s="297"/>
      <c r="AX469" s="298"/>
    </row>
    <row r="470" spans="1:50" ht="24.75" customHeight="1" x14ac:dyDescent="0.15">
      <c r="A470" s="288">
        <v>2</v>
      </c>
      <c r="B470" s="288">
        <v>1</v>
      </c>
      <c r="C470" s="1316" t="s">
        <v>455</v>
      </c>
      <c r="D470" s="1317"/>
      <c r="E470" s="1317"/>
      <c r="F470" s="1317"/>
      <c r="G470" s="1317"/>
      <c r="H470" s="1317"/>
      <c r="I470" s="1317"/>
      <c r="J470" s="1317"/>
      <c r="K470" s="1317"/>
      <c r="L470" s="303"/>
      <c r="M470" s="1303" t="s">
        <v>299</v>
      </c>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v>0.09</v>
      </c>
      <c r="AL470" s="1303"/>
      <c r="AM470" s="1303"/>
      <c r="AN470" s="1303"/>
      <c r="AO470" s="1303"/>
      <c r="AP470" s="1303"/>
      <c r="AQ470" s="292" t="s">
        <v>454</v>
      </c>
      <c r="AR470" s="292"/>
      <c r="AS470" s="292"/>
      <c r="AT470" s="292"/>
      <c r="AU470" s="296" t="s">
        <v>454</v>
      </c>
      <c r="AV470" s="297"/>
      <c r="AW470" s="297"/>
      <c r="AX470" s="298"/>
    </row>
    <row r="471" spans="1:50" ht="24.75" customHeight="1" x14ac:dyDescent="0.15">
      <c r="A471" s="288">
        <v>3</v>
      </c>
      <c r="B471" s="288">
        <v>1</v>
      </c>
      <c r="C471" s="1316" t="s">
        <v>453</v>
      </c>
      <c r="D471" s="1317"/>
      <c r="E471" s="1317"/>
      <c r="F471" s="1317"/>
      <c r="G471" s="1317"/>
      <c r="H471" s="1317"/>
      <c r="I471" s="1317"/>
      <c r="J471" s="1317"/>
      <c r="K471" s="1317"/>
      <c r="L471" s="303"/>
      <c r="M471" s="1303" t="s">
        <v>299</v>
      </c>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v>0.03</v>
      </c>
      <c r="AL471" s="1303"/>
      <c r="AM471" s="1303"/>
      <c r="AN471" s="1303"/>
      <c r="AO471" s="1303"/>
      <c r="AP471" s="1303"/>
      <c r="AQ471" s="292" t="s">
        <v>446</v>
      </c>
      <c r="AR471" s="292"/>
      <c r="AS471" s="292"/>
      <c r="AT471" s="292"/>
      <c r="AU471" s="296" t="s">
        <v>446</v>
      </c>
      <c r="AV471" s="297"/>
      <c r="AW471" s="297"/>
      <c r="AX471" s="298"/>
    </row>
    <row r="472" spans="1:50" ht="24.75" hidden="1" customHeight="1" x14ac:dyDescent="0.15">
      <c r="A472" s="288" t="s">
        <v>439</v>
      </c>
      <c r="B472" s="288">
        <v>1</v>
      </c>
      <c r="C472" s="1316" t="s">
        <v>439</v>
      </c>
      <c r="D472" s="1317"/>
      <c r="E472" s="1317"/>
      <c r="F472" s="1317"/>
      <c r="G472" s="1317"/>
      <c r="H472" s="1317"/>
      <c r="I472" s="1317"/>
      <c r="J472" s="1317"/>
      <c r="K472" s="1317"/>
      <c r="L472" s="303"/>
      <c r="M472" s="1303" t="s">
        <v>439</v>
      </c>
      <c r="N472" s="1303"/>
      <c r="O472" s="1303"/>
      <c r="P472" s="1303"/>
      <c r="Q472" s="1303"/>
      <c r="R472" s="1303"/>
      <c r="S472" s="1303"/>
      <c r="T472" s="1303"/>
      <c r="U472" s="1303"/>
      <c r="V472" s="1303"/>
      <c r="W472" s="1303"/>
      <c r="X472" s="1303"/>
      <c r="Y472" s="1303"/>
      <c r="Z472" s="1303"/>
      <c r="AA472" s="1303"/>
      <c r="AB472" s="1303"/>
      <c r="AC472" s="1303"/>
      <c r="AD472" s="1303"/>
      <c r="AE472" s="1303"/>
      <c r="AF472" s="1303"/>
      <c r="AG472" s="1303"/>
      <c r="AH472" s="1303"/>
      <c r="AI472" s="1303"/>
      <c r="AJ472" s="1303"/>
      <c r="AK472" s="1307" t="s">
        <v>439</v>
      </c>
      <c r="AL472" s="1303"/>
      <c r="AM472" s="1303"/>
      <c r="AN472" s="1303"/>
      <c r="AO472" s="1303"/>
      <c r="AP472" s="1303"/>
      <c r="AQ472" s="292" t="s">
        <v>439</v>
      </c>
      <c r="AR472" s="292"/>
      <c r="AS472" s="292"/>
      <c r="AT472" s="292"/>
      <c r="AU472" s="296" t="s">
        <v>439</v>
      </c>
      <c r="AV472" s="297"/>
      <c r="AW472" s="297"/>
      <c r="AX472" s="298"/>
    </row>
    <row r="473" spans="1:50" ht="24.75" hidden="1" customHeight="1" x14ac:dyDescent="0.15">
      <c r="A473" s="288" t="s">
        <v>439</v>
      </c>
      <c r="B473" s="288">
        <v>1</v>
      </c>
      <c r="C473" s="1316" t="s">
        <v>439</v>
      </c>
      <c r="D473" s="1317"/>
      <c r="E473" s="1317"/>
      <c r="F473" s="1317"/>
      <c r="G473" s="1317"/>
      <c r="H473" s="1317"/>
      <c r="I473" s="1317"/>
      <c r="J473" s="1317"/>
      <c r="K473" s="1317"/>
      <c r="L473" s="303"/>
      <c r="M473" s="1303" t="s">
        <v>439</v>
      </c>
      <c r="N473" s="1303"/>
      <c r="O473" s="1303"/>
      <c r="P473" s="1303"/>
      <c r="Q473" s="1303"/>
      <c r="R473" s="1303"/>
      <c r="S473" s="1303"/>
      <c r="T473" s="1303"/>
      <c r="U473" s="1303"/>
      <c r="V473" s="1303"/>
      <c r="W473" s="1303"/>
      <c r="X473" s="1303"/>
      <c r="Y473" s="1303"/>
      <c r="Z473" s="1303"/>
      <c r="AA473" s="1303"/>
      <c r="AB473" s="1303"/>
      <c r="AC473" s="1303"/>
      <c r="AD473" s="1303"/>
      <c r="AE473" s="1303"/>
      <c r="AF473" s="1303"/>
      <c r="AG473" s="1303"/>
      <c r="AH473" s="1303"/>
      <c r="AI473" s="1303"/>
      <c r="AJ473" s="1303"/>
      <c r="AK473" s="1307" t="s">
        <v>439</v>
      </c>
      <c r="AL473" s="1303"/>
      <c r="AM473" s="1303"/>
      <c r="AN473" s="1303"/>
      <c r="AO473" s="1303"/>
      <c r="AP473" s="1303"/>
      <c r="AQ473" s="292" t="s">
        <v>439</v>
      </c>
      <c r="AR473" s="292"/>
      <c r="AS473" s="292"/>
      <c r="AT473" s="292"/>
      <c r="AU473" s="296" t="s">
        <v>439</v>
      </c>
      <c r="AV473" s="297"/>
      <c r="AW473" s="297"/>
      <c r="AX473" s="298"/>
    </row>
    <row r="474" spans="1:50" ht="24.75" hidden="1" customHeight="1" x14ac:dyDescent="0.15">
      <c r="A474" s="288" t="s">
        <v>439</v>
      </c>
      <c r="B474" s="288">
        <v>1</v>
      </c>
      <c r="C474" s="1316" t="s">
        <v>439</v>
      </c>
      <c r="D474" s="1317"/>
      <c r="E474" s="1317"/>
      <c r="F474" s="1317"/>
      <c r="G474" s="1317"/>
      <c r="H474" s="1317"/>
      <c r="I474" s="1317"/>
      <c r="J474" s="1317"/>
      <c r="K474" s="1317"/>
      <c r="L474" s="303"/>
      <c r="M474" s="1303" t="s">
        <v>439</v>
      </c>
      <c r="N474" s="1303"/>
      <c r="O474" s="1303"/>
      <c r="P474" s="1303"/>
      <c r="Q474" s="1303"/>
      <c r="R474" s="1303"/>
      <c r="S474" s="1303"/>
      <c r="T474" s="1303"/>
      <c r="U474" s="1303"/>
      <c r="V474" s="1303"/>
      <c r="W474" s="1303"/>
      <c r="X474" s="1303"/>
      <c r="Y474" s="1303"/>
      <c r="Z474" s="1303"/>
      <c r="AA474" s="1303"/>
      <c r="AB474" s="1303"/>
      <c r="AC474" s="1303"/>
      <c r="AD474" s="1303"/>
      <c r="AE474" s="1303"/>
      <c r="AF474" s="1303"/>
      <c r="AG474" s="1303"/>
      <c r="AH474" s="1303"/>
      <c r="AI474" s="1303"/>
      <c r="AJ474" s="1303"/>
      <c r="AK474" s="1307" t="s">
        <v>439</v>
      </c>
      <c r="AL474" s="1303"/>
      <c r="AM474" s="1303"/>
      <c r="AN474" s="1303"/>
      <c r="AO474" s="1303"/>
      <c r="AP474" s="1303"/>
      <c r="AQ474" s="292" t="s">
        <v>439</v>
      </c>
      <c r="AR474" s="292"/>
      <c r="AS474" s="292"/>
      <c r="AT474" s="292"/>
      <c r="AU474" s="296" t="s">
        <v>439</v>
      </c>
      <c r="AV474" s="297"/>
      <c r="AW474" s="297"/>
      <c r="AX474" s="298"/>
    </row>
    <row r="475" spans="1:50" ht="24.75" hidden="1" customHeight="1" x14ac:dyDescent="0.15">
      <c r="A475" s="288" t="s">
        <v>439</v>
      </c>
      <c r="B475" s="288">
        <v>1</v>
      </c>
      <c r="C475" s="1316" t="s">
        <v>439</v>
      </c>
      <c r="D475" s="1317"/>
      <c r="E475" s="1317"/>
      <c r="F475" s="1317"/>
      <c r="G475" s="1317"/>
      <c r="H475" s="1317"/>
      <c r="I475" s="1317"/>
      <c r="J475" s="1317"/>
      <c r="K475" s="1317"/>
      <c r="L475" s="303"/>
      <c r="M475" s="1303" t="s">
        <v>439</v>
      </c>
      <c r="N475" s="1303"/>
      <c r="O475" s="1303"/>
      <c r="P475" s="1303"/>
      <c r="Q475" s="1303"/>
      <c r="R475" s="1303"/>
      <c r="S475" s="1303"/>
      <c r="T475" s="1303"/>
      <c r="U475" s="1303"/>
      <c r="V475" s="1303"/>
      <c r="W475" s="1303"/>
      <c r="X475" s="1303"/>
      <c r="Y475" s="1303"/>
      <c r="Z475" s="1303"/>
      <c r="AA475" s="1303"/>
      <c r="AB475" s="1303"/>
      <c r="AC475" s="1303"/>
      <c r="AD475" s="1303"/>
      <c r="AE475" s="1303"/>
      <c r="AF475" s="1303"/>
      <c r="AG475" s="1303"/>
      <c r="AH475" s="1303"/>
      <c r="AI475" s="1303"/>
      <c r="AJ475" s="1303"/>
      <c r="AK475" s="1307" t="s">
        <v>439</v>
      </c>
      <c r="AL475" s="1303"/>
      <c r="AM475" s="1303"/>
      <c r="AN475" s="1303"/>
      <c r="AO475" s="1303"/>
      <c r="AP475" s="1303"/>
      <c r="AQ475" s="292" t="s">
        <v>439</v>
      </c>
      <c r="AR475" s="292"/>
      <c r="AS475" s="292"/>
      <c r="AT475" s="292"/>
      <c r="AU475" s="296" t="s">
        <v>439</v>
      </c>
      <c r="AV475" s="297"/>
      <c r="AW475" s="297"/>
      <c r="AX475" s="298"/>
    </row>
    <row r="476" spans="1:50" ht="24.75" hidden="1" customHeight="1" x14ac:dyDescent="0.15">
      <c r="A476" s="288" t="s">
        <v>439</v>
      </c>
      <c r="B476" s="288">
        <v>1</v>
      </c>
      <c r="C476" s="1316" t="s">
        <v>439</v>
      </c>
      <c r="D476" s="1317"/>
      <c r="E476" s="1317"/>
      <c r="F476" s="1317"/>
      <c r="G476" s="1317"/>
      <c r="H476" s="1317"/>
      <c r="I476" s="1317"/>
      <c r="J476" s="1317"/>
      <c r="K476" s="1317"/>
      <c r="L476" s="303"/>
      <c r="M476" s="1303" t="s">
        <v>439</v>
      </c>
      <c r="N476" s="1303"/>
      <c r="O476" s="1303"/>
      <c r="P476" s="1303"/>
      <c r="Q476" s="1303"/>
      <c r="R476" s="1303"/>
      <c r="S476" s="1303"/>
      <c r="T476" s="1303"/>
      <c r="U476" s="1303"/>
      <c r="V476" s="1303"/>
      <c r="W476" s="1303"/>
      <c r="X476" s="1303"/>
      <c r="Y476" s="1303"/>
      <c r="Z476" s="1303"/>
      <c r="AA476" s="1303"/>
      <c r="AB476" s="1303"/>
      <c r="AC476" s="1303"/>
      <c r="AD476" s="1303"/>
      <c r="AE476" s="1303"/>
      <c r="AF476" s="1303"/>
      <c r="AG476" s="1303"/>
      <c r="AH476" s="1303"/>
      <c r="AI476" s="1303"/>
      <c r="AJ476" s="1303"/>
      <c r="AK476" s="1307" t="s">
        <v>439</v>
      </c>
      <c r="AL476" s="1303"/>
      <c r="AM476" s="1303"/>
      <c r="AN476" s="1303"/>
      <c r="AO476" s="1303"/>
      <c r="AP476" s="1303"/>
      <c r="AQ476" s="292" t="s">
        <v>439</v>
      </c>
      <c r="AR476" s="292"/>
      <c r="AS476" s="292"/>
      <c r="AT476" s="292"/>
      <c r="AU476" s="296" t="s">
        <v>439</v>
      </c>
      <c r="AV476" s="297"/>
      <c r="AW476" s="297"/>
      <c r="AX476" s="298"/>
    </row>
    <row r="477" spans="1:50" ht="24.75" hidden="1" customHeight="1" x14ac:dyDescent="0.15">
      <c r="A477" s="288" t="s">
        <v>439</v>
      </c>
      <c r="B477" s="288">
        <v>1</v>
      </c>
      <c r="C477" s="1316" t="s">
        <v>439</v>
      </c>
      <c r="D477" s="1317"/>
      <c r="E477" s="1317"/>
      <c r="F477" s="1317"/>
      <c r="G477" s="1317"/>
      <c r="H477" s="1317"/>
      <c r="I477" s="1317"/>
      <c r="J477" s="1317"/>
      <c r="K477" s="1317"/>
      <c r="L477" s="303"/>
      <c r="M477" s="1303" t="s">
        <v>439</v>
      </c>
      <c r="N477" s="1303"/>
      <c r="O477" s="1303"/>
      <c r="P477" s="1303"/>
      <c r="Q477" s="1303"/>
      <c r="R477" s="1303"/>
      <c r="S477" s="1303"/>
      <c r="T477" s="1303"/>
      <c r="U477" s="1303"/>
      <c r="V477" s="1303"/>
      <c r="W477" s="1303"/>
      <c r="X477" s="1303"/>
      <c r="Y477" s="1303"/>
      <c r="Z477" s="1303"/>
      <c r="AA477" s="1303"/>
      <c r="AB477" s="1303"/>
      <c r="AC477" s="1303"/>
      <c r="AD477" s="1303"/>
      <c r="AE477" s="1303"/>
      <c r="AF477" s="1303"/>
      <c r="AG477" s="1303"/>
      <c r="AH477" s="1303"/>
      <c r="AI477" s="1303"/>
      <c r="AJ477" s="1303"/>
      <c r="AK477" s="1307" t="s">
        <v>439</v>
      </c>
      <c r="AL477" s="1303"/>
      <c r="AM477" s="1303"/>
      <c r="AN477" s="1303"/>
      <c r="AO477" s="1303"/>
      <c r="AP477" s="1303"/>
      <c r="AQ477" s="292" t="s">
        <v>439</v>
      </c>
      <c r="AR477" s="292"/>
      <c r="AS477" s="292"/>
      <c r="AT477" s="292"/>
      <c r="AU477" s="296" t="s">
        <v>439</v>
      </c>
      <c r="AV477" s="297"/>
      <c r="AW477" s="297"/>
      <c r="AX477" s="298"/>
    </row>
    <row r="478" spans="1:50" ht="24.75" hidden="1" customHeight="1" x14ac:dyDescent="0.15">
      <c r="A478" s="288" t="s">
        <v>439</v>
      </c>
      <c r="B478" s="288">
        <v>1</v>
      </c>
      <c r="C478" s="1316" t="s">
        <v>439</v>
      </c>
      <c r="D478" s="1317"/>
      <c r="E478" s="1317"/>
      <c r="F478" s="1317"/>
      <c r="G478" s="1317"/>
      <c r="H478" s="1317"/>
      <c r="I478" s="1317"/>
      <c r="J478" s="1317"/>
      <c r="K478" s="1317"/>
      <c r="L478" s="303"/>
      <c r="M478" s="1303" t="s">
        <v>439</v>
      </c>
      <c r="N478" s="1303"/>
      <c r="O478" s="1303"/>
      <c r="P478" s="1303"/>
      <c r="Q478" s="1303"/>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07" t="s">
        <v>439</v>
      </c>
      <c r="AL478" s="1303"/>
      <c r="AM478" s="1303"/>
      <c r="AN478" s="1303"/>
      <c r="AO478" s="1303"/>
      <c r="AP478" s="1303"/>
      <c r="AQ478" s="292" t="s">
        <v>439</v>
      </c>
      <c r="AR478" s="292"/>
      <c r="AS478" s="292"/>
      <c r="AT478" s="292"/>
      <c r="AU478" s="296" t="s">
        <v>439</v>
      </c>
      <c r="AV478" s="297"/>
      <c r="AW478" s="297"/>
      <c r="AX478" s="298"/>
    </row>
    <row r="479" spans="1:50" ht="24.75" hidden="1" customHeight="1" x14ac:dyDescent="0.15">
      <c r="A479" s="288" t="s">
        <v>439</v>
      </c>
      <c r="B479" s="288">
        <v>1</v>
      </c>
      <c r="C479" s="1316" t="s">
        <v>439</v>
      </c>
      <c r="D479" s="1317"/>
      <c r="E479" s="1317"/>
      <c r="F479" s="1317"/>
      <c r="G479" s="1317"/>
      <c r="H479" s="1317"/>
      <c r="I479" s="1317"/>
      <c r="J479" s="1317"/>
      <c r="K479" s="1317"/>
      <c r="L479" s="303"/>
      <c r="M479" s="1303" t="s">
        <v>439</v>
      </c>
      <c r="N479" s="1303"/>
      <c r="O479" s="1303"/>
      <c r="P479" s="1303"/>
      <c r="Q479" s="1303"/>
      <c r="R479" s="1303"/>
      <c r="S479" s="1303"/>
      <c r="T479" s="1303"/>
      <c r="U479" s="1303"/>
      <c r="V479" s="1303"/>
      <c r="W479" s="1303"/>
      <c r="X479" s="1303"/>
      <c r="Y479" s="1303"/>
      <c r="Z479" s="1303"/>
      <c r="AA479" s="1303"/>
      <c r="AB479" s="1303"/>
      <c r="AC479" s="1303"/>
      <c r="AD479" s="1303"/>
      <c r="AE479" s="1303"/>
      <c r="AF479" s="1303"/>
      <c r="AG479" s="1303"/>
      <c r="AH479" s="1303"/>
      <c r="AI479" s="1303"/>
      <c r="AJ479" s="1303"/>
      <c r="AK479" s="1307" t="s">
        <v>439</v>
      </c>
      <c r="AL479" s="1303"/>
      <c r="AM479" s="1303"/>
      <c r="AN479" s="1303"/>
      <c r="AO479" s="1303"/>
      <c r="AP479" s="1303"/>
      <c r="AQ479" s="292" t="s">
        <v>439</v>
      </c>
      <c r="AR479" s="292"/>
      <c r="AS479" s="292"/>
      <c r="AT479" s="292"/>
      <c r="AU479" s="296" t="s">
        <v>439</v>
      </c>
      <c r="AV479" s="297"/>
      <c r="AW479" s="297"/>
      <c r="AX479" s="298"/>
    </row>
    <row r="480" spans="1:50" ht="24.75" hidden="1" customHeight="1" x14ac:dyDescent="0.15">
      <c r="A480" s="288" t="s">
        <v>439</v>
      </c>
      <c r="B480" s="288">
        <v>1</v>
      </c>
      <c r="C480" s="1316" t="s">
        <v>439</v>
      </c>
      <c r="D480" s="1317"/>
      <c r="E480" s="1317"/>
      <c r="F480" s="1317"/>
      <c r="G480" s="1317"/>
      <c r="H480" s="1317"/>
      <c r="I480" s="1317"/>
      <c r="J480" s="1317"/>
      <c r="K480" s="1317"/>
      <c r="L480" s="303"/>
      <c r="M480" s="1303" t="s">
        <v>439</v>
      </c>
      <c r="N480" s="1303"/>
      <c r="O480" s="1303"/>
      <c r="P480" s="1303"/>
      <c r="Q480" s="1303"/>
      <c r="R480" s="1303"/>
      <c r="S480" s="1303"/>
      <c r="T480" s="1303"/>
      <c r="U480" s="1303"/>
      <c r="V480" s="1303"/>
      <c r="W480" s="1303"/>
      <c r="X480" s="1303"/>
      <c r="Y480" s="1303"/>
      <c r="Z480" s="1303"/>
      <c r="AA480" s="1303"/>
      <c r="AB480" s="1303"/>
      <c r="AC480" s="1303"/>
      <c r="AD480" s="1303"/>
      <c r="AE480" s="1303"/>
      <c r="AF480" s="1303"/>
      <c r="AG480" s="1303"/>
      <c r="AH480" s="1303"/>
      <c r="AI480" s="1303"/>
      <c r="AJ480" s="1303"/>
      <c r="AK480" s="1307" t="s">
        <v>439</v>
      </c>
      <c r="AL480" s="1303"/>
      <c r="AM480" s="1303"/>
      <c r="AN480" s="1303"/>
      <c r="AO480" s="1303"/>
      <c r="AP480" s="1303"/>
      <c r="AQ480" s="292" t="s">
        <v>439</v>
      </c>
      <c r="AR480" s="292"/>
      <c r="AS480" s="292"/>
      <c r="AT480" s="292"/>
      <c r="AU480" s="296" t="s">
        <v>439</v>
      </c>
      <c r="AV480" s="297"/>
      <c r="AW480" s="297"/>
      <c r="AX480" s="298"/>
    </row>
    <row r="481" spans="1:50" ht="24.75" hidden="1" customHeight="1" x14ac:dyDescent="0.15">
      <c r="A481" s="288" t="s">
        <v>439</v>
      </c>
      <c r="B481" s="288">
        <v>1</v>
      </c>
      <c r="C481" s="1316" t="s">
        <v>439</v>
      </c>
      <c r="D481" s="1317"/>
      <c r="E481" s="1317"/>
      <c r="F481" s="1317"/>
      <c r="G481" s="1317"/>
      <c r="H481" s="1317"/>
      <c r="I481" s="1317"/>
      <c r="J481" s="1317"/>
      <c r="K481" s="1317"/>
      <c r="L481" s="303"/>
      <c r="M481" s="1303" t="s">
        <v>439</v>
      </c>
      <c r="N481" s="1303"/>
      <c r="O481" s="1303"/>
      <c r="P481" s="1303"/>
      <c r="Q481" s="1303"/>
      <c r="R481" s="1303"/>
      <c r="S481" s="1303"/>
      <c r="T481" s="1303"/>
      <c r="U481" s="1303"/>
      <c r="V481" s="1303"/>
      <c r="W481" s="1303"/>
      <c r="X481" s="1303"/>
      <c r="Y481" s="1303"/>
      <c r="Z481" s="1303"/>
      <c r="AA481" s="1303"/>
      <c r="AB481" s="1303"/>
      <c r="AC481" s="1303"/>
      <c r="AD481" s="1303"/>
      <c r="AE481" s="1303"/>
      <c r="AF481" s="1303"/>
      <c r="AG481" s="1303"/>
      <c r="AH481" s="1303"/>
      <c r="AI481" s="1303"/>
      <c r="AJ481" s="1303"/>
      <c r="AK481" s="1307" t="s">
        <v>439</v>
      </c>
      <c r="AL481" s="1303"/>
      <c r="AM481" s="1303"/>
      <c r="AN481" s="1303"/>
      <c r="AO481" s="1303"/>
      <c r="AP481" s="1303"/>
      <c r="AQ481" s="292" t="s">
        <v>439</v>
      </c>
      <c r="AR481" s="292"/>
      <c r="AS481" s="292"/>
      <c r="AT481" s="292"/>
      <c r="AU481" s="296" t="s">
        <v>439</v>
      </c>
      <c r="AV481" s="297"/>
      <c r="AW481" s="297"/>
      <c r="AX481" s="298"/>
    </row>
    <row r="482" spans="1:50" ht="24.75" hidden="1" customHeight="1" x14ac:dyDescent="0.15">
      <c r="A482" s="288" t="s">
        <v>439</v>
      </c>
      <c r="B482" s="288">
        <v>1</v>
      </c>
      <c r="C482" s="1316" t="s">
        <v>439</v>
      </c>
      <c r="D482" s="1317"/>
      <c r="E482" s="1317"/>
      <c r="F482" s="1317"/>
      <c r="G482" s="1317"/>
      <c r="H482" s="1317"/>
      <c r="I482" s="1317"/>
      <c r="J482" s="1317"/>
      <c r="K482" s="1317"/>
      <c r="L482" s="303"/>
      <c r="M482" s="1303" t="s">
        <v>439</v>
      </c>
      <c r="N482" s="1303"/>
      <c r="O482" s="1303"/>
      <c r="P482" s="1303"/>
      <c r="Q482" s="1303"/>
      <c r="R482" s="1303"/>
      <c r="S482" s="1303"/>
      <c r="T482" s="1303"/>
      <c r="U482" s="1303"/>
      <c r="V482" s="1303"/>
      <c r="W482" s="1303"/>
      <c r="X482" s="1303"/>
      <c r="Y482" s="1303"/>
      <c r="Z482" s="1303"/>
      <c r="AA482" s="1303"/>
      <c r="AB482" s="1303"/>
      <c r="AC482" s="1303"/>
      <c r="AD482" s="1303"/>
      <c r="AE482" s="1303"/>
      <c r="AF482" s="1303"/>
      <c r="AG482" s="1303"/>
      <c r="AH482" s="1303"/>
      <c r="AI482" s="1303"/>
      <c r="AJ482" s="1303"/>
      <c r="AK482" s="1307" t="s">
        <v>439</v>
      </c>
      <c r="AL482" s="1303"/>
      <c r="AM482" s="1303"/>
      <c r="AN482" s="1303"/>
      <c r="AO482" s="1303"/>
      <c r="AP482" s="1303"/>
      <c r="AQ482" s="292" t="s">
        <v>439</v>
      </c>
      <c r="AR482" s="292"/>
      <c r="AS482" s="292"/>
      <c r="AT482" s="292"/>
      <c r="AU482" s="296" t="s">
        <v>439</v>
      </c>
      <c r="AV482" s="297"/>
      <c r="AW482" s="297"/>
      <c r="AX482" s="298"/>
    </row>
    <row r="483" spans="1:50" ht="24.75" hidden="1" customHeight="1" x14ac:dyDescent="0.15">
      <c r="A483" s="288" t="s">
        <v>439</v>
      </c>
      <c r="B483" s="288">
        <v>1</v>
      </c>
      <c r="C483" s="1316" t="s">
        <v>439</v>
      </c>
      <c r="D483" s="1317"/>
      <c r="E483" s="1317"/>
      <c r="F483" s="1317"/>
      <c r="G483" s="1317"/>
      <c r="H483" s="1317"/>
      <c r="I483" s="1317"/>
      <c r="J483" s="1317"/>
      <c r="K483" s="1317"/>
      <c r="L483" s="303"/>
      <c r="M483" s="1303" t="s">
        <v>439</v>
      </c>
      <c r="N483" s="1303"/>
      <c r="O483" s="1303"/>
      <c r="P483" s="1303"/>
      <c r="Q483" s="1303"/>
      <c r="R483" s="1303"/>
      <c r="S483" s="1303"/>
      <c r="T483" s="1303"/>
      <c r="U483" s="1303"/>
      <c r="V483" s="1303"/>
      <c r="W483" s="1303"/>
      <c r="X483" s="1303"/>
      <c r="Y483" s="1303"/>
      <c r="Z483" s="1303"/>
      <c r="AA483" s="1303"/>
      <c r="AB483" s="1303"/>
      <c r="AC483" s="1303"/>
      <c r="AD483" s="1303"/>
      <c r="AE483" s="1303"/>
      <c r="AF483" s="1303"/>
      <c r="AG483" s="1303"/>
      <c r="AH483" s="1303"/>
      <c r="AI483" s="1303"/>
      <c r="AJ483" s="1303"/>
      <c r="AK483" s="1307" t="s">
        <v>439</v>
      </c>
      <c r="AL483" s="1303"/>
      <c r="AM483" s="1303"/>
      <c r="AN483" s="1303"/>
      <c r="AO483" s="1303"/>
      <c r="AP483" s="1303"/>
      <c r="AQ483" s="292" t="s">
        <v>439</v>
      </c>
      <c r="AR483" s="292"/>
      <c r="AS483" s="292"/>
      <c r="AT483" s="292"/>
      <c r="AU483" s="296" t="s">
        <v>439</v>
      </c>
      <c r="AV483" s="297"/>
      <c r="AW483" s="297"/>
      <c r="AX483" s="298"/>
    </row>
    <row r="484" spans="1:50" ht="24.75" hidden="1" customHeight="1" x14ac:dyDescent="0.15">
      <c r="A484" s="288" t="s">
        <v>439</v>
      </c>
      <c r="B484" s="288">
        <v>1</v>
      </c>
      <c r="C484" s="1316" t="s">
        <v>439</v>
      </c>
      <c r="D484" s="1317"/>
      <c r="E484" s="1317"/>
      <c r="F484" s="1317"/>
      <c r="G484" s="1317"/>
      <c r="H484" s="1317"/>
      <c r="I484" s="1317"/>
      <c r="J484" s="1317"/>
      <c r="K484" s="1317"/>
      <c r="L484" s="303"/>
      <c r="M484" s="1303" t="s">
        <v>439</v>
      </c>
      <c r="N484" s="1303"/>
      <c r="O484" s="1303"/>
      <c r="P484" s="1303"/>
      <c r="Q484" s="1303"/>
      <c r="R484" s="1303"/>
      <c r="S484" s="1303"/>
      <c r="T484" s="1303"/>
      <c r="U484" s="1303"/>
      <c r="V484" s="1303"/>
      <c r="W484" s="1303"/>
      <c r="X484" s="1303"/>
      <c r="Y484" s="1303"/>
      <c r="Z484" s="1303"/>
      <c r="AA484" s="1303"/>
      <c r="AB484" s="1303"/>
      <c r="AC484" s="1303"/>
      <c r="AD484" s="1303"/>
      <c r="AE484" s="1303"/>
      <c r="AF484" s="1303"/>
      <c r="AG484" s="1303"/>
      <c r="AH484" s="1303"/>
      <c r="AI484" s="1303"/>
      <c r="AJ484" s="1303"/>
      <c r="AK484" s="1307" t="s">
        <v>439</v>
      </c>
      <c r="AL484" s="1303"/>
      <c r="AM484" s="1303"/>
      <c r="AN484" s="1303"/>
      <c r="AO484" s="1303"/>
      <c r="AP484" s="1303"/>
      <c r="AQ484" s="292" t="s">
        <v>439</v>
      </c>
      <c r="AR484" s="292"/>
      <c r="AS484" s="292"/>
      <c r="AT484" s="292"/>
      <c r="AU484" s="296" t="s">
        <v>439</v>
      </c>
      <c r="AV484" s="297"/>
      <c r="AW484" s="297"/>
      <c r="AX484" s="298"/>
    </row>
    <row r="485" spans="1:50" ht="24.75" hidden="1" customHeight="1" x14ac:dyDescent="0.15">
      <c r="A485" s="288" t="s">
        <v>439</v>
      </c>
      <c r="B485" s="288">
        <v>1</v>
      </c>
      <c r="C485" s="1316" t="s">
        <v>439</v>
      </c>
      <c r="D485" s="1317"/>
      <c r="E485" s="1317"/>
      <c r="F485" s="1317"/>
      <c r="G485" s="1317"/>
      <c r="H485" s="1317"/>
      <c r="I485" s="1317"/>
      <c r="J485" s="1317"/>
      <c r="K485" s="1317"/>
      <c r="L485" s="303"/>
      <c r="M485" s="1303" t="s">
        <v>439</v>
      </c>
      <c r="N485" s="1303"/>
      <c r="O485" s="1303"/>
      <c r="P485" s="1303"/>
      <c r="Q485" s="1303"/>
      <c r="R485" s="1303"/>
      <c r="S485" s="1303"/>
      <c r="T485" s="1303"/>
      <c r="U485" s="1303"/>
      <c r="V485" s="1303"/>
      <c r="W485" s="1303"/>
      <c r="X485" s="1303"/>
      <c r="Y485" s="1303"/>
      <c r="Z485" s="1303"/>
      <c r="AA485" s="1303"/>
      <c r="AB485" s="1303"/>
      <c r="AC485" s="1303"/>
      <c r="AD485" s="1303"/>
      <c r="AE485" s="1303"/>
      <c r="AF485" s="1303"/>
      <c r="AG485" s="1303"/>
      <c r="AH485" s="1303"/>
      <c r="AI485" s="1303"/>
      <c r="AJ485" s="1303"/>
      <c r="AK485" s="1307" t="s">
        <v>439</v>
      </c>
      <c r="AL485" s="1303"/>
      <c r="AM485" s="1303"/>
      <c r="AN485" s="1303"/>
      <c r="AO485" s="1303"/>
      <c r="AP485" s="1303"/>
      <c r="AQ485" s="292" t="s">
        <v>439</v>
      </c>
      <c r="AR485" s="292"/>
      <c r="AS485" s="292"/>
      <c r="AT485" s="292"/>
      <c r="AU485" s="296" t="s">
        <v>439</v>
      </c>
      <c r="AV485" s="297"/>
      <c r="AW485" s="297"/>
      <c r="AX485" s="298"/>
    </row>
    <row r="486" spans="1:50" ht="24.75" hidden="1" customHeight="1" x14ac:dyDescent="0.15">
      <c r="A486" s="288" t="s">
        <v>439</v>
      </c>
      <c r="B486" s="288">
        <v>1</v>
      </c>
      <c r="C486" s="1316" t="s">
        <v>439</v>
      </c>
      <c r="D486" s="1317"/>
      <c r="E486" s="1317"/>
      <c r="F486" s="1317"/>
      <c r="G486" s="1317"/>
      <c r="H486" s="1317"/>
      <c r="I486" s="1317"/>
      <c r="J486" s="1317"/>
      <c r="K486" s="1317"/>
      <c r="L486" s="303"/>
      <c r="M486" s="1303" t="s">
        <v>439</v>
      </c>
      <c r="N486" s="1303"/>
      <c r="O486" s="1303"/>
      <c r="P486" s="1303"/>
      <c r="Q486" s="1303"/>
      <c r="R486" s="1303"/>
      <c r="S486" s="1303"/>
      <c r="T486" s="1303"/>
      <c r="U486" s="1303"/>
      <c r="V486" s="1303"/>
      <c r="W486" s="1303"/>
      <c r="X486" s="1303"/>
      <c r="Y486" s="1303"/>
      <c r="Z486" s="1303"/>
      <c r="AA486" s="1303"/>
      <c r="AB486" s="1303"/>
      <c r="AC486" s="1303"/>
      <c r="AD486" s="1303"/>
      <c r="AE486" s="1303"/>
      <c r="AF486" s="1303"/>
      <c r="AG486" s="1303"/>
      <c r="AH486" s="1303"/>
      <c r="AI486" s="1303"/>
      <c r="AJ486" s="1303"/>
      <c r="AK486" s="1307" t="s">
        <v>439</v>
      </c>
      <c r="AL486" s="1303"/>
      <c r="AM486" s="1303"/>
      <c r="AN486" s="1303"/>
      <c r="AO486" s="1303"/>
      <c r="AP486" s="1303"/>
      <c r="AQ486" s="292" t="s">
        <v>439</v>
      </c>
      <c r="AR486" s="292"/>
      <c r="AS486" s="292"/>
      <c r="AT486" s="292"/>
      <c r="AU486" s="296" t="s">
        <v>439</v>
      </c>
      <c r="AV486" s="297"/>
      <c r="AW486" s="297"/>
      <c r="AX486" s="298"/>
    </row>
    <row r="487" spans="1:50" ht="24.75" hidden="1" customHeight="1" x14ac:dyDescent="0.15">
      <c r="A487" s="288" t="s">
        <v>439</v>
      </c>
      <c r="B487" s="288">
        <v>1</v>
      </c>
      <c r="C487" s="1316" t="s">
        <v>439</v>
      </c>
      <c r="D487" s="1317"/>
      <c r="E487" s="1317"/>
      <c r="F487" s="1317"/>
      <c r="G487" s="1317"/>
      <c r="H487" s="1317"/>
      <c r="I487" s="1317"/>
      <c r="J487" s="1317"/>
      <c r="K487" s="1317"/>
      <c r="L487" s="303"/>
      <c r="M487" s="1303" t="s">
        <v>439</v>
      </c>
      <c r="N487" s="1303"/>
      <c r="O487" s="1303"/>
      <c r="P487" s="1303"/>
      <c r="Q487" s="1303"/>
      <c r="R487" s="1303"/>
      <c r="S487" s="1303"/>
      <c r="T487" s="1303"/>
      <c r="U487" s="1303"/>
      <c r="V487" s="1303"/>
      <c r="W487" s="1303"/>
      <c r="X487" s="1303"/>
      <c r="Y487" s="1303"/>
      <c r="Z487" s="1303"/>
      <c r="AA487" s="1303"/>
      <c r="AB487" s="1303"/>
      <c r="AC487" s="1303"/>
      <c r="AD487" s="1303"/>
      <c r="AE487" s="1303"/>
      <c r="AF487" s="1303"/>
      <c r="AG487" s="1303"/>
      <c r="AH487" s="1303"/>
      <c r="AI487" s="1303"/>
      <c r="AJ487" s="1303"/>
      <c r="AK487" s="1307" t="s">
        <v>439</v>
      </c>
      <c r="AL487" s="1303"/>
      <c r="AM487" s="1303"/>
      <c r="AN487" s="1303"/>
      <c r="AO487" s="1303"/>
      <c r="AP487" s="1303"/>
      <c r="AQ487" s="292" t="s">
        <v>439</v>
      </c>
      <c r="AR487" s="292"/>
      <c r="AS487" s="292"/>
      <c r="AT487" s="292"/>
      <c r="AU487" s="296" t="s">
        <v>439</v>
      </c>
      <c r="AV487" s="297"/>
      <c r="AW487" s="297"/>
      <c r="AX487" s="298"/>
    </row>
    <row r="488" spans="1:50" ht="24.75" hidden="1" customHeight="1" x14ac:dyDescent="0.15">
      <c r="A488" s="288" t="s">
        <v>439</v>
      </c>
      <c r="B488" s="288">
        <v>1</v>
      </c>
      <c r="C488" s="1316" t="s">
        <v>439</v>
      </c>
      <c r="D488" s="1317"/>
      <c r="E488" s="1317"/>
      <c r="F488" s="1317"/>
      <c r="G488" s="1317"/>
      <c r="H488" s="1317"/>
      <c r="I488" s="1317"/>
      <c r="J488" s="1317"/>
      <c r="K488" s="1317"/>
      <c r="L488" s="303"/>
      <c r="M488" s="1303" t="s">
        <v>439</v>
      </c>
      <c r="N488" s="1303"/>
      <c r="O488" s="1303"/>
      <c r="P488" s="1303"/>
      <c r="Q488" s="1303"/>
      <c r="R488" s="1303"/>
      <c r="S488" s="1303"/>
      <c r="T488" s="1303"/>
      <c r="U488" s="1303"/>
      <c r="V488" s="1303"/>
      <c r="W488" s="1303"/>
      <c r="X488" s="1303"/>
      <c r="Y488" s="1303"/>
      <c r="Z488" s="1303"/>
      <c r="AA488" s="1303"/>
      <c r="AB488" s="1303"/>
      <c r="AC488" s="1303"/>
      <c r="AD488" s="1303"/>
      <c r="AE488" s="1303"/>
      <c r="AF488" s="1303"/>
      <c r="AG488" s="1303"/>
      <c r="AH488" s="1303"/>
      <c r="AI488" s="1303"/>
      <c r="AJ488" s="1303"/>
      <c r="AK488" s="1307" t="s">
        <v>439</v>
      </c>
      <c r="AL488" s="1303"/>
      <c r="AM488" s="1303"/>
      <c r="AN488" s="1303"/>
      <c r="AO488" s="1303"/>
      <c r="AP488" s="1303"/>
      <c r="AQ488" s="292" t="s">
        <v>439</v>
      </c>
      <c r="AR488" s="292"/>
      <c r="AS488" s="292"/>
      <c r="AT488" s="292"/>
      <c r="AU488" s="296" t="s">
        <v>439</v>
      </c>
      <c r="AV488" s="297"/>
      <c r="AW488" s="297"/>
      <c r="AX488" s="298"/>
    </row>
    <row r="489" spans="1:50" ht="24.75" hidden="1" customHeight="1" x14ac:dyDescent="0.15">
      <c r="A489" s="288" t="s">
        <v>439</v>
      </c>
      <c r="B489" s="288">
        <v>1</v>
      </c>
      <c r="C489" s="1316" t="s">
        <v>439</v>
      </c>
      <c r="D489" s="1317"/>
      <c r="E489" s="1317"/>
      <c r="F489" s="1317"/>
      <c r="G489" s="1317"/>
      <c r="H489" s="1317"/>
      <c r="I489" s="1317"/>
      <c r="J489" s="1317"/>
      <c r="K489" s="1317"/>
      <c r="L489" s="303"/>
      <c r="M489" s="1303" t="s">
        <v>439</v>
      </c>
      <c r="N489" s="1303"/>
      <c r="O489" s="1303"/>
      <c r="P489" s="1303"/>
      <c r="Q489" s="1303"/>
      <c r="R489" s="1303"/>
      <c r="S489" s="1303"/>
      <c r="T489" s="1303"/>
      <c r="U489" s="1303"/>
      <c r="V489" s="1303"/>
      <c r="W489" s="1303"/>
      <c r="X489" s="1303"/>
      <c r="Y489" s="1303"/>
      <c r="Z489" s="1303"/>
      <c r="AA489" s="1303"/>
      <c r="AB489" s="1303"/>
      <c r="AC489" s="1303"/>
      <c r="AD489" s="1303"/>
      <c r="AE489" s="1303"/>
      <c r="AF489" s="1303"/>
      <c r="AG489" s="1303"/>
      <c r="AH489" s="1303"/>
      <c r="AI489" s="1303"/>
      <c r="AJ489" s="1303"/>
      <c r="AK489" s="1307" t="s">
        <v>439</v>
      </c>
      <c r="AL489" s="1303"/>
      <c r="AM489" s="1303"/>
      <c r="AN489" s="1303"/>
      <c r="AO489" s="1303"/>
      <c r="AP489" s="1303"/>
      <c r="AQ489" s="292" t="s">
        <v>439</v>
      </c>
      <c r="AR489" s="292"/>
      <c r="AS489" s="292"/>
      <c r="AT489" s="292"/>
      <c r="AU489" s="296" t="s">
        <v>439</v>
      </c>
      <c r="AV489" s="297"/>
      <c r="AW489" s="297"/>
      <c r="AX489" s="298"/>
    </row>
    <row r="490" spans="1:50" ht="24.75" hidden="1" customHeight="1" x14ac:dyDescent="0.15">
      <c r="A490" s="288" t="s">
        <v>439</v>
      </c>
      <c r="B490" s="288">
        <v>1</v>
      </c>
      <c r="C490" s="1316" t="s">
        <v>439</v>
      </c>
      <c r="D490" s="1317"/>
      <c r="E490" s="1317"/>
      <c r="F490" s="1317"/>
      <c r="G490" s="1317"/>
      <c r="H490" s="1317"/>
      <c r="I490" s="1317"/>
      <c r="J490" s="1317"/>
      <c r="K490" s="1317"/>
      <c r="L490" s="303"/>
      <c r="M490" s="1303" t="s">
        <v>439</v>
      </c>
      <c r="N490" s="1303"/>
      <c r="O490" s="1303"/>
      <c r="P490" s="1303"/>
      <c r="Q490" s="1303"/>
      <c r="R490" s="1303"/>
      <c r="S490" s="1303"/>
      <c r="T490" s="1303"/>
      <c r="U490" s="1303"/>
      <c r="V490" s="1303"/>
      <c r="W490" s="1303"/>
      <c r="X490" s="1303"/>
      <c r="Y490" s="1303"/>
      <c r="Z490" s="1303"/>
      <c r="AA490" s="1303"/>
      <c r="AB490" s="1303"/>
      <c r="AC490" s="1303"/>
      <c r="AD490" s="1303"/>
      <c r="AE490" s="1303"/>
      <c r="AF490" s="1303"/>
      <c r="AG490" s="1303"/>
      <c r="AH490" s="1303"/>
      <c r="AI490" s="1303"/>
      <c r="AJ490" s="1303"/>
      <c r="AK490" s="1307" t="s">
        <v>439</v>
      </c>
      <c r="AL490" s="1303"/>
      <c r="AM490" s="1303"/>
      <c r="AN490" s="1303"/>
      <c r="AO490" s="1303"/>
      <c r="AP490" s="1303"/>
      <c r="AQ490" s="292" t="s">
        <v>439</v>
      </c>
      <c r="AR490" s="292"/>
      <c r="AS490" s="292"/>
      <c r="AT490" s="292"/>
      <c r="AU490" s="296" t="s">
        <v>439</v>
      </c>
      <c r="AV490" s="297"/>
      <c r="AW490" s="297"/>
      <c r="AX490" s="298"/>
    </row>
    <row r="491" spans="1:50" ht="24.75" hidden="1" customHeight="1" x14ac:dyDescent="0.15">
      <c r="A491" s="288" t="s">
        <v>439</v>
      </c>
      <c r="B491" s="288">
        <v>1</v>
      </c>
      <c r="C491" s="1316" t="s">
        <v>439</v>
      </c>
      <c r="D491" s="1317"/>
      <c r="E491" s="1317"/>
      <c r="F491" s="1317"/>
      <c r="G491" s="1317"/>
      <c r="H491" s="1317"/>
      <c r="I491" s="1317"/>
      <c r="J491" s="1317"/>
      <c r="K491" s="1317"/>
      <c r="L491" s="303"/>
      <c r="M491" s="1303" t="s">
        <v>439</v>
      </c>
      <c r="N491" s="1303"/>
      <c r="O491" s="1303"/>
      <c r="P491" s="1303"/>
      <c r="Q491" s="1303"/>
      <c r="R491" s="1303"/>
      <c r="S491" s="1303"/>
      <c r="T491" s="1303"/>
      <c r="U491" s="1303"/>
      <c r="V491" s="1303"/>
      <c r="W491" s="1303"/>
      <c r="X491" s="1303"/>
      <c r="Y491" s="1303"/>
      <c r="Z491" s="1303"/>
      <c r="AA491" s="1303"/>
      <c r="AB491" s="1303"/>
      <c r="AC491" s="1303"/>
      <c r="AD491" s="1303"/>
      <c r="AE491" s="1303"/>
      <c r="AF491" s="1303"/>
      <c r="AG491" s="1303"/>
      <c r="AH491" s="1303"/>
      <c r="AI491" s="1303"/>
      <c r="AJ491" s="1303"/>
      <c r="AK491" s="1307" t="s">
        <v>439</v>
      </c>
      <c r="AL491" s="1303"/>
      <c r="AM491" s="1303"/>
      <c r="AN491" s="1303"/>
      <c r="AO491" s="1303"/>
      <c r="AP491" s="1303"/>
      <c r="AQ491" s="292" t="s">
        <v>439</v>
      </c>
      <c r="AR491" s="292"/>
      <c r="AS491" s="292"/>
      <c r="AT491" s="292"/>
      <c r="AU491" s="296" t="s">
        <v>439</v>
      </c>
      <c r="AV491" s="297"/>
      <c r="AW491" s="297"/>
      <c r="AX491" s="298"/>
    </row>
    <row r="492" spans="1:50" ht="24.75" hidden="1" customHeight="1" x14ac:dyDescent="0.15">
      <c r="A492" s="288" t="s">
        <v>439</v>
      </c>
      <c r="B492" s="288">
        <v>1</v>
      </c>
      <c r="C492" s="1316" t="s">
        <v>439</v>
      </c>
      <c r="D492" s="1317"/>
      <c r="E492" s="1317"/>
      <c r="F492" s="1317"/>
      <c r="G492" s="1317"/>
      <c r="H492" s="1317"/>
      <c r="I492" s="1317"/>
      <c r="J492" s="1317"/>
      <c r="K492" s="1317"/>
      <c r="L492" s="303"/>
      <c r="M492" s="1303" t="s">
        <v>439</v>
      </c>
      <c r="N492" s="1303"/>
      <c r="O492" s="1303"/>
      <c r="P492" s="1303"/>
      <c r="Q492" s="1303"/>
      <c r="R492" s="1303"/>
      <c r="S492" s="1303"/>
      <c r="T492" s="1303"/>
      <c r="U492" s="1303"/>
      <c r="V492" s="1303"/>
      <c r="W492" s="1303"/>
      <c r="X492" s="1303"/>
      <c r="Y492" s="1303"/>
      <c r="Z492" s="1303"/>
      <c r="AA492" s="1303"/>
      <c r="AB492" s="1303"/>
      <c r="AC492" s="1303"/>
      <c r="AD492" s="1303"/>
      <c r="AE492" s="1303"/>
      <c r="AF492" s="1303"/>
      <c r="AG492" s="1303"/>
      <c r="AH492" s="1303"/>
      <c r="AI492" s="1303"/>
      <c r="AJ492" s="1303"/>
      <c r="AK492" s="1307" t="s">
        <v>439</v>
      </c>
      <c r="AL492" s="1303"/>
      <c r="AM492" s="1303"/>
      <c r="AN492" s="1303"/>
      <c r="AO492" s="1303"/>
      <c r="AP492" s="1303"/>
      <c r="AQ492" s="292" t="s">
        <v>439</v>
      </c>
      <c r="AR492" s="292"/>
      <c r="AS492" s="292"/>
      <c r="AT492" s="292"/>
      <c r="AU492" s="296" t="s">
        <v>439</v>
      </c>
      <c r="AV492" s="297"/>
      <c r="AW492" s="297"/>
      <c r="AX492" s="298"/>
    </row>
    <row r="493" spans="1:50" ht="24.75" hidden="1" customHeight="1" x14ac:dyDescent="0.15">
      <c r="A493" s="288" t="s">
        <v>439</v>
      </c>
      <c r="B493" s="288">
        <v>1</v>
      </c>
      <c r="C493" s="1316" t="s">
        <v>439</v>
      </c>
      <c r="D493" s="1317"/>
      <c r="E493" s="1317"/>
      <c r="F493" s="1317"/>
      <c r="G493" s="1317"/>
      <c r="H493" s="1317"/>
      <c r="I493" s="1317"/>
      <c r="J493" s="1317"/>
      <c r="K493" s="1317"/>
      <c r="L493" s="303"/>
      <c r="M493" s="1303" t="s">
        <v>439</v>
      </c>
      <c r="N493" s="1303"/>
      <c r="O493" s="1303"/>
      <c r="P493" s="1303"/>
      <c r="Q493" s="1303"/>
      <c r="R493" s="1303"/>
      <c r="S493" s="1303"/>
      <c r="T493" s="1303"/>
      <c r="U493" s="1303"/>
      <c r="V493" s="1303"/>
      <c r="W493" s="1303"/>
      <c r="X493" s="1303"/>
      <c r="Y493" s="1303"/>
      <c r="Z493" s="1303"/>
      <c r="AA493" s="1303"/>
      <c r="AB493" s="1303"/>
      <c r="AC493" s="1303"/>
      <c r="AD493" s="1303"/>
      <c r="AE493" s="1303"/>
      <c r="AF493" s="1303"/>
      <c r="AG493" s="1303"/>
      <c r="AH493" s="1303"/>
      <c r="AI493" s="1303"/>
      <c r="AJ493" s="1303"/>
      <c r="AK493" s="1307" t="s">
        <v>439</v>
      </c>
      <c r="AL493" s="1303"/>
      <c r="AM493" s="1303"/>
      <c r="AN493" s="1303"/>
      <c r="AO493" s="1303"/>
      <c r="AP493" s="1303"/>
      <c r="AQ493" s="292" t="s">
        <v>439</v>
      </c>
      <c r="AR493" s="292"/>
      <c r="AS493" s="292"/>
      <c r="AT493" s="292"/>
      <c r="AU493" s="296" t="s">
        <v>439</v>
      </c>
      <c r="AV493" s="297"/>
      <c r="AW493" s="297"/>
      <c r="AX493" s="298"/>
    </row>
    <row r="494" spans="1:50" ht="24.75" hidden="1" customHeight="1" x14ac:dyDescent="0.15">
      <c r="A494" s="288" t="s">
        <v>439</v>
      </c>
      <c r="B494" s="288">
        <v>1</v>
      </c>
      <c r="C494" s="1316" t="s">
        <v>439</v>
      </c>
      <c r="D494" s="1317"/>
      <c r="E494" s="1317"/>
      <c r="F494" s="1317"/>
      <c r="G494" s="1317"/>
      <c r="H494" s="1317"/>
      <c r="I494" s="1317"/>
      <c r="J494" s="1317"/>
      <c r="K494" s="1317"/>
      <c r="L494" s="303"/>
      <c r="M494" s="1303" t="s">
        <v>439</v>
      </c>
      <c r="N494" s="1303"/>
      <c r="O494" s="1303"/>
      <c r="P494" s="1303"/>
      <c r="Q494" s="1303"/>
      <c r="R494" s="1303"/>
      <c r="S494" s="1303"/>
      <c r="T494" s="1303"/>
      <c r="U494" s="1303"/>
      <c r="V494" s="1303"/>
      <c r="W494" s="1303"/>
      <c r="X494" s="1303"/>
      <c r="Y494" s="1303"/>
      <c r="Z494" s="1303"/>
      <c r="AA494" s="1303"/>
      <c r="AB494" s="1303"/>
      <c r="AC494" s="1303"/>
      <c r="AD494" s="1303"/>
      <c r="AE494" s="1303"/>
      <c r="AF494" s="1303"/>
      <c r="AG494" s="1303"/>
      <c r="AH494" s="1303"/>
      <c r="AI494" s="1303"/>
      <c r="AJ494" s="1303"/>
      <c r="AK494" s="1307" t="s">
        <v>439</v>
      </c>
      <c r="AL494" s="1303"/>
      <c r="AM494" s="1303"/>
      <c r="AN494" s="1303"/>
      <c r="AO494" s="1303"/>
      <c r="AP494" s="1303"/>
      <c r="AQ494" s="292" t="s">
        <v>439</v>
      </c>
      <c r="AR494" s="292"/>
      <c r="AS494" s="292"/>
      <c r="AT494" s="292"/>
      <c r="AU494" s="296" t="s">
        <v>439</v>
      </c>
      <c r="AV494" s="297"/>
      <c r="AW494" s="297"/>
      <c r="AX494" s="298"/>
    </row>
    <row r="495" spans="1:50" ht="24.75" hidden="1" customHeight="1" x14ac:dyDescent="0.15">
      <c r="A495" s="288" t="s">
        <v>439</v>
      </c>
      <c r="B495" s="288">
        <v>1</v>
      </c>
      <c r="C495" s="1316" t="s">
        <v>439</v>
      </c>
      <c r="D495" s="1317"/>
      <c r="E495" s="1317"/>
      <c r="F495" s="1317"/>
      <c r="G495" s="1317"/>
      <c r="H495" s="1317"/>
      <c r="I495" s="1317"/>
      <c r="J495" s="1317"/>
      <c r="K495" s="1317"/>
      <c r="L495" s="303"/>
      <c r="M495" s="1303" t="s">
        <v>439</v>
      </c>
      <c r="N495" s="1303"/>
      <c r="O495" s="1303"/>
      <c r="P495" s="1303"/>
      <c r="Q495" s="1303"/>
      <c r="R495" s="1303"/>
      <c r="S495" s="1303"/>
      <c r="T495" s="1303"/>
      <c r="U495" s="1303"/>
      <c r="V495" s="1303"/>
      <c r="W495" s="1303"/>
      <c r="X495" s="1303"/>
      <c r="Y495" s="1303"/>
      <c r="Z495" s="1303"/>
      <c r="AA495" s="1303"/>
      <c r="AB495" s="1303"/>
      <c r="AC495" s="1303"/>
      <c r="AD495" s="1303"/>
      <c r="AE495" s="1303"/>
      <c r="AF495" s="1303"/>
      <c r="AG495" s="1303"/>
      <c r="AH495" s="1303"/>
      <c r="AI495" s="1303"/>
      <c r="AJ495" s="1303"/>
      <c r="AK495" s="1307" t="s">
        <v>439</v>
      </c>
      <c r="AL495" s="1303"/>
      <c r="AM495" s="1303"/>
      <c r="AN495" s="1303"/>
      <c r="AO495" s="1303"/>
      <c r="AP495" s="1303"/>
      <c r="AQ495" s="292" t="s">
        <v>439</v>
      </c>
      <c r="AR495" s="292"/>
      <c r="AS495" s="292"/>
      <c r="AT495" s="292"/>
      <c r="AU495" s="296" t="s">
        <v>439</v>
      </c>
      <c r="AV495" s="297"/>
      <c r="AW495" s="297"/>
      <c r="AX495" s="298"/>
    </row>
    <row r="496" spans="1:50" ht="24.75" hidden="1" customHeight="1" x14ac:dyDescent="0.15">
      <c r="A496" s="288" t="s">
        <v>439</v>
      </c>
      <c r="B496" s="288">
        <v>1</v>
      </c>
      <c r="C496" s="1316" t="s">
        <v>439</v>
      </c>
      <c r="D496" s="1317"/>
      <c r="E496" s="1317"/>
      <c r="F496" s="1317"/>
      <c r="G496" s="1317"/>
      <c r="H496" s="1317"/>
      <c r="I496" s="1317"/>
      <c r="J496" s="1317"/>
      <c r="K496" s="1317"/>
      <c r="L496" s="303"/>
      <c r="M496" s="1303" t="s">
        <v>439</v>
      </c>
      <c r="N496" s="1303"/>
      <c r="O496" s="1303"/>
      <c r="P496" s="1303"/>
      <c r="Q496" s="1303"/>
      <c r="R496" s="1303"/>
      <c r="S496" s="1303"/>
      <c r="T496" s="1303"/>
      <c r="U496" s="1303"/>
      <c r="V496" s="1303"/>
      <c r="W496" s="1303"/>
      <c r="X496" s="1303"/>
      <c r="Y496" s="1303"/>
      <c r="Z496" s="1303"/>
      <c r="AA496" s="1303"/>
      <c r="AB496" s="1303"/>
      <c r="AC496" s="1303"/>
      <c r="AD496" s="1303"/>
      <c r="AE496" s="1303"/>
      <c r="AF496" s="1303"/>
      <c r="AG496" s="1303"/>
      <c r="AH496" s="1303"/>
      <c r="AI496" s="1303"/>
      <c r="AJ496" s="1303"/>
      <c r="AK496" s="1307" t="s">
        <v>439</v>
      </c>
      <c r="AL496" s="1303"/>
      <c r="AM496" s="1303"/>
      <c r="AN496" s="1303"/>
      <c r="AO496" s="1303"/>
      <c r="AP496" s="1303"/>
      <c r="AQ496" s="292" t="s">
        <v>439</v>
      </c>
      <c r="AR496" s="292"/>
      <c r="AS496" s="292"/>
      <c r="AT496" s="292"/>
      <c r="AU496" s="296" t="s">
        <v>439</v>
      </c>
      <c r="AV496" s="297"/>
      <c r="AW496" s="297"/>
      <c r="AX496" s="298"/>
    </row>
    <row r="497" spans="1:50" ht="24.75" hidden="1" customHeight="1" x14ac:dyDescent="0.15">
      <c r="A497" s="288" t="s">
        <v>439</v>
      </c>
      <c r="B497" s="288">
        <v>1</v>
      </c>
      <c r="C497" s="1316" t="s">
        <v>439</v>
      </c>
      <c r="D497" s="1317"/>
      <c r="E497" s="1317"/>
      <c r="F497" s="1317"/>
      <c r="G497" s="1317"/>
      <c r="H497" s="1317"/>
      <c r="I497" s="1317"/>
      <c r="J497" s="1317"/>
      <c r="K497" s="1317"/>
      <c r="L497" s="303"/>
      <c r="M497" s="1303" t="s">
        <v>439</v>
      </c>
      <c r="N497" s="1303"/>
      <c r="O497" s="1303"/>
      <c r="P497" s="1303"/>
      <c r="Q497" s="1303"/>
      <c r="R497" s="1303"/>
      <c r="S497" s="1303"/>
      <c r="T497" s="1303"/>
      <c r="U497" s="1303"/>
      <c r="V497" s="1303"/>
      <c r="W497" s="1303"/>
      <c r="X497" s="1303"/>
      <c r="Y497" s="1303"/>
      <c r="Z497" s="1303"/>
      <c r="AA497" s="1303"/>
      <c r="AB497" s="1303"/>
      <c r="AC497" s="1303"/>
      <c r="AD497" s="1303"/>
      <c r="AE497" s="1303"/>
      <c r="AF497" s="1303"/>
      <c r="AG497" s="1303"/>
      <c r="AH497" s="1303"/>
      <c r="AI497" s="1303"/>
      <c r="AJ497" s="1303"/>
      <c r="AK497" s="1307" t="s">
        <v>439</v>
      </c>
      <c r="AL497" s="1303"/>
      <c r="AM497" s="1303"/>
      <c r="AN497" s="1303"/>
      <c r="AO497" s="1303"/>
      <c r="AP497" s="1303"/>
      <c r="AQ497" s="292" t="s">
        <v>439</v>
      </c>
      <c r="AR497" s="292"/>
      <c r="AS497" s="292"/>
      <c r="AT497" s="292"/>
      <c r="AU497" s="296" t="s">
        <v>439</v>
      </c>
      <c r="AV497" s="297"/>
      <c r="AW497" s="297"/>
      <c r="AX497" s="298"/>
    </row>
    <row r="498" spans="1:50" ht="24.75" hidden="1" customHeight="1" x14ac:dyDescent="0.15">
      <c r="A498" s="288" t="s">
        <v>439</v>
      </c>
      <c r="B498" s="288">
        <v>1</v>
      </c>
      <c r="C498" s="1316" t="s">
        <v>439</v>
      </c>
      <c r="D498" s="1317"/>
      <c r="E498" s="1317"/>
      <c r="F498" s="1317"/>
      <c r="G498" s="1317"/>
      <c r="H498" s="1317"/>
      <c r="I498" s="1317"/>
      <c r="J498" s="1317"/>
      <c r="K498" s="1317"/>
      <c r="L498" s="303"/>
      <c r="M498" s="1303" t="s">
        <v>439</v>
      </c>
      <c r="N498" s="1303"/>
      <c r="O498" s="1303"/>
      <c r="P498" s="1303"/>
      <c r="Q498" s="1303"/>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307" t="s">
        <v>439</v>
      </c>
      <c r="AL498" s="1303"/>
      <c r="AM498" s="1303"/>
      <c r="AN498" s="1303"/>
      <c r="AO498" s="1303"/>
      <c r="AP498" s="1303"/>
      <c r="AQ498" s="292" t="s">
        <v>439</v>
      </c>
      <c r="AR498" s="292"/>
      <c r="AS498" s="292"/>
      <c r="AT498" s="292"/>
      <c r="AU498" s="296" t="s">
        <v>439</v>
      </c>
      <c r="AV498" s="297"/>
      <c r="AW498" s="297"/>
      <c r="AX498" s="298"/>
    </row>
    <row r="500" spans="1:50" x14ac:dyDescent="0.15">
      <c r="B500" s="25" t="s">
        <v>452</v>
      </c>
    </row>
    <row r="501" spans="1:50" ht="24.75" customHeight="1" x14ac:dyDescent="0.15">
      <c r="A501" s="288"/>
      <c r="B501" s="288"/>
      <c r="C501" s="301" t="s">
        <v>444</v>
      </c>
      <c r="D501" s="302"/>
      <c r="E501" s="302"/>
      <c r="F501" s="302"/>
      <c r="G501" s="302"/>
      <c r="H501" s="302"/>
      <c r="I501" s="302"/>
      <c r="J501" s="302"/>
      <c r="K501" s="302"/>
      <c r="L501" s="610"/>
      <c r="M501" s="299" t="s">
        <v>443</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442</v>
      </c>
      <c r="AL501" s="299"/>
      <c r="AM501" s="299"/>
      <c r="AN501" s="299"/>
      <c r="AO501" s="299"/>
      <c r="AP501" s="299"/>
      <c r="AQ501" s="299" t="s">
        <v>193</v>
      </c>
      <c r="AR501" s="299"/>
      <c r="AS501" s="299"/>
      <c r="AT501" s="299"/>
      <c r="AU501" s="301" t="s">
        <v>194</v>
      </c>
      <c r="AV501" s="302"/>
      <c r="AW501" s="302"/>
      <c r="AX501" s="303"/>
    </row>
    <row r="502" spans="1:50" ht="24.75" customHeight="1" x14ac:dyDescent="0.15">
      <c r="A502" s="288">
        <v>1</v>
      </c>
      <c r="B502" s="288">
        <v>1</v>
      </c>
      <c r="C502" s="1318" t="s">
        <v>451</v>
      </c>
      <c r="D502" s="1319"/>
      <c r="E502" s="1319"/>
      <c r="F502" s="1319"/>
      <c r="G502" s="1319"/>
      <c r="H502" s="1319"/>
      <c r="I502" s="1319"/>
      <c r="J502" s="1319"/>
      <c r="K502" s="1319"/>
      <c r="L502" s="1320"/>
      <c r="M502" s="1303" t="s">
        <v>450</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0.06</v>
      </c>
      <c r="AL502" s="1303"/>
      <c r="AM502" s="1303"/>
      <c r="AN502" s="1303"/>
      <c r="AO502" s="1303"/>
      <c r="AP502" s="1303"/>
      <c r="AQ502" s="292" t="s">
        <v>295</v>
      </c>
      <c r="AR502" s="292"/>
      <c r="AS502" s="292"/>
      <c r="AT502" s="292"/>
      <c r="AU502" s="296" t="s">
        <v>446</v>
      </c>
      <c r="AV502" s="297"/>
      <c r="AW502" s="297"/>
      <c r="AX502" s="298"/>
    </row>
    <row r="503" spans="1:50" ht="24.75" customHeight="1" x14ac:dyDescent="0.15">
      <c r="A503" s="288">
        <v>2</v>
      </c>
      <c r="B503" s="288">
        <v>1</v>
      </c>
      <c r="C503" s="1316" t="s">
        <v>449</v>
      </c>
      <c r="D503" s="1317"/>
      <c r="E503" s="1317"/>
      <c r="F503" s="1317"/>
      <c r="G503" s="1317"/>
      <c r="H503" s="1317"/>
      <c r="I503" s="1317"/>
      <c r="J503" s="1317"/>
      <c r="K503" s="1317"/>
      <c r="L503" s="303"/>
      <c r="M503" s="1303" t="s">
        <v>278</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0.04</v>
      </c>
      <c r="AL503" s="1303"/>
      <c r="AM503" s="1303"/>
      <c r="AN503" s="1303"/>
      <c r="AO503" s="1303"/>
      <c r="AP503" s="1303"/>
      <c r="AQ503" s="292" t="s">
        <v>295</v>
      </c>
      <c r="AR503" s="292"/>
      <c r="AS503" s="292"/>
      <c r="AT503" s="292"/>
      <c r="AU503" s="296" t="s">
        <v>446</v>
      </c>
      <c r="AV503" s="297"/>
      <c r="AW503" s="297"/>
      <c r="AX503" s="298"/>
    </row>
    <row r="504" spans="1:50" ht="24.75" customHeight="1" x14ac:dyDescent="0.15">
      <c r="A504" s="288">
        <v>3</v>
      </c>
      <c r="B504" s="288">
        <v>1</v>
      </c>
      <c r="C504" s="1316" t="s">
        <v>448</v>
      </c>
      <c r="D504" s="1317"/>
      <c r="E504" s="1317"/>
      <c r="F504" s="1317"/>
      <c r="G504" s="1317"/>
      <c r="H504" s="1317"/>
      <c r="I504" s="1317"/>
      <c r="J504" s="1317"/>
      <c r="K504" s="1317"/>
      <c r="L504" s="303"/>
      <c r="M504" s="1303" t="s">
        <v>447</v>
      </c>
      <c r="N504" s="1303"/>
      <c r="O504" s="1303"/>
      <c r="P504" s="1303"/>
      <c r="Q504" s="1303"/>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307">
        <v>0.03</v>
      </c>
      <c r="AL504" s="1303"/>
      <c r="AM504" s="1303"/>
      <c r="AN504" s="1303"/>
      <c r="AO504" s="1303"/>
      <c r="AP504" s="1303"/>
      <c r="AQ504" s="292" t="s">
        <v>295</v>
      </c>
      <c r="AR504" s="292"/>
      <c r="AS504" s="292"/>
      <c r="AT504" s="292"/>
      <c r="AU504" s="296" t="s">
        <v>446</v>
      </c>
      <c r="AV504" s="297"/>
      <c r="AW504" s="297"/>
      <c r="AX504" s="298"/>
    </row>
    <row r="505" spans="1:50" ht="24.75" hidden="1" customHeight="1" x14ac:dyDescent="0.15">
      <c r="A505" s="288" t="s">
        <v>439</v>
      </c>
      <c r="B505" s="288">
        <v>1</v>
      </c>
      <c r="C505" s="1316" t="s">
        <v>439</v>
      </c>
      <c r="D505" s="1317"/>
      <c r="E505" s="1317"/>
      <c r="F505" s="1317"/>
      <c r="G505" s="1317"/>
      <c r="H505" s="1317"/>
      <c r="I505" s="1317"/>
      <c r="J505" s="1317"/>
      <c r="K505" s="1317"/>
      <c r="L505" s="303"/>
      <c r="M505" s="1303" t="s">
        <v>439</v>
      </c>
      <c r="N505" s="1303"/>
      <c r="O505" s="1303"/>
      <c r="P505" s="1303"/>
      <c r="Q505" s="1303"/>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307" t="s">
        <v>439</v>
      </c>
      <c r="AL505" s="1303"/>
      <c r="AM505" s="1303"/>
      <c r="AN505" s="1303"/>
      <c r="AO505" s="1303"/>
      <c r="AP505" s="1303"/>
      <c r="AQ505" s="292" t="s">
        <v>439</v>
      </c>
      <c r="AR505" s="292"/>
      <c r="AS505" s="292"/>
      <c r="AT505" s="292"/>
      <c r="AU505" s="296" t="s">
        <v>439</v>
      </c>
      <c r="AV505" s="297"/>
      <c r="AW505" s="297"/>
      <c r="AX505" s="298"/>
    </row>
    <row r="506" spans="1:50" ht="24.75" hidden="1" customHeight="1" x14ac:dyDescent="0.15">
      <c r="A506" s="288" t="s">
        <v>439</v>
      </c>
      <c r="B506" s="288">
        <v>1</v>
      </c>
      <c r="C506" s="1316" t="s">
        <v>439</v>
      </c>
      <c r="D506" s="1317"/>
      <c r="E506" s="1317"/>
      <c r="F506" s="1317"/>
      <c r="G506" s="1317"/>
      <c r="H506" s="1317"/>
      <c r="I506" s="1317"/>
      <c r="J506" s="1317"/>
      <c r="K506" s="1317"/>
      <c r="L506" s="303"/>
      <c r="M506" s="1303" t="s">
        <v>439</v>
      </c>
      <c r="N506" s="1303"/>
      <c r="O506" s="1303"/>
      <c r="P506" s="1303"/>
      <c r="Q506" s="1303"/>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307" t="s">
        <v>439</v>
      </c>
      <c r="AL506" s="1303"/>
      <c r="AM506" s="1303"/>
      <c r="AN506" s="1303"/>
      <c r="AO506" s="1303"/>
      <c r="AP506" s="1303"/>
      <c r="AQ506" s="292" t="s">
        <v>439</v>
      </c>
      <c r="AR506" s="292"/>
      <c r="AS506" s="292"/>
      <c r="AT506" s="292"/>
      <c r="AU506" s="296" t="s">
        <v>439</v>
      </c>
      <c r="AV506" s="297"/>
      <c r="AW506" s="297"/>
      <c r="AX506" s="298"/>
    </row>
    <row r="507" spans="1:50" ht="24.75" hidden="1" customHeight="1" x14ac:dyDescent="0.15">
      <c r="A507" s="288" t="s">
        <v>439</v>
      </c>
      <c r="B507" s="288">
        <v>1</v>
      </c>
      <c r="C507" s="1316" t="s">
        <v>439</v>
      </c>
      <c r="D507" s="1317"/>
      <c r="E507" s="1317"/>
      <c r="F507" s="1317"/>
      <c r="G507" s="1317"/>
      <c r="H507" s="1317"/>
      <c r="I507" s="1317"/>
      <c r="J507" s="1317"/>
      <c r="K507" s="1317"/>
      <c r="L507" s="303"/>
      <c r="M507" s="1303" t="s">
        <v>439</v>
      </c>
      <c r="N507" s="1303"/>
      <c r="O507" s="1303"/>
      <c r="P507" s="1303"/>
      <c r="Q507" s="1303"/>
      <c r="R507" s="1303"/>
      <c r="S507" s="1303"/>
      <c r="T507" s="1303"/>
      <c r="U507" s="1303"/>
      <c r="V507" s="1303"/>
      <c r="W507" s="1303"/>
      <c r="X507" s="1303"/>
      <c r="Y507" s="1303"/>
      <c r="Z507" s="1303"/>
      <c r="AA507" s="1303"/>
      <c r="AB507" s="1303"/>
      <c r="AC507" s="1303"/>
      <c r="AD507" s="1303"/>
      <c r="AE507" s="1303"/>
      <c r="AF507" s="1303"/>
      <c r="AG507" s="1303"/>
      <c r="AH507" s="1303"/>
      <c r="AI507" s="1303"/>
      <c r="AJ507" s="1303"/>
      <c r="AK507" s="1307" t="s">
        <v>439</v>
      </c>
      <c r="AL507" s="1303"/>
      <c r="AM507" s="1303"/>
      <c r="AN507" s="1303"/>
      <c r="AO507" s="1303"/>
      <c r="AP507" s="1303"/>
      <c r="AQ507" s="292" t="s">
        <v>439</v>
      </c>
      <c r="AR507" s="292"/>
      <c r="AS507" s="292"/>
      <c r="AT507" s="292"/>
      <c r="AU507" s="296" t="s">
        <v>439</v>
      </c>
      <c r="AV507" s="297"/>
      <c r="AW507" s="297"/>
      <c r="AX507" s="298"/>
    </row>
    <row r="508" spans="1:50" ht="24.75" hidden="1" customHeight="1" x14ac:dyDescent="0.15">
      <c r="A508" s="288" t="s">
        <v>439</v>
      </c>
      <c r="B508" s="288">
        <v>1</v>
      </c>
      <c r="C508" s="1316" t="s">
        <v>439</v>
      </c>
      <c r="D508" s="1317"/>
      <c r="E508" s="1317"/>
      <c r="F508" s="1317"/>
      <c r="G508" s="1317"/>
      <c r="H508" s="1317"/>
      <c r="I508" s="1317"/>
      <c r="J508" s="1317"/>
      <c r="K508" s="1317"/>
      <c r="L508" s="303"/>
      <c r="M508" s="1303" t="s">
        <v>439</v>
      </c>
      <c r="N508" s="1303"/>
      <c r="O508" s="1303"/>
      <c r="P508" s="1303"/>
      <c r="Q508" s="1303"/>
      <c r="R508" s="1303"/>
      <c r="S508" s="1303"/>
      <c r="T508" s="1303"/>
      <c r="U508" s="1303"/>
      <c r="V508" s="1303"/>
      <c r="W508" s="1303"/>
      <c r="X508" s="1303"/>
      <c r="Y508" s="1303"/>
      <c r="Z508" s="1303"/>
      <c r="AA508" s="1303"/>
      <c r="AB508" s="1303"/>
      <c r="AC508" s="1303"/>
      <c r="AD508" s="1303"/>
      <c r="AE508" s="1303"/>
      <c r="AF508" s="1303"/>
      <c r="AG508" s="1303"/>
      <c r="AH508" s="1303"/>
      <c r="AI508" s="1303"/>
      <c r="AJ508" s="1303"/>
      <c r="AK508" s="1307" t="s">
        <v>439</v>
      </c>
      <c r="AL508" s="1303"/>
      <c r="AM508" s="1303"/>
      <c r="AN508" s="1303"/>
      <c r="AO508" s="1303"/>
      <c r="AP508" s="1303"/>
      <c r="AQ508" s="292" t="s">
        <v>439</v>
      </c>
      <c r="AR508" s="292"/>
      <c r="AS508" s="292"/>
      <c r="AT508" s="292"/>
      <c r="AU508" s="296" t="s">
        <v>439</v>
      </c>
      <c r="AV508" s="297"/>
      <c r="AW508" s="297"/>
      <c r="AX508" s="298"/>
    </row>
    <row r="509" spans="1:50" ht="24.75" hidden="1" customHeight="1" x14ac:dyDescent="0.15">
      <c r="A509" s="288" t="s">
        <v>439</v>
      </c>
      <c r="B509" s="288">
        <v>1</v>
      </c>
      <c r="C509" s="1316" t="s">
        <v>439</v>
      </c>
      <c r="D509" s="1317"/>
      <c r="E509" s="1317"/>
      <c r="F509" s="1317"/>
      <c r="G509" s="1317"/>
      <c r="H509" s="1317"/>
      <c r="I509" s="1317"/>
      <c r="J509" s="1317"/>
      <c r="K509" s="1317"/>
      <c r="L509" s="303"/>
      <c r="M509" s="1303" t="s">
        <v>439</v>
      </c>
      <c r="N509" s="1303"/>
      <c r="O509" s="1303"/>
      <c r="P509" s="1303"/>
      <c r="Q509" s="1303"/>
      <c r="R509" s="1303"/>
      <c r="S509" s="1303"/>
      <c r="T509" s="1303"/>
      <c r="U509" s="1303"/>
      <c r="V509" s="1303"/>
      <c r="W509" s="1303"/>
      <c r="X509" s="1303"/>
      <c r="Y509" s="1303"/>
      <c r="Z509" s="1303"/>
      <c r="AA509" s="1303"/>
      <c r="AB509" s="1303"/>
      <c r="AC509" s="1303"/>
      <c r="AD509" s="1303"/>
      <c r="AE509" s="1303"/>
      <c r="AF509" s="1303"/>
      <c r="AG509" s="1303"/>
      <c r="AH509" s="1303"/>
      <c r="AI509" s="1303"/>
      <c r="AJ509" s="1303"/>
      <c r="AK509" s="1307" t="s">
        <v>439</v>
      </c>
      <c r="AL509" s="1303"/>
      <c r="AM509" s="1303"/>
      <c r="AN509" s="1303"/>
      <c r="AO509" s="1303"/>
      <c r="AP509" s="1303"/>
      <c r="AQ509" s="292" t="s">
        <v>439</v>
      </c>
      <c r="AR509" s="292"/>
      <c r="AS509" s="292"/>
      <c r="AT509" s="292"/>
      <c r="AU509" s="296" t="s">
        <v>439</v>
      </c>
      <c r="AV509" s="297"/>
      <c r="AW509" s="297"/>
      <c r="AX509" s="298"/>
    </row>
    <row r="510" spans="1:50" ht="24.75" hidden="1" customHeight="1" x14ac:dyDescent="0.15">
      <c r="A510" s="288" t="s">
        <v>439</v>
      </c>
      <c r="B510" s="288">
        <v>1</v>
      </c>
      <c r="C510" s="1316" t="s">
        <v>439</v>
      </c>
      <c r="D510" s="1317"/>
      <c r="E510" s="1317"/>
      <c r="F510" s="1317"/>
      <c r="G510" s="1317"/>
      <c r="H510" s="1317"/>
      <c r="I510" s="1317"/>
      <c r="J510" s="1317"/>
      <c r="K510" s="1317"/>
      <c r="L510" s="303"/>
      <c r="M510" s="1303" t="s">
        <v>439</v>
      </c>
      <c r="N510" s="1303"/>
      <c r="O510" s="1303"/>
      <c r="P510" s="1303"/>
      <c r="Q510" s="1303"/>
      <c r="R510" s="1303"/>
      <c r="S510" s="1303"/>
      <c r="T510" s="1303"/>
      <c r="U510" s="1303"/>
      <c r="V510" s="1303"/>
      <c r="W510" s="1303"/>
      <c r="X510" s="1303"/>
      <c r="Y510" s="1303"/>
      <c r="Z510" s="1303"/>
      <c r="AA510" s="1303"/>
      <c r="AB510" s="1303"/>
      <c r="AC510" s="1303"/>
      <c r="AD510" s="1303"/>
      <c r="AE510" s="1303"/>
      <c r="AF510" s="1303"/>
      <c r="AG510" s="1303"/>
      <c r="AH510" s="1303"/>
      <c r="AI510" s="1303"/>
      <c r="AJ510" s="1303"/>
      <c r="AK510" s="1307" t="s">
        <v>439</v>
      </c>
      <c r="AL510" s="1303"/>
      <c r="AM510" s="1303"/>
      <c r="AN510" s="1303"/>
      <c r="AO510" s="1303"/>
      <c r="AP510" s="1303"/>
      <c r="AQ510" s="292" t="s">
        <v>439</v>
      </c>
      <c r="AR510" s="292"/>
      <c r="AS510" s="292"/>
      <c r="AT510" s="292"/>
      <c r="AU510" s="296" t="s">
        <v>439</v>
      </c>
      <c r="AV510" s="297"/>
      <c r="AW510" s="297"/>
      <c r="AX510" s="298"/>
    </row>
    <row r="511" spans="1:50" ht="24.75" hidden="1" customHeight="1" x14ac:dyDescent="0.15">
      <c r="A511" s="288" t="s">
        <v>439</v>
      </c>
      <c r="B511" s="288">
        <v>1</v>
      </c>
      <c r="C511" s="1316" t="s">
        <v>439</v>
      </c>
      <c r="D511" s="1317"/>
      <c r="E511" s="1317"/>
      <c r="F511" s="1317"/>
      <c r="G511" s="1317"/>
      <c r="H511" s="1317"/>
      <c r="I511" s="1317"/>
      <c r="J511" s="1317"/>
      <c r="K511" s="1317"/>
      <c r="L511" s="303"/>
      <c r="M511" s="1303" t="s">
        <v>439</v>
      </c>
      <c r="N511" s="1303"/>
      <c r="O511" s="1303"/>
      <c r="P511" s="1303"/>
      <c r="Q511" s="1303"/>
      <c r="R511" s="1303"/>
      <c r="S511" s="1303"/>
      <c r="T511" s="1303"/>
      <c r="U511" s="1303"/>
      <c r="V511" s="1303"/>
      <c r="W511" s="1303"/>
      <c r="X511" s="1303"/>
      <c r="Y511" s="1303"/>
      <c r="Z511" s="1303"/>
      <c r="AA511" s="1303"/>
      <c r="AB511" s="1303"/>
      <c r="AC511" s="1303"/>
      <c r="AD511" s="1303"/>
      <c r="AE511" s="1303"/>
      <c r="AF511" s="1303"/>
      <c r="AG511" s="1303"/>
      <c r="AH511" s="1303"/>
      <c r="AI511" s="1303"/>
      <c r="AJ511" s="1303"/>
      <c r="AK511" s="1307" t="s">
        <v>439</v>
      </c>
      <c r="AL511" s="1303"/>
      <c r="AM511" s="1303"/>
      <c r="AN511" s="1303"/>
      <c r="AO511" s="1303"/>
      <c r="AP511" s="1303"/>
      <c r="AQ511" s="292" t="s">
        <v>439</v>
      </c>
      <c r="AR511" s="292"/>
      <c r="AS511" s="292"/>
      <c r="AT511" s="292"/>
      <c r="AU511" s="296" t="s">
        <v>439</v>
      </c>
      <c r="AV511" s="297"/>
      <c r="AW511" s="297"/>
      <c r="AX511" s="298"/>
    </row>
    <row r="512" spans="1:50" ht="24.75" hidden="1" customHeight="1" x14ac:dyDescent="0.15">
      <c r="A512" s="288" t="s">
        <v>439</v>
      </c>
      <c r="B512" s="288">
        <v>1</v>
      </c>
      <c r="C512" s="1316" t="s">
        <v>439</v>
      </c>
      <c r="D512" s="1317"/>
      <c r="E512" s="1317"/>
      <c r="F512" s="1317"/>
      <c r="G512" s="1317"/>
      <c r="H512" s="1317"/>
      <c r="I512" s="1317"/>
      <c r="J512" s="1317"/>
      <c r="K512" s="1317"/>
      <c r="L512" s="303"/>
      <c r="M512" s="1303" t="s">
        <v>439</v>
      </c>
      <c r="N512" s="1303"/>
      <c r="O512" s="1303"/>
      <c r="P512" s="1303"/>
      <c r="Q512" s="1303"/>
      <c r="R512" s="1303"/>
      <c r="S512" s="1303"/>
      <c r="T512" s="1303"/>
      <c r="U512" s="1303"/>
      <c r="V512" s="1303"/>
      <c r="W512" s="1303"/>
      <c r="X512" s="1303"/>
      <c r="Y512" s="1303"/>
      <c r="Z512" s="1303"/>
      <c r="AA512" s="1303"/>
      <c r="AB512" s="1303"/>
      <c r="AC512" s="1303"/>
      <c r="AD512" s="1303"/>
      <c r="AE512" s="1303"/>
      <c r="AF512" s="1303"/>
      <c r="AG512" s="1303"/>
      <c r="AH512" s="1303"/>
      <c r="AI512" s="1303"/>
      <c r="AJ512" s="1303"/>
      <c r="AK512" s="1307" t="s">
        <v>439</v>
      </c>
      <c r="AL512" s="1303"/>
      <c r="AM512" s="1303"/>
      <c r="AN512" s="1303"/>
      <c r="AO512" s="1303"/>
      <c r="AP512" s="1303"/>
      <c r="AQ512" s="292" t="s">
        <v>439</v>
      </c>
      <c r="AR512" s="292"/>
      <c r="AS512" s="292"/>
      <c r="AT512" s="292"/>
      <c r="AU512" s="296" t="s">
        <v>439</v>
      </c>
      <c r="AV512" s="297"/>
      <c r="AW512" s="297"/>
      <c r="AX512" s="298"/>
    </row>
    <row r="513" spans="1:50" ht="24.75" hidden="1" customHeight="1" x14ac:dyDescent="0.15">
      <c r="A513" s="288" t="s">
        <v>439</v>
      </c>
      <c r="B513" s="288">
        <v>1</v>
      </c>
      <c r="C513" s="1316" t="s">
        <v>439</v>
      </c>
      <c r="D513" s="1317"/>
      <c r="E513" s="1317"/>
      <c r="F513" s="1317"/>
      <c r="G513" s="1317"/>
      <c r="H513" s="1317"/>
      <c r="I513" s="1317"/>
      <c r="J513" s="1317"/>
      <c r="K513" s="1317"/>
      <c r="L513" s="303"/>
      <c r="M513" s="1303" t="s">
        <v>439</v>
      </c>
      <c r="N513" s="1303"/>
      <c r="O513" s="1303"/>
      <c r="P513" s="1303"/>
      <c r="Q513" s="1303"/>
      <c r="R513" s="1303"/>
      <c r="S513" s="1303"/>
      <c r="T513" s="1303"/>
      <c r="U513" s="1303"/>
      <c r="V513" s="1303"/>
      <c r="W513" s="1303"/>
      <c r="X513" s="1303"/>
      <c r="Y513" s="1303"/>
      <c r="Z513" s="1303"/>
      <c r="AA513" s="1303"/>
      <c r="AB513" s="1303"/>
      <c r="AC513" s="1303"/>
      <c r="AD513" s="1303"/>
      <c r="AE513" s="1303"/>
      <c r="AF513" s="1303"/>
      <c r="AG513" s="1303"/>
      <c r="AH513" s="1303"/>
      <c r="AI513" s="1303"/>
      <c r="AJ513" s="1303"/>
      <c r="AK513" s="1307" t="s">
        <v>439</v>
      </c>
      <c r="AL513" s="1303"/>
      <c r="AM513" s="1303"/>
      <c r="AN513" s="1303"/>
      <c r="AO513" s="1303"/>
      <c r="AP513" s="1303"/>
      <c r="AQ513" s="292" t="s">
        <v>439</v>
      </c>
      <c r="AR513" s="292"/>
      <c r="AS513" s="292"/>
      <c r="AT513" s="292"/>
      <c r="AU513" s="296" t="s">
        <v>439</v>
      </c>
      <c r="AV513" s="297"/>
      <c r="AW513" s="297"/>
      <c r="AX513" s="298"/>
    </row>
    <row r="514" spans="1:50" ht="24.75" hidden="1" customHeight="1" x14ac:dyDescent="0.15">
      <c r="A514" s="288" t="s">
        <v>439</v>
      </c>
      <c r="B514" s="288">
        <v>1</v>
      </c>
      <c r="C514" s="1316" t="s">
        <v>439</v>
      </c>
      <c r="D514" s="1317"/>
      <c r="E514" s="1317"/>
      <c r="F514" s="1317"/>
      <c r="G514" s="1317"/>
      <c r="H514" s="1317"/>
      <c r="I514" s="1317"/>
      <c r="J514" s="1317"/>
      <c r="K514" s="1317"/>
      <c r="L514" s="303"/>
      <c r="M514" s="1303" t="s">
        <v>439</v>
      </c>
      <c r="N514" s="1303"/>
      <c r="O514" s="1303"/>
      <c r="P514" s="1303"/>
      <c r="Q514" s="1303"/>
      <c r="R514" s="1303"/>
      <c r="S514" s="1303"/>
      <c r="T514" s="1303"/>
      <c r="U514" s="1303"/>
      <c r="V514" s="1303"/>
      <c r="W514" s="1303"/>
      <c r="X514" s="1303"/>
      <c r="Y514" s="1303"/>
      <c r="Z514" s="1303"/>
      <c r="AA514" s="1303"/>
      <c r="AB514" s="1303"/>
      <c r="AC514" s="1303"/>
      <c r="AD514" s="1303"/>
      <c r="AE514" s="1303"/>
      <c r="AF514" s="1303"/>
      <c r="AG514" s="1303"/>
      <c r="AH514" s="1303"/>
      <c r="AI514" s="1303"/>
      <c r="AJ514" s="1303"/>
      <c r="AK514" s="1307" t="s">
        <v>439</v>
      </c>
      <c r="AL514" s="1303"/>
      <c r="AM514" s="1303"/>
      <c r="AN514" s="1303"/>
      <c r="AO514" s="1303"/>
      <c r="AP514" s="1303"/>
      <c r="AQ514" s="292" t="s">
        <v>439</v>
      </c>
      <c r="AR514" s="292"/>
      <c r="AS514" s="292"/>
      <c r="AT514" s="292"/>
      <c r="AU514" s="296" t="s">
        <v>439</v>
      </c>
      <c r="AV514" s="297"/>
      <c r="AW514" s="297"/>
      <c r="AX514" s="298"/>
    </row>
    <row r="515" spans="1:50" ht="24.75" hidden="1" customHeight="1" x14ac:dyDescent="0.15">
      <c r="A515" s="288" t="s">
        <v>439</v>
      </c>
      <c r="B515" s="288">
        <v>1</v>
      </c>
      <c r="C515" s="1316" t="s">
        <v>439</v>
      </c>
      <c r="D515" s="1317"/>
      <c r="E515" s="1317"/>
      <c r="F515" s="1317"/>
      <c r="G515" s="1317"/>
      <c r="H515" s="1317"/>
      <c r="I515" s="1317"/>
      <c r="J515" s="1317"/>
      <c r="K515" s="1317"/>
      <c r="L515" s="303"/>
      <c r="M515" s="1303" t="s">
        <v>439</v>
      </c>
      <c r="N515" s="1303"/>
      <c r="O515" s="1303"/>
      <c r="P515" s="1303"/>
      <c r="Q515" s="1303"/>
      <c r="R515" s="1303"/>
      <c r="S515" s="1303"/>
      <c r="T515" s="1303"/>
      <c r="U515" s="1303"/>
      <c r="V515" s="1303"/>
      <c r="W515" s="1303"/>
      <c r="X515" s="1303"/>
      <c r="Y515" s="1303"/>
      <c r="Z515" s="1303"/>
      <c r="AA515" s="1303"/>
      <c r="AB515" s="1303"/>
      <c r="AC515" s="1303"/>
      <c r="AD515" s="1303"/>
      <c r="AE515" s="1303"/>
      <c r="AF515" s="1303"/>
      <c r="AG515" s="1303"/>
      <c r="AH515" s="1303"/>
      <c r="AI515" s="1303"/>
      <c r="AJ515" s="1303"/>
      <c r="AK515" s="1307" t="s">
        <v>439</v>
      </c>
      <c r="AL515" s="1303"/>
      <c r="AM515" s="1303"/>
      <c r="AN515" s="1303"/>
      <c r="AO515" s="1303"/>
      <c r="AP515" s="1303"/>
      <c r="AQ515" s="292" t="s">
        <v>439</v>
      </c>
      <c r="AR515" s="292"/>
      <c r="AS515" s="292"/>
      <c r="AT515" s="292"/>
      <c r="AU515" s="296" t="s">
        <v>439</v>
      </c>
      <c r="AV515" s="297"/>
      <c r="AW515" s="297"/>
      <c r="AX515" s="298"/>
    </row>
    <row r="516" spans="1:50" ht="24.75" hidden="1" customHeight="1" x14ac:dyDescent="0.15">
      <c r="A516" s="288" t="s">
        <v>439</v>
      </c>
      <c r="B516" s="288">
        <v>1</v>
      </c>
      <c r="C516" s="1316" t="s">
        <v>439</v>
      </c>
      <c r="D516" s="1317"/>
      <c r="E516" s="1317"/>
      <c r="F516" s="1317"/>
      <c r="G516" s="1317"/>
      <c r="H516" s="1317"/>
      <c r="I516" s="1317"/>
      <c r="J516" s="1317"/>
      <c r="K516" s="1317"/>
      <c r="L516" s="303"/>
      <c r="M516" s="1303" t="s">
        <v>439</v>
      </c>
      <c r="N516" s="1303"/>
      <c r="O516" s="1303"/>
      <c r="P516" s="1303"/>
      <c r="Q516" s="1303"/>
      <c r="R516" s="1303"/>
      <c r="S516" s="1303"/>
      <c r="T516" s="1303"/>
      <c r="U516" s="1303"/>
      <c r="V516" s="1303"/>
      <c r="W516" s="1303"/>
      <c r="X516" s="1303"/>
      <c r="Y516" s="1303"/>
      <c r="Z516" s="1303"/>
      <c r="AA516" s="1303"/>
      <c r="AB516" s="1303"/>
      <c r="AC516" s="1303"/>
      <c r="AD516" s="1303"/>
      <c r="AE516" s="1303"/>
      <c r="AF516" s="1303"/>
      <c r="AG516" s="1303"/>
      <c r="AH516" s="1303"/>
      <c r="AI516" s="1303"/>
      <c r="AJ516" s="1303"/>
      <c r="AK516" s="1307" t="s">
        <v>439</v>
      </c>
      <c r="AL516" s="1303"/>
      <c r="AM516" s="1303"/>
      <c r="AN516" s="1303"/>
      <c r="AO516" s="1303"/>
      <c r="AP516" s="1303"/>
      <c r="AQ516" s="292" t="s">
        <v>439</v>
      </c>
      <c r="AR516" s="292"/>
      <c r="AS516" s="292"/>
      <c r="AT516" s="292"/>
      <c r="AU516" s="296" t="s">
        <v>439</v>
      </c>
      <c r="AV516" s="297"/>
      <c r="AW516" s="297"/>
      <c r="AX516" s="298"/>
    </row>
    <row r="517" spans="1:50" ht="24.75" hidden="1" customHeight="1" x14ac:dyDescent="0.15">
      <c r="A517" s="288" t="s">
        <v>439</v>
      </c>
      <c r="B517" s="288">
        <v>1</v>
      </c>
      <c r="C517" s="1316" t="s">
        <v>439</v>
      </c>
      <c r="D517" s="1317"/>
      <c r="E517" s="1317"/>
      <c r="F517" s="1317"/>
      <c r="G517" s="1317"/>
      <c r="H517" s="1317"/>
      <c r="I517" s="1317"/>
      <c r="J517" s="1317"/>
      <c r="K517" s="1317"/>
      <c r="L517" s="303"/>
      <c r="M517" s="1303" t="s">
        <v>439</v>
      </c>
      <c r="N517" s="1303"/>
      <c r="O517" s="1303"/>
      <c r="P517" s="1303"/>
      <c r="Q517" s="1303"/>
      <c r="R517" s="1303"/>
      <c r="S517" s="1303"/>
      <c r="T517" s="1303"/>
      <c r="U517" s="1303"/>
      <c r="V517" s="1303"/>
      <c r="W517" s="1303"/>
      <c r="X517" s="1303"/>
      <c r="Y517" s="1303"/>
      <c r="Z517" s="1303"/>
      <c r="AA517" s="1303"/>
      <c r="AB517" s="1303"/>
      <c r="AC517" s="1303"/>
      <c r="AD517" s="1303"/>
      <c r="AE517" s="1303"/>
      <c r="AF517" s="1303"/>
      <c r="AG517" s="1303"/>
      <c r="AH517" s="1303"/>
      <c r="AI517" s="1303"/>
      <c r="AJ517" s="1303"/>
      <c r="AK517" s="1307" t="s">
        <v>439</v>
      </c>
      <c r="AL517" s="1303"/>
      <c r="AM517" s="1303"/>
      <c r="AN517" s="1303"/>
      <c r="AO517" s="1303"/>
      <c r="AP517" s="1303"/>
      <c r="AQ517" s="292" t="s">
        <v>439</v>
      </c>
      <c r="AR517" s="292"/>
      <c r="AS517" s="292"/>
      <c r="AT517" s="292"/>
      <c r="AU517" s="296" t="s">
        <v>439</v>
      </c>
      <c r="AV517" s="297"/>
      <c r="AW517" s="297"/>
      <c r="AX517" s="298"/>
    </row>
    <row r="518" spans="1:50" ht="24.75" hidden="1" customHeight="1" x14ac:dyDescent="0.15">
      <c r="A518" s="288" t="s">
        <v>439</v>
      </c>
      <c r="B518" s="288">
        <v>1</v>
      </c>
      <c r="C518" s="1316" t="s">
        <v>439</v>
      </c>
      <c r="D518" s="1317"/>
      <c r="E518" s="1317"/>
      <c r="F518" s="1317"/>
      <c r="G518" s="1317"/>
      <c r="H518" s="1317"/>
      <c r="I518" s="1317"/>
      <c r="J518" s="1317"/>
      <c r="K518" s="1317"/>
      <c r="L518" s="303"/>
      <c r="M518" s="1303" t="s">
        <v>439</v>
      </c>
      <c r="N518" s="1303"/>
      <c r="O518" s="1303"/>
      <c r="P518" s="1303"/>
      <c r="Q518" s="1303"/>
      <c r="R518" s="1303"/>
      <c r="S518" s="1303"/>
      <c r="T518" s="1303"/>
      <c r="U518" s="1303"/>
      <c r="V518" s="1303"/>
      <c r="W518" s="1303"/>
      <c r="X518" s="1303"/>
      <c r="Y518" s="1303"/>
      <c r="Z518" s="1303"/>
      <c r="AA518" s="1303"/>
      <c r="AB518" s="1303"/>
      <c r="AC518" s="1303"/>
      <c r="AD518" s="1303"/>
      <c r="AE518" s="1303"/>
      <c r="AF518" s="1303"/>
      <c r="AG518" s="1303"/>
      <c r="AH518" s="1303"/>
      <c r="AI518" s="1303"/>
      <c r="AJ518" s="1303"/>
      <c r="AK518" s="1307" t="s">
        <v>439</v>
      </c>
      <c r="AL518" s="1303"/>
      <c r="AM518" s="1303"/>
      <c r="AN518" s="1303"/>
      <c r="AO518" s="1303"/>
      <c r="AP518" s="1303"/>
      <c r="AQ518" s="292" t="s">
        <v>439</v>
      </c>
      <c r="AR518" s="292"/>
      <c r="AS518" s="292"/>
      <c r="AT518" s="292"/>
      <c r="AU518" s="296" t="s">
        <v>439</v>
      </c>
      <c r="AV518" s="297"/>
      <c r="AW518" s="297"/>
      <c r="AX518" s="298"/>
    </row>
    <row r="519" spans="1:50" ht="24.75" hidden="1" customHeight="1" x14ac:dyDescent="0.15">
      <c r="A519" s="288" t="s">
        <v>439</v>
      </c>
      <c r="B519" s="288">
        <v>1</v>
      </c>
      <c r="C519" s="1316" t="s">
        <v>439</v>
      </c>
      <c r="D519" s="1317"/>
      <c r="E519" s="1317"/>
      <c r="F519" s="1317"/>
      <c r="G519" s="1317"/>
      <c r="H519" s="1317"/>
      <c r="I519" s="1317"/>
      <c r="J519" s="1317"/>
      <c r="K519" s="1317"/>
      <c r="L519" s="303"/>
      <c r="M519" s="1303" t="s">
        <v>439</v>
      </c>
      <c r="N519" s="1303"/>
      <c r="O519" s="1303"/>
      <c r="P519" s="1303"/>
      <c r="Q519" s="1303"/>
      <c r="R519" s="1303"/>
      <c r="S519" s="1303"/>
      <c r="T519" s="1303"/>
      <c r="U519" s="1303"/>
      <c r="V519" s="1303"/>
      <c r="W519" s="1303"/>
      <c r="X519" s="1303"/>
      <c r="Y519" s="1303"/>
      <c r="Z519" s="1303"/>
      <c r="AA519" s="1303"/>
      <c r="AB519" s="1303"/>
      <c r="AC519" s="1303"/>
      <c r="AD519" s="1303"/>
      <c r="AE519" s="1303"/>
      <c r="AF519" s="1303"/>
      <c r="AG519" s="1303"/>
      <c r="AH519" s="1303"/>
      <c r="AI519" s="1303"/>
      <c r="AJ519" s="1303"/>
      <c r="AK519" s="1307" t="s">
        <v>439</v>
      </c>
      <c r="AL519" s="1303"/>
      <c r="AM519" s="1303"/>
      <c r="AN519" s="1303"/>
      <c r="AO519" s="1303"/>
      <c r="AP519" s="1303"/>
      <c r="AQ519" s="292" t="s">
        <v>439</v>
      </c>
      <c r="AR519" s="292"/>
      <c r="AS519" s="292"/>
      <c r="AT519" s="292"/>
      <c r="AU519" s="296" t="s">
        <v>439</v>
      </c>
      <c r="AV519" s="297"/>
      <c r="AW519" s="297"/>
      <c r="AX519" s="298"/>
    </row>
    <row r="520" spans="1:50" ht="24.75" hidden="1" customHeight="1" x14ac:dyDescent="0.15">
      <c r="A520" s="288" t="s">
        <v>439</v>
      </c>
      <c r="B520" s="288">
        <v>1</v>
      </c>
      <c r="C520" s="1316" t="s">
        <v>439</v>
      </c>
      <c r="D520" s="1317"/>
      <c r="E520" s="1317"/>
      <c r="F520" s="1317"/>
      <c r="G520" s="1317"/>
      <c r="H520" s="1317"/>
      <c r="I520" s="1317"/>
      <c r="J520" s="1317"/>
      <c r="K520" s="1317"/>
      <c r="L520" s="303"/>
      <c r="M520" s="1303" t="s">
        <v>439</v>
      </c>
      <c r="N520" s="1303"/>
      <c r="O520" s="1303"/>
      <c r="P520" s="1303"/>
      <c r="Q520" s="1303"/>
      <c r="R520" s="1303"/>
      <c r="S520" s="1303"/>
      <c r="T520" s="1303"/>
      <c r="U520" s="1303"/>
      <c r="V520" s="1303"/>
      <c r="W520" s="1303"/>
      <c r="X520" s="1303"/>
      <c r="Y520" s="1303"/>
      <c r="Z520" s="1303"/>
      <c r="AA520" s="1303"/>
      <c r="AB520" s="1303"/>
      <c r="AC520" s="1303"/>
      <c r="AD520" s="1303"/>
      <c r="AE520" s="1303"/>
      <c r="AF520" s="1303"/>
      <c r="AG520" s="1303"/>
      <c r="AH520" s="1303"/>
      <c r="AI520" s="1303"/>
      <c r="AJ520" s="1303"/>
      <c r="AK520" s="1307" t="s">
        <v>439</v>
      </c>
      <c r="AL520" s="1303"/>
      <c r="AM520" s="1303"/>
      <c r="AN520" s="1303"/>
      <c r="AO520" s="1303"/>
      <c r="AP520" s="1303"/>
      <c r="AQ520" s="292" t="s">
        <v>439</v>
      </c>
      <c r="AR520" s="292"/>
      <c r="AS520" s="292"/>
      <c r="AT520" s="292"/>
      <c r="AU520" s="296" t="s">
        <v>439</v>
      </c>
      <c r="AV520" s="297"/>
      <c r="AW520" s="297"/>
      <c r="AX520" s="298"/>
    </row>
    <row r="521" spans="1:50" ht="24.75" hidden="1" customHeight="1" x14ac:dyDescent="0.15">
      <c r="A521" s="288" t="s">
        <v>439</v>
      </c>
      <c r="B521" s="288">
        <v>1</v>
      </c>
      <c r="C521" s="1316" t="s">
        <v>439</v>
      </c>
      <c r="D521" s="1317"/>
      <c r="E521" s="1317"/>
      <c r="F521" s="1317"/>
      <c r="G521" s="1317"/>
      <c r="H521" s="1317"/>
      <c r="I521" s="1317"/>
      <c r="J521" s="1317"/>
      <c r="K521" s="1317"/>
      <c r="L521" s="303"/>
      <c r="M521" s="1303" t="s">
        <v>439</v>
      </c>
      <c r="N521" s="1303"/>
      <c r="O521" s="1303"/>
      <c r="P521" s="1303"/>
      <c r="Q521" s="1303"/>
      <c r="R521" s="1303"/>
      <c r="S521" s="1303"/>
      <c r="T521" s="1303"/>
      <c r="U521" s="1303"/>
      <c r="V521" s="1303"/>
      <c r="W521" s="1303"/>
      <c r="X521" s="1303"/>
      <c r="Y521" s="1303"/>
      <c r="Z521" s="1303"/>
      <c r="AA521" s="1303"/>
      <c r="AB521" s="1303"/>
      <c r="AC521" s="1303"/>
      <c r="AD521" s="1303"/>
      <c r="AE521" s="1303"/>
      <c r="AF521" s="1303"/>
      <c r="AG521" s="1303"/>
      <c r="AH521" s="1303"/>
      <c r="AI521" s="1303"/>
      <c r="AJ521" s="1303"/>
      <c r="AK521" s="1307" t="s">
        <v>439</v>
      </c>
      <c r="AL521" s="1303"/>
      <c r="AM521" s="1303"/>
      <c r="AN521" s="1303"/>
      <c r="AO521" s="1303"/>
      <c r="AP521" s="1303"/>
      <c r="AQ521" s="292" t="s">
        <v>439</v>
      </c>
      <c r="AR521" s="292"/>
      <c r="AS521" s="292"/>
      <c r="AT521" s="292"/>
      <c r="AU521" s="296" t="s">
        <v>439</v>
      </c>
      <c r="AV521" s="297"/>
      <c r="AW521" s="297"/>
      <c r="AX521" s="298"/>
    </row>
    <row r="522" spans="1:50" ht="24.75" hidden="1" customHeight="1" x14ac:dyDescent="0.15">
      <c r="A522" s="288" t="s">
        <v>439</v>
      </c>
      <c r="B522" s="288">
        <v>1</v>
      </c>
      <c r="C522" s="1316" t="s">
        <v>439</v>
      </c>
      <c r="D522" s="1317"/>
      <c r="E522" s="1317"/>
      <c r="F522" s="1317"/>
      <c r="G522" s="1317"/>
      <c r="H522" s="1317"/>
      <c r="I522" s="1317"/>
      <c r="J522" s="1317"/>
      <c r="K522" s="1317"/>
      <c r="L522" s="303"/>
      <c r="M522" s="1303" t="s">
        <v>439</v>
      </c>
      <c r="N522" s="1303"/>
      <c r="O522" s="1303"/>
      <c r="P522" s="1303"/>
      <c r="Q522" s="1303"/>
      <c r="R522" s="1303"/>
      <c r="S522" s="1303"/>
      <c r="T522" s="1303"/>
      <c r="U522" s="1303"/>
      <c r="V522" s="1303"/>
      <c r="W522" s="1303"/>
      <c r="X522" s="1303"/>
      <c r="Y522" s="1303"/>
      <c r="Z522" s="1303"/>
      <c r="AA522" s="1303"/>
      <c r="AB522" s="1303"/>
      <c r="AC522" s="1303"/>
      <c r="AD522" s="1303"/>
      <c r="AE522" s="1303"/>
      <c r="AF522" s="1303"/>
      <c r="AG522" s="1303"/>
      <c r="AH522" s="1303"/>
      <c r="AI522" s="1303"/>
      <c r="AJ522" s="1303"/>
      <c r="AK522" s="1307" t="s">
        <v>439</v>
      </c>
      <c r="AL522" s="1303"/>
      <c r="AM522" s="1303"/>
      <c r="AN522" s="1303"/>
      <c r="AO522" s="1303"/>
      <c r="AP522" s="1303"/>
      <c r="AQ522" s="292" t="s">
        <v>439</v>
      </c>
      <c r="AR522" s="292"/>
      <c r="AS522" s="292"/>
      <c r="AT522" s="292"/>
      <c r="AU522" s="296" t="s">
        <v>439</v>
      </c>
      <c r="AV522" s="297"/>
      <c r="AW522" s="297"/>
      <c r="AX522" s="298"/>
    </row>
    <row r="523" spans="1:50" ht="24.75" hidden="1" customHeight="1" x14ac:dyDescent="0.15">
      <c r="A523" s="288" t="s">
        <v>439</v>
      </c>
      <c r="B523" s="288">
        <v>1</v>
      </c>
      <c r="C523" s="1316" t="s">
        <v>439</v>
      </c>
      <c r="D523" s="1317"/>
      <c r="E523" s="1317"/>
      <c r="F523" s="1317"/>
      <c r="G523" s="1317"/>
      <c r="H523" s="1317"/>
      <c r="I523" s="1317"/>
      <c r="J523" s="1317"/>
      <c r="K523" s="1317"/>
      <c r="L523" s="303"/>
      <c r="M523" s="1303" t="s">
        <v>439</v>
      </c>
      <c r="N523" s="1303"/>
      <c r="O523" s="1303"/>
      <c r="P523" s="1303"/>
      <c r="Q523" s="1303"/>
      <c r="R523" s="1303"/>
      <c r="S523" s="1303"/>
      <c r="T523" s="1303"/>
      <c r="U523" s="1303"/>
      <c r="V523" s="1303"/>
      <c r="W523" s="1303"/>
      <c r="X523" s="1303"/>
      <c r="Y523" s="1303"/>
      <c r="Z523" s="1303"/>
      <c r="AA523" s="1303"/>
      <c r="AB523" s="1303"/>
      <c r="AC523" s="1303"/>
      <c r="AD523" s="1303"/>
      <c r="AE523" s="1303"/>
      <c r="AF523" s="1303"/>
      <c r="AG523" s="1303"/>
      <c r="AH523" s="1303"/>
      <c r="AI523" s="1303"/>
      <c r="AJ523" s="1303"/>
      <c r="AK523" s="1307" t="s">
        <v>439</v>
      </c>
      <c r="AL523" s="1303"/>
      <c r="AM523" s="1303"/>
      <c r="AN523" s="1303"/>
      <c r="AO523" s="1303"/>
      <c r="AP523" s="1303"/>
      <c r="AQ523" s="292" t="s">
        <v>439</v>
      </c>
      <c r="AR523" s="292"/>
      <c r="AS523" s="292"/>
      <c r="AT523" s="292"/>
      <c r="AU523" s="296" t="s">
        <v>439</v>
      </c>
      <c r="AV523" s="297"/>
      <c r="AW523" s="297"/>
      <c r="AX523" s="298"/>
    </row>
    <row r="524" spans="1:50" ht="24.75" hidden="1" customHeight="1" x14ac:dyDescent="0.15">
      <c r="A524" s="288" t="s">
        <v>439</v>
      </c>
      <c r="B524" s="288">
        <v>1</v>
      </c>
      <c r="C524" s="1316" t="s">
        <v>439</v>
      </c>
      <c r="D524" s="1317"/>
      <c r="E524" s="1317"/>
      <c r="F524" s="1317"/>
      <c r="G524" s="1317"/>
      <c r="H524" s="1317"/>
      <c r="I524" s="1317"/>
      <c r="J524" s="1317"/>
      <c r="K524" s="1317"/>
      <c r="L524" s="303"/>
      <c r="M524" s="1303" t="s">
        <v>439</v>
      </c>
      <c r="N524" s="1303"/>
      <c r="O524" s="1303"/>
      <c r="P524" s="1303"/>
      <c r="Q524" s="1303"/>
      <c r="R524" s="1303"/>
      <c r="S524" s="1303"/>
      <c r="T524" s="1303"/>
      <c r="U524" s="1303"/>
      <c r="V524" s="1303"/>
      <c r="W524" s="1303"/>
      <c r="X524" s="1303"/>
      <c r="Y524" s="1303"/>
      <c r="Z524" s="1303"/>
      <c r="AA524" s="1303"/>
      <c r="AB524" s="1303"/>
      <c r="AC524" s="1303"/>
      <c r="AD524" s="1303"/>
      <c r="AE524" s="1303"/>
      <c r="AF524" s="1303"/>
      <c r="AG524" s="1303"/>
      <c r="AH524" s="1303"/>
      <c r="AI524" s="1303"/>
      <c r="AJ524" s="1303"/>
      <c r="AK524" s="1307" t="s">
        <v>439</v>
      </c>
      <c r="AL524" s="1303"/>
      <c r="AM524" s="1303"/>
      <c r="AN524" s="1303"/>
      <c r="AO524" s="1303"/>
      <c r="AP524" s="1303"/>
      <c r="AQ524" s="292" t="s">
        <v>439</v>
      </c>
      <c r="AR524" s="292"/>
      <c r="AS524" s="292"/>
      <c r="AT524" s="292"/>
      <c r="AU524" s="296" t="s">
        <v>439</v>
      </c>
      <c r="AV524" s="297"/>
      <c r="AW524" s="297"/>
      <c r="AX524" s="298"/>
    </row>
    <row r="525" spans="1:50" ht="24.75" hidden="1" customHeight="1" x14ac:dyDescent="0.15">
      <c r="A525" s="288" t="s">
        <v>439</v>
      </c>
      <c r="B525" s="288">
        <v>1</v>
      </c>
      <c r="C525" s="1316" t="s">
        <v>439</v>
      </c>
      <c r="D525" s="1317"/>
      <c r="E525" s="1317"/>
      <c r="F525" s="1317"/>
      <c r="G525" s="1317"/>
      <c r="H525" s="1317"/>
      <c r="I525" s="1317"/>
      <c r="J525" s="1317"/>
      <c r="K525" s="1317"/>
      <c r="L525" s="303"/>
      <c r="M525" s="1303" t="s">
        <v>439</v>
      </c>
      <c r="N525" s="1303"/>
      <c r="O525" s="1303"/>
      <c r="P525" s="1303"/>
      <c r="Q525" s="1303"/>
      <c r="R525" s="1303"/>
      <c r="S525" s="1303"/>
      <c r="T525" s="1303"/>
      <c r="U525" s="1303"/>
      <c r="V525" s="1303"/>
      <c r="W525" s="1303"/>
      <c r="X525" s="1303"/>
      <c r="Y525" s="1303"/>
      <c r="Z525" s="1303"/>
      <c r="AA525" s="1303"/>
      <c r="AB525" s="1303"/>
      <c r="AC525" s="1303"/>
      <c r="AD525" s="1303"/>
      <c r="AE525" s="1303"/>
      <c r="AF525" s="1303"/>
      <c r="AG525" s="1303"/>
      <c r="AH525" s="1303"/>
      <c r="AI525" s="1303"/>
      <c r="AJ525" s="1303"/>
      <c r="AK525" s="1307" t="s">
        <v>439</v>
      </c>
      <c r="AL525" s="1303"/>
      <c r="AM525" s="1303"/>
      <c r="AN525" s="1303"/>
      <c r="AO525" s="1303"/>
      <c r="AP525" s="1303"/>
      <c r="AQ525" s="292" t="s">
        <v>439</v>
      </c>
      <c r="AR525" s="292"/>
      <c r="AS525" s="292"/>
      <c r="AT525" s="292"/>
      <c r="AU525" s="296" t="s">
        <v>439</v>
      </c>
      <c r="AV525" s="297"/>
      <c r="AW525" s="297"/>
      <c r="AX525" s="298"/>
    </row>
    <row r="526" spans="1:50" ht="24.75" hidden="1" customHeight="1" x14ac:dyDescent="0.15">
      <c r="A526" s="288" t="s">
        <v>439</v>
      </c>
      <c r="B526" s="288">
        <v>1</v>
      </c>
      <c r="C526" s="1316" t="s">
        <v>439</v>
      </c>
      <c r="D526" s="1317"/>
      <c r="E526" s="1317"/>
      <c r="F526" s="1317"/>
      <c r="G526" s="1317"/>
      <c r="H526" s="1317"/>
      <c r="I526" s="1317"/>
      <c r="J526" s="1317"/>
      <c r="K526" s="1317"/>
      <c r="L526" s="303"/>
      <c r="M526" s="1303" t="s">
        <v>439</v>
      </c>
      <c r="N526" s="1303"/>
      <c r="O526" s="1303"/>
      <c r="P526" s="1303"/>
      <c r="Q526" s="1303"/>
      <c r="R526" s="1303"/>
      <c r="S526" s="1303"/>
      <c r="T526" s="1303"/>
      <c r="U526" s="1303"/>
      <c r="V526" s="1303"/>
      <c r="W526" s="1303"/>
      <c r="X526" s="1303"/>
      <c r="Y526" s="1303"/>
      <c r="Z526" s="1303"/>
      <c r="AA526" s="1303"/>
      <c r="AB526" s="1303"/>
      <c r="AC526" s="1303"/>
      <c r="AD526" s="1303"/>
      <c r="AE526" s="1303"/>
      <c r="AF526" s="1303"/>
      <c r="AG526" s="1303"/>
      <c r="AH526" s="1303"/>
      <c r="AI526" s="1303"/>
      <c r="AJ526" s="1303"/>
      <c r="AK526" s="1307" t="s">
        <v>439</v>
      </c>
      <c r="AL526" s="1303"/>
      <c r="AM526" s="1303"/>
      <c r="AN526" s="1303"/>
      <c r="AO526" s="1303"/>
      <c r="AP526" s="1303"/>
      <c r="AQ526" s="292" t="s">
        <v>439</v>
      </c>
      <c r="AR526" s="292"/>
      <c r="AS526" s="292"/>
      <c r="AT526" s="292"/>
      <c r="AU526" s="296" t="s">
        <v>439</v>
      </c>
      <c r="AV526" s="297"/>
      <c r="AW526" s="297"/>
      <c r="AX526" s="298"/>
    </row>
    <row r="527" spans="1:50" ht="24.75" hidden="1" customHeight="1" x14ac:dyDescent="0.15">
      <c r="A527" s="288" t="s">
        <v>439</v>
      </c>
      <c r="B527" s="288">
        <v>1</v>
      </c>
      <c r="C527" s="1316" t="s">
        <v>439</v>
      </c>
      <c r="D527" s="1317"/>
      <c r="E527" s="1317"/>
      <c r="F527" s="1317"/>
      <c r="G527" s="1317"/>
      <c r="H527" s="1317"/>
      <c r="I527" s="1317"/>
      <c r="J527" s="1317"/>
      <c r="K527" s="1317"/>
      <c r="L527" s="303"/>
      <c r="M527" s="1303" t="s">
        <v>439</v>
      </c>
      <c r="N527" s="1303"/>
      <c r="O527" s="1303"/>
      <c r="P527" s="1303"/>
      <c r="Q527" s="1303"/>
      <c r="R527" s="1303"/>
      <c r="S527" s="1303"/>
      <c r="T527" s="1303"/>
      <c r="U527" s="1303"/>
      <c r="V527" s="1303"/>
      <c r="W527" s="1303"/>
      <c r="X527" s="1303"/>
      <c r="Y527" s="1303"/>
      <c r="Z527" s="1303"/>
      <c r="AA527" s="1303"/>
      <c r="AB527" s="1303"/>
      <c r="AC527" s="1303"/>
      <c r="AD527" s="1303"/>
      <c r="AE527" s="1303"/>
      <c r="AF527" s="1303"/>
      <c r="AG527" s="1303"/>
      <c r="AH527" s="1303"/>
      <c r="AI527" s="1303"/>
      <c r="AJ527" s="1303"/>
      <c r="AK527" s="1307" t="s">
        <v>439</v>
      </c>
      <c r="AL527" s="1303"/>
      <c r="AM527" s="1303"/>
      <c r="AN527" s="1303"/>
      <c r="AO527" s="1303"/>
      <c r="AP527" s="1303"/>
      <c r="AQ527" s="292" t="s">
        <v>439</v>
      </c>
      <c r="AR527" s="292"/>
      <c r="AS527" s="292"/>
      <c r="AT527" s="292"/>
      <c r="AU527" s="296" t="s">
        <v>439</v>
      </c>
      <c r="AV527" s="297"/>
      <c r="AW527" s="297"/>
      <c r="AX527" s="298"/>
    </row>
    <row r="528" spans="1:50" ht="24.75" hidden="1" customHeight="1" x14ac:dyDescent="0.15">
      <c r="A528" s="288" t="s">
        <v>439</v>
      </c>
      <c r="B528" s="288">
        <v>1</v>
      </c>
      <c r="C528" s="1316" t="s">
        <v>439</v>
      </c>
      <c r="D528" s="1317"/>
      <c r="E528" s="1317"/>
      <c r="F528" s="1317"/>
      <c r="G528" s="1317"/>
      <c r="H528" s="1317"/>
      <c r="I528" s="1317"/>
      <c r="J528" s="1317"/>
      <c r="K528" s="1317"/>
      <c r="L528" s="303"/>
      <c r="M528" s="1303" t="s">
        <v>439</v>
      </c>
      <c r="N528" s="1303"/>
      <c r="O528" s="1303"/>
      <c r="P528" s="1303"/>
      <c r="Q528" s="1303"/>
      <c r="R528" s="1303"/>
      <c r="S528" s="1303"/>
      <c r="T528" s="1303"/>
      <c r="U528" s="1303"/>
      <c r="V528" s="1303"/>
      <c r="W528" s="1303"/>
      <c r="X528" s="1303"/>
      <c r="Y528" s="1303"/>
      <c r="Z528" s="1303"/>
      <c r="AA528" s="1303"/>
      <c r="AB528" s="1303"/>
      <c r="AC528" s="1303"/>
      <c r="AD528" s="1303"/>
      <c r="AE528" s="1303"/>
      <c r="AF528" s="1303"/>
      <c r="AG528" s="1303"/>
      <c r="AH528" s="1303"/>
      <c r="AI528" s="1303"/>
      <c r="AJ528" s="1303"/>
      <c r="AK528" s="1307" t="s">
        <v>439</v>
      </c>
      <c r="AL528" s="1303"/>
      <c r="AM528" s="1303"/>
      <c r="AN528" s="1303"/>
      <c r="AO528" s="1303"/>
      <c r="AP528" s="1303"/>
      <c r="AQ528" s="292" t="s">
        <v>439</v>
      </c>
      <c r="AR528" s="292"/>
      <c r="AS528" s="292"/>
      <c r="AT528" s="292"/>
      <c r="AU528" s="296" t="s">
        <v>439</v>
      </c>
      <c r="AV528" s="297"/>
      <c r="AW528" s="297"/>
      <c r="AX528" s="298"/>
    </row>
    <row r="529" spans="1:50" ht="24.75" hidden="1" customHeight="1" x14ac:dyDescent="0.15">
      <c r="A529" s="288" t="s">
        <v>439</v>
      </c>
      <c r="B529" s="288">
        <v>1</v>
      </c>
      <c r="C529" s="1316" t="s">
        <v>439</v>
      </c>
      <c r="D529" s="1317"/>
      <c r="E529" s="1317"/>
      <c r="F529" s="1317"/>
      <c r="G529" s="1317"/>
      <c r="H529" s="1317"/>
      <c r="I529" s="1317"/>
      <c r="J529" s="1317"/>
      <c r="K529" s="1317"/>
      <c r="L529" s="303"/>
      <c r="M529" s="1303" t="s">
        <v>439</v>
      </c>
      <c r="N529" s="1303"/>
      <c r="O529" s="1303"/>
      <c r="P529" s="1303"/>
      <c r="Q529" s="1303"/>
      <c r="R529" s="1303"/>
      <c r="S529" s="1303"/>
      <c r="T529" s="1303"/>
      <c r="U529" s="1303"/>
      <c r="V529" s="1303"/>
      <c r="W529" s="1303"/>
      <c r="X529" s="1303"/>
      <c r="Y529" s="1303"/>
      <c r="Z529" s="1303"/>
      <c r="AA529" s="1303"/>
      <c r="AB529" s="1303"/>
      <c r="AC529" s="1303"/>
      <c r="AD529" s="1303"/>
      <c r="AE529" s="1303"/>
      <c r="AF529" s="1303"/>
      <c r="AG529" s="1303"/>
      <c r="AH529" s="1303"/>
      <c r="AI529" s="1303"/>
      <c r="AJ529" s="1303"/>
      <c r="AK529" s="1307" t="s">
        <v>439</v>
      </c>
      <c r="AL529" s="1303"/>
      <c r="AM529" s="1303"/>
      <c r="AN529" s="1303"/>
      <c r="AO529" s="1303"/>
      <c r="AP529" s="1303"/>
      <c r="AQ529" s="292" t="s">
        <v>439</v>
      </c>
      <c r="AR529" s="292"/>
      <c r="AS529" s="292"/>
      <c r="AT529" s="292"/>
      <c r="AU529" s="296" t="s">
        <v>439</v>
      </c>
      <c r="AV529" s="297"/>
      <c r="AW529" s="297"/>
      <c r="AX529" s="298"/>
    </row>
    <row r="530" spans="1:50" ht="24.75" hidden="1" customHeight="1" x14ac:dyDescent="0.15">
      <c r="A530" s="288" t="s">
        <v>439</v>
      </c>
      <c r="B530" s="288">
        <v>1</v>
      </c>
      <c r="C530" s="1316" t="s">
        <v>439</v>
      </c>
      <c r="D530" s="1317"/>
      <c r="E530" s="1317"/>
      <c r="F530" s="1317"/>
      <c r="G530" s="1317"/>
      <c r="H530" s="1317"/>
      <c r="I530" s="1317"/>
      <c r="J530" s="1317"/>
      <c r="K530" s="1317"/>
      <c r="L530" s="303"/>
      <c r="M530" s="1303" t="s">
        <v>439</v>
      </c>
      <c r="N530" s="1303"/>
      <c r="O530" s="1303"/>
      <c r="P530" s="1303"/>
      <c r="Q530" s="1303"/>
      <c r="R530" s="1303"/>
      <c r="S530" s="1303"/>
      <c r="T530" s="1303"/>
      <c r="U530" s="1303"/>
      <c r="V530" s="1303"/>
      <c r="W530" s="1303"/>
      <c r="X530" s="1303"/>
      <c r="Y530" s="1303"/>
      <c r="Z530" s="1303"/>
      <c r="AA530" s="1303"/>
      <c r="AB530" s="1303"/>
      <c r="AC530" s="1303"/>
      <c r="AD530" s="1303"/>
      <c r="AE530" s="1303"/>
      <c r="AF530" s="1303"/>
      <c r="AG530" s="1303"/>
      <c r="AH530" s="1303"/>
      <c r="AI530" s="1303"/>
      <c r="AJ530" s="1303"/>
      <c r="AK530" s="1307" t="s">
        <v>439</v>
      </c>
      <c r="AL530" s="1303"/>
      <c r="AM530" s="1303"/>
      <c r="AN530" s="1303"/>
      <c r="AO530" s="1303"/>
      <c r="AP530" s="1303"/>
      <c r="AQ530" s="292" t="s">
        <v>439</v>
      </c>
      <c r="AR530" s="292"/>
      <c r="AS530" s="292"/>
      <c r="AT530" s="292"/>
      <c r="AU530" s="296" t="s">
        <v>439</v>
      </c>
      <c r="AV530" s="297"/>
      <c r="AW530" s="297"/>
      <c r="AX530" s="298"/>
    </row>
    <row r="531" spans="1:50" ht="24.75" hidden="1" customHeight="1" x14ac:dyDescent="0.15">
      <c r="A531" s="288" t="s">
        <v>439</v>
      </c>
      <c r="B531" s="288">
        <v>1</v>
      </c>
      <c r="C531" s="1316" t="s">
        <v>439</v>
      </c>
      <c r="D531" s="1317"/>
      <c r="E531" s="1317"/>
      <c r="F531" s="1317"/>
      <c r="G531" s="1317"/>
      <c r="H531" s="1317"/>
      <c r="I531" s="1317"/>
      <c r="J531" s="1317"/>
      <c r="K531" s="1317"/>
      <c r="L531" s="303"/>
      <c r="M531" s="1303" t="s">
        <v>439</v>
      </c>
      <c r="N531" s="1303"/>
      <c r="O531" s="1303"/>
      <c r="P531" s="1303"/>
      <c r="Q531" s="1303"/>
      <c r="R531" s="1303"/>
      <c r="S531" s="1303"/>
      <c r="T531" s="1303"/>
      <c r="U531" s="1303"/>
      <c r="V531" s="1303"/>
      <c r="W531" s="1303"/>
      <c r="X531" s="1303"/>
      <c r="Y531" s="1303"/>
      <c r="Z531" s="1303"/>
      <c r="AA531" s="1303"/>
      <c r="AB531" s="1303"/>
      <c r="AC531" s="1303"/>
      <c r="AD531" s="1303"/>
      <c r="AE531" s="1303"/>
      <c r="AF531" s="1303"/>
      <c r="AG531" s="1303"/>
      <c r="AH531" s="1303"/>
      <c r="AI531" s="1303"/>
      <c r="AJ531" s="1303"/>
      <c r="AK531" s="1307" t="s">
        <v>439</v>
      </c>
      <c r="AL531" s="1303"/>
      <c r="AM531" s="1303"/>
      <c r="AN531" s="1303"/>
      <c r="AO531" s="1303"/>
      <c r="AP531" s="1303"/>
      <c r="AQ531" s="292" t="s">
        <v>439</v>
      </c>
      <c r="AR531" s="292"/>
      <c r="AS531" s="292"/>
      <c r="AT531" s="292"/>
      <c r="AU531" s="296" t="s">
        <v>439</v>
      </c>
      <c r="AV531" s="297"/>
      <c r="AW531" s="297"/>
      <c r="AX531" s="298"/>
    </row>
    <row r="532" spans="1:50" x14ac:dyDescent="0.1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6"/>
      <c r="AL532" s="38"/>
      <c r="AM532" s="38"/>
      <c r="AN532" s="38"/>
      <c r="AO532" s="38"/>
      <c r="AP532" s="38"/>
      <c r="AQ532" s="38"/>
      <c r="AR532" s="38"/>
      <c r="AS532" s="38"/>
      <c r="AT532" s="38"/>
      <c r="AU532" s="38"/>
      <c r="AV532" s="38"/>
      <c r="AW532" s="38"/>
      <c r="AX532" s="38"/>
    </row>
    <row r="533" spans="1:50" x14ac:dyDescent="0.15">
      <c r="B533" s="25" t="s">
        <v>445</v>
      </c>
    </row>
    <row r="534" spans="1:50" ht="24.75" customHeight="1" x14ac:dyDescent="0.15">
      <c r="A534" s="288"/>
      <c r="B534" s="288"/>
      <c r="C534" s="301" t="s">
        <v>444</v>
      </c>
      <c r="D534" s="302"/>
      <c r="E534" s="302"/>
      <c r="F534" s="302"/>
      <c r="G534" s="302"/>
      <c r="H534" s="302"/>
      <c r="I534" s="302"/>
      <c r="J534" s="302"/>
      <c r="K534" s="302"/>
      <c r="L534" s="610"/>
      <c r="M534" s="299" t="s">
        <v>443</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442</v>
      </c>
      <c r="AL534" s="299"/>
      <c r="AM534" s="299"/>
      <c r="AN534" s="299"/>
      <c r="AO534" s="299"/>
      <c r="AP534" s="299"/>
      <c r="AQ534" s="299" t="s">
        <v>193</v>
      </c>
      <c r="AR534" s="299"/>
      <c r="AS534" s="299"/>
      <c r="AT534" s="299"/>
      <c r="AU534" s="301" t="s">
        <v>194</v>
      </c>
      <c r="AV534" s="302"/>
      <c r="AW534" s="302"/>
      <c r="AX534" s="303"/>
    </row>
    <row r="535" spans="1:50" ht="24.75" customHeight="1" x14ac:dyDescent="0.15">
      <c r="A535" s="288">
        <v>1</v>
      </c>
      <c r="B535" s="288">
        <v>1</v>
      </c>
      <c r="C535" s="1316" t="s">
        <v>441</v>
      </c>
      <c r="D535" s="1317"/>
      <c r="E535" s="1317"/>
      <c r="F535" s="1317"/>
      <c r="G535" s="1317"/>
      <c r="H535" s="1317"/>
      <c r="I535" s="1317"/>
      <c r="J535" s="1317"/>
      <c r="K535" s="1317"/>
      <c r="L535" s="303"/>
      <c r="M535" s="1303" t="s">
        <v>440</v>
      </c>
      <c r="N535" s="1303"/>
      <c r="O535" s="1303"/>
      <c r="P535" s="1303"/>
      <c r="Q535" s="1303"/>
      <c r="R535" s="1303"/>
      <c r="S535" s="1303"/>
      <c r="T535" s="1303"/>
      <c r="U535" s="1303"/>
      <c r="V535" s="1303"/>
      <c r="W535" s="1303"/>
      <c r="X535" s="1303"/>
      <c r="Y535" s="1303"/>
      <c r="Z535" s="1303"/>
      <c r="AA535" s="1303"/>
      <c r="AB535" s="1303"/>
      <c r="AC535" s="1303"/>
      <c r="AD535" s="1303"/>
      <c r="AE535" s="1303"/>
      <c r="AF535" s="1303"/>
      <c r="AG535" s="1303"/>
      <c r="AH535" s="1303"/>
      <c r="AI535" s="1303"/>
      <c r="AJ535" s="1303"/>
      <c r="AK535" s="1307">
        <v>0.9</v>
      </c>
      <c r="AL535" s="1303"/>
      <c r="AM535" s="1303"/>
      <c r="AN535" s="1303"/>
      <c r="AO535" s="1303"/>
      <c r="AP535" s="1303"/>
      <c r="AQ535" s="1303">
        <v>3</v>
      </c>
      <c r="AR535" s="1303"/>
      <c r="AS535" s="1303"/>
      <c r="AT535" s="1303"/>
      <c r="AU535" s="1304">
        <v>0.84789999999999999</v>
      </c>
      <c r="AV535" s="1317"/>
      <c r="AW535" s="1317"/>
      <c r="AX535" s="303"/>
    </row>
    <row r="536" spans="1:50" ht="24" hidden="1" customHeight="1" x14ac:dyDescent="0.15">
      <c r="A536" s="288" t="s">
        <v>439</v>
      </c>
      <c r="B536" s="288">
        <v>1</v>
      </c>
      <c r="C536" s="1316" t="s">
        <v>439</v>
      </c>
      <c r="D536" s="1317"/>
      <c r="E536" s="1317"/>
      <c r="F536" s="1317"/>
      <c r="G536" s="1317"/>
      <c r="H536" s="1317"/>
      <c r="I536" s="1317"/>
      <c r="J536" s="1317"/>
      <c r="K536" s="1317"/>
      <c r="L536" s="303"/>
      <c r="M536" s="1303" t="s">
        <v>439</v>
      </c>
      <c r="N536" s="1303"/>
      <c r="O536" s="1303"/>
      <c r="P536" s="1303"/>
      <c r="Q536" s="1303"/>
      <c r="R536" s="1303"/>
      <c r="S536" s="1303"/>
      <c r="T536" s="1303"/>
      <c r="U536" s="1303"/>
      <c r="V536" s="1303"/>
      <c r="W536" s="1303"/>
      <c r="X536" s="1303"/>
      <c r="Y536" s="1303"/>
      <c r="Z536" s="1303"/>
      <c r="AA536" s="1303"/>
      <c r="AB536" s="1303"/>
      <c r="AC536" s="1303"/>
      <c r="AD536" s="1303"/>
      <c r="AE536" s="1303"/>
      <c r="AF536" s="1303"/>
      <c r="AG536" s="1303"/>
      <c r="AH536" s="1303"/>
      <c r="AI536" s="1303"/>
      <c r="AJ536" s="1303"/>
      <c r="AK536" s="1307" t="s">
        <v>439</v>
      </c>
      <c r="AL536" s="1303"/>
      <c r="AM536" s="1303"/>
      <c r="AN536" s="1303"/>
      <c r="AO536" s="1303"/>
      <c r="AP536" s="1303"/>
      <c r="AQ536" s="1303" t="s">
        <v>439</v>
      </c>
      <c r="AR536" s="1303"/>
      <c r="AS536" s="1303"/>
      <c r="AT536" s="1303"/>
      <c r="AU536" s="1304" t="s">
        <v>439</v>
      </c>
      <c r="AV536" s="1317"/>
      <c r="AW536" s="1317"/>
      <c r="AX536" s="303"/>
    </row>
    <row r="537" spans="1:50" ht="24" hidden="1" customHeight="1" x14ac:dyDescent="0.15">
      <c r="A537" s="288" t="s">
        <v>439</v>
      </c>
      <c r="B537" s="288">
        <v>1</v>
      </c>
      <c r="C537" s="1316" t="s">
        <v>439</v>
      </c>
      <c r="D537" s="1317"/>
      <c r="E537" s="1317"/>
      <c r="F537" s="1317"/>
      <c r="G537" s="1317"/>
      <c r="H537" s="1317"/>
      <c r="I537" s="1317"/>
      <c r="J537" s="1317"/>
      <c r="K537" s="1317"/>
      <c r="L537" s="303"/>
      <c r="M537" s="1303" t="s">
        <v>439</v>
      </c>
      <c r="N537" s="1303"/>
      <c r="O537" s="1303"/>
      <c r="P537" s="1303"/>
      <c r="Q537" s="1303"/>
      <c r="R537" s="1303"/>
      <c r="S537" s="1303"/>
      <c r="T537" s="1303"/>
      <c r="U537" s="1303"/>
      <c r="V537" s="1303"/>
      <c r="W537" s="1303"/>
      <c r="X537" s="1303"/>
      <c r="Y537" s="1303"/>
      <c r="Z537" s="1303"/>
      <c r="AA537" s="1303"/>
      <c r="AB537" s="1303"/>
      <c r="AC537" s="1303"/>
      <c r="AD537" s="1303"/>
      <c r="AE537" s="1303"/>
      <c r="AF537" s="1303"/>
      <c r="AG537" s="1303"/>
      <c r="AH537" s="1303"/>
      <c r="AI537" s="1303"/>
      <c r="AJ537" s="1303"/>
      <c r="AK537" s="1307" t="s">
        <v>439</v>
      </c>
      <c r="AL537" s="1303"/>
      <c r="AM537" s="1303"/>
      <c r="AN537" s="1303"/>
      <c r="AO537" s="1303"/>
      <c r="AP537" s="1303"/>
      <c r="AQ537" s="1303" t="s">
        <v>439</v>
      </c>
      <c r="AR537" s="1303"/>
      <c r="AS537" s="1303"/>
      <c r="AT537" s="1303"/>
      <c r="AU537" s="1304" t="s">
        <v>439</v>
      </c>
      <c r="AV537" s="1317"/>
      <c r="AW537" s="1317"/>
      <c r="AX537" s="303"/>
    </row>
    <row r="538" spans="1:50" ht="24" hidden="1" customHeight="1" x14ac:dyDescent="0.15">
      <c r="A538" s="288" t="s">
        <v>439</v>
      </c>
      <c r="B538" s="288">
        <v>1</v>
      </c>
      <c r="C538" s="1316" t="s">
        <v>439</v>
      </c>
      <c r="D538" s="1317"/>
      <c r="E538" s="1317"/>
      <c r="F538" s="1317"/>
      <c r="G538" s="1317"/>
      <c r="H538" s="1317"/>
      <c r="I538" s="1317"/>
      <c r="J538" s="1317"/>
      <c r="K538" s="1317"/>
      <c r="L538" s="303"/>
      <c r="M538" s="1303" t="s">
        <v>439</v>
      </c>
      <c r="N538" s="1303"/>
      <c r="O538" s="1303"/>
      <c r="P538" s="1303"/>
      <c r="Q538" s="1303"/>
      <c r="R538" s="1303"/>
      <c r="S538" s="1303"/>
      <c r="T538" s="1303"/>
      <c r="U538" s="1303"/>
      <c r="V538" s="1303"/>
      <c r="W538" s="1303"/>
      <c r="X538" s="1303"/>
      <c r="Y538" s="1303"/>
      <c r="Z538" s="1303"/>
      <c r="AA538" s="1303"/>
      <c r="AB538" s="1303"/>
      <c r="AC538" s="1303"/>
      <c r="AD538" s="1303"/>
      <c r="AE538" s="1303"/>
      <c r="AF538" s="1303"/>
      <c r="AG538" s="1303"/>
      <c r="AH538" s="1303"/>
      <c r="AI538" s="1303"/>
      <c r="AJ538" s="1303"/>
      <c r="AK538" s="1307" t="s">
        <v>439</v>
      </c>
      <c r="AL538" s="1303"/>
      <c r="AM538" s="1303"/>
      <c r="AN538" s="1303"/>
      <c r="AO538" s="1303"/>
      <c r="AP538" s="1303"/>
      <c r="AQ538" s="1303" t="s">
        <v>439</v>
      </c>
      <c r="AR538" s="1303"/>
      <c r="AS538" s="1303"/>
      <c r="AT538" s="1303"/>
      <c r="AU538" s="1304" t="s">
        <v>439</v>
      </c>
      <c r="AV538" s="1317"/>
      <c r="AW538" s="1317"/>
      <c r="AX538" s="303"/>
    </row>
    <row r="539" spans="1:50" ht="24" hidden="1" customHeight="1" x14ac:dyDescent="0.15">
      <c r="A539" s="288" t="s">
        <v>439</v>
      </c>
      <c r="B539" s="288">
        <v>1</v>
      </c>
      <c r="C539" s="1316" t="s">
        <v>439</v>
      </c>
      <c r="D539" s="1317"/>
      <c r="E539" s="1317"/>
      <c r="F539" s="1317"/>
      <c r="G539" s="1317"/>
      <c r="H539" s="1317"/>
      <c r="I539" s="1317"/>
      <c r="J539" s="1317"/>
      <c r="K539" s="1317"/>
      <c r="L539" s="303"/>
      <c r="M539" s="1303" t="s">
        <v>439</v>
      </c>
      <c r="N539" s="1303"/>
      <c r="O539" s="1303"/>
      <c r="P539" s="1303"/>
      <c r="Q539" s="1303"/>
      <c r="R539" s="1303"/>
      <c r="S539" s="1303"/>
      <c r="T539" s="1303"/>
      <c r="U539" s="1303"/>
      <c r="V539" s="1303"/>
      <c r="W539" s="1303"/>
      <c r="X539" s="1303"/>
      <c r="Y539" s="1303"/>
      <c r="Z539" s="1303"/>
      <c r="AA539" s="1303"/>
      <c r="AB539" s="1303"/>
      <c r="AC539" s="1303"/>
      <c r="AD539" s="1303"/>
      <c r="AE539" s="1303"/>
      <c r="AF539" s="1303"/>
      <c r="AG539" s="1303"/>
      <c r="AH539" s="1303"/>
      <c r="AI539" s="1303"/>
      <c r="AJ539" s="1303"/>
      <c r="AK539" s="1307" t="s">
        <v>439</v>
      </c>
      <c r="AL539" s="1303"/>
      <c r="AM539" s="1303"/>
      <c r="AN539" s="1303"/>
      <c r="AO539" s="1303"/>
      <c r="AP539" s="1303"/>
      <c r="AQ539" s="1303" t="s">
        <v>439</v>
      </c>
      <c r="AR539" s="1303"/>
      <c r="AS539" s="1303"/>
      <c r="AT539" s="1303"/>
      <c r="AU539" s="1304" t="s">
        <v>439</v>
      </c>
      <c r="AV539" s="1317"/>
      <c r="AW539" s="1317"/>
      <c r="AX539" s="303"/>
    </row>
    <row r="540" spans="1:50" ht="24" hidden="1" customHeight="1" x14ac:dyDescent="0.15">
      <c r="A540" s="288" t="s">
        <v>439</v>
      </c>
      <c r="B540" s="288">
        <v>1</v>
      </c>
      <c r="C540" s="1316" t="s">
        <v>439</v>
      </c>
      <c r="D540" s="1317"/>
      <c r="E540" s="1317"/>
      <c r="F540" s="1317"/>
      <c r="G540" s="1317"/>
      <c r="H540" s="1317"/>
      <c r="I540" s="1317"/>
      <c r="J540" s="1317"/>
      <c r="K540" s="1317"/>
      <c r="L540" s="303"/>
      <c r="M540" s="1303" t="s">
        <v>439</v>
      </c>
      <c r="N540" s="1303"/>
      <c r="O540" s="1303"/>
      <c r="P540" s="1303"/>
      <c r="Q540" s="1303"/>
      <c r="R540" s="1303"/>
      <c r="S540" s="1303"/>
      <c r="T540" s="1303"/>
      <c r="U540" s="1303"/>
      <c r="V540" s="1303"/>
      <c r="W540" s="1303"/>
      <c r="X540" s="1303"/>
      <c r="Y540" s="1303"/>
      <c r="Z540" s="1303"/>
      <c r="AA540" s="1303"/>
      <c r="AB540" s="1303"/>
      <c r="AC540" s="1303"/>
      <c r="AD540" s="1303"/>
      <c r="AE540" s="1303"/>
      <c r="AF540" s="1303"/>
      <c r="AG540" s="1303"/>
      <c r="AH540" s="1303"/>
      <c r="AI540" s="1303"/>
      <c r="AJ540" s="1303"/>
      <c r="AK540" s="1307" t="s">
        <v>439</v>
      </c>
      <c r="AL540" s="1303"/>
      <c r="AM540" s="1303"/>
      <c r="AN540" s="1303"/>
      <c r="AO540" s="1303"/>
      <c r="AP540" s="1303"/>
      <c r="AQ540" s="1303" t="s">
        <v>439</v>
      </c>
      <c r="AR540" s="1303"/>
      <c r="AS540" s="1303"/>
      <c r="AT540" s="1303"/>
      <c r="AU540" s="1304" t="s">
        <v>439</v>
      </c>
      <c r="AV540" s="1317"/>
      <c r="AW540" s="1317"/>
      <c r="AX540" s="303"/>
    </row>
    <row r="541" spans="1:50" ht="24" hidden="1" customHeight="1" x14ac:dyDescent="0.15">
      <c r="A541" s="288" t="s">
        <v>439</v>
      </c>
      <c r="B541" s="288">
        <v>1</v>
      </c>
      <c r="C541" s="1316" t="s">
        <v>439</v>
      </c>
      <c r="D541" s="1317"/>
      <c r="E541" s="1317"/>
      <c r="F541" s="1317"/>
      <c r="G541" s="1317"/>
      <c r="H541" s="1317"/>
      <c r="I541" s="1317"/>
      <c r="J541" s="1317"/>
      <c r="K541" s="1317"/>
      <c r="L541" s="303"/>
      <c r="M541" s="1303" t="s">
        <v>439</v>
      </c>
      <c r="N541" s="1303"/>
      <c r="O541" s="1303"/>
      <c r="P541" s="1303"/>
      <c r="Q541" s="1303"/>
      <c r="R541" s="1303"/>
      <c r="S541" s="1303"/>
      <c r="T541" s="1303"/>
      <c r="U541" s="1303"/>
      <c r="V541" s="1303"/>
      <c r="W541" s="1303"/>
      <c r="X541" s="1303"/>
      <c r="Y541" s="1303"/>
      <c r="Z541" s="1303"/>
      <c r="AA541" s="1303"/>
      <c r="AB541" s="1303"/>
      <c r="AC541" s="1303"/>
      <c r="AD541" s="1303"/>
      <c r="AE541" s="1303"/>
      <c r="AF541" s="1303"/>
      <c r="AG541" s="1303"/>
      <c r="AH541" s="1303"/>
      <c r="AI541" s="1303"/>
      <c r="AJ541" s="1303"/>
      <c r="AK541" s="1307" t="s">
        <v>439</v>
      </c>
      <c r="AL541" s="1303"/>
      <c r="AM541" s="1303"/>
      <c r="AN541" s="1303"/>
      <c r="AO541" s="1303"/>
      <c r="AP541" s="1303"/>
      <c r="AQ541" s="1303" t="s">
        <v>439</v>
      </c>
      <c r="AR541" s="1303"/>
      <c r="AS541" s="1303"/>
      <c r="AT541" s="1303"/>
      <c r="AU541" s="1304" t="s">
        <v>439</v>
      </c>
      <c r="AV541" s="1317"/>
      <c r="AW541" s="1317"/>
      <c r="AX541" s="303"/>
    </row>
    <row r="542" spans="1:50" ht="24" hidden="1" customHeight="1" x14ac:dyDescent="0.15">
      <c r="A542" s="288" t="s">
        <v>439</v>
      </c>
      <c r="B542" s="288">
        <v>1</v>
      </c>
      <c r="C542" s="1316" t="s">
        <v>439</v>
      </c>
      <c r="D542" s="1317"/>
      <c r="E542" s="1317"/>
      <c r="F542" s="1317"/>
      <c r="G542" s="1317"/>
      <c r="H542" s="1317"/>
      <c r="I542" s="1317"/>
      <c r="J542" s="1317"/>
      <c r="K542" s="1317"/>
      <c r="L542" s="303"/>
      <c r="M542" s="1303" t="s">
        <v>439</v>
      </c>
      <c r="N542" s="1303"/>
      <c r="O542" s="1303"/>
      <c r="P542" s="1303"/>
      <c r="Q542" s="1303"/>
      <c r="R542" s="1303"/>
      <c r="S542" s="1303"/>
      <c r="T542" s="1303"/>
      <c r="U542" s="1303"/>
      <c r="V542" s="1303"/>
      <c r="W542" s="1303"/>
      <c r="X542" s="1303"/>
      <c r="Y542" s="1303"/>
      <c r="Z542" s="1303"/>
      <c r="AA542" s="1303"/>
      <c r="AB542" s="1303"/>
      <c r="AC542" s="1303"/>
      <c r="AD542" s="1303"/>
      <c r="AE542" s="1303"/>
      <c r="AF542" s="1303"/>
      <c r="AG542" s="1303"/>
      <c r="AH542" s="1303"/>
      <c r="AI542" s="1303"/>
      <c r="AJ542" s="1303"/>
      <c r="AK542" s="1307" t="s">
        <v>439</v>
      </c>
      <c r="AL542" s="1303"/>
      <c r="AM542" s="1303"/>
      <c r="AN542" s="1303"/>
      <c r="AO542" s="1303"/>
      <c r="AP542" s="1303"/>
      <c r="AQ542" s="1303" t="s">
        <v>439</v>
      </c>
      <c r="AR542" s="1303"/>
      <c r="AS542" s="1303"/>
      <c r="AT542" s="1303"/>
      <c r="AU542" s="1304" t="s">
        <v>439</v>
      </c>
      <c r="AV542" s="1317"/>
      <c r="AW542" s="1317"/>
      <c r="AX542" s="303"/>
    </row>
    <row r="543" spans="1:50" ht="24" hidden="1" customHeight="1" x14ac:dyDescent="0.15">
      <c r="A543" s="288" t="s">
        <v>439</v>
      </c>
      <c r="B543" s="288">
        <v>1</v>
      </c>
      <c r="C543" s="1316" t="s">
        <v>439</v>
      </c>
      <c r="D543" s="1317"/>
      <c r="E543" s="1317"/>
      <c r="F543" s="1317"/>
      <c r="G543" s="1317"/>
      <c r="H543" s="1317"/>
      <c r="I543" s="1317"/>
      <c r="J543" s="1317"/>
      <c r="K543" s="1317"/>
      <c r="L543" s="303"/>
      <c r="M543" s="1303" t="s">
        <v>439</v>
      </c>
      <c r="N543" s="1303"/>
      <c r="O543" s="1303"/>
      <c r="P543" s="1303"/>
      <c r="Q543" s="1303"/>
      <c r="R543" s="1303"/>
      <c r="S543" s="1303"/>
      <c r="T543" s="1303"/>
      <c r="U543" s="1303"/>
      <c r="V543" s="1303"/>
      <c r="W543" s="1303"/>
      <c r="X543" s="1303"/>
      <c r="Y543" s="1303"/>
      <c r="Z543" s="1303"/>
      <c r="AA543" s="1303"/>
      <c r="AB543" s="1303"/>
      <c r="AC543" s="1303"/>
      <c r="AD543" s="1303"/>
      <c r="AE543" s="1303"/>
      <c r="AF543" s="1303"/>
      <c r="AG543" s="1303"/>
      <c r="AH543" s="1303"/>
      <c r="AI543" s="1303"/>
      <c r="AJ543" s="1303"/>
      <c r="AK543" s="1307" t="s">
        <v>439</v>
      </c>
      <c r="AL543" s="1303"/>
      <c r="AM543" s="1303"/>
      <c r="AN543" s="1303"/>
      <c r="AO543" s="1303"/>
      <c r="AP543" s="1303"/>
      <c r="AQ543" s="1303" t="s">
        <v>439</v>
      </c>
      <c r="AR543" s="1303"/>
      <c r="AS543" s="1303"/>
      <c r="AT543" s="1303"/>
      <c r="AU543" s="1304" t="s">
        <v>439</v>
      </c>
      <c r="AV543" s="1317"/>
      <c r="AW543" s="1317"/>
      <c r="AX543" s="303"/>
    </row>
    <row r="544" spans="1:50" ht="24" hidden="1" customHeight="1" x14ac:dyDescent="0.15">
      <c r="A544" s="288" t="s">
        <v>439</v>
      </c>
      <c r="B544" s="288">
        <v>1</v>
      </c>
      <c r="C544" s="1316" t="s">
        <v>439</v>
      </c>
      <c r="D544" s="1317"/>
      <c r="E544" s="1317"/>
      <c r="F544" s="1317"/>
      <c r="G544" s="1317"/>
      <c r="H544" s="1317"/>
      <c r="I544" s="1317"/>
      <c r="J544" s="1317"/>
      <c r="K544" s="1317"/>
      <c r="L544" s="303"/>
      <c r="M544" s="1303" t="s">
        <v>439</v>
      </c>
      <c r="N544" s="1303"/>
      <c r="O544" s="1303"/>
      <c r="P544" s="1303"/>
      <c r="Q544" s="1303"/>
      <c r="R544" s="1303"/>
      <c r="S544" s="1303"/>
      <c r="T544" s="1303"/>
      <c r="U544" s="1303"/>
      <c r="V544" s="1303"/>
      <c r="W544" s="1303"/>
      <c r="X544" s="1303"/>
      <c r="Y544" s="1303"/>
      <c r="Z544" s="1303"/>
      <c r="AA544" s="1303"/>
      <c r="AB544" s="1303"/>
      <c r="AC544" s="1303"/>
      <c r="AD544" s="1303"/>
      <c r="AE544" s="1303"/>
      <c r="AF544" s="1303"/>
      <c r="AG544" s="1303"/>
      <c r="AH544" s="1303"/>
      <c r="AI544" s="1303"/>
      <c r="AJ544" s="1303"/>
      <c r="AK544" s="1307" t="s">
        <v>439</v>
      </c>
      <c r="AL544" s="1303"/>
      <c r="AM544" s="1303"/>
      <c r="AN544" s="1303"/>
      <c r="AO544" s="1303"/>
      <c r="AP544" s="1303"/>
      <c r="AQ544" s="1303" t="s">
        <v>439</v>
      </c>
      <c r="AR544" s="1303"/>
      <c r="AS544" s="1303"/>
      <c r="AT544" s="1303"/>
      <c r="AU544" s="1304" t="s">
        <v>439</v>
      </c>
      <c r="AV544" s="1317"/>
      <c r="AW544" s="1317"/>
      <c r="AX544" s="303"/>
    </row>
    <row r="545" spans="1:50" ht="24" hidden="1" customHeight="1" x14ac:dyDescent="0.15">
      <c r="A545" s="288" t="s">
        <v>439</v>
      </c>
      <c r="B545" s="288">
        <v>1</v>
      </c>
      <c r="C545" s="1316" t="s">
        <v>439</v>
      </c>
      <c r="D545" s="1317"/>
      <c r="E545" s="1317"/>
      <c r="F545" s="1317"/>
      <c r="G545" s="1317"/>
      <c r="H545" s="1317"/>
      <c r="I545" s="1317"/>
      <c r="J545" s="1317"/>
      <c r="K545" s="1317"/>
      <c r="L545" s="303"/>
      <c r="M545" s="1303" t="s">
        <v>439</v>
      </c>
      <c r="N545" s="1303"/>
      <c r="O545" s="1303"/>
      <c r="P545" s="1303"/>
      <c r="Q545" s="1303"/>
      <c r="R545" s="1303"/>
      <c r="S545" s="1303"/>
      <c r="T545" s="1303"/>
      <c r="U545" s="1303"/>
      <c r="V545" s="1303"/>
      <c r="W545" s="1303"/>
      <c r="X545" s="1303"/>
      <c r="Y545" s="1303"/>
      <c r="Z545" s="1303"/>
      <c r="AA545" s="1303"/>
      <c r="AB545" s="1303"/>
      <c r="AC545" s="1303"/>
      <c r="AD545" s="1303"/>
      <c r="AE545" s="1303"/>
      <c r="AF545" s="1303"/>
      <c r="AG545" s="1303"/>
      <c r="AH545" s="1303"/>
      <c r="AI545" s="1303"/>
      <c r="AJ545" s="1303"/>
      <c r="AK545" s="1307" t="s">
        <v>439</v>
      </c>
      <c r="AL545" s="1303"/>
      <c r="AM545" s="1303"/>
      <c r="AN545" s="1303"/>
      <c r="AO545" s="1303"/>
      <c r="AP545" s="1303"/>
      <c r="AQ545" s="1303" t="s">
        <v>439</v>
      </c>
      <c r="AR545" s="1303"/>
      <c r="AS545" s="1303"/>
      <c r="AT545" s="1303"/>
      <c r="AU545" s="1304" t="s">
        <v>439</v>
      </c>
      <c r="AV545" s="1317"/>
      <c r="AW545" s="1317"/>
      <c r="AX545" s="303"/>
    </row>
    <row r="546" spans="1:50" ht="24" hidden="1" customHeight="1" x14ac:dyDescent="0.15">
      <c r="A546" s="288" t="s">
        <v>439</v>
      </c>
      <c r="B546" s="288">
        <v>1</v>
      </c>
      <c r="C546" s="1316" t="s">
        <v>439</v>
      </c>
      <c r="D546" s="1317"/>
      <c r="E546" s="1317"/>
      <c r="F546" s="1317"/>
      <c r="G546" s="1317"/>
      <c r="H546" s="1317"/>
      <c r="I546" s="1317"/>
      <c r="J546" s="1317"/>
      <c r="K546" s="1317"/>
      <c r="L546" s="303"/>
      <c r="M546" s="1303" t="s">
        <v>439</v>
      </c>
      <c r="N546" s="1303"/>
      <c r="O546" s="1303"/>
      <c r="P546" s="1303"/>
      <c r="Q546" s="1303"/>
      <c r="R546" s="1303"/>
      <c r="S546" s="1303"/>
      <c r="T546" s="1303"/>
      <c r="U546" s="1303"/>
      <c r="V546" s="1303"/>
      <c r="W546" s="1303"/>
      <c r="X546" s="1303"/>
      <c r="Y546" s="1303"/>
      <c r="Z546" s="1303"/>
      <c r="AA546" s="1303"/>
      <c r="AB546" s="1303"/>
      <c r="AC546" s="1303"/>
      <c r="AD546" s="1303"/>
      <c r="AE546" s="1303"/>
      <c r="AF546" s="1303"/>
      <c r="AG546" s="1303"/>
      <c r="AH546" s="1303"/>
      <c r="AI546" s="1303"/>
      <c r="AJ546" s="1303"/>
      <c r="AK546" s="1307" t="s">
        <v>439</v>
      </c>
      <c r="AL546" s="1303"/>
      <c r="AM546" s="1303"/>
      <c r="AN546" s="1303"/>
      <c r="AO546" s="1303"/>
      <c r="AP546" s="1303"/>
      <c r="AQ546" s="1303" t="s">
        <v>439</v>
      </c>
      <c r="AR546" s="1303"/>
      <c r="AS546" s="1303"/>
      <c r="AT546" s="1303"/>
      <c r="AU546" s="1304" t="s">
        <v>439</v>
      </c>
      <c r="AV546" s="1317"/>
      <c r="AW546" s="1317"/>
      <c r="AX546" s="303"/>
    </row>
    <row r="547" spans="1:50" ht="24" hidden="1" customHeight="1" x14ac:dyDescent="0.15">
      <c r="A547" s="288" t="s">
        <v>439</v>
      </c>
      <c r="B547" s="288">
        <v>1</v>
      </c>
      <c r="C547" s="1316" t="s">
        <v>439</v>
      </c>
      <c r="D547" s="1317"/>
      <c r="E547" s="1317"/>
      <c r="F547" s="1317"/>
      <c r="G547" s="1317"/>
      <c r="H547" s="1317"/>
      <c r="I547" s="1317"/>
      <c r="J547" s="1317"/>
      <c r="K547" s="1317"/>
      <c r="L547" s="303"/>
      <c r="M547" s="1303" t="s">
        <v>439</v>
      </c>
      <c r="N547" s="1303"/>
      <c r="O547" s="1303"/>
      <c r="P547" s="1303"/>
      <c r="Q547" s="1303"/>
      <c r="R547" s="1303"/>
      <c r="S547" s="1303"/>
      <c r="T547" s="1303"/>
      <c r="U547" s="1303"/>
      <c r="V547" s="1303"/>
      <c r="W547" s="1303"/>
      <c r="X547" s="1303"/>
      <c r="Y547" s="1303"/>
      <c r="Z547" s="1303"/>
      <c r="AA547" s="1303"/>
      <c r="AB547" s="1303"/>
      <c r="AC547" s="1303"/>
      <c r="AD547" s="1303"/>
      <c r="AE547" s="1303"/>
      <c r="AF547" s="1303"/>
      <c r="AG547" s="1303"/>
      <c r="AH547" s="1303"/>
      <c r="AI547" s="1303"/>
      <c r="AJ547" s="1303"/>
      <c r="AK547" s="1307" t="s">
        <v>439</v>
      </c>
      <c r="AL547" s="1303"/>
      <c r="AM547" s="1303"/>
      <c r="AN547" s="1303"/>
      <c r="AO547" s="1303"/>
      <c r="AP547" s="1303"/>
      <c r="AQ547" s="1303" t="s">
        <v>439</v>
      </c>
      <c r="AR547" s="1303"/>
      <c r="AS547" s="1303"/>
      <c r="AT547" s="1303"/>
      <c r="AU547" s="1304" t="s">
        <v>439</v>
      </c>
      <c r="AV547" s="1317"/>
      <c r="AW547" s="1317"/>
      <c r="AX547" s="303"/>
    </row>
    <row r="548" spans="1:50" ht="24" hidden="1" customHeight="1" x14ac:dyDescent="0.15">
      <c r="A548" s="288" t="s">
        <v>439</v>
      </c>
      <c r="B548" s="288">
        <v>1</v>
      </c>
      <c r="C548" s="1316" t="s">
        <v>439</v>
      </c>
      <c r="D548" s="1317"/>
      <c r="E548" s="1317"/>
      <c r="F548" s="1317"/>
      <c r="G548" s="1317"/>
      <c r="H548" s="1317"/>
      <c r="I548" s="1317"/>
      <c r="J548" s="1317"/>
      <c r="K548" s="1317"/>
      <c r="L548" s="303"/>
      <c r="M548" s="1303" t="s">
        <v>439</v>
      </c>
      <c r="N548" s="1303"/>
      <c r="O548" s="1303"/>
      <c r="P548" s="1303"/>
      <c r="Q548" s="1303"/>
      <c r="R548" s="1303"/>
      <c r="S548" s="1303"/>
      <c r="T548" s="1303"/>
      <c r="U548" s="1303"/>
      <c r="V548" s="1303"/>
      <c r="W548" s="1303"/>
      <c r="X548" s="1303"/>
      <c r="Y548" s="1303"/>
      <c r="Z548" s="1303"/>
      <c r="AA548" s="1303"/>
      <c r="AB548" s="1303"/>
      <c r="AC548" s="1303"/>
      <c r="AD548" s="1303"/>
      <c r="AE548" s="1303"/>
      <c r="AF548" s="1303"/>
      <c r="AG548" s="1303"/>
      <c r="AH548" s="1303"/>
      <c r="AI548" s="1303"/>
      <c r="AJ548" s="1303"/>
      <c r="AK548" s="1307" t="s">
        <v>439</v>
      </c>
      <c r="AL548" s="1303"/>
      <c r="AM548" s="1303"/>
      <c r="AN548" s="1303"/>
      <c r="AO548" s="1303"/>
      <c r="AP548" s="1303"/>
      <c r="AQ548" s="1303" t="s">
        <v>439</v>
      </c>
      <c r="AR548" s="1303"/>
      <c r="AS548" s="1303"/>
      <c r="AT548" s="1303"/>
      <c r="AU548" s="1304" t="s">
        <v>439</v>
      </c>
      <c r="AV548" s="1317"/>
      <c r="AW548" s="1317"/>
      <c r="AX548" s="303"/>
    </row>
    <row r="549" spans="1:50" ht="24" hidden="1" customHeight="1" x14ac:dyDescent="0.15">
      <c r="A549" s="288" t="s">
        <v>439</v>
      </c>
      <c r="B549" s="288">
        <v>1</v>
      </c>
      <c r="C549" s="1316" t="s">
        <v>439</v>
      </c>
      <c r="D549" s="1317"/>
      <c r="E549" s="1317"/>
      <c r="F549" s="1317"/>
      <c r="G549" s="1317"/>
      <c r="H549" s="1317"/>
      <c r="I549" s="1317"/>
      <c r="J549" s="1317"/>
      <c r="K549" s="1317"/>
      <c r="L549" s="303"/>
      <c r="M549" s="1303" t="s">
        <v>439</v>
      </c>
      <c r="N549" s="1303"/>
      <c r="O549" s="1303"/>
      <c r="P549" s="1303"/>
      <c r="Q549" s="1303"/>
      <c r="R549" s="1303"/>
      <c r="S549" s="1303"/>
      <c r="T549" s="1303"/>
      <c r="U549" s="1303"/>
      <c r="V549" s="1303"/>
      <c r="W549" s="1303"/>
      <c r="X549" s="1303"/>
      <c r="Y549" s="1303"/>
      <c r="Z549" s="1303"/>
      <c r="AA549" s="1303"/>
      <c r="AB549" s="1303"/>
      <c r="AC549" s="1303"/>
      <c r="AD549" s="1303"/>
      <c r="AE549" s="1303"/>
      <c r="AF549" s="1303"/>
      <c r="AG549" s="1303"/>
      <c r="AH549" s="1303"/>
      <c r="AI549" s="1303"/>
      <c r="AJ549" s="1303"/>
      <c r="AK549" s="1307" t="s">
        <v>439</v>
      </c>
      <c r="AL549" s="1303"/>
      <c r="AM549" s="1303"/>
      <c r="AN549" s="1303"/>
      <c r="AO549" s="1303"/>
      <c r="AP549" s="1303"/>
      <c r="AQ549" s="1303" t="s">
        <v>439</v>
      </c>
      <c r="AR549" s="1303"/>
      <c r="AS549" s="1303"/>
      <c r="AT549" s="1303"/>
      <c r="AU549" s="1304" t="s">
        <v>439</v>
      </c>
      <c r="AV549" s="1317"/>
      <c r="AW549" s="1317"/>
      <c r="AX549" s="303"/>
    </row>
    <row r="550" spans="1:50" ht="24" hidden="1" customHeight="1" x14ac:dyDescent="0.15">
      <c r="A550" s="288" t="s">
        <v>439</v>
      </c>
      <c r="B550" s="288">
        <v>1</v>
      </c>
      <c r="C550" s="1316" t="s">
        <v>439</v>
      </c>
      <c r="D550" s="1317"/>
      <c r="E550" s="1317"/>
      <c r="F550" s="1317"/>
      <c r="G550" s="1317"/>
      <c r="H550" s="1317"/>
      <c r="I550" s="1317"/>
      <c r="J550" s="1317"/>
      <c r="K550" s="1317"/>
      <c r="L550" s="303"/>
      <c r="M550" s="1303" t="s">
        <v>439</v>
      </c>
      <c r="N550" s="1303"/>
      <c r="O550" s="1303"/>
      <c r="P550" s="1303"/>
      <c r="Q550" s="1303"/>
      <c r="R550" s="1303"/>
      <c r="S550" s="1303"/>
      <c r="T550" s="1303"/>
      <c r="U550" s="1303"/>
      <c r="V550" s="1303"/>
      <c r="W550" s="1303"/>
      <c r="X550" s="1303"/>
      <c r="Y550" s="1303"/>
      <c r="Z550" s="1303"/>
      <c r="AA550" s="1303"/>
      <c r="AB550" s="1303"/>
      <c r="AC550" s="1303"/>
      <c r="AD550" s="1303"/>
      <c r="AE550" s="1303"/>
      <c r="AF550" s="1303"/>
      <c r="AG550" s="1303"/>
      <c r="AH550" s="1303"/>
      <c r="AI550" s="1303"/>
      <c r="AJ550" s="1303"/>
      <c r="AK550" s="1307" t="s">
        <v>439</v>
      </c>
      <c r="AL550" s="1303"/>
      <c r="AM550" s="1303"/>
      <c r="AN550" s="1303"/>
      <c r="AO550" s="1303"/>
      <c r="AP550" s="1303"/>
      <c r="AQ550" s="1303" t="s">
        <v>439</v>
      </c>
      <c r="AR550" s="1303"/>
      <c r="AS550" s="1303"/>
      <c r="AT550" s="1303"/>
      <c r="AU550" s="1304" t="s">
        <v>439</v>
      </c>
      <c r="AV550" s="1317"/>
      <c r="AW550" s="1317"/>
      <c r="AX550" s="303"/>
    </row>
    <row r="551" spans="1:50" ht="24" hidden="1" customHeight="1" x14ac:dyDescent="0.15">
      <c r="A551" s="288" t="s">
        <v>439</v>
      </c>
      <c r="B551" s="288">
        <v>1</v>
      </c>
      <c r="C551" s="1316" t="s">
        <v>439</v>
      </c>
      <c r="D551" s="1317"/>
      <c r="E551" s="1317"/>
      <c r="F551" s="1317"/>
      <c r="G551" s="1317"/>
      <c r="H551" s="1317"/>
      <c r="I551" s="1317"/>
      <c r="J551" s="1317"/>
      <c r="K551" s="1317"/>
      <c r="L551" s="303"/>
      <c r="M551" s="1303" t="s">
        <v>439</v>
      </c>
      <c r="N551" s="1303"/>
      <c r="O551" s="1303"/>
      <c r="P551" s="1303"/>
      <c r="Q551" s="1303"/>
      <c r="R551" s="1303"/>
      <c r="S551" s="1303"/>
      <c r="T551" s="1303"/>
      <c r="U551" s="1303"/>
      <c r="V551" s="1303"/>
      <c r="W551" s="1303"/>
      <c r="X551" s="1303"/>
      <c r="Y551" s="1303"/>
      <c r="Z551" s="1303"/>
      <c r="AA551" s="1303"/>
      <c r="AB551" s="1303"/>
      <c r="AC551" s="1303"/>
      <c r="AD551" s="1303"/>
      <c r="AE551" s="1303"/>
      <c r="AF551" s="1303"/>
      <c r="AG551" s="1303"/>
      <c r="AH551" s="1303"/>
      <c r="AI551" s="1303"/>
      <c r="AJ551" s="1303"/>
      <c r="AK551" s="1307" t="s">
        <v>439</v>
      </c>
      <c r="AL551" s="1303"/>
      <c r="AM551" s="1303"/>
      <c r="AN551" s="1303"/>
      <c r="AO551" s="1303"/>
      <c r="AP551" s="1303"/>
      <c r="AQ551" s="1303" t="s">
        <v>439</v>
      </c>
      <c r="AR551" s="1303"/>
      <c r="AS551" s="1303"/>
      <c r="AT551" s="1303"/>
      <c r="AU551" s="1304" t="s">
        <v>439</v>
      </c>
      <c r="AV551" s="1317"/>
      <c r="AW551" s="1317"/>
      <c r="AX551" s="303"/>
    </row>
    <row r="552" spans="1:50" ht="24" hidden="1" customHeight="1" x14ac:dyDescent="0.15">
      <c r="A552" s="288" t="s">
        <v>439</v>
      </c>
      <c r="B552" s="288">
        <v>1</v>
      </c>
      <c r="C552" s="1316" t="s">
        <v>439</v>
      </c>
      <c r="D552" s="1317"/>
      <c r="E552" s="1317"/>
      <c r="F552" s="1317"/>
      <c r="G552" s="1317"/>
      <c r="H552" s="1317"/>
      <c r="I552" s="1317"/>
      <c r="J552" s="1317"/>
      <c r="K552" s="1317"/>
      <c r="L552" s="303"/>
      <c r="M552" s="1303" t="s">
        <v>439</v>
      </c>
      <c r="N552" s="1303"/>
      <c r="O552" s="1303"/>
      <c r="P552" s="1303"/>
      <c r="Q552" s="1303"/>
      <c r="R552" s="1303"/>
      <c r="S552" s="1303"/>
      <c r="T552" s="1303"/>
      <c r="U552" s="1303"/>
      <c r="V552" s="1303"/>
      <c r="W552" s="1303"/>
      <c r="X552" s="1303"/>
      <c r="Y552" s="1303"/>
      <c r="Z552" s="1303"/>
      <c r="AA552" s="1303"/>
      <c r="AB552" s="1303"/>
      <c r="AC552" s="1303"/>
      <c r="AD552" s="1303"/>
      <c r="AE552" s="1303"/>
      <c r="AF552" s="1303"/>
      <c r="AG552" s="1303"/>
      <c r="AH552" s="1303"/>
      <c r="AI552" s="1303"/>
      <c r="AJ552" s="1303"/>
      <c r="AK552" s="1307" t="s">
        <v>439</v>
      </c>
      <c r="AL552" s="1303"/>
      <c r="AM552" s="1303"/>
      <c r="AN552" s="1303"/>
      <c r="AO552" s="1303"/>
      <c r="AP552" s="1303"/>
      <c r="AQ552" s="1303" t="s">
        <v>439</v>
      </c>
      <c r="AR552" s="1303"/>
      <c r="AS552" s="1303"/>
      <c r="AT552" s="1303"/>
      <c r="AU552" s="1304" t="s">
        <v>439</v>
      </c>
      <c r="AV552" s="1317"/>
      <c r="AW552" s="1317"/>
      <c r="AX552" s="303"/>
    </row>
    <row r="553" spans="1:50" ht="24" hidden="1" customHeight="1" x14ac:dyDescent="0.15">
      <c r="A553" s="288" t="s">
        <v>439</v>
      </c>
      <c r="B553" s="288">
        <v>1</v>
      </c>
      <c r="C553" s="1316" t="s">
        <v>439</v>
      </c>
      <c r="D553" s="1317"/>
      <c r="E553" s="1317"/>
      <c r="F553" s="1317"/>
      <c r="G553" s="1317"/>
      <c r="H553" s="1317"/>
      <c r="I553" s="1317"/>
      <c r="J553" s="1317"/>
      <c r="K553" s="1317"/>
      <c r="L553" s="303"/>
      <c r="M553" s="1303" t="s">
        <v>439</v>
      </c>
      <c r="N553" s="1303"/>
      <c r="O553" s="1303"/>
      <c r="P553" s="1303"/>
      <c r="Q553" s="1303"/>
      <c r="R553" s="1303"/>
      <c r="S553" s="1303"/>
      <c r="T553" s="1303"/>
      <c r="U553" s="1303"/>
      <c r="V553" s="1303"/>
      <c r="W553" s="1303"/>
      <c r="X553" s="1303"/>
      <c r="Y553" s="1303"/>
      <c r="Z553" s="1303"/>
      <c r="AA553" s="1303"/>
      <c r="AB553" s="1303"/>
      <c r="AC553" s="1303"/>
      <c r="AD553" s="1303"/>
      <c r="AE553" s="1303"/>
      <c r="AF553" s="1303"/>
      <c r="AG553" s="1303"/>
      <c r="AH553" s="1303"/>
      <c r="AI553" s="1303"/>
      <c r="AJ553" s="1303"/>
      <c r="AK553" s="1307" t="s">
        <v>439</v>
      </c>
      <c r="AL553" s="1303"/>
      <c r="AM553" s="1303"/>
      <c r="AN553" s="1303"/>
      <c r="AO553" s="1303"/>
      <c r="AP553" s="1303"/>
      <c r="AQ553" s="1303" t="s">
        <v>439</v>
      </c>
      <c r="AR553" s="1303"/>
      <c r="AS553" s="1303"/>
      <c r="AT553" s="1303"/>
      <c r="AU553" s="1304" t="s">
        <v>439</v>
      </c>
      <c r="AV553" s="1317"/>
      <c r="AW553" s="1317"/>
      <c r="AX553" s="303"/>
    </row>
    <row r="554" spans="1:50" ht="24" hidden="1" customHeight="1" x14ac:dyDescent="0.15">
      <c r="A554" s="288" t="s">
        <v>439</v>
      </c>
      <c r="B554" s="288">
        <v>1</v>
      </c>
      <c r="C554" s="1316" t="s">
        <v>439</v>
      </c>
      <c r="D554" s="1317"/>
      <c r="E554" s="1317"/>
      <c r="F554" s="1317"/>
      <c r="G554" s="1317"/>
      <c r="H554" s="1317"/>
      <c r="I554" s="1317"/>
      <c r="J554" s="1317"/>
      <c r="K554" s="1317"/>
      <c r="L554" s="303"/>
      <c r="M554" s="1303" t="s">
        <v>439</v>
      </c>
      <c r="N554" s="1303"/>
      <c r="O554" s="1303"/>
      <c r="P554" s="1303"/>
      <c r="Q554" s="1303"/>
      <c r="R554" s="1303"/>
      <c r="S554" s="1303"/>
      <c r="T554" s="1303"/>
      <c r="U554" s="1303"/>
      <c r="V554" s="1303"/>
      <c r="W554" s="1303"/>
      <c r="X554" s="1303"/>
      <c r="Y554" s="1303"/>
      <c r="Z554" s="1303"/>
      <c r="AA554" s="1303"/>
      <c r="AB554" s="1303"/>
      <c r="AC554" s="1303"/>
      <c r="AD554" s="1303"/>
      <c r="AE554" s="1303"/>
      <c r="AF554" s="1303"/>
      <c r="AG554" s="1303"/>
      <c r="AH554" s="1303"/>
      <c r="AI554" s="1303"/>
      <c r="AJ554" s="1303"/>
      <c r="AK554" s="1307" t="s">
        <v>439</v>
      </c>
      <c r="AL554" s="1303"/>
      <c r="AM554" s="1303"/>
      <c r="AN554" s="1303"/>
      <c r="AO554" s="1303"/>
      <c r="AP554" s="1303"/>
      <c r="AQ554" s="1303" t="s">
        <v>439</v>
      </c>
      <c r="AR554" s="1303"/>
      <c r="AS554" s="1303"/>
      <c r="AT554" s="1303"/>
      <c r="AU554" s="1304" t="s">
        <v>439</v>
      </c>
      <c r="AV554" s="1317"/>
      <c r="AW554" s="1317"/>
      <c r="AX554" s="303"/>
    </row>
    <row r="555" spans="1:50" ht="24" hidden="1" customHeight="1" x14ac:dyDescent="0.15">
      <c r="A555" s="288" t="s">
        <v>439</v>
      </c>
      <c r="B555" s="288">
        <v>1</v>
      </c>
      <c r="C555" s="1316" t="s">
        <v>439</v>
      </c>
      <c r="D555" s="1317"/>
      <c r="E555" s="1317"/>
      <c r="F555" s="1317"/>
      <c r="G555" s="1317"/>
      <c r="H555" s="1317"/>
      <c r="I555" s="1317"/>
      <c r="J555" s="1317"/>
      <c r="K555" s="1317"/>
      <c r="L555" s="303"/>
      <c r="M555" s="1303" t="s">
        <v>439</v>
      </c>
      <c r="N555" s="1303"/>
      <c r="O555" s="1303"/>
      <c r="P555" s="1303"/>
      <c r="Q555" s="1303"/>
      <c r="R555" s="1303"/>
      <c r="S555" s="1303"/>
      <c r="T555" s="1303"/>
      <c r="U555" s="1303"/>
      <c r="V555" s="1303"/>
      <c r="W555" s="1303"/>
      <c r="X555" s="1303"/>
      <c r="Y555" s="1303"/>
      <c r="Z555" s="1303"/>
      <c r="AA555" s="1303"/>
      <c r="AB555" s="1303"/>
      <c r="AC555" s="1303"/>
      <c r="AD555" s="1303"/>
      <c r="AE555" s="1303"/>
      <c r="AF555" s="1303"/>
      <c r="AG555" s="1303"/>
      <c r="AH555" s="1303"/>
      <c r="AI555" s="1303"/>
      <c r="AJ555" s="1303"/>
      <c r="AK555" s="1307" t="s">
        <v>439</v>
      </c>
      <c r="AL555" s="1303"/>
      <c r="AM555" s="1303"/>
      <c r="AN555" s="1303"/>
      <c r="AO555" s="1303"/>
      <c r="AP555" s="1303"/>
      <c r="AQ555" s="1303" t="s">
        <v>439</v>
      </c>
      <c r="AR555" s="1303"/>
      <c r="AS555" s="1303"/>
      <c r="AT555" s="1303"/>
      <c r="AU555" s="1304" t="s">
        <v>439</v>
      </c>
      <c r="AV555" s="1317"/>
      <c r="AW555" s="1317"/>
      <c r="AX555" s="303"/>
    </row>
    <row r="556" spans="1:50" ht="24" hidden="1" customHeight="1" x14ac:dyDescent="0.15">
      <c r="A556" s="288" t="s">
        <v>439</v>
      </c>
      <c r="B556" s="288">
        <v>1</v>
      </c>
      <c r="C556" s="1316" t="s">
        <v>439</v>
      </c>
      <c r="D556" s="1317"/>
      <c r="E556" s="1317"/>
      <c r="F556" s="1317"/>
      <c r="G556" s="1317"/>
      <c r="H556" s="1317"/>
      <c r="I556" s="1317"/>
      <c r="J556" s="1317"/>
      <c r="K556" s="1317"/>
      <c r="L556" s="303"/>
      <c r="M556" s="1303" t="s">
        <v>439</v>
      </c>
      <c r="N556" s="1303"/>
      <c r="O556" s="1303"/>
      <c r="P556" s="1303"/>
      <c r="Q556" s="1303"/>
      <c r="R556" s="1303"/>
      <c r="S556" s="1303"/>
      <c r="T556" s="1303"/>
      <c r="U556" s="1303"/>
      <c r="V556" s="1303"/>
      <c r="W556" s="1303"/>
      <c r="X556" s="1303"/>
      <c r="Y556" s="1303"/>
      <c r="Z556" s="1303"/>
      <c r="AA556" s="1303"/>
      <c r="AB556" s="1303"/>
      <c r="AC556" s="1303"/>
      <c r="AD556" s="1303"/>
      <c r="AE556" s="1303"/>
      <c r="AF556" s="1303"/>
      <c r="AG556" s="1303"/>
      <c r="AH556" s="1303"/>
      <c r="AI556" s="1303"/>
      <c r="AJ556" s="1303"/>
      <c r="AK556" s="1307" t="s">
        <v>439</v>
      </c>
      <c r="AL556" s="1303"/>
      <c r="AM556" s="1303"/>
      <c r="AN556" s="1303"/>
      <c r="AO556" s="1303"/>
      <c r="AP556" s="1303"/>
      <c r="AQ556" s="1303" t="s">
        <v>439</v>
      </c>
      <c r="AR556" s="1303"/>
      <c r="AS556" s="1303"/>
      <c r="AT556" s="1303"/>
      <c r="AU556" s="1304" t="s">
        <v>439</v>
      </c>
      <c r="AV556" s="1317"/>
      <c r="AW556" s="1317"/>
      <c r="AX556" s="303"/>
    </row>
    <row r="557" spans="1:50" ht="24" hidden="1" customHeight="1" x14ac:dyDescent="0.15">
      <c r="A557" s="288" t="s">
        <v>439</v>
      </c>
      <c r="B557" s="288">
        <v>1</v>
      </c>
      <c r="C557" s="1316" t="s">
        <v>439</v>
      </c>
      <c r="D557" s="1317"/>
      <c r="E557" s="1317"/>
      <c r="F557" s="1317"/>
      <c r="G557" s="1317"/>
      <c r="H557" s="1317"/>
      <c r="I557" s="1317"/>
      <c r="J557" s="1317"/>
      <c r="K557" s="1317"/>
      <c r="L557" s="303"/>
      <c r="M557" s="1303" t="s">
        <v>439</v>
      </c>
      <c r="N557" s="1303"/>
      <c r="O557" s="1303"/>
      <c r="P557" s="1303"/>
      <c r="Q557" s="1303"/>
      <c r="R557" s="1303"/>
      <c r="S557" s="1303"/>
      <c r="T557" s="1303"/>
      <c r="U557" s="1303"/>
      <c r="V557" s="1303"/>
      <c r="W557" s="1303"/>
      <c r="X557" s="1303"/>
      <c r="Y557" s="1303"/>
      <c r="Z557" s="1303"/>
      <c r="AA557" s="1303"/>
      <c r="AB557" s="1303"/>
      <c r="AC557" s="1303"/>
      <c r="AD557" s="1303"/>
      <c r="AE557" s="1303"/>
      <c r="AF557" s="1303"/>
      <c r="AG557" s="1303"/>
      <c r="AH557" s="1303"/>
      <c r="AI557" s="1303"/>
      <c r="AJ557" s="1303"/>
      <c r="AK557" s="1307" t="s">
        <v>439</v>
      </c>
      <c r="AL557" s="1303"/>
      <c r="AM557" s="1303"/>
      <c r="AN557" s="1303"/>
      <c r="AO557" s="1303"/>
      <c r="AP557" s="1303"/>
      <c r="AQ557" s="1303" t="s">
        <v>439</v>
      </c>
      <c r="AR557" s="1303"/>
      <c r="AS557" s="1303"/>
      <c r="AT557" s="1303"/>
      <c r="AU557" s="1304" t="s">
        <v>439</v>
      </c>
      <c r="AV557" s="1317"/>
      <c r="AW557" s="1317"/>
      <c r="AX557" s="303"/>
    </row>
    <row r="558" spans="1:50" ht="24" hidden="1" customHeight="1" x14ac:dyDescent="0.15">
      <c r="A558" s="288" t="s">
        <v>439</v>
      </c>
      <c r="B558" s="288">
        <v>1</v>
      </c>
      <c r="C558" s="1316" t="s">
        <v>439</v>
      </c>
      <c r="D558" s="1317"/>
      <c r="E558" s="1317"/>
      <c r="F558" s="1317"/>
      <c r="G558" s="1317"/>
      <c r="H558" s="1317"/>
      <c r="I558" s="1317"/>
      <c r="J558" s="1317"/>
      <c r="K558" s="1317"/>
      <c r="L558" s="303"/>
      <c r="M558" s="1303" t="s">
        <v>439</v>
      </c>
      <c r="N558" s="1303"/>
      <c r="O558" s="1303"/>
      <c r="P558" s="1303"/>
      <c r="Q558" s="1303"/>
      <c r="R558" s="1303"/>
      <c r="S558" s="1303"/>
      <c r="T558" s="1303"/>
      <c r="U558" s="1303"/>
      <c r="V558" s="1303"/>
      <c r="W558" s="1303"/>
      <c r="X558" s="1303"/>
      <c r="Y558" s="1303"/>
      <c r="Z558" s="1303"/>
      <c r="AA558" s="1303"/>
      <c r="AB558" s="1303"/>
      <c r="AC558" s="1303"/>
      <c r="AD558" s="1303"/>
      <c r="AE558" s="1303"/>
      <c r="AF558" s="1303"/>
      <c r="AG558" s="1303"/>
      <c r="AH558" s="1303"/>
      <c r="AI558" s="1303"/>
      <c r="AJ558" s="1303"/>
      <c r="AK558" s="1307" t="s">
        <v>439</v>
      </c>
      <c r="AL558" s="1303"/>
      <c r="AM558" s="1303"/>
      <c r="AN558" s="1303"/>
      <c r="AO558" s="1303"/>
      <c r="AP558" s="1303"/>
      <c r="AQ558" s="1303" t="s">
        <v>439</v>
      </c>
      <c r="AR558" s="1303"/>
      <c r="AS558" s="1303"/>
      <c r="AT558" s="1303"/>
      <c r="AU558" s="1304" t="s">
        <v>439</v>
      </c>
      <c r="AV558" s="1317"/>
      <c r="AW558" s="1317"/>
      <c r="AX558" s="303"/>
    </row>
    <row r="559" spans="1:50" ht="24" hidden="1" customHeight="1" x14ac:dyDescent="0.15">
      <c r="A559" s="288" t="s">
        <v>439</v>
      </c>
      <c r="B559" s="288">
        <v>1</v>
      </c>
      <c r="C559" s="1316" t="s">
        <v>439</v>
      </c>
      <c r="D559" s="1317"/>
      <c r="E559" s="1317"/>
      <c r="F559" s="1317"/>
      <c r="G559" s="1317"/>
      <c r="H559" s="1317"/>
      <c r="I559" s="1317"/>
      <c r="J559" s="1317"/>
      <c r="K559" s="1317"/>
      <c r="L559" s="303"/>
      <c r="M559" s="1303" t="s">
        <v>439</v>
      </c>
      <c r="N559" s="1303"/>
      <c r="O559" s="1303"/>
      <c r="P559" s="1303"/>
      <c r="Q559" s="1303"/>
      <c r="R559" s="1303"/>
      <c r="S559" s="1303"/>
      <c r="T559" s="1303"/>
      <c r="U559" s="1303"/>
      <c r="V559" s="1303"/>
      <c r="W559" s="1303"/>
      <c r="X559" s="1303"/>
      <c r="Y559" s="1303"/>
      <c r="Z559" s="1303"/>
      <c r="AA559" s="1303"/>
      <c r="AB559" s="1303"/>
      <c r="AC559" s="1303"/>
      <c r="AD559" s="1303"/>
      <c r="AE559" s="1303"/>
      <c r="AF559" s="1303"/>
      <c r="AG559" s="1303"/>
      <c r="AH559" s="1303"/>
      <c r="AI559" s="1303"/>
      <c r="AJ559" s="1303"/>
      <c r="AK559" s="1307" t="s">
        <v>439</v>
      </c>
      <c r="AL559" s="1303"/>
      <c r="AM559" s="1303"/>
      <c r="AN559" s="1303"/>
      <c r="AO559" s="1303"/>
      <c r="AP559" s="1303"/>
      <c r="AQ559" s="1303" t="s">
        <v>439</v>
      </c>
      <c r="AR559" s="1303"/>
      <c r="AS559" s="1303"/>
      <c r="AT559" s="1303"/>
      <c r="AU559" s="1304" t="s">
        <v>439</v>
      </c>
      <c r="AV559" s="1317"/>
      <c r="AW559" s="1317"/>
      <c r="AX559" s="303"/>
    </row>
    <row r="560" spans="1:50" ht="24" hidden="1" customHeight="1" x14ac:dyDescent="0.15">
      <c r="A560" s="288" t="s">
        <v>439</v>
      </c>
      <c r="B560" s="288">
        <v>1</v>
      </c>
      <c r="C560" s="1316" t="s">
        <v>439</v>
      </c>
      <c r="D560" s="1317"/>
      <c r="E560" s="1317"/>
      <c r="F560" s="1317"/>
      <c r="G560" s="1317"/>
      <c r="H560" s="1317"/>
      <c r="I560" s="1317"/>
      <c r="J560" s="1317"/>
      <c r="K560" s="1317"/>
      <c r="L560" s="303"/>
      <c r="M560" s="1303" t="s">
        <v>439</v>
      </c>
      <c r="N560" s="1303"/>
      <c r="O560" s="1303"/>
      <c r="P560" s="1303"/>
      <c r="Q560" s="1303"/>
      <c r="R560" s="1303"/>
      <c r="S560" s="1303"/>
      <c r="T560" s="1303"/>
      <c r="U560" s="1303"/>
      <c r="V560" s="1303"/>
      <c r="W560" s="1303"/>
      <c r="X560" s="1303"/>
      <c r="Y560" s="1303"/>
      <c r="Z560" s="1303"/>
      <c r="AA560" s="1303"/>
      <c r="AB560" s="1303"/>
      <c r="AC560" s="1303"/>
      <c r="AD560" s="1303"/>
      <c r="AE560" s="1303"/>
      <c r="AF560" s="1303"/>
      <c r="AG560" s="1303"/>
      <c r="AH560" s="1303"/>
      <c r="AI560" s="1303"/>
      <c r="AJ560" s="1303"/>
      <c r="AK560" s="1307" t="s">
        <v>439</v>
      </c>
      <c r="AL560" s="1303"/>
      <c r="AM560" s="1303"/>
      <c r="AN560" s="1303"/>
      <c r="AO560" s="1303"/>
      <c r="AP560" s="1303"/>
      <c r="AQ560" s="1303" t="s">
        <v>439</v>
      </c>
      <c r="AR560" s="1303"/>
      <c r="AS560" s="1303"/>
      <c r="AT560" s="1303"/>
      <c r="AU560" s="1304" t="s">
        <v>439</v>
      </c>
      <c r="AV560" s="1317"/>
      <c r="AW560" s="1317"/>
      <c r="AX560" s="303"/>
    </row>
    <row r="561" spans="1:50" ht="24" hidden="1" customHeight="1" x14ac:dyDescent="0.15">
      <c r="A561" s="288" t="s">
        <v>439</v>
      </c>
      <c r="B561" s="288">
        <v>1</v>
      </c>
      <c r="C561" s="1316" t="s">
        <v>439</v>
      </c>
      <c r="D561" s="1317"/>
      <c r="E561" s="1317"/>
      <c r="F561" s="1317"/>
      <c r="G561" s="1317"/>
      <c r="H561" s="1317"/>
      <c r="I561" s="1317"/>
      <c r="J561" s="1317"/>
      <c r="K561" s="1317"/>
      <c r="L561" s="303"/>
      <c r="M561" s="1303" t="s">
        <v>439</v>
      </c>
      <c r="N561" s="1303"/>
      <c r="O561" s="1303"/>
      <c r="P561" s="1303"/>
      <c r="Q561" s="1303"/>
      <c r="R561" s="1303"/>
      <c r="S561" s="1303"/>
      <c r="T561" s="1303"/>
      <c r="U561" s="1303"/>
      <c r="V561" s="1303"/>
      <c r="W561" s="1303"/>
      <c r="X561" s="1303"/>
      <c r="Y561" s="1303"/>
      <c r="Z561" s="1303"/>
      <c r="AA561" s="1303"/>
      <c r="AB561" s="1303"/>
      <c r="AC561" s="1303"/>
      <c r="AD561" s="1303"/>
      <c r="AE561" s="1303"/>
      <c r="AF561" s="1303"/>
      <c r="AG561" s="1303"/>
      <c r="AH561" s="1303"/>
      <c r="AI561" s="1303"/>
      <c r="AJ561" s="1303"/>
      <c r="AK561" s="1307" t="s">
        <v>439</v>
      </c>
      <c r="AL561" s="1303"/>
      <c r="AM561" s="1303"/>
      <c r="AN561" s="1303"/>
      <c r="AO561" s="1303"/>
      <c r="AP561" s="1303"/>
      <c r="AQ561" s="1303" t="s">
        <v>439</v>
      </c>
      <c r="AR561" s="1303"/>
      <c r="AS561" s="1303"/>
      <c r="AT561" s="1303"/>
      <c r="AU561" s="1304" t="s">
        <v>439</v>
      </c>
      <c r="AV561" s="1317"/>
      <c r="AW561" s="1317"/>
      <c r="AX561" s="303"/>
    </row>
    <row r="562" spans="1:50" ht="24" hidden="1" customHeight="1" x14ac:dyDescent="0.15">
      <c r="A562" s="288" t="s">
        <v>439</v>
      </c>
      <c r="B562" s="288">
        <v>1</v>
      </c>
      <c r="C562" s="1316" t="s">
        <v>439</v>
      </c>
      <c r="D562" s="1317"/>
      <c r="E562" s="1317"/>
      <c r="F562" s="1317"/>
      <c r="G562" s="1317"/>
      <c r="H562" s="1317"/>
      <c r="I562" s="1317"/>
      <c r="J562" s="1317"/>
      <c r="K562" s="1317"/>
      <c r="L562" s="303"/>
      <c r="M562" s="1303" t="s">
        <v>439</v>
      </c>
      <c r="N562" s="1303"/>
      <c r="O562" s="1303"/>
      <c r="P562" s="1303"/>
      <c r="Q562" s="1303"/>
      <c r="R562" s="1303"/>
      <c r="S562" s="1303"/>
      <c r="T562" s="1303"/>
      <c r="U562" s="1303"/>
      <c r="V562" s="1303"/>
      <c r="W562" s="1303"/>
      <c r="X562" s="1303"/>
      <c r="Y562" s="1303"/>
      <c r="Z562" s="1303"/>
      <c r="AA562" s="1303"/>
      <c r="AB562" s="1303"/>
      <c r="AC562" s="1303"/>
      <c r="AD562" s="1303"/>
      <c r="AE562" s="1303"/>
      <c r="AF562" s="1303"/>
      <c r="AG562" s="1303"/>
      <c r="AH562" s="1303"/>
      <c r="AI562" s="1303"/>
      <c r="AJ562" s="1303"/>
      <c r="AK562" s="1307" t="s">
        <v>439</v>
      </c>
      <c r="AL562" s="1303"/>
      <c r="AM562" s="1303"/>
      <c r="AN562" s="1303"/>
      <c r="AO562" s="1303"/>
      <c r="AP562" s="1303"/>
      <c r="AQ562" s="1303" t="s">
        <v>439</v>
      </c>
      <c r="AR562" s="1303"/>
      <c r="AS562" s="1303"/>
      <c r="AT562" s="1303"/>
      <c r="AU562" s="1304" t="s">
        <v>439</v>
      </c>
      <c r="AV562" s="1317"/>
      <c r="AW562" s="1317"/>
      <c r="AX562" s="303"/>
    </row>
    <row r="563" spans="1:50" ht="24" hidden="1" customHeight="1" x14ac:dyDescent="0.15">
      <c r="A563" s="288" t="s">
        <v>439</v>
      </c>
      <c r="B563" s="288">
        <v>1</v>
      </c>
      <c r="C563" s="1316" t="s">
        <v>439</v>
      </c>
      <c r="D563" s="1317"/>
      <c r="E563" s="1317"/>
      <c r="F563" s="1317"/>
      <c r="G563" s="1317"/>
      <c r="H563" s="1317"/>
      <c r="I563" s="1317"/>
      <c r="J563" s="1317"/>
      <c r="K563" s="1317"/>
      <c r="L563" s="303"/>
      <c r="M563" s="1303" t="s">
        <v>439</v>
      </c>
      <c r="N563" s="1303"/>
      <c r="O563" s="1303"/>
      <c r="P563" s="1303"/>
      <c r="Q563" s="1303"/>
      <c r="R563" s="1303"/>
      <c r="S563" s="1303"/>
      <c r="T563" s="1303"/>
      <c r="U563" s="1303"/>
      <c r="V563" s="1303"/>
      <c r="W563" s="1303"/>
      <c r="X563" s="1303"/>
      <c r="Y563" s="1303"/>
      <c r="Z563" s="1303"/>
      <c r="AA563" s="1303"/>
      <c r="AB563" s="1303"/>
      <c r="AC563" s="1303"/>
      <c r="AD563" s="1303"/>
      <c r="AE563" s="1303"/>
      <c r="AF563" s="1303"/>
      <c r="AG563" s="1303"/>
      <c r="AH563" s="1303"/>
      <c r="AI563" s="1303"/>
      <c r="AJ563" s="1303"/>
      <c r="AK563" s="1307" t="s">
        <v>439</v>
      </c>
      <c r="AL563" s="1303"/>
      <c r="AM563" s="1303"/>
      <c r="AN563" s="1303"/>
      <c r="AO563" s="1303"/>
      <c r="AP563" s="1303"/>
      <c r="AQ563" s="1303" t="s">
        <v>439</v>
      </c>
      <c r="AR563" s="1303"/>
      <c r="AS563" s="1303"/>
      <c r="AT563" s="1303"/>
      <c r="AU563" s="1304" t="s">
        <v>439</v>
      </c>
      <c r="AV563" s="1317"/>
      <c r="AW563" s="1317"/>
      <c r="AX563" s="303"/>
    </row>
    <row r="564" spans="1:50" ht="24" hidden="1" customHeight="1" x14ac:dyDescent="0.15">
      <c r="A564" s="288" t="s">
        <v>439</v>
      </c>
      <c r="B564" s="288">
        <v>1</v>
      </c>
      <c r="C564" s="1316" t="s">
        <v>439</v>
      </c>
      <c r="D564" s="1317"/>
      <c r="E564" s="1317"/>
      <c r="F564" s="1317"/>
      <c r="G564" s="1317"/>
      <c r="H564" s="1317"/>
      <c r="I564" s="1317"/>
      <c r="J564" s="1317"/>
      <c r="K564" s="1317"/>
      <c r="L564" s="303"/>
      <c r="M564" s="1303" t="s">
        <v>439</v>
      </c>
      <c r="N564" s="1303"/>
      <c r="O564" s="1303"/>
      <c r="P564" s="1303"/>
      <c r="Q564" s="1303"/>
      <c r="R564" s="1303"/>
      <c r="S564" s="1303"/>
      <c r="T564" s="1303"/>
      <c r="U564" s="1303"/>
      <c r="V564" s="1303"/>
      <c r="W564" s="1303"/>
      <c r="X564" s="1303"/>
      <c r="Y564" s="1303"/>
      <c r="Z564" s="1303"/>
      <c r="AA564" s="1303"/>
      <c r="AB564" s="1303"/>
      <c r="AC564" s="1303"/>
      <c r="AD564" s="1303"/>
      <c r="AE564" s="1303"/>
      <c r="AF564" s="1303"/>
      <c r="AG564" s="1303"/>
      <c r="AH564" s="1303"/>
      <c r="AI564" s="1303"/>
      <c r="AJ564" s="1303"/>
      <c r="AK564" s="1307" t="s">
        <v>439</v>
      </c>
      <c r="AL564" s="1303"/>
      <c r="AM564" s="1303"/>
      <c r="AN564" s="1303"/>
      <c r="AO564" s="1303"/>
      <c r="AP564" s="1303"/>
      <c r="AQ564" s="1303" t="s">
        <v>439</v>
      </c>
      <c r="AR564" s="1303"/>
      <c r="AS564" s="1303"/>
      <c r="AT564" s="1303"/>
      <c r="AU564" s="1304" t="s">
        <v>439</v>
      </c>
      <c r="AV564" s="1317"/>
      <c r="AW564" s="1317"/>
      <c r="AX564" s="303"/>
    </row>
    <row r="565" spans="1:50"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37"/>
      <c r="AL565" s="62"/>
      <c r="AM565" s="62"/>
      <c r="AN565" s="62"/>
      <c r="AO565" s="62"/>
      <c r="AP565" s="62"/>
      <c r="AQ565" s="62"/>
      <c r="AR565" s="62"/>
      <c r="AS565" s="62"/>
      <c r="AT565" s="62"/>
      <c r="AU565" s="62"/>
      <c r="AV565" s="62"/>
      <c r="AW565" s="62"/>
      <c r="AX565" s="62"/>
    </row>
    <row r="566" spans="1:50" ht="24" customHeight="1" thickBot="1" x14ac:dyDescent="0.2">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2097" t="s">
        <v>277</v>
      </c>
      <c r="AR566" s="2097"/>
      <c r="AS566" s="2097"/>
      <c r="AT566" s="2097"/>
      <c r="AU566" s="2097"/>
      <c r="AV566" s="2097"/>
      <c r="AW566" s="2097"/>
      <c r="AX566" s="2097"/>
    </row>
    <row r="567" spans="1:50" ht="24" customHeight="1" x14ac:dyDescent="0.15">
      <c r="A567" s="713" t="s">
        <v>276</v>
      </c>
      <c r="B567" s="714"/>
      <c r="C567" s="714"/>
      <c r="D567" s="714"/>
      <c r="E567" s="714"/>
      <c r="F567" s="2098"/>
      <c r="G567" s="1953" t="s">
        <v>438</v>
      </c>
      <c r="H567" s="2099"/>
      <c r="I567" s="2099"/>
      <c r="J567" s="2099"/>
      <c r="K567" s="2099"/>
      <c r="L567" s="2099"/>
      <c r="M567" s="2099"/>
      <c r="N567" s="2099"/>
      <c r="O567" s="2099"/>
      <c r="P567" s="2099"/>
      <c r="Q567" s="2099"/>
      <c r="R567" s="2099"/>
      <c r="S567" s="2099"/>
      <c r="T567" s="2099"/>
      <c r="U567" s="2099"/>
      <c r="V567" s="2099"/>
      <c r="W567" s="2099"/>
      <c r="X567" s="2100"/>
      <c r="Y567" s="717" t="s">
        <v>274</v>
      </c>
      <c r="Z567" s="2101"/>
      <c r="AA567" s="2101"/>
      <c r="AB567" s="2101"/>
      <c r="AC567" s="2101"/>
      <c r="AD567" s="2102"/>
      <c r="AE567" s="2103" t="s">
        <v>6</v>
      </c>
      <c r="AF567" s="1129"/>
      <c r="AG567" s="1129"/>
      <c r="AH567" s="1129"/>
      <c r="AI567" s="1129"/>
      <c r="AJ567" s="1129"/>
      <c r="AK567" s="1129"/>
      <c r="AL567" s="1129"/>
      <c r="AM567" s="1129"/>
      <c r="AN567" s="1129"/>
      <c r="AO567" s="1129"/>
      <c r="AP567" s="2104"/>
      <c r="AQ567" s="774" t="s">
        <v>7</v>
      </c>
      <c r="AR567" s="2105"/>
      <c r="AS567" s="2105"/>
      <c r="AT567" s="2105"/>
      <c r="AU567" s="2105"/>
      <c r="AV567" s="2105"/>
      <c r="AW567" s="2105"/>
      <c r="AX567" s="2106"/>
    </row>
    <row r="568" spans="1:50" ht="29.25" customHeight="1" x14ac:dyDescent="0.15">
      <c r="A568" s="751" t="s">
        <v>8</v>
      </c>
      <c r="B568" s="2107"/>
      <c r="C568" s="2107"/>
      <c r="D568" s="2107"/>
      <c r="E568" s="2107"/>
      <c r="F568" s="2108"/>
      <c r="G568" s="1950" t="s">
        <v>437</v>
      </c>
      <c r="H568" s="1951"/>
      <c r="I568" s="1951"/>
      <c r="J568" s="1951"/>
      <c r="K568" s="1951"/>
      <c r="L568" s="1951"/>
      <c r="M568" s="1951"/>
      <c r="N568" s="1951"/>
      <c r="O568" s="1951"/>
      <c r="P568" s="1951"/>
      <c r="Q568" s="1951"/>
      <c r="R568" s="1951"/>
      <c r="S568" s="1951"/>
      <c r="T568" s="1951"/>
      <c r="U568" s="1951"/>
      <c r="V568" s="1951"/>
      <c r="W568" s="1951"/>
      <c r="X568" s="2109"/>
      <c r="Y568" s="756" t="s">
        <v>10</v>
      </c>
      <c r="Z568" s="2110"/>
      <c r="AA568" s="2110"/>
      <c r="AB568" s="2110"/>
      <c r="AC568" s="2110"/>
      <c r="AD568" s="2111"/>
      <c r="AE568" s="1786" t="s">
        <v>430</v>
      </c>
      <c r="AF568" s="757"/>
      <c r="AG568" s="757"/>
      <c r="AH568" s="757"/>
      <c r="AI568" s="757"/>
      <c r="AJ568" s="757"/>
      <c r="AK568" s="757"/>
      <c r="AL568" s="757"/>
      <c r="AM568" s="757"/>
      <c r="AN568" s="757"/>
      <c r="AO568" s="757"/>
      <c r="AP568" s="758"/>
      <c r="AQ568" s="1131" t="s">
        <v>429</v>
      </c>
      <c r="AR568" s="783"/>
      <c r="AS568" s="783"/>
      <c r="AT568" s="783"/>
      <c r="AU568" s="783"/>
      <c r="AV568" s="783"/>
      <c r="AW568" s="783"/>
      <c r="AX568" s="784"/>
    </row>
    <row r="569" spans="1:50" ht="29.25" customHeight="1" x14ac:dyDescent="0.15">
      <c r="A569" s="764" t="s">
        <v>13</v>
      </c>
      <c r="B569" s="765"/>
      <c r="C569" s="765"/>
      <c r="D569" s="765"/>
      <c r="E569" s="765"/>
      <c r="F569" s="2112"/>
      <c r="G569" s="1952" t="s">
        <v>14</v>
      </c>
      <c r="H569" s="2113"/>
      <c r="I569" s="2113"/>
      <c r="J569" s="2113"/>
      <c r="K569" s="2113"/>
      <c r="L569" s="2113"/>
      <c r="M569" s="2113"/>
      <c r="N569" s="2113"/>
      <c r="O569" s="2113"/>
      <c r="P569" s="2113"/>
      <c r="Q569" s="2113"/>
      <c r="R569" s="2113"/>
      <c r="S569" s="2113"/>
      <c r="T569" s="2113"/>
      <c r="U569" s="2113"/>
      <c r="V569" s="2113"/>
      <c r="W569" s="2113"/>
      <c r="X569" s="2114"/>
      <c r="Y569" s="681" t="s">
        <v>15</v>
      </c>
      <c r="Z569" s="682"/>
      <c r="AA569" s="682"/>
      <c r="AB569" s="682"/>
      <c r="AC569" s="682"/>
      <c r="AD569" s="683"/>
      <c r="AE569" s="786" t="s">
        <v>270</v>
      </c>
      <c r="AF569" s="786"/>
      <c r="AG569" s="786"/>
      <c r="AH569" s="786"/>
      <c r="AI569" s="786"/>
      <c r="AJ569" s="786"/>
      <c r="AK569" s="786"/>
      <c r="AL569" s="786"/>
      <c r="AM569" s="786"/>
      <c r="AN569" s="786"/>
      <c r="AO569" s="786"/>
      <c r="AP569" s="786"/>
      <c r="AQ569" s="297"/>
      <c r="AR569" s="297"/>
      <c r="AS569" s="297"/>
      <c r="AT569" s="297"/>
      <c r="AU569" s="297"/>
      <c r="AV569" s="297"/>
      <c r="AW569" s="297"/>
      <c r="AX569" s="1132"/>
    </row>
    <row r="570" spans="1:50" ht="29.25" customHeight="1" x14ac:dyDescent="0.15">
      <c r="A570" s="2115" t="s">
        <v>17</v>
      </c>
      <c r="B570" s="1480"/>
      <c r="C570" s="1480"/>
      <c r="D570" s="1480"/>
      <c r="E570" s="1480"/>
      <c r="F570" s="2116"/>
      <c r="G570" s="2117" t="s">
        <v>428</v>
      </c>
      <c r="H570" s="2118"/>
      <c r="I570" s="2118"/>
      <c r="J570" s="2118"/>
      <c r="K570" s="2118"/>
      <c r="L570" s="2118"/>
      <c r="M570" s="2118"/>
      <c r="N570" s="2118"/>
      <c r="O570" s="2118"/>
      <c r="P570" s="2118"/>
      <c r="Q570" s="2118"/>
      <c r="R570" s="2118"/>
      <c r="S570" s="2118"/>
      <c r="T570" s="2118"/>
      <c r="U570" s="2118"/>
      <c r="V570" s="2118"/>
      <c r="W570" s="2118"/>
      <c r="X570" s="2119"/>
      <c r="Y570" s="747" t="s">
        <v>268</v>
      </c>
      <c r="Z570" s="2120"/>
      <c r="AA570" s="2120"/>
      <c r="AB570" s="2120"/>
      <c r="AC570" s="2120"/>
      <c r="AD570" s="2121"/>
      <c r="AE570" s="2122" t="s">
        <v>425</v>
      </c>
      <c r="AF570" s="2123"/>
      <c r="AG570" s="2123"/>
      <c r="AH570" s="2123"/>
      <c r="AI570" s="2123"/>
      <c r="AJ570" s="2123"/>
      <c r="AK570" s="2123"/>
      <c r="AL570" s="2123"/>
      <c r="AM570" s="2123"/>
      <c r="AN570" s="2123"/>
      <c r="AO570" s="2123"/>
      <c r="AP570" s="2123"/>
      <c r="AQ570" s="2123"/>
      <c r="AR570" s="2123"/>
      <c r="AS570" s="2123"/>
      <c r="AT570" s="2123"/>
      <c r="AU570" s="2123"/>
      <c r="AV570" s="2123"/>
      <c r="AW570" s="2123"/>
      <c r="AX570" s="2124"/>
    </row>
    <row r="571" spans="1:50" ht="57" customHeight="1" x14ac:dyDescent="0.15">
      <c r="A571" s="725" t="s">
        <v>21</v>
      </c>
      <c r="B571" s="726"/>
      <c r="C571" s="726"/>
      <c r="D571" s="726"/>
      <c r="E571" s="726"/>
      <c r="F571" s="730"/>
      <c r="G571" s="794" t="s">
        <v>427</v>
      </c>
      <c r="H571" s="795"/>
      <c r="I571" s="795"/>
      <c r="J571" s="795"/>
      <c r="K571" s="795"/>
      <c r="L571" s="795"/>
      <c r="M571" s="795"/>
      <c r="N571" s="795"/>
      <c r="O571" s="795"/>
      <c r="P571" s="795"/>
      <c r="Q571" s="795"/>
      <c r="R571" s="795"/>
      <c r="S571" s="795"/>
      <c r="T571" s="795"/>
      <c r="U571" s="795"/>
      <c r="V571" s="795"/>
      <c r="W571" s="795"/>
      <c r="X571" s="795"/>
      <c r="Y571" s="795"/>
      <c r="Z571" s="795"/>
      <c r="AA571" s="795"/>
      <c r="AB571" s="795"/>
      <c r="AC571" s="795"/>
      <c r="AD571" s="795"/>
      <c r="AE571" s="795"/>
      <c r="AF571" s="795"/>
      <c r="AG571" s="795"/>
      <c r="AH571" s="795"/>
      <c r="AI571" s="795"/>
      <c r="AJ571" s="795"/>
      <c r="AK571" s="795"/>
      <c r="AL571" s="795"/>
      <c r="AM571" s="795"/>
      <c r="AN571" s="795"/>
      <c r="AO571" s="795"/>
      <c r="AP571" s="795"/>
      <c r="AQ571" s="795"/>
      <c r="AR571" s="795"/>
      <c r="AS571" s="795"/>
      <c r="AT571" s="795"/>
      <c r="AU571" s="795"/>
      <c r="AV571" s="795"/>
      <c r="AW571" s="795"/>
      <c r="AX571" s="796"/>
    </row>
    <row r="572" spans="1:50" ht="41.25" customHeight="1" x14ac:dyDescent="0.15">
      <c r="A572" s="725" t="s">
        <v>23</v>
      </c>
      <c r="B572" s="726"/>
      <c r="C572" s="726"/>
      <c r="D572" s="726"/>
      <c r="E572" s="726"/>
      <c r="F572" s="730"/>
      <c r="G572" s="794" t="s">
        <v>436</v>
      </c>
      <c r="H572" s="795"/>
      <c r="I572" s="795"/>
      <c r="J572" s="795"/>
      <c r="K572" s="795"/>
      <c r="L572" s="795"/>
      <c r="M572" s="795"/>
      <c r="N572" s="795"/>
      <c r="O572" s="795"/>
      <c r="P572" s="795"/>
      <c r="Q572" s="795"/>
      <c r="R572" s="795"/>
      <c r="S572" s="795"/>
      <c r="T572" s="795"/>
      <c r="U572" s="795"/>
      <c r="V572" s="795"/>
      <c r="W572" s="795"/>
      <c r="X572" s="795"/>
      <c r="Y572" s="795"/>
      <c r="Z572" s="795"/>
      <c r="AA572" s="795"/>
      <c r="AB572" s="795"/>
      <c r="AC572" s="795"/>
      <c r="AD572" s="795"/>
      <c r="AE572" s="795"/>
      <c r="AF572" s="795"/>
      <c r="AG572" s="795"/>
      <c r="AH572" s="795"/>
      <c r="AI572" s="795"/>
      <c r="AJ572" s="795"/>
      <c r="AK572" s="795"/>
      <c r="AL572" s="795"/>
      <c r="AM572" s="795"/>
      <c r="AN572" s="795"/>
      <c r="AO572" s="795"/>
      <c r="AP572" s="795"/>
      <c r="AQ572" s="795"/>
      <c r="AR572" s="795"/>
      <c r="AS572" s="795"/>
      <c r="AT572" s="795"/>
      <c r="AU572" s="795"/>
      <c r="AV572" s="795"/>
      <c r="AW572" s="795"/>
      <c r="AX572" s="796"/>
    </row>
    <row r="573" spans="1:50" ht="20.25" customHeight="1" x14ac:dyDescent="0.15">
      <c r="A573" s="725" t="s">
        <v>25</v>
      </c>
      <c r="B573" s="726"/>
      <c r="C573" s="726"/>
      <c r="D573" s="726"/>
      <c r="E573" s="726"/>
      <c r="F573" s="730"/>
      <c r="G573" s="1137" t="s">
        <v>284</v>
      </c>
      <c r="H573" s="732"/>
      <c r="I573" s="732"/>
      <c r="J573" s="732"/>
      <c r="K573" s="732"/>
      <c r="L573" s="732"/>
      <c r="M573" s="732"/>
      <c r="N573" s="732"/>
      <c r="O573" s="732"/>
      <c r="P573" s="732"/>
      <c r="Q573" s="732"/>
      <c r="R573" s="732"/>
      <c r="S573" s="732"/>
      <c r="T573" s="732"/>
      <c r="U573" s="732"/>
      <c r="V573" s="732"/>
      <c r="W573" s="732"/>
      <c r="X573" s="732"/>
      <c r="Y573" s="732"/>
      <c r="Z573" s="732"/>
      <c r="AA573" s="732"/>
      <c r="AB573" s="732"/>
      <c r="AC573" s="732"/>
      <c r="AD573" s="732"/>
      <c r="AE573" s="732"/>
      <c r="AF573" s="732"/>
      <c r="AG573" s="732"/>
      <c r="AH573" s="732"/>
      <c r="AI573" s="732"/>
      <c r="AJ573" s="732"/>
      <c r="AK573" s="732"/>
      <c r="AL573" s="732"/>
      <c r="AM573" s="732"/>
      <c r="AN573" s="732"/>
      <c r="AO573" s="732"/>
      <c r="AP573" s="732"/>
      <c r="AQ573" s="732"/>
      <c r="AR573" s="732"/>
      <c r="AS573" s="732"/>
      <c r="AT573" s="732"/>
      <c r="AU573" s="732"/>
      <c r="AV573" s="732"/>
      <c r="AW573" s="732"/>
      <c r="AX573" s="733"/>
    </row>
    <row r="574" spans="1:50" ht="20.25" customHeight="1" x14ac:dyDescent="0.15">
      <c r="A574" s="734" t="s">
        <v>27</v>
      </c>
      <c r="B574" s="735"/>
      <c r="C574" s="735"/>
      <c r="D574" s="735"/>
      <c r="E574" s="735"/>
      <c r="F574" s="736"/>
      <c r="G574" s="2094"/>
      <c r="H574" s="2095"/>
      <c r="I574" s="2095"/>
      <c r="J574" s="2095"/>
      <c r="K574" s="2095"/>
      <c r="L574" s="2095"/>
      <c r="M574" s="2095"/>
      <c r="N574" s="2095"/>
      <c r="O574" s="2096"/>
      <c r="P574" s="301" t="s">
        <v>265</v>
      </c>
      <c r="Q574" s="302"/>
      <c r="R574" s="302"/>
      <c r="S574" s="302"/>
      <c r="T574" s="302"/>
      <c r="U574" s="302"/>
      <c r="V574" s="610"/>
      <c r="W574" s="301" t="s">
        <v>264</v>
      </c>
      <c r="X574" s="302"/>
      <c r="Y574" s="302"/>
      <c r="Z574" s="302"/>
      <c r="AA574" s="302"/>
      <c r="AB574" s="302"/>
      <c r="AC574" s="610"/>
      <c r="AD574" s="301" t="s">
        <v>263</v>
      </c>
      <c r="AE574" s="302"/>
      <c r="AF574" s="302"/>
      <c r="AG574" s="302"/>
      <c r="AH574" s="302"/>
      <c r="AI574" s="302"/>
      <c r="AJ574" s="610"/>
      <c r="AK574" s="301" t="s">
        <v>262</v>
      </c>
      <c r="AL574" s="302"/>
      <c r="AM574" s="302"/>
      <c r="AN574" s="302"/>
      <c r="AO574" s="302"/>
      <c r="AP574" s="302"/>
      <c r="AQ574" s="610"/>
      <c r="AR574" s="301" t="s">
        <v>260</v>
      </c>
      <c r="AS574" s="302"/>
      <c r="AT574" s="302"/>
      <c r="AU574" s="302"/>
      <c r="AV574" s="302"/>
      <c r="AW574" s="302"/>
      <c r="AX574" s="688"/>
    </row>
    <row r="575" spans="1:50" ht="20.25" customHeight="1" x14ac:dyDescent="0.15">
      <c r="A575" s="424"/>
      <c r="B575" s="425"/>
      <c r="C575" s="425"/>
      <c r="D575" s="425"/>
      <c r="E575" s="425"/>
      <c r="F575" s="426"/>
      <c r="G575" s="689" t="s">
        <v>33</v>
      </c>
      <c r="H575" s="697"/>
      <c r="I575" s="2134" t="s">
        <v>34</v>
      </c>
      <c r="J575" s="2135"/>
      <c r="K575" s="2135"/>
      <c r="L575" s="2135"/>
      <c r="M575" s="2135"/>
      <c r="N575" s="2135"/>
      <c r="O575" s="2136"/>
      <c r="P575" s="486">
        <v>124</v>
      </c>
      <c r="Q575" s="487"/>
      <c r="R575" s="487"/>
      <c r="S575" s="487"/>
      <c r="T575" s="487"/>
      <c r="U575" s="487"/>
      <c r="V575" s="579"/>
      <c r="W575" s="486">
        <v>116</v>
      </c>
      <c r="X575" s="487"/>
      <c r="Y575" s="487"/>
      <c r="Z575" s="487"/>
      <c r="AA575" s="487"/>
      <c r="AB575" s="487"/>
      <c r="AC575" s="579"/>
      <c r="AD575" s="486">
        <v>111</v>
      </c>
      <c r="AE575" s="487"/>
      <c r="AF575" s="487"/>
      <c r="AG575" s="487"/>
      <c r="AH575" s="487"/>
      <c r="AI575" s="487"/>
      <c r="AJ575" s="579"/>
      <c r="AK575" s="486">
        <v>126</v>
      </c>
      <c r="AL575" s="487"/>
      <c r="AM575" s="487"/>
      <c r="AN575" s="487"/>
      <c r="AO575" s="487"/>
      <c r="AP575" s="487"/>
      <c r="AQ575" s="579"/>
      <c r="AR575" s="486">
        <v>121</v>
      </c>
      <c r="AS575" s="487"/>
      <c r="AT575" s="487"/>
      <c r="AU575" s="487"/>
      <c r="AV575" s="487"/>
      <c r="AW575" s="487"/>
      <c r="AX575" s="2137"/>
    </row>
    <row r="576" spans="1:50" ht="20.25" customHeight="1" x14ac:dyDescent="0.15">
      <c r="A576" s="424"/>
      <c r="B576" s="425"/>
      <c r="C576" s="425"/>
      <c r="D576" s="425"/>
      <c r="E576" s="425"/>
      <c r="F576" s="426"/>
      <c r="G576" s="2131"/>
      <c r="H576" s="2132"/>
      <c r="I576" s="653" t="s">
        <v>35</v>
      </c>
      <c r="J576" s="699"/>
      <c r="K576" s="699"/>
      <c r="L576" s="699"/>
      <c r="M576" s="699"/>
      <c r="N576" s="699"/>
      <c r="O576" s="700"/>
      <c r="P576" s="515" t="s">
        <v>425</v>
      </c>
      <c r="Q576" s="516"/>
      <c r="R576" s="516"/>
      <c r="S576" s="516"/>
      <c r="T576" s="516"/>
      <c r="U576" s="516"/>
      <c r="V576" s="562"/>
      <c r="W576" s="515" t="s">
        <v>425</v>
      </c>
      <c r="X576" s="516"/>
      <c r="Y576" s="516"/>
      <c r="Z576" s="516"/>
      <c r="AA576" s="516"/>
      <c r="AB576" s="516"/>
      <c r="AC576" s="562"/>
      <c r="AD576" s="515" t="s">
        <v>425</v>
      </c>
      <c r="AE576" s="516"/>
      <c r="AF576" s="516"/>
      <c r="AG576" s="516"/>
      <c r="AH576" s="516"/>
      <c r="AI576" s="516"/>
      <c r="AJ576" s="562"/>
      <c r="AK576" s="515" t="s">
        <v>425</v>
      </c>
      <c r="AL576" s="516"/>
      <c r="AM576" s="516"/>
      <c r="AN576" s="516"/>
      <c r="AO576" s="516"/>
      <c r="AP576" s="516"/>
      <c r="AQ576" s="562"/>
      <c r="AR576" s="805"/>
      <c r="AS576" s="806"/>
      <c r="AT576" s="806"/>
      <c r="AU576" s="806"/>
      <c r="AV576" s="806"/>
      <c r="AW576" s="806"/>
      <c r="AX576" s="807"/>
    </row>
    <row r="577" spans="1:50" ht="20.25" customHeight="1" x14ac:dyDescent="0.15">
      <c r="A577" s="424"/>
      <c r="B577" s="425"/>
      <c r="C577" s="425"/>
      <c r="D577" s="425"/>
      <c r="E577" s="425"/>
      <c r="F577" s="426"/>
      <c r="G577" s="2131"/>
      <c r="H577" s="2132"/>
      <c r="I577" s="653" t="s">
        <v>37</v>
      </c>
      <c r="J577" s="699"/>
      <c r="K577" s="699"/>
      <c r="L577" s="699"/>
      <c r="M577" s="699"/>
      <c r="N577" s="699"/>
      <c r="O577" s="700"/>
      <c r="P577" s="515" t="s">
        <v>425</v>
      </c>
      <c r="Q577" s="516"/>
      <c r="R577" s="516"/>
      <c r="S577" s="516"/>
      <c r="T577" s="516"/>
      <c r="U577" s="516"/>
      <c r="V577" s="562"/>
      <c r="W577" s="515" t="s">
        <v>425</v>
      </c>
      <c r="X577" s="516"/>
      <c r="Y577" s="516"/>
      <c r="Z577" s="516"/>
      <c r="AA577" s="516"/>
      <c r="AB577" s="516"/>
      <c r="AC577" s="562"/>
      <c r="AD577" s="515" t="s">
        <v>425</v>
      </c>
      <c r="AE577" s="516"/>
      <c r="AF577" s="516"/>
      <c r="AG577" s="516"/>
      <c r="AH577" s="516"/>
      <c r="AI577" s="516"/>
      <c r="AJ577" s="562"/>
      <c r="AK577" s="515" t="s">
        <v>425</v>
      </c>
      <c r="AL577" s="516"/>
      <c r="AM577" s="516"/>
      <c r="AN577" s="516"/>
      <c r="AO577" s="516"/>
      <c r="AP577" s="516"/>
      <c r="AQ577" s="562"/>
      <c r="AR577" s="515"/>
      <c r="AS577" s="516"/>
      <c r="AT577" s="516"/>
      <c r="AU577" s="516"/>
      <c r="AV577" s="516"/>
      <c r="AW577" s="516"/>
      <c r="AX577" s="804"/>
    </row>
    <row r="578" spans="1:50" ht="20.25" customHeight="1" x14ac:dyDescent="0.15">
      <c r="A578" s="424"/>
      <c r="B578" s="425"/>
      <c r="C578" s="425"/>
      <c r="D578" s="425"/>
      <c r="E578" s="425"/>
      <c r="F578" s="426"/>
      <c r="G578" s="2131"/>
      <c r="H578" s="2132"/>
      <c r="I578" s="653" t="s">
        <v>38</v>
      </c>
      <c r="J578" s="699"/>
      <c r="K578" s="699"/>
      <c r="L578" s="699"/>
      <c r="M578" s="699"/>
      <c r="N578" s="699"/>
      <c r="O578" s="700"/>
      <c r="P578" s="515" t="s">
        <v>425</v>
      </c>
      <c r="Q578" s="516"/>
      <c r="R578" s="516"/>
      <c r="S578" s="516"/>
      <c r="T578" s="516"/>
      <c r="U578" s="516"/>
      <c r="V578" s="562"/>
      <c r="W578" s="515" t="s">
        <v>425</v>
      </c>
      <c r="X578" s="516"/>
      <c r="Y578" s="516"/>
      <c r="Z578" s="516"/>
      <c r="AA578" s="516"/>
      <c r="AB578" s="516"/>
      <c r="AC578" s="562"/>
      <c r="AD578" s="515" t="s">
        <v>425</v>
      </c>
      <c r="AE578" s="516"/>
      <c r="AF578" s="516"/>
      <c r="AG578" s="516"/>
      <c r="AH578" s="516"/>
      <c r="AI578" s="516"/>
      <c r="AJ578" s="562"/>
      <c r="AK578" s="515" t="s">
        <v>425</v>
      </c>
      <c r="AL578" s="516"/>
      <c r="AM578" s="516"/>
      <c r="AN578" s="516"/>
      <c r="AO578" s="516"/>
      <c r="AP578" s="516"/>
      <c r="AQ578" s="562"/>
      <c r="AR578" s="805"/>
      <c r="AS578" s="806"/>
      <c r="AT578" s="806"/>
      <c r="AU578" s="806"/>
      <c r="AV578" s="806"/>
      <c r="AW578" s="806"/>
      <c r="AX578" s="807"/>
    </row>
    <row r="579" spans="1:50" ht="20.25" customHeight="1" x14ac:dyDescent="0.15">
      <c r="A579" s="424"/>
      <c r="B579" s="425"/>
      <c r="C579" s="425"/>
      <c r="D579" s="425"/>
      <c r="E579" s="425"/>
      <c r="F579" s="426"/>
      <c r="G579" s="2131"/>
      <c r="H579" s="2132"/>
      <c r="I579" s="653" t="s">
        <v>39</v>
      </c>
      <c r="J579" s="699"/>
      <c r="K579" s="699"/>
      <c r="L579" s="699"/>
      <c r="M579" s="699"/>
      <c r="N579" s="699"/>
      <c r="O579" s="700"/>
      <c r="P579" s="515" t="s">
        <v>425</v>
      </c>
      <c r="Q579" s="516"/>
      <c r="R579" s="516"/>
      <c r="S579" s="516"/>
      <c r="T579" s="516"/>
      <c r="U579" s="516"/>
      <c r="V579" s="562"/>
      <c r="W579" s="515" t="s">
        <v>425</v>
      </c>
      <c r="X579" s="516"/>
      <c r="Y579" s="516"/>
      <c r="Z579" s="516"/>
      <c r="AA579" s="516"/>
      <c r="AB579" s="516"/>
      <c r="AC579" s="562"/>
      <c r="AD579" s="515" t="s">
        <v>425</v>
      </c>
      <c r="AE579" s="516"/>
      <c r="AF579" s="516"/>
      <c r="AG579" s="516"/>
      <c r="AH579" s="516"/>
      <c r="AI579" s="516"/>
      <c r="AJ579" s="562"/>
      <c r="AK579" s="515" t="s">
        <v>425</v>
      </c>
      <c r="AL579" s="516"/>
      <c r="AM579" s="516"/>
      <c r="AN579" s="516"/>
      <c r="AO579" s="516"/>
      <c r="AP579" s="516"/>
      <c r="AQ579" s="562"/>
      <c r="AR579" s="805"/>
      <c r="AS579" s="806"/>
      <c r="AT579" s="806"/>
      <c r="AU579" s="806"/>
      <c r="AV579" s="806"/>
      <c r="AW579" s="806"/>
      <c r="AX579" s="807"/>
    </row>
    <row r="580" spans="1:50" ht="20.25" customHeight="1" x14ac:dyDescent="0.15">
      <c r="A580" s="424"/>
      <c r="B580" s="425"/>
      <c r="C580" s="425"/>
      <c r="D580" s="425"/>
      <c r="E580" s="425"/>
      <c r="F580" s="426"/>
      <c r="G580" s="2133"/>
      <c r="H580" s="703"/>
      <c r="I580" s="2138" t="s">
        <v>41</v>
      </c>
      <c r="J580" s="2139"/>
      <c r="K580" s="2139"/>
      <c r="L580" s="2139"/>
      <c r="M580" s="2139"/>
      <c r="N580" s="2139"/>
      <c r="O580" s="2140"/>
      <c r="P580" s="519">
        <v>124</v>
      </c>
      <c r="Q580" s="520"/>
      <c r="R580" s="520"/>
      <c r="S580" s="520"/>
      <c r="T580" s="520"/>
      <c r="U580" s="520"/>
      <c r="V580" s="542"/>
      <c r="W580" s="519">
        <v>116</v>
      </c>
      <c r="X580" s="520"/>
      <c r="Y580" s="520"/>
      <c r="Z580" s="520"/>
      <c r="AA580" s="520"/>
      <c r="AB580" s="520"/>
      <c r="AC580" s="542"/>
      <c r="AD580" s="519">
        <v>111</v>
      </c>
      <c r="AE580" s="520"/>
      <c r="AF580" s="520"/>
      <c r="AG580" s="520"/>
      <c r="AH580" s="520"/>
      <c r="AI580" s="520"/>
      <c r="AJ580" s="542"/>
      <c r="AK580" s="519">
        <v>126</v>
      </c>
      <c r="AL580" s="520"/>
      <c r="AM580" s="520"/>
      <c r="AN580" s="520"/>
      <c r="AO580" s="520"/>
      <c r="AP580" s="520"/>
      <c r="AQ580" s="542"/>
      <c r="AR580" s="519">
        <v>121</v>
      </c>
      <c r="AS580" s="520"/>
      <c r="AT580" s="520"/>
      <c r="AU580" s="520"/>
      <c r="AV580" s="520"/>
      <c r="AW580" s="520"/>
      <c r="AX580" s="2141"/>
    </row>
    <row r="581" spans="1:50" ht="20.25" customHeight="1" x14ac:dyDescent="0.15">
      <c r="A581" s="424"/>
      <c r="B581" s="425"/>
      <c r="C581" s="425"/>
      <c r="D581" s="425"/>
      <c r="E581" s="425"/>
      <c r="F581" s="426"/>
      <c r="G581" s="2142" t="s">
        <v>42</v>
      </c>
      <c r="H581" s="2143"/>
      <c r="I581" s="2143"/>
      <c r="J581" s="2143"/>
      <c r="K581" s="2143"/>
      <c r="L581" s="2143"/>
      <c r="M581" s="2143"/>
      <c r="N581" s="2143"/>
      <c r="O581" s="2144"/>
      <c r="P581" s="360">
        <v>96</v>
      </c>
      <c r="Q581" s="585"/>
      <c r="R581" s="585"/>
      <c r="S581" s="585"/>
      <c r="T581" s="585"/>
      <c r="U581" s="585"/>
      <c r="V581" s="590"/>
      <c r="W581" s="360">
        <v>106</v>
      </c>
      <c r="X581" s="585"/>
      <c r="Y581" s="585"/>
      <c r="Z581" s="585"/>
      <c r="AA581" s="585"/>
      <c r="AB581" s="585"/>
      <c r="AC581" s="590"/>
      <c r="AD581" s="360">
        <v>102</v>
      </c>
      <c r="AE581" s="585"/>
      <c r="AF581" s="585"/>
      <c r="AG581" s="585"/>
      <c r="AH581" s="585"/>
      <c r="AI581" s="585"/>
      <c r="AJ581" s="590"/>
      <c r="AK581" s="2145"/>
      <c r="AL581" s="1011"/>
      <c r="AM581" s="1011"/>
      <c r="AN581" s="1011"/>
      <c r="AO581" s="1011"/>
      <c r="AP581" s="1011"/>
      <c r="AQ581" s="1012"/>
      <c r="AR581" s="2145"/>
      <c r="AS581" s="1011"/>
      <c r="AT581" s="1011"/>
      <c r="AU581" s="1011"/>
      <c r="AV581" s="1011"/>
      <c r="AW581" s="1011"/>
      <c r="AX581" s="2146"/>
    </row>
    <row r="582" spans="1:50" ht="20.25" customHeight="1" x14ac:dyDescent="0.15">
      <c r="A582" s="737"/>
      <c r="B582" s="738"/>
      <c r="C582" s="738"/>
      <c r="D582" s="738"/>
      <c r="E582" s="738"/>
      <c r="F582" s="739"/>
      <c r="G582" s="2142" t="s">
        <v>43</v>
      </c>
      <c r="H582" s="2143"/>
      <c r="I582" s="2143"/>
      <c r="J582" s="2143"/>
      <c r="K582" s="2143"/>
      <c r="L582" s="2143"/>
      <c r="M582" s="2143"/>
      <c r="N582" s="2143"/>
      <c r="O582" s="2144"/>
      <c r="P582" s="2182">
        <v>0.77159999999999995</v>
      </c>
      <c r="Q582" s="2183"/>
      <c r="R582" s="2183"/>
      <c r="S582" s="2183"/>
      <c r="T582" s="2183"/>
      <c r="U582" s="2183"/>
      <c r="V582" s="2184"/>
      <c r="W582" s="2182">
        <v>0.91200000000000003</v>
      </c>
      <c r="X582" s="2183"/>
      <c r="Y582" s="2183"/>
      <c r="Z582" s="2183"/>
      <c r="AA582" s="2183"/>
      <c r="AB582" s="2183"/>
      <c r="AC582" s="2184"/>
      <c r="AD582" s="2182">
        <v>0.91969999999999996</v>
      </c>
      <c r="AE582" s="2183"/>
      <c r="AF582" s="2183"/>
      <c r="AG582" s="2183"/>
      <c r="AH582" s="2183"/>
      <c r="AI582" s="2183"/>
      <c r="AJ582" s="2184"/>
      <c r="AK582" s="2145"/>
      <c r="AL582" s="1011"/>
      <c r="AM582" s="1011"/>
      <c r="AN582" s="1011"/>
      <c r="AO582" s="1011"/>
      <c r="AP582" s="1011"/>
      <c r="AQ582" s="1012"/>
      <c r="AR582" s="2145"/>
      <c r="AS582" s="1011"/>
      <c r="AT582" s="1011"/>
      <c r="AU582" s="1011"/>
      <c r="AV582" s="1011"/>
      <c r="AW582" s="1011"/>
      <c r="AX582" s="2146"/>
    </row>
    <row r="583" spans="1:50" ht="20.25" customHeight="1" x14ac:dyDescent="0.15">
      <c r="A583" s="565" t="s">
        <v>80</v>
      </c>
      <c r="B583" s="566"/>
      <c r="C583" s="2147" t="s">
        <v>81</v>
      </c>
      <c r="D583" s="2148"/>
      <c r="E583" s="2148"/>
      <c r="F583" s="2148"/>
      <c r="G583" s="2148"/>
      <c r="H583" s="2148"/>
      <c r="I583" s="2148"/>
      <c r="J583" s="2148"/>
      <c r="K583" s="2149"/>
      <c r="L583" s="2150" t="s">
        <v>82</v>
      </c>
      <c r="M583" s="2151"/>
      <c r="N583" s="2151"/>
      <c r="O583" s="2151"/>
      <c r="P583" s="2151"/>
      <c r="Q583" s="2152"/>
      <c r="R583" s="2153" t="s">
        <v>260</v>
      </c>
      <c r="S583" s="2148"/>
      <c r="T583" s="2148"/>
      <c r="U583" s="2148"/>
      <c r="V583" s="2148"/>
      <c r="W583" s="2149"/>
      <c r="X583" s="2153" t="s">
        <v>84</v>
      </c>
      <c r="Y583" s="2148"/>
      <c r="Z583" s="2148"/>
      <c r="AA583" s="2148"/>
      <c r="AB583" s="2148"/>
      <c r="AC583" s="2148"/>
      <c r="AD583" s="2148"/>
      <c r="AE583" s="2148"/>
      <c r="AF583" s="2148"/>
      <c r="AG583" s="2148"/>
      <c r="AH583" s="2148"/>
      <c r="AI583" s="2148"/>
      <c r="AJ583" s="2148"/>
      <c r="AK583" s="2148"/>
      <c r="AL583" s="2148"/>
      <c r="AM583" s="2148"/>
      <c r="AN583" s="2148"/>
      <c r="AO583" s="2148"/>
      <c r="AP583" s="2148"/>
      <c r="AQ583" s="2148"/>
      <c r="AR583" s="2148"/>
      <c r="AS583" s="2148"/>
      <c r="AT583" s="2148"/>
      <c r="AU583" s="2148"/>
      <c r="AV583" s="2148"/>
      <c r="AW583" s="2148"/>
      <c r="AX583" s="2154"/>
    </row>
    <row r="584" spans="1:50" ht="20.25" customHeight="1" x14ac:dyDescent="0.15">
      <c r="A584" s="567"/>
      <c r="B584" s="568"/>
      <c r="C584" s="900" t="s">
        <v>283</v>
      </c>
      <c r="D584" s="901"/>
      <c r="E584" s="901"/>
      <c r="F584" s="901"/>
      <c r="G584" s="901"/>
      <c r="H584" s="901"/>
      <c r="I584" s="901"/>
      <c r="J584" s="901"/>
      <c r="K584" s="902"/>
      <c r="L584" s="2158">
        <v>125</v>
      </c>
      <c r="M584" s="901"/>
      <c r="N584" s="901"/>
      <c r="O584" s="901"/>
      <c r="P584" s="901"/>
      <c r="Q584" s="902"/>
      <c r="R584" s="2158">
        <v>121</v>
      </c>
      <c r="S584" s="901"/>
      <c r="T584" s="901"/>
      <c r="U584" s="901"/>
      <c r="V584" s="901"/>
      <c r="W584" s="902"/>
      <c r="X584" s="2525" t="s">
        <v>435</v>
      </c>
      <c r="Y584" s="2526"/>
      <c r="Z584" s="2526"/>
      <c r="AA584" s="2526"/>
      <c r="AB584" s="2526"/>
      <c r="AC584" s="2526"/>
      <c r="AD584" s="2526"/>
      <c r="AE584" s="2526"/>
      <c r="AF584" s="2526"/>
      <c r="AG584" s="2526"/>
      <c r="AH584" s="2526"/>
      <c r="AI584" s="2526"/>
      <c r="AJ584" s="2526"/>
      <c r="AK584" s="2526"/>
      <c r="AL584" s="2526"/>
      <c r="AM584" s="2526"/>
      <c r="AN584" s="2526"/>
      <c r="AO584" s="2526"/>
      <c r="AP584" s="2526"/>
      <c r="AQ584" s="2526"/>
      <c r="AR584" s="2526"/>
      <c r="AS584" s="2526"/>
      <c r="AT584" s="2526"/>
      <c r="AU584" s="2526"/>
      <c r="AV584" s="2526"/>
      <c r="AW584" s="2526"/>
      <c r="AX584" s="2527"/>
    </row>
    <row r="585" spans="1:50" ht="20.25" customHeight="1" x14ac:dyDescent="0.15">
      <c r="A585" s="567"/>
      <c r="B585" s="568"/>
      <c r="C585" s="873" t="s">
        <v>434</v>
      </c>
      <c r="D585" s="874"/>
      <c r="E585" s="874"/>
      <c r="F585" s="874"/>
      <c r="G585" s="874"/>
      <c r="H585" s="874"/>
      <c r="I585" s="874"/>
      <c r="J585" s="874"/>
      <c r="K585" s="875"/>
      <c r="L585" s="1879">
        <v>0.9</v>
      </c>
      <c r="M585" s="874"/>
      <c r="N585" s="874"/>
      <c r="O585" s="874"/>
      <c r="P585" s="874"/>
      <c r="Q585" s="875"/>
      <c r="R585" s="1879">
        <v>0.4</v>
      </c>
      <c r="S585" s="874"/>
      <c r="T585" s="874"/>
      <c r="U585" s="874"/>
      <c r="V585" s="874"/>
      <c r="W585" s="875"/>
      <c r="X585" s="2528" t="s">
        <v>424</v>
      </c>
      <c r="Y585" s="2529"/>
      <c r="Z585" s="2529"/>
      <c r="AA585" s="2529"/>
      <c r="AB585" s="2529"/>
      <c r="AC585" s="2529"/>
      <c r="AD585" s="2529"/>
      <c r="AE585" s="2529"/>
      <c r="AF585" s="2529"/>
      <c r="AG585" s="2529"/>
      <c r="AH585" s="2529"/>
      <c r="AI585" s="2529"/>
      <c r="AJ585" s="2529"/>
      <c r="AK585" s="2529"/>
      <c r="AL585" s="2529"/>
      <c r="AM585" s="2529"/>
      <c r="AN585" s="2529"/>
      <c r="AO585" s="2529"/>
      <c r="AP585" s="2529"/>
      <c r="AQ585" s="2529"/>
      <c r="AR585" s="2529"/>
      <c r="AS585" s="2529"/>
      <c r="AT585" s="2529"/>
      <c r="AU585" s="2529"/>
      <c r="AV585" s="2529"/>
      <c r="AW585" s="2529"/>
      <c r="AX585" s="2530"/>
    </row>
    <row r="586" spans="1:50" ht="20.25" customHeight="1" x14ac:dyDescent="0.15">
      <c r="A586" s="567"/>
      <c r="B586" s="568"/>
      <c r="C586" s="873" t="s">
        <v>433</v>
      </c>
      <c r="D586" s="874"/>
      <c r="E586" s="874"/>
      <c r="F586" s="874"/>
      <c r="G586" s="874"/>
      <c r="H586" s="874"/>
      <c r="I586" s="874"/>
      <c r="J586" s="874"/>
      <c r="K586" s="875"/>
      <c r="L586" s="1879">
        <v>0.3</v>
      </c>
      <c r="M586" s="874"/>
      <c r="N586" s="874"/>
      <c r="O586" s="874"/>
      <c r="P586" s="874"/>
      <c r="Q586" s="875"/>
      <c r="R586" s="1879">
        <v>0.2</v>
      </c>
      <c r="S586" s="874"/>
      <c r="T586" s="874"/>
      <c r="U586" s="874"/>
      <c r="V586" s="874"/>
      <c r="W586" s="875"/>
      <c r="X586" s="2528" t="s">
        <v>424</v>
      </c>
      <c r="Y586" s="2529"/>
      <c r="Z586" s="2529"/>
      <c r="AA586" s="2529"/>
      <c r="AB586" s="2529"/>
      <c r="AC586" s="2529"/>
      <c r="AD586" s="2529"/>
      <c r="AE586" s="2529"/>
      <c r="AF586" s="2529"/>
      <c r="AG586" s="2529"/>
      <c r="AH586" s="2529"/>
      <c r="AI586" s="2529"/>
      <c r="AJ586" s="2529"/>
      <c r="AK586" s="2529"/>
      <c r="AL586" s="2529"/>
      <c r="AM586" s="2529"/>
      <c r="AN586" s="2529"/>
      <c r="AO586" s="2529"/>
      <c r="AP586" s="2529"/>
      <c r="AQ586" s="2529"/>
      <c r="AR586" s="2529"/>
      <c r="AS586" s="2529"/>
      <c r="AT586" s="2529"/>
      <c r="AU586" s="2529"/>
      <c r="AV586" s="2529"/>
      <c r="AW586" s="2529"/>
      <c r="AX586" s="2530"/>
    </row>
    <row r="587" spans="1:50" ht="20.25" customHeight="1" x14ac:dyDescent="0.15">
      <c r="A587" s="567"/>
      <c r="B587" s="568"/>
      <c r="C587" s="873"/>
      <c r="D587" s="874"/>
      <c r="E587" s="874"/>
      <c r="F587" s="874"/>
      <c r="G587" s="874"/>
      <c r="H587" s="874"/>
      <c r="I587" s="874"/>
      <c r="J587" s="874"/>
      <c r="K587" s="875"/>
      <c r="L587" s="1879"/>
      <c r="M587" s="874"/>
      <c r="N587" s="874"/>
      <c r="O587" s="874"/>
      <c r="P587" s="874"/>
      <c r="Q587" s="875"/>
      <c r="R587" s="1879"/>
      <c r="S587" s="874"/>
      <c r="T587" s="874"/>
      <c r="U587" s="874"/>
      <c r="V587" s="874"/>
      <c r="W587" s="875"/>
      <c r="X587" s="546"/>
      <c r="Y587" s="547"/>
      <c r="Z587" s="547"/>
      <c r="AA587" s="547"/>
      <c r="AB587" s="547"/>
      <c r="AC587" s="547"/>
      <c r="AD587" s="547"/>
      <c r="AE587" s="547"/>
      <c r="AF587" s="547"/>
      <c r="AG587" s="547"/>
      <c r="AH587" s="547"/>
      <c r="AI587" s="547"/>
      <c r="AJ587" s="547"/>
      <c r="AK587" s="547"/>
      <c r="AL587" s="547"/>
      <c r="AM587" s="547"/>
      <c r="AN587" s="547"/>
      <c r="AO587" s="547"/>
      <c r="AP587" s="547"/>
      <c r="AQ587" s="547"/>
      <c r="AR587" s="547"/>
      <c r="AS587" s="547"/>
      <c r="AT587" s="547"/>
      <c r="AU587" s="547"/>
      <c r="AV587" s="547"/>
      <c r="AW587" s="547"/>
      <c r="AX587" s="548"/>
    </row>
    <row r="588" spans="1:50" ht="20.25" customHeight="1" x14ac:dyDescent="0.15">
      <c r="A588" s="567"/>
      <c r="B588" s="568"/>
      <c r="C588" s="873"/>
      <c r="D588" s="874"/>
      <c r="E588" s="874"/>
      <c r="F588" s="874"/>
      <c r="G588" s="874"/>
      <c r="H588" s="874"/>
      <c r="I588" s="874"/>
      <c r="J588" s="874"/>
      <c r="K588" s="875"/>
      <c r="L588" s="1879"/>
      <c r="M588" s="874"/>
      <c r="N588" s="874"/>
      <c r="O588" s="874"/>
      <c r="P588" s="874"/>
      <c r="Q588" s="875"/>
      <c r="R588" s="1879"/>
      <c r="S588" s="874"/>
      <c r="T588" s="874"/>
      <c r="U588" s="874"/>
      <c r="V588" s="874"/>
      <c r="W588" s="875"/>
      <c r="X588" s="546"/>
      <c r="Y588" s="547"/>
      <c r="Z588" s="547"/>
      <c r="AA588" s="547"/>
      <c r="AB588" s="547"/>
      <c r="AC588" s="547"/>
      <c r="AD588" s="547"/>
      <c r="AE588" s="547"/>
      <c r="AF588" s="547"/>
      <c r="AG588" s="547"/>
      <c r="AH588" s="547"/>
      <c r="AI588" s="547"/>
      <c r="AJ588" s="547"/>
      <c r="AK588" s="547"/>
      <c r="AL588" s="547"/>
      <c r="AM588" s="547"/>
      <c r="AN588" s="547"/>
      <c r="AO588" s="547"/>
      <c r="AP588" s="547"/>
      <c r="AQ588" s="547"/>
      <c r="AR588" s="547"/>
      <c r="AS588" s="547"/>
      <c r="AT588" s="547"/>
      <c r="AU588" s="547"/>
      <c r="AV588" s="547"/>
      <c r="AW588" s="547"/>
      <c r="AX588" s="548"/>
    </row>
    <row r="589" spans="1:50" ht="20.25" customHeight="1" x14ac:dyDescent="0.15">
      <c r="A589" s="567"/>
      <c r="B589" s="568"/>
      <c r="C589" s="881"/>
      <c r="D589" s="882"/>
      <c r="E589" s="882"/>
      <c r="F589" s="882"/>
      <c r="G589" s="882"/>
      <c r="H589" s="882"/>
      <c r="I589" s="882"/>
      <c r="J589" s="882"/>
      <c r="K589" s="883"/>
      <c r="L589" s="884"/>
      <c r="M589" s="882"/>
      <c r="N589" s="882"/>
      <c r="O589" s="882"/>
      <c r="P589" s="882"/>
      <c r="Q589" s="883"/>
      <c r="R589" s="884"/>
      <c r="S589" s="882"/>
      <c r="T589" s="882"/>
      <c r="U589" s="882"/>
      <c r="V589" s="882"/>
      <c r="W589" s="883"/>
      <c r="X589" s="546"/>
      <c r="Y589" s="547"/>
      <c r="Z589" s="547"/>
      <c r="AA589" s="547"/>
      <c r="AB589" s="547"/>
      <c r="AC589" s="547"/>
      <c r="AD589" s="547"/>
      <c r="AE589" s="547"/>
      <c r="AF589" s="547"/>
      <c r="AG589" s="547"/>
      <c r="AH589" s="547"/>
      <c r="AI589" s="547"/>
      <c r="AJ589" s="547"/>
      <c r="AK589" s="547"/>
      <c r="AL589" s="547"/>
      <c r="AM589" s="547"/>
      <c r="AN589" s="547"/>
      <c r="AO589" s="547"/>
      <c r="AP589" s="547"/>
      <c r="AQ589" s="547"/>
      <c r="AR589" s="547"/>
      <c r="AS589" s="547"/>
      <c r="AT589" s="547"/>
      <c r="AU589" s="547"/>
      <c r="AV589" s="547"/>
      <c r="AW589" s="547"/>
      <c r="AX589" s="548"/>
    </row>
    <row r="590" spans="1:50" ht="20.25" customHeight="1" thickBot="1" x14ac:dyDescent="0.2">
      <c r="A590" s="569"/>
      <c r="B590" s="570"/>
      <c r="C590" s="549" t="s">
        <v>41</v>
      </c>
      <c r="D590" s="550"/>
      <c r="E590" s="550"/>
      <c r="F590" s="550"/>
      <c r="G590" s="550"/>
      <c r="H590" s="550"/>
      <c r="I590" s="550"/>
      <c r="J590" s="550"/>
      <c r="K590" s="551"/>
      <c r="L590" s="1206">
        <v>126</v>
      </c>
      <c r="M590" s="1207"/>
      <c r="N590" s="1207"/>
      <c r="O590" s="1207"/>
      <c r="P590" s="1207"/>
      <c r="Q590" s="1208"/>
      <c r="R590" s="1206">
        <v>121</v>
      </c>
      <c r="S590" s="1207"/>
      <c r="T590" s="1207"/>
      <c r="U590" s="1207"/>
      <c r="V590" s="1207"/>
      <c r="W590" s="1208"/>
      <c r="X590" s="558"/>
      <c r="Y590" s="559"/>
      <c r="Z590" s="559"/>
      <c r="AA590" s="559"/>
      <c r="AB590" s="559"/>
      <c r="AC590" s="559"/>
      <c r="AD590" s="559"/>
      <c r="AE590" s="559"/>
      <c r="AF590" s="559"/>
      <c r="AG590" s="559"/>
      <c r="AH590" s="559"/>
      <c r="AI590" s="559"/>
      <c r="AJ590" s="559"/>
      <c r="AK590" s="559"/>
      <c r="AL590" s="559"/>
      <c r="AM590" s="559"/>
      <c r="AN590" s="559"/>
      <c r="AO590" s="559"/>
      <c r="AP590" s="559"/>
      <c r="AQ590" s="559"/>
      <c r="AR590" s="559"/>
      <c r="AS590" s="559"/>
      <c r="AT590" s="559"/>
      <c r="AU590" s="559"/>
      <c r="AV590" s="559"/>
      <c r="AW590" s="559"/>
      <c r="AX590" s="560"/>
    </row>
    <row r="591" spans="1:50" ht="24" customHeight="1" thickBot="1" x14ac:dyDescent="0.2">
      <c r="A591" s="7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711" t="s">
        <v>277</v>
      </c>
      <c r="AR591" s="711"/>
      <c r="AS591" s="711"/>
      <c r="AT591" s="711"/>
      <c r="AU591" s="711"/>
      <c r="AV591" s="711"/>
      <c r="AW591" s="711"/>
      <c r="AX591" s="712"/>
    </row>
    <row r="592" spans="1:50" ht="24" customHeight="1" x14ac:dyDescent="0.15">
      <c r="A592" s="713" t="s">
        <v>276</v>
      </c>
      <c r="B592" s="714"/>
      <c r="C592" s="714"/>
      <c r="D592" s="714"/>
      <c r="E592" s="714"/>
      <c r="F592" s="2098"/>
      <c r="G592" s="1953" t="s">
        <v>432</v>
      </c>
      <c r="H592" s="2099"/>
      <c r="I592" s="2099"/>
      <c r="J592" s="2099"/>
      <c r="K592" s="2099"/>
      <c r="L592" s="2099"/>
      <c r="M592" s="2099"/>
      <c r="N592" s="2099"/>
      <c r="O592" s="2099"/>
      <c r="P592" s="2099"/>
      <c r="Q592" s="2099"/>
      <c r="R592" s="2099"/>
      <c r="S592" s="2099"/>
      <c r="T592" s="2099"/>
      <c r="U592" s="2099"/>
      <c r="V592" s="2099"/>
      <c r="W592" s="2099"/>
      <c r="X592" s="2100"/>
      <c r="Y592" s="717" t="s">
        <v>274</v>
      </c>
      <c r="Z592" s="2101"/>
      <c r="AA592" s="2101"/>
      <c r="AB592" s="2101"/>
      <c r="AC592" s="2101"/>
      <c r="AD592" s="2102"/>
      <c r="AE592" s="2103" t="s">
        <v>6</v>
      </c>
      <c r="AF592" s="1129"/>
      <c r="AG592" s="1129"/>
      <c r="AH592" s="1129"/>
      <c r="AI592" s="1129"/>
      <c r="AJ592" s="1129"/>
      <c r="AK592" s="1129"/>
      <c r="AL592" s="1129"/>
      <c r="AM592" s="1129"/>
      <c r="AN592" s="1129"/>
      <c r="AO592" s="1129"/>
      <c r="AP592" s="2104"/>
      <c r="AQ592" s="774" t="s">
        <v>7</v>
      </c>
      <c r="AR592" s="2105"/>
      <c r="AS592" s="2105"/>
      <c r="AT592" s="2105"/>
      <c r="AU592" s="2105"/>
      <c r="AV592" s="2105"/>
      <c r="AW592" s="2105"/>
      <c r="AX592" s="2106"/>
    </row>
    <row r="593" spans="1:50" ht="30" customHeight="1" x14ac:dyDescent="0.15">
      <c r="A593" s="751" t="s">
        <v>8</v>
      </c>
      <c r="B593" s="2107"/>
      <c r="C593" s="2107"/>
      <c r="D593" s="2107"/>
      <c r="E593" s="2107"/>
      <c r="F593" s="2108"/>
      <c r="G593" s="1950" t="s">
        <v>431</v>
      </c>
      <c r="H593" s="1951"/>
      <c r="I593" s="1951"/>
      <c r="J593" s="1951"/>
      <c r="K593" s="1951"/>
      <c r="L593" s="1951"/>
      <c r="M593" s="1951"/>
      <c r="N593" s="1951"/>
      <c r="O593" s="1951"/>
      <c r="P593" s="1951"/>
      <c r="Q593" s="1951"/>
      <c r="R593" s="1951"/>
      <c r="S593" s="1951"/>
      <c r="T593" s="1951"/>
      <c r="U593" s="1951"/>
      <c r="V593" s="1951"/>
      <c r="W593" s="1951"/>
      <c r="X593" s="2109"/>
      <c r="Y593" s="756" t="s">
        <v>10</v>
      </c>
      <c r="Z593" s="2110"/>
      <c r="AA593" s="2110"/>
      <c r="AB593" s="2110"/>
      <c r="AC593" s="2110"/>
      <c r="AD593" s="2111"/>
      <c r="AE593" s="1786" t="s">
        <v>430</v>
      </c>
      <c r="AF593" s="757"/>
      <c r="AG593" s="757"/>
      <c r="AH593" s="757"/>
      <c r="AI593" s="757"/>
      <c r="AJ593" s="757"/>
      <c r="AK593" s="757"/>
      <c r="AL593" s="757"/>
      <c r="AM593" s="757"/>
      <c r="AN593" s="757"/>
      <c r="AO593" s="757"/>
      <c r="AP593" s="758"/>
      <c r="AQ593" s="1131" t="s">
        <v>429</v>
      </c>
      <c r="AR593" s="783"/>
      <c r="AS593" s="783"/>
      <c r="AT593" s="783"/>
      <c r="AU593" s="783"/>
      <c r="AV593" s="783"/>
      <c r="AW593" s="783"/>
      <c r="AX593" s="784"/>
    </row>
    <row r="594" spans="1:50" ht="30" customHeight="1" x14ac:dyDescent="0.15">
      <c r="A594" s="764" t="s">
        <v>13</v>
      </c>
      <c r="B594" s="765"/>
      <c r="C594" s="765"/>
      <c r="D594" s="765"/>
      <c r="E594" s="765"/>
      <c r="F594" s="2112"/>
      <c r="G594" s="1952" t="s">
        <v>14</v>
      </c>
      <c r="H594" s="2113"/>
      <c r="I594" s="2113"/>
      <c r="J594" s="2113"/>
      <c r="K594" s="2113"/>
      <c r="L594" s="2113"/>
      <c r="M594" s="2113"/>
      <c r="N594" s="2113"/>
      <c r="O594" s="2113"/>
      <c r="P594" s="2113"/>
      <c r="Q594" s="2113"/>
      <c r="R594" s="2113"/>
      <c r="S594" s="2113"/>
      <c r="T594" s="2113"/>
      <c r="U594" s="2113"/>
      <c r="V594" s="2113"/>
      <c r="W594" s="2113"/>
      <c r="X594" s="2114"/>
      <c r="Y594" s="681" t="s">
        <v>15</v>
      </c>
      <c r="Z594" s="682"/>
      <c r="AA594" s="682"/>
      <c r="AB594" s="682"/>
      <c r="AC594" s="682"/>
      <c r="AD594" s="683"/>
      <c r="AE594" s="786" t="s">
        <v>270</v>
      </c>
      <c r="AF594" s="786"/>
      <c r="AG594" s="786"/>
      <c r="AH594" s="786"/>
      <c r="AI594" s="786"/>
      <c r="AJ594" s="786"/>
      <c r="AK594" s="786"/>
      <c r="AL594" s="786"/>
      <c r="AM594" s="786"/>
      <c r="AN594" s="786"/>
      <c r="AO594" s="786"/>
      <c r="AP594" s="786"/>
      <c r="AQ594" s="297"/>
      <c r="AR594" s="297"/>
      <c r="AS594" s="297"/>
      <c r="AT594" s="297"/>
      <c r="AU594" s="297"/>
      <c r="AV594" s="297"/>
      <c r="AW594" s="297"/>
      <c r="AX594" s="1132"/>
    </row>
    <row r="595" spans="1:50" ht="30" customHeight="1" x14ac:dyDescent="0.15">
      <c r="A595" s="2115" t="s">
        <v>17</v>
      </c>
      <c r="B595" s="1480"/>
      <c r="C595" s="1480"/>
      <c r="D595" s="1480"/>
      <c r="E595" s="1480"/>
      <c r="F595" s="2116"/>
      <c r="G595" s="2117" t="s">
        <v>428</v>
      </c>
      <c r="H595" s="2118"/>
      <c r="I595" s="2118"/>
      <c r="J595" s="2118"/>
      <c r="K595" s="2118"/>
      <c r="L595" s="2118"/>
      <c r="M595" s="2118"/>
      <c r="N595" s="2118"/>
      <c r="O595" s="2118"/>
      <c r="P595" s="2118"/>
      <c r="Q595" s="2118"/>
      <c r="R595" s="2118"/>
      <c r="S595" s="2118"/>
      <c r="T595" s="2118"/>
      <c r="U595" s="2118"/>
      <c r="V595" s="2118"/>
      <c r="W595" s="2118"/>
      <c r="X595" s="2119"/>
      <c r="Y595" s="747" t="s">
        <v>268</v>
      </c>
      <c r="Z595" s="2120"/>
      <c r="AA595" s="2120"/>
      <c r="AB595" s="2120"/>
      <c r="AC595" s="2120"/>
      <c r="AD595" s="2121"/>
      <c r="AE595" s="2122" t="s">
        <v>425</v>
      </c>
      <c r="AF595" s="2123"/>
      <c r="AG595" s="2123"/>
      <c r="AH595" s="2123"/>
      <c r="AI595" s="2123"/>
      <c r="AJ595" s="2123"/>
      <c r="AK595" s="2123"/>
      <c r="AL595" s="2123"/>
      <c r="AM595" s="2123"/>
      <c r="AN595" s="2123"/>
      <c r="AO595" s="2123"/>
      <c r="AP595" s="2123"/>
      <c r="AQ595" s="2123"/>
      <c r="AR595" s="2123"/>
      <c r="AS595" s="2123"/>
      <c r="AT595" s="2123"/>
      <c r="AU595" s="2123"/>
      <c r="AV595" s="2123"/>
      <c r="AW595" s="2123"/>
      <c r="AX595" s="2124"/>
    </row>
    <row r="596" spans="1:50" ht="48.75" customHeight="1" x14ac:dyDescent="0.15">
      <c r="A596" s="725" t="s">
        <v>21</v>
      </c>
      <c r="B596" s="726"/>
      <c r="C596" s="726"/>
      <c r="D596" s="726"/>
      <c r="E596" s="726"/>
      <c r="F596" s="730"/>
      <c r="G596" s="794" t="s">
        <v>427</v>
      </c>
      <c r="H596" s="795"/>
      <c r="I596" s="795"/>
      <c r="J596" s="795"/>
      <c r="K596" s="795"/>
      <c r="L596" s="795"/>
      <c r="M596" s="795"/>
      <c r="N596" s="795"/>
      <c r="O596" s="795"/>
      <c r="P596" s="795"/>
      <c r="Q596" s="795"/>
      <c r="R596" s="795"/>
      <c r="S596" s="795"/>
      <c r="T596" s="795"/>
      <c r="U596" s="795"/>
      <c r="V596" s="795"/>
      <c r="W596" s="795"/>
      <c r="X596" s="795"/>
      <c r="Y596" s="795"/>
      <c r="Z596" s="795"/>
      <c r="AA596" s="795"/>
      <c r="AB596" s="795"/>
      <c r="AC596" s="795"/>
      <c r="AD596" s="795"/>
      <c r="AE596" s="795"/>
      <c r="AF596" s="795"/>
      <c r="AG596" s="795"/>
      <c r="AH596" s="795"/>
      <c r="AI596" s="795"/>
      <c r="AJ596" s="795"/>
      <c r="AK596" s="795"/>
      <c r="AL596" s="795"/>
      <c r="AM596" s="795"/>
      <c r="AN596" s="795"/>
      <c r="AO596" s="795"/>
      <c r="AP596" s="795"/>
      <c r="AQ596" s="795"/>
      <c r="AR596" s="795"/>
      <c r="AS596" s="795"/>
      <c r="AT596" s="795"/>
      <c r="AU596" s="795"/>
      <c r="AV596" s="795"/>
      <c r="AW596" s="795"/>
      <c r="AX596" s="796"/>
    </row>
    <row r="597" spans="1:50" ht="39" customHeight="1" x14ac:dyDescent="0.15">
      <c r="A597" s="725" t="s">
        <v>23</v>
      </c>
      <c r="B597" s="726"/>
      <c r="C597" s="726"/>
      <c r="D597" s="726"/>
      <c r="E597" s="726"/>
      <c r="F597" s="730"/>
      <c r="G597" s="794" t="s">
        <v>426</v>
      </c>
      <c r="H597" s="795"/>
      <c r="I597" s="795"/>
      <c r="J597" s="795"/>
      <c r="K597" s="795"/>
      <c r="L597" s="795"/>
      <c r="M597" s="795"/>
      <c r="N597" s="795"/>
      <c r="O597" s="795"/>
      <c r="P597" s="795"/>
      <c r="Q597" s="795"/>
      <c r="R597" s="795"/>
      <c r="S597" s="795"/>
      <c r="T597" s="795"/>
      <c r="U597" s="795"/>
      <c r="V597" s="795"/>
      <c r="W597" s="795"/>
      <c r="X597" s="795"/>
      <c r="Y597" s="795"/>
      <c r="Z597" s="795"/>
      <c r="AA597" s="795"/>
      <c r="AB597" s="795"/>
      <c r="AC597" s="795"/>
      <c r="AD597" s="795"/>
      <c r="AE597" s="795"/>
      <c r="AF597" s="795"/>
      <c r="AG597" s="795"/>
      <c r="AH597" s="795"/>
      <c r="AI597" s="795"/>
      <c r="AJ597" s="795"/>
      <c r="AK597" s="795"/>
      <c r="AL597" s="795"/>
      <c r="AM597" s="795"/>
      <c r="AN597" s="795"/>
      <c r="AO597" s="795"/>
      <c r="AP597" s="795"/>
      <c r="AQ597" s="795"/>
      <c r="AR597" s="795"/>
      <c r="AS597" s="795"/>
      <c r="AT597" s="795"/>
      <c r="AU597" s="795"/>
      <c r="AV597" s="795"/>
      <c r="AW597" s="795"/>
      <c r="AX597" s="796"/>
    </row>
    <row r="598" spans="1:50" ht="20.25" customHeight="1" x14ac:dyDescent="0.15">
      <c r="A598" s="725" t="s">
        <v>25</v>
      </c>
      <c r="B598" s="726"/>
      <c r="C598" s="726"/>
      <c r="D598" s="726"/>
      <c r="E598" s="726"/>
      <c r="F598" s="730"/>
      <c r="G598" s="1137" t="s">
        <v>266</v>
      </c>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732"/>
      <c r="AD598" s="732"/>
      <c r="AE598" s="732"/>
      <c r="AF598" s="732"/>
      <c r="AG598" s="732"/>
      <c r="AH598" s="732"/>
      <c r="AI598" s="732"/>
      <c r="AJ598" s="732"/>
      <c r="AK598" s="732"/>
      <c r="AL598" s="732"/>
      <c r="AM598" s="732"/>
      <c r="AN598" s="732"/>
      <c r="AO598" s="732"/>
      <c r="AP598" s="732"/>
      <c r="AQ598" s="732"/>
      <c r="AR598" s="732"/>
      <c r="AS598" s="732"/>
      <c r="AT598" s="732"/>
      <c r="AU598" s="732"/>
      <c r="AV598" s="732"/>
      <c r="AW598" s="732"/>
      <c r="AX598" s="733"/>
    </row>
    <row r="599" spans="1:50" ht="20.25" customHeight="1" x14ac:dyDescent="0.15">
      <c r="A599" s="734" t="s">
        <v>27</v>
      </c>
      <c r="B599" s="735"/>
      <c r="C599" s="735"/>
      <c r="D599" s="735"/>
      <c r="E599" s="735"/>
      <c r="F599" s="736"/>
      <c r="G599" s="2094"/>
      <c r="H599" s="2095"/>
      <c r="I599" s="2095"/>
      <c r="J599" s="2095"/>
      <c r="K599" s="2095"/>
      <c r="L599" s="2095"/>
      <c r="M599" s="2095"/>
      <c r="N599" s="2095"/>
      <c r="O599" s="2096"/>
      <c r="P599" s="301" t="s">
        <v>265</v>
      </c>
      <c r="Q599" s="302"/>
      <c r="R599" s="302"/>
      <c r="S599" s="302"/>
      <c r="T599" s="302"/>
      <c r="U599" s="302"/>
      <c r="V599" s="610"/>
      <c r="W599" s="301" t="s">
        <v>264</v>
      </c>
      <c r="X599" s="302"/>
      <c r="Y599" s="302"/>
      <c r="Z599" s="302"/>
      <c r="AA599" s="302"/>
      <c r="AB599" s="302"/>
      <c r="AC599" s="610"/>
      <c r="AD599" s="301" t="s">
        <v>263</v>
      </c>
      <c r="AE599" s="302"/>
      <c r="AF599" s="302"/>
      <c r="AG599" s="302"/>
      <c r="AH599" s="302"/>
      <c r="AI599" s="302"/>
      <c r="AJ599" s="610"/>
      <c r="AK599" s="301" t="s">
        <v>262</v>
      </c>
      <c r="AL599" s="302"/>
      <c r="AM599" s="302"/>
      <c r="AN599" s="302"/>
      <c r="AO599" s="302"/>
      <c r="AP599" s="302"/>
      <c r="AQ599" s="610"/>
      <c r="AR599" s="301" t="s">
        <v>260</v>
      </c>
      <c r="AS599" s="302"/>
      <c r="AT599" s="302"/>
      <c r="AU599" s="302"/>
      <c r="AV599" s="302"/>
      <c r="AW599" s="302"/>
      <c r="AX599" s="688"/>
    </row>
    <row r="600" spans="1:50" ht="20.25" customHeight="1" x14ac:dyDescent="0.15">
      <c r="A600" s="424"/>
      <c r="B600" s="425"/>
      <c r="C600" s="425"/>
      <c r="D600" s="425"/>
      <c r="E600" s="425"/>
      <c r="F600" s="426"/>
      <c r="G600" s="689" t="s">
        <v>33</v>
      </c>
      <c r="H600" s="697"/>
      <c r="I600" s="2134" t="s">
        <v>34</v>
      </c>
      <c r="J600" s="2135"/>
      <c r="K600" s="2135"/>
      <c r="L600" s="2135"/>
      <c r="M600" s="2135"/>
      <c r="N600" s="2135"/>
      <c r="O600" s="2136"/>
      <c r="P600" s="486"/>
      <c r="Q600" s="487"/>
      <c r="R600" s="487"/>
      <c r="S600" s="487"/>
      <c r="T600" s="487"/>
      <c r="U600" s="487"/>
      <c r="V600" s="579"/>
      <c r="W600" s="486">
        <v>5</v>
      </c>
      <c r="X600" s="487"/>
      <c r="Y600" s="487"/>
      <c r="Z600" s="487"/>
      <c r="AA600" s="487"/>
      <c r="AB600" s="487"/>
      <c r="AC600" s="579"/>
      <c r="AD600" s="486">
        <v>5</v>
      </c>
      <c r="AE600" s="487"/>
      <c r="AF600" s="487"/>
      <c r="AG600" s="487"/>
      <c r="AH600" s="487"/>
      <c r="AI600" s="487"/>
      <c r="AJ600" s="579"/>
      <c r="AK600" s="486">
        <v>0.7</v>
      </c>
      <c r="AL600" s="487"/>
      <c r="AM600" s="487"/>
      <c r="AN600" s="487"/>
      <c r="AO600" s="487"/>
      <c r="AP600" s="487"/>
      <c r="AQ600" s="579"/>
      <c r="AR600" s="486">
        <v>0.4</v>
      </c>
      <c r="AS600" s="487"/>
      <c r="AT600" s="487"/>
      <c r="AU600" s="487"/>
      <c r="AV600" s="487"/>
      <c r="AW600" s="487"/>
      <c r="AX600" s="2137"/>
    </row>
    <row r="601" spans="1:50" ht="20.25" customHeight="1" x14ac:dyDescent="0.15">
      <c r="A601" s="424"/>
      <c r="B601" s="425"/>
      <c r="C601" s="425"/>
      <c r="D601" s="425"/>
      <c r="E601" s="425"/>
      <c r="F601" s="426"/>
      <c r="G601" s="2131"/>
      <c r="H601" s="2132"/>
      <c r="I601" s="653" t="s">
        <v>35</v>
      </c>
      <c r="J601" s="699"/>
      <c r="K601" s="699"/>
      <c r="L601" s="699"/>
      <c r="M601" s="699"/>
      <c r="N601" s="699"/>
      <c r="O601" s="700"/>
      <c r="P601" s="515"/>
      <c r="Q601" s="516"/>
      <c r="R601" s="516"/>
      <c r="S601" s="516"/>
      <c r="T601" s="516"/>
      <c r="U601" s="516"/>
      <c r="V601" s="562"/>
      <c r="W601" s="515" t="s">
        <v>425</v>
      </c>
      <c r="X601" s="516"/>
      <c r="Y601" s="516"/>
      <c r="Z601" s="516"/>
      <c r="AA601" s="516"/>
      <c r="AB601" s="516"/>
      <c r="AC601" s="562"/>
      <c r="AD601" s="515" t="s">
        <v>425</v>
      </c>
      <c r="AE601" s="516"/>
      <c r="AF601" s="516"/>
      <c r="AG601" s="516"/>
      <c r="AH601" s="516"/>
      <c r="AI601" s="516"/>
      <c r="AJ601" s="562"/>
      <c r="AK601" s="515" t="s">
        <v>425</v>
      </c>
      <c r="AL601" s="516"/>
      <c r="AM601" s="516"/>
      <c r="AN601" s="516"/>
      <c r="AO601" s="516"/>
      <c r="AP601" s="516"/>
      <c r="AQ601" s="562"/>
      <c r="AR601" s="805"/>
      <c r="AS601" s="806"/>
      <c r="AT601" s="806"/>
      <c r="AU601" s="806"/>
      <c r="AV601" s="806"/>
      <c r="AW601" s="806"/>
      <c r="AX601" s="807"/>
    </row>
    <row r="602" spans="1:50" ht="20.25" customHeight="1" x14ac:dyDescent="0.15">
      <c r="A602" s="424"/>
      <c r="B602" s="425"/>
      <c r="C602" s="425"/>
      <c r="D602" s="425"/>
      <c r="E602" s="425"/>
      <c r="F602" s="426"/>
      <c r="G602" s="2131"/>
      <c r="H602" s="2132"/>
      <c r="I602" s="653" t="s">
        <v>37</v>
      </c>
      <c r="J602" s="699"/>
      <c r="K602" s="699"/>
      <c r="L602" s="699"/>
      <c r="M602" s="699"/>
      <c r="N602" s="699"/>
      <c r="O602" s="700"/>
      <c r="P602" s="515"/>
      <c r="Q602" s="516"/>
      <c r="R602" s="516"/>
      <c r="S602" s="516"/>
      <c r="T602" s="516"/>
      <c r="U602" s="516"/>
      <c r="V602" s="562"/>
      <c r="W602" s="515" t="s">
        <v>425</v>
      </c>
      <c r="X602" s="516"/>
      <c r="Y602" s="516"/>
      <c r="Z602" s="516"/>
      <c r="AA602" s="516"/>
      <c r="AB602" s="516"/>
      <c r="AC602" s="562"/>
      <c r="AD602" s="515" t="s">
        <v>425</v>
      </c>
      <c r="AE602" s="516"/>
      <c r="AF602" s="516"/>
      <c r="AG602" s="516"/>
      <c r="AH602" s="516"/>
      <c r="AI602" s="516"/>
      <c r="AJ602" s="562"/>
      <c r="AK602" s="515" t="s">
        <v>425</v>
      </c>
      <c r="AL602" s="516"/>
      <c r="AM602" s="516"/>
      <c r="AN602" s="516"/>
      <c r="AO602" s="516"/>
      <c r="AP602" s="516"/>
      <c r="AQ602" s="562"/>
      <c r="AR602" s="515"/>
      <c r="AS602" s="516"/>
      <c r="AT602" s="516"/>
      <c r="AU602" s="516"/>
      <c r="AV602" s="516"/>
      <c r="AW602" s="516"/>
      <c r="AX602" s="804"/>
    </row>
    <row r="603" spans="1:50" ht="20.25" customHeight="1" x14ac:dyDescent="0.15">
      <c r="A603" s="424"/>
      <c r="B603" s="425"/>
      <c r="C603" s="425"/>
      <c r="D603" s="425"/>
      <c r="E603" s="425"/>
      <c r="F603" s="426"/>
      <c r="G603" s="2131"/>
      <c r="H603" s="2132"/>
      <c r="I603" s="653" t="s">
        <v>38</v>
      </c>
      <c r="J603" s="699"/>
      <c r="K603" s="699"/>
      <c r="L603" s="699"/>
      <c r="M603" s="699"/>
      <c r="N603" s="699"/>
      <c r="O603" s="700"/>
      <c r="P603" s="515"/>
      <c r="Q603" s="516"/>
      <c r="R603" s="516"/>
      <c r="S603" s="516"/>
      <c r="T603" s="516"/>
      <c r="U603" s="516"/>
      <c r="V603" s="562"/>
      <c r="W603" s="515" t="s">
        <v>425</v>
      </c>
      <c r="X603" s="516"/>
      <c r="Y603" s="516"/>
      <c r="Z603" s="516"/>
      <c r="AA603" s="516"/>
      <c r="AB603" s="516"/>
      <c r="AC603" s="562"/>
      <c r="AD603" s="515" t="s">
        <v>425</v>
      </c>
      <c r="AE603" s="516"/>
      <c r="AF603" s="516"/>
      <c r="AG603" s="516"/>
      <c r="AH603" s="516"/>
      <c r="AI603" s="516"/>
      <c r="AJ603" s="562"/>
      <c r="AK603" s="515" t="s">
        <v>425</v>
      </c>
      <c r="AL603" s="516"/>
      <c r="AM603" s="516"/>
      <c r="AN603" s="516"/>
      <c r="AO603" s="516"/>
      <c r="AP603" s="516"/>
      <c r="AQ603" s="562"/>
      <c r="AR603" s="805"/>
      <c r="AS603" s="806"/>
      <c r="AT603" s="806"/>
      <c r="AU603" s="806"/>
      <c r="AV603" s="806"/>
      <c r="AW603" s="806"/>
      <c r="AX603" s="807"/>
    </row>
    <row r="604" spans="1:50" ht="20.25" customHeight="1" x14ac:dyDescent="0.15">
      <c r="A604" s="424"/>
      <c r="B604" s="425"/>
      <c r="C604" s="425"/>
      <c r="D604" s="425"/>
      <c r="E604" s="425"/>
      <c r="F604" s="426"/>
      <c r="G604" s="2131"/>
      <c r="H604" s="2132"/>
      <c r="I604" s="653" t="s">
        <v>39</v>
      </c>
      <c r="J604" s="699"/>
      <c r="K604" s="699"/>
      <c r="L604" s="699"/>
      <c r="M604" s="699"/>
      <c r="N604" s="699"/>
      <c r="O604" s="700"/>
      <c r="P604" s="515"/>
      <c r="Q604" s="516"/>
      <c r="R604" s="516"/>
      <c r="S604" s="516"/>
      <c r="T604" s="516"/>
      <c r="U604" s="516"/>
      <c r="V604" s="562"/>
      <c r="W604" s="515" t="s">
        <v>425</v>
      </c>
      <c r="X604" s="516"/>
      <c r="Y604" s="516"/>
      <c r="Z604" s="516"/>
      <c r="AA604" s="516"/>
      <c r="AB604" s="516"/>
      <c r="AC604" s="562"/>
      <c r="AD604" s="515" t="s">
        <v>425</v>
      </c>
      <c r="AE604" s="516"/>
      <c r="AF604" s="516"/>
      <c r="AG604" s="516"/>
      <c r="AH604" s="516"/>
      <c r="AI604" s="516"/>
      <c r="AJ604" s="562"/>
      <c r="AK604" s="515" t="s">
        <v>425</v>
      </c>
      <c r="AL604" s="516"/>
      <c r="AM604" s="516"/>
      <c r="AN604" s="516"/>
      <c r="AO604" s="516"/>
      <c r="AP604" s="516"/>
      <c r="AQ604" s="562"/>
      <c r="AR604" s="805"/>
      <c r="AS604" s="806"/>
      <c r="AT604" s="806"/>
      <c r="AU604" s="806"/>
      <c r="AV604" s="806"/>
      <c r="AW604" s="806"/>
      <c r="AX604" s="807"/>
    </row>
    <row r="605" spans="1:50" ht="20.25" customHeight="1" x14ac:dyDescent="0.15">
      <c r="A605" s="424"/>
      <c r="B605" s="425"/>
      <c r="C605" s="425"/>
      <c r="D605" s="425"/>
      <c r="E605" s="425"/>
      <c r="F605" s="426"/>
      <c r="G605" s="2133"/>
      <c r="H605" s="703"/>
      <c r="I605" s="2138" t="s">
        <v>41</v>
      </c>
      <c r="J605" s="2139"/>
      <c r="K605" s="2139"/>
      <c r="L605" s="2139"/>
      <c r="M605" s="2139"/>
      <c r="N605" s="2139"/>
      <c r="O605" s="2140"/>
      <c r="P605" s="519"/>
      <c r="Q605" s="520"/>
      <c r="R605" s="520"/>
      <c r="S605" s="520"/>
      <c r="T605" s="520"/>
      <c r="U605" s="520"/>
      <c r="V605" s="542"/>
      <c r="W605" s="519">
        <v>5</v>
      </c>
      <c r="X605" s="520"/>
      <c r="Y605" s="520"/>
      <c r="Z605" s="520"/>
      <c r="AA605" s="520"/>
      <c r="AB605" s="520"/>
      <c r="AC605" s="542"/>
      <c r="AD605" s="519">
        <v>5</v>
      </c>
      <c r="AE605" s="520"/>
      <c r="AF605" s="520"/>
      <c r="AG605" s="520"/>
      <c r="AH605" s="520"/>
      <c r="AI605" s="520"/>
      <c r="AJ605" s="542"/>
      <c r="AK605" s="519">
        <v>0.7</v>
      </c>
      <c r="AL605" s="520"/>
      <c r="AM605" s="520"/>
      <c r="AN605" s="520"/>
      <c r="AO605" s="520"/>
      <c r="AP605" s="520"/>
      <c r="AQ605" s="542"/>
      <c r="AR605" s="519">
        <v>0.4</v>
      </c>
      <c r="AS605" s="520"/>
      <c r="AT605" s="520"/>
      <c r="AU605" s="520"/>
      <c r="AV605" s="520"/>
      <c r="AW605" s="520"/>
      <c r="AX605" s="2141"/>
    </row>
    <row r="606" spans="1:50" ht="20.25" customHeight="1" x14ac:dyDescent="0.15">
      <c r="A606" s="424"/>
      <c r="B606" s="425"/>
      <c r="C606" s="425"/>
      <c r="D606" s="425"/>
      <c r="E606" s="425"/>
      <c r="F606" s="426"/>
      <c r="G606" s="2142" t="s">
        <v>42</v>
      </c>
      <c r="H606" s="2143"/>
      <c r="I606" s="2143"/>
      <c r="J606" s="2143"/>
      <c r="K606" s="2143"/>
      <c r="L606" s="2143"/>
      <c r="M606" s="2143"/>
      <c r="N606" s="2143"/>
      <c r="O606" s="2144"/>
      <c r="P606" s="360"/>
      <c r="Q606" s="585"/>
      <c r="R606" s="585"/>
      <c r="S606" s="585"/>
      <c r="T606" s="585"/>
      <c r="U606" s="585"/>
      <c r="V606" s="590"/>
      <c r="W606" s="360">
        <v>2</v>
      </c>
      <c r="X606" s="585"/>
      <c r="Y606" s="585"/>
      <c r="Z606" s="585"/>
      <c r="AA606" s="585"/>
      <c r="AB606" s="585"/>
      <c r="AC606" s="590"/>
      <c r="AD606" s="360">
        <v>0.9</v>
      </c>
      <c r="AE606" s="585"/>
      <c r="AF606" s="585"/>
      <c r="AG606" s="585"/>
      <c r="AH606" s="585"/>
      <c r="AI606" s="585"/>
      <c r="AJ606" s="590"/>
      <c r="AK606" s="2145"/>
      <c r="AL606" s="1011"/>
      <c r="AM606" s="1011"/>
      <c r="AN606" s="1011"/>
      <c r="AO606" s="1011"/>
      <c r="AP606" s="1011"/>
      <c r="AQ606" s="1012"/>
      <c r="AR606" s="2145"/>
      <c r="AS606" s="1011"/>
      <c r="AT606" s="1011"/>
      <c r="AU606" s="1011"/>
      <c r="AV606" s="1011"/>
      <c r="AW606" s="1011"/>
      <c r="AX606" s="2146"/>
    </row>
    <row r="607" spans="1:50" ht="20.25" customHeight="1" x14ac:dyDescent="0.15">
      <c r="A607" s="737"/>
      <c r="B607" s="738"/>
      <c r="C607" s="738"/>
      <c r="D607" s="738"/>
      <c r="E607" s="738"/>
      <c r="F607" s="739"/>
      <c r="G607" s="2142" t="s">
        <v>43</v>
      </c>
      <c r="H607" s="2143"/>
      <c r="I607" s="2143"/>
      <c r="J607" s="2143"/>
      <c r="K607" s="2143"/>
      <c r="L607" s="2143"/>
      <c r="M607" s="2143"/>
      <c r="N607" s="2143"/>
      <c r="O607" s="2144"/>
      <c r="P607" s="2182"/>
      <c r="Q607" s="2183"/>
      <c r="R607" s="2183"/>
      <c r="S607" s="2183"/>
      <c r="T607" s="2183"/>
      <c r="U607" s="2183"/>
      <c r="V607" s="2184"/>
      <c r="W607" s="2182">
        <v>0.33329999999999999</v>
      </c>
      <c r="X607" s="2183"/>
      <c r="Y607" s="2183"/>
      <c r="Z607" s="2183"/>
      <c r="AA607" s="2183"/>
      <c r="AB607" s="2183"/>
      <c r="AC607" s="2184"/>
      <c r="AD607" s="2182">
        <v>0.17349999999999999</v>
      </c>
      <c r="AE607" s="2183"/>
      <c r="AF607" s="2183"/>
      <c r="AG607" s="2183"/>
      <c r="AH607" s="2183"/>
      <c r="AI607" s="2183"/>
      <c r="AJ607" s="2184"/>
      <c r="AK607" s="2145"/>
      <c r="AL607" s="1011"/>
      <c r="AM607" s="1011"/>
      <c r="AN607" s="1011"/>
      <c r="AO607" s="1011"/>
      <c r="AP607" s="1011"/>
      <c r="AQ607" s="1012"/>
      <c r="AR607" s="2145"/>
      <c r="AS607" s="1011"/>
      <c r="AT607" s="1011"/>
      <c r="AU607" s="1011"/>
      <c r="AV607" s="1011"/>
      <c r="AW607" s="1011"/>
      <c r="AX607" s="2146"/>
    </row>
    <row r="608" spans="1:50" ht="20.25" customHeight="1" x14ac:dyDescent="0.15">
      <c r="A608" s="565" t="s">
        <v>80</v>
      </c>
      <c r="B608" s="566"/>
      <c r="C608" s="2147" t="s">
        <v>81</v>
      </c>
      <c r="D608" s="2148"/>
      <c r="E608" s="2148"/>
      <c r="F608" s="2148"/>
      <c r="G608" s="2148"/>
      <c r="H608" s="2148"/>
      <c r="I608" s="2148"/>
      <c r="J608" s="2148"/>
      <c r="K608" s="2149"/>
      <c r="L608" s="2150" t="s">
        <v>82</v>
      </c>
      <c r="M608" s="2151"/>
      <c r="N608" s="2151"/>
      <c r="O608" s="2151"/>
      <c r="P608" s="2151"/>
      <c r="Q608" s="2152"/>
      <c r="R608" s="2153" t="s">
        <v>260</v>
      </c>
      <c r="S608" s="2148"/>
      <c r="T608" s="2148"/>
      <c r="U608" s="2148"/>
      <c r="V608" s="2148"/>
      <c r="W608" s="2149"/>
      <c r="X608" s="2153" t="s">
        <v>84</v>
      </c>
      <c r="Y608" s="2148"/>
      <c r="Z608" s="2148"/>
      <c r="AA608" s="2148"/>
      <c r="AB608" s="2148"/>
      <c r="AC608" s="2148"/>
      <c r="AD608" s="2148"/>
      <c r="AE608" s="2148"/>
      <c r="AF608" s="2148"/>
      <c r="AG608" s="2148"/>
      <c r="AH608" s="2148"/>
      <c r="AI608" s="2148"/>
      <c r="AJ608" s="2148"/>
      <c r="AK608" s="2148"/>
      <c r="AL608" s="2148"/>
      <c r="AM608" s="2148"/>
      <c r="AN608" s="2148"/>
      <c r="AO608" s="2148"/>
      <c r="AP608" s="2148"/>
      <c r="AQ608" s="2148"/>
      <c r="AR608" s="2148"/>
      <c r="AS608" s="2148"/>
      <c r="AT608" s="2148"/>
      <c r="AU608" s="2148"/>
      <c r="AV608" s="2148"/>
      <c r="AW608" s="2148"/>
      <c r="AX608" s="2154"/>
    </row>
    <row r="609" spans="1:50" ht="20.25" customHeight="1" x14ac:dyDescent="0.15">
      <c r="A609" s="567"/>
      <c r="B609" s="568"/>
      <c r="C609" s="900" t="s">
        <v>283</v>
      </c>
      <c r="D609" s="901"/>
      <c r="E609" s="901"/>
      <c r="F609" s="901"/>
      <c r="G609" s="901"/>
      <c r="H609" s="901"/>
      <c r="I609" s="901"/>
      <c r="J609" s="901"/>
      <c r="K609" s="902"/>
      <c r="L609" s="2158">
        <v>0.7</v>
      </c>
      <c r="M609" s="901"/>
      <c r="N609" s="901"/>
      <c r="O609" s="901"/>
      <c r="P609" s="901"/>
      <c r="Q609" s="902"/>
      <c r="R609" s="2158">
        <v>0.4</v>
      </c>
      <c r="S609" s="901"/>
      <c r="T609" s="901"/>
      <c r="U609" s="901"/>
      <c r="V609" s="901"/>
      <c r="W609" s="902"/>
      <c r="X609" s="2525" t="s">
        <v>424</v>
      </c>
      <c r="Y609" s="2526"/>
      <c r="Z609" s="2526"/>
      <c r="AA609" s="2526"/>
      <c r="AB609" s="2526"/>
      <c r="AC609" s="2526"/>
      <c r="AD609" s="2526"/>
      <c r="AE609" s="2526"/>
      <c r="AF609" s="2526"/>
      <c r="AG609" s="2526"/>
      <c r="AH609" s="2526"/>
      <c r="AI609" s="2526"/>
      <c r="AJ609" s="2526"/>
      <c r="AK609" s="2526"/>
      <c r="AL609" s="2526"/>
      <c r="AM609" s="2526"/>
      <c r="AN609" s="2526"/>
      <c r="AO609" s="2526"/>
      <c r="AP609" s="2526"/>
      <c r="AQ609" s="2526"/>
      <c r="AR609" s="2526"/>
      <c r="AS609" s="2526"/>
      <c r="AT609" s="2526"/>
      <c r="AU609" s="2526"/>
      <c r="AV609" s="2526"/>
      <c r="AW609" s="2526"/>
      <c r="AX609" s="2527"/>
    </row>
    <row r="610" spans="1:50" ht="20.25" customHeight="1" x14ac:dyDescent="0.15">
      <c r="A610" s="567"/>
      <c r="B610" s="568"/>
      <c r="C610" s="873"/>
      <c r="D610" s="874"/>
      <c r="E610" s="874"/>
      <c r="F610" s="874"/>
      <c r="G610" s="874"/>
      <c r="H610" s="874"/>
      <c r="I610" s="874"/>
      <c r="J610" s="874"/>
      <c r="K610" s="875"/>
      <c r="L610" s="1879"/>
      <c r="M610" s="874"/>
      <c r="N610" s="874"/>
      <c r="O610" s="874"/>
      <c r="P610" s="874"/>
      <c r="Q610" s="875"/>
      <c r="R610" s="1879"/>
      <c r="S610" s="874"/>
      <c r="T610" s="874"/>
      <c r="U610" s="874"/>
      <c r="V610" s="874"/>
      <c r="W610" s="875"/>
      <c r="X610" s="546"/>
      <c r="Y610" s="547"/>
      <c r="Z610" s="547"/>
      <c r="AA610" s="547"/>
      <c r="AB610" s="547"/>
      <c r="AC610" s="547"/>
      <c r="AD610" s="547"/>
      <c r="AE610" s="547"/>
      <c r="AF610" s="547"/>
      <c r="AG610" s="547"/>
      <c r="AH610" s="547"/>
      <c r="AI610" s="547"/>
      <c r="AJ610" s="547"/>
      <c r="AK610" s="547"/>
      <c r="AL610" s="547"/>
      <c r="AM610" s="547"/>
      <c r="AN610" s="547"/>
      <c r="AO610" s="547"/>
      <c r="AP610" s="547"/>
      <c r="AQ610" s="547"/>
      <c r="AR610" s="547"/>
      <c r="AS610" s="547"/>
      <c r="AT610" s="547"/>
      <c r="AU610" s="547"/>
      <c r="AV610" s="547"/>
      <c r="AW610" s="547"/>
      <c r="AX610" s="548"/>
    </row>
    <row r="611" spans="1:50" s="60" customFormat="1" ht="20.25" customHeight="1" x14ac:dyDescent="0.15">
      <c r="A611" s="567"/>
      <c r="B611" s="568"/>
      <c r="C611" s="873"/>
      <c r="D611" s="874"/>
      <c r="E611" s="874"/>
      <c r="F611" s="874"/>
      <c r="G611" s="874"/>
      <c r="H611" s="874"/>
      <c r="I611" s="874"/>
      <c r="J611" s="874"/>
      <c r="K611" s="875"/>
      <c r="L611" s="1879"/>
      <c r="M611" s="874"/>
      <c r="N611" s="874"/>
      <c r="O611" s="874"/>
      <c r="P611" s="874"/>
      <c r="Q611" s="875"/>
      <c r="R611" s="1879"/>
      <c r="S611" s="874"/>
      <c r="T611" s="874"/>
      <c r="U611" s="874"/>
      <c r="V611" s="874"/>
      <c r="W611" s="875"/>
      <c r="X611" s="546"/>
      <c r="Y611" s="547"/>
      <c r="Z611" s="547"/>
      <c r="AA611" s="547"/>
      <c r="AB611" s="547"/>
      <c r="AC611" s="547"/>
      <c r="AD611" s="547"/>
      <c r="AE611" s="547"/>
      <c r="AF611" s="547"/>
      <c r="AG611" s="547"/>
      <c r="AH611" s="547"/>
      <c r="AI611" s="547"/>
      <c r="AJ611" s="547"/>
      <c r="AK611" s="547"/>
      <c r="AL611" s="547"/>
      <c r="AM611" s="547"/>
      <c r="AN611" s="547"/>
      <c r="AO611" s="547"/>
      <c r="AP611" s="547"/>
      <c r="AQ611" s="547"/>
      <c r="AR611" s="547"/>
      <c r="AS611" s="547"/>
      <c r="AT611" s="547"/>
      <c r="AU611" s="547"/>
      <c r="AV611" s="547"/>
      <c r="AW611" s="547"/>
      <c r="AX611" s="548"/>
    </row>
    <row r="612" spans="1:50" s="60" customFormat="1" ht="20.25" customHeight="1" x14ac:dyDescent="0.15">
      <c r="A612" s="567"/>
      <c r="B612" s="568"/>
      <c r="C612" s="873"/>
      <c r="D612" s="874"/>
      <c r="E612" s="874"/>
      <c r="F612" s="874"/>
      <c r="G612" s="874"/>
      <c r="H612" s="874"/>
      <c r="I612" s="874"/>
      <c r="J612" s="874"/>
      <c r="K612" s="875"/>
      <c r="L612" s="1879"/>
      <c r="M612" s="874"/>
      <c r="N612" s="874"/>
      <c r="O612" s="874"/>
      <c r="P612" s="874"/>
      <c r="Q612" s="875"/>
      <c r="R612" s="1879"/>
      <c r="S612" s="874"/>
      <c r="T612" s="874"/>
      <c r="U612" s="874"/>
      <c r="V612" s="874"/>
      <c r="W612" s="875"/>
      <c r="X612" s="546"/>
      <c r="Y612" s="547"/>
      <c r="Z612" s="547"/>
      <c r="AA612" s="547"/>
      <c r="AB612" s="547"/>
      <c r="AC612" s="547"/>
      <c r="AD612" s="547"/>
      <c r="AE612" s="547"/>
      <c r="AF612" s="547"/>
      <c r="AG612" s="547"/>
      <c r="AH612" s="547"/>
      <c r="AI612" s="547"/>
      <c r="AJ612" s="547"/>
      <c r="AK612" s="547"/>
      <c r="AL612" s="547"/>
      <c r="AM612" s="547"/>
      <c r="AN612" s="547"/>
      <c r="AO612" s="547"/>
      <c r="AP612" s="547"/>
      <c r="AQ612" s="547"/>
      <c r="AR612" s="547"/>
      <c r="AS612" s="547"/>
      <c r="AT612" s="547"/>
      <c r="AU612" s="547"/>
      <c r="AV612" s="547"/>
      <c r="AW612" s="547"/>
      <c r="AX612" s="548"/>
    </row>
    <row r="613" spans="1:50" s="60" customFormat="1" ht="20.25" customHeight="1" x14ac:dyDescent="0.15">
      <c r="A613" s="567"/>
      <c r="B613" s="568"/>
      <c r="C613" s="873"/>
      <c r="D613" s="874"/>
      <c r="E613" s="874"/>
      <c r="F613" s="874"/>
      <c r="G613" s="874"/>
      <c r="H613" s="874"/>
      <c r="I613" s="874"/>
      <c r="J613" s="874"/>
      <c r="K613" s="875"/>
      <c r="L613" s="1879"/>
      <c r="M613" s="874"/>
      <c r="N613" s="874"/>
      <c r="O613" s="874"/>
      <c r="P613" s="874"/>
      <c r="Q613" s="875"/>
      <c r="R613" s="1879"/>
      <c r="S613" s="874"/>
      <c r="T613" s="874"/>
      <c r="U613" s="874"/>
      <c r="V613" s="874"/>
      <c r="W613" s="875"/>
      <c r="X613" s="546"/>
      <c r="Y613" s="547"/>
      <c r="Z613" s="547"/>
      <c r="AA613" s="547"/>
      <c r="AB613" s="547"/>
      <c r="AC613" s="547"/>
      <c r="AD613" s="547"/>
      <c r="AE613" s="547"/>
      <c r="AF613" s="547"/>
      <c r="AG613" s="547"/>
      <c r="AH613" s="547"/>
      <c r="AI613" s="547"/>
      <c r="AJ613" s="547"/>
      <c r="AK613" s="547"/>
      <c r="AL613" s="547"/>
      <c r="AM613" s="547"/>
      <c r="AN613" s="547"/>
      <c r="AO613" s="547"/>
      <c r="AP613" s="547"/>
      <c r="AQ613" s="547"/>
      <c r="AR613" s="547"/>
      <c r="AS613" s="547"/>
      <c r="AT613" s="547"/>
      <c r="AU613" s="547"/>
      <c r="AV613" s="547"/>
      <c r="AW613" s="547"/>
      <c r="AX613" s="548"/>
    </row>
    <row r="614" spans="1:50" s="60" customFormat="1" ht="20.25" customHeight="1" x14ac:dyDescent="0.15">
      <c r="A614" s="567"/>
      <c r="B614" s="568"/>
      <c r="C614" s="881"/>
      <c r="D614" s="882"/>
      <c r="E614" s="882"/>
      <c r="F614" s="882"/>
      <c r="G614" s="882"/>
      <c r="H614" s="882"/>
      <c r="I614" s="882"/>
      <c r="J614" s="882"/>
      <c r="K614" s="883"/>
      <c r="L614" s="884"/>
      <c r="M614" s="882"/>
      <c r="N614" s="882"/>
      <c r="O614" s="882"/>
      <c r="P614" s="882"/>
      <c r="Q614" s="883"/>
      <c r="R614" s="884"/>
      <c r="S614" s="882"/>
      <c r="T614" s="882"/>
      <c r="U614" s="882"/>
      <c r="V614" s="882"/>
      <c r="W614" s="883"/>
      <c r="X614" s="546"/>
      <c r="Y614" s="547"/>
      <c r="Z614" s="547"/>
      <c r="AA614" s="547"/>
      <c r="AB614" s="547"/>
      <c r="AC614" s="547"/>
      <c r="AD614" s="547"/>
      <c r="AE614" s="547"/>
      <c r="AF614" s="547"/>
      <c r="AG614" s="547"/>
      <c r="AH614" s="547"/>
      <c r="AI614" s="547"/>
      <c r="AJ614" s="547"/>
      <c r="AK614" s="547"/>
      <c r="AL614" s="547"/>
      <c r="AM614" s="547"/>
      <c r="AN614" s="547"/>
      <c r="AO614" s="547"/>
      <c r="AP614" s="547"/>
      <c r="AQ614" s="547"/>
      <c r="AR614" s="547"/>
      <c r="AS614" s="547"/>
      <c r="AT614" s="547"/>
      <c r="AU614" s="547"/>
      <c r="AV614" s="547"/>
      <c r="AW614" s="547"/>
      <c r="AX614" s="548"/>
    </row>
    <row r="615" spans="1:50" s="60" customFormat="1" ht="20.25" customHeight="1" thickBot="1" x14ac:dyDescent="0.2">
      <c r="A615" s="569"/>
      <c r="B615" s="570"/>
      <c r="C615" s="549" t="s">
        <v>41</v>
      </c>
      <c r="D615" s="550"/>
      <c r="E615" s="550"/>
      <c r="F615" s="550"/>
      <c r="G615" s="550"/>
      <c r="H615" s="550"/>
      <c r="I615" s="550"/>
      <c r="J615" s="550"/>
      <c r="K615" s="551"/>
      <c r="L615" s="1206">
        <v>0.7</v>
      </c>
      <c r="M615" s="1207"/>
      <c r="N615" s="1207"/>
      <c r="O615" s="1207"/>
      <c r="P615" s="1207"/>
      <c r="Q615" s="1208"/>
      <c r="R615" s="1206">
        <v>0.4</v>
      </c>
      <c r="S615" s="1207"/>
      <c r="T615" s="1207"/>
      <c r="U615" s="1207"/>
      <c r="V615" s="1207"/>
      <c r="W615" s="1208"/>
      <c r="X615" s="558"/>
      <c r="Y615" s="559"/>
      <c r="Z615" s="559"/>
      <c r="AA615" s="559"/>
      <c r="AB615" s="559"/>
      <c r="AC615" s="559"/>
      <c r="AD615" s="559"/>
      <c r="AE615" s="559"/>
      <c r="AF615" s="559"/>
      <c r="AG615" s="559"/>
      <c r="AH615" s="559"/>
      <c r="AI615" s="559"/>
      <c r="AJ615" s="559"/>
      <c r="AK615" s="559"/>
      <c r="AL615" s="559"/>
      <c r="AM615" s="559"/>
      <c r="AN615" s="559"/>
      <c r="AO615" s="559"/>
      <c r="AP615" s="559"/>
      <c r="AQ615" s="559"/>
      <c r="AR615" s="559"/>
      <c r="AS615" s="559"/>
      <c r="AT615" s="559"/>
      <c r="AU615" s="559"/>
      <c r="AV615" s="559"/>
      <c r="AW615" s="559"/>
      <c r="AX615" s="560"/>
    </row>
    <row r="616" spans="1:50" s="60" customFormat="1" ht="24"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row>
    <row r="617" spans="1:50" s="60" customFormat="1" ht="24"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row>
    <row r="618" spans="1:50" s="60" customFormat="1" ht="24"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row>
    <row r="619" spans="1:50" s="60" customFormat="1" ht="24"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row>
    <row r="620" spans="1:50" s="60" customFormat="1" ht="24"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row>
    <row r="621" spans="1:50" s="60" customFormat="1" ht="24"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row>
    <row r="622" spans="1:50" s="60" customFormat="1" ht="24"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row>
    <row r="623" spans="1:50" s="60" customFormat="1" ht="24"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row>
    <row r="624" spans="1:50" s="60" customFormat="1" ht="24"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row>
    <row r="625" spans="1:50" s="60" customFormat="1" ht="20.2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row>
    <row r="626" spans="1:50" ht="25.15" customHeight="1" x14ac:dyDescent="0.15"/>
    <row r="627" spans="1:50" ht="30" customHeight="1" x14ac:dyDescent="0.15"/>
    <row r="628" spans="1:50" ht="30" customHeight="1" x14ac:dyDescent="0.15"/>
    <row r="629" spans="1:50" ht="39.950000000000003" customHeight="1" x14ac:dyDescent="0.15"/>
    <row r="630" spans="1:50" ht="33.75" customHeight="1" x14ac:dyDescent="0.15"/>
    <row r="631" spans="1:50" ht="33.75" customHeight="1" x14ac:dyDescent="0.15"/>
    <row r="632" spans="1:50" ht="22.7" customHeight="1" x14ac:dyDescent="0.15"/>
    <row r="633" spans="1:50" ht="19.5" customHeight="1" x14ac:dyDescent="0.15"/>
    <row r="634" spans="1:50" ht="19.5" customHeight="1" x14ac:dyDescent="0.15"/>
    <row r="635" spans="1:50" ht="19.5" customHeight="1" x14ac:dyDescent="0.15"/>
    <row r="636" spans="1:50" ht="19.5" customHeight="1" x14ac:dyDescent="0.15"/>
    <row r="637" spans="1:50" ht="19.5" customHeight="1" x14ac:dyDescent="0.15"/>
    <row r="638" spans="1:50" ht="19.5" customHeight="1" x14ac:dyDescent="0.15"/>
    <row r="639" spans="1:50" ht="19.5" customHeight="1" x14ac:dyDescent="0.15"/>
    <row r="640" spans="1:50" ht="19.5" customHeight="1" x14ac:dyDescent="0.15"/>
    <row r="641" ht="19.5" customHeight="1" x14ac:dyDescent="0.15"/>
    <row r="642" ht="19.5" customHeight="1" x14ac:dyDescent="0.15"/>
    <row r="643" ht="19.5" customHeight="1" x14ac:dyDescent="0.15"/>
    <row r="644" ht="19.5" customHeight="1" x14ac:dyDescent="0.15"/>
    <row r="645" ht="19.5" customHeight="1" x14ac:dyDescent="0.15"/>
    <row r="646" ht="19.5" customHeight="1" x14ac:dyDescent="0.15"/>
    <row r="647" ht="19.5" customHeight="1" x14ac:dyDescent="0.15"/>
    <row r="648" ht="19.5" customHeight="1" x14ac:dyDescent="0.15"/>
    <row r="649" ht="19.5" customHeight="1" x14ac:dyDescent="0.15"/>
    <row r="650" ht="20.25" customHeight="1" x14ac:dyDescent="0.15"/>
    <row r="651" ht="25.15" customHeight="1" x14ac:dyDescent="0.15"/>
    <row r="652" ht="30" customHeight="1" x14ac:dyDescent="0.15"/>
    <row r="653" ht="30" customHeight="1" x14ac:dyDescent="0.15"/>
    <row r="654" ht="39.950000000000003" customHeight="1" x14ac:dyDescent="0.15"/>
    <row r="655" ht="33.75" customHeight="1" x14ac:dyDescent="0.15"/>
    <row r="656" ht="33.75" customHeight="1" x14ac:dyDescent="0.15"/>
    <row r="657" ht="22.7" customHeight="1" x14ac:dyDescent="0.15"/>
    <row r="658" ht="19.5" customHeight="1" x14ac:dyDescent="0.15"/>
    <row r="659" ht="19.5" customHeight="1" x14ac:dyDescent="0.15"/>
    <row r="660" ht="19.5" customHeight="1" x14ac:dyDescent="0.15"/>
    <row r="661" ht="19.5" customHeight="1" x14ac:dyDescent="0.15"/>
    <row r="662" ht="19.5" customHeight="1" x14ac:dyDescent="0.15"/>
    <row r="663" ht="19.5" customHeight="1" x14ac:dyDescent="0.15"/>
    <row r="664" ht="19.5" customHeight="1" x14ac:dyDescent="0.15"/>
    <row r="665" ht="19.5" customHeight="1" x14ac:dyDescent="0.15"/>
    <row r="666" ht="19.5" customHeight="1" x14ac:dyDescent="0.15"/>
    <row r="667" ht="19.5" customHeight="1" x14ac:dyDescent="0.15"/>
    <row r="668" ht="19.5" customHeight="1" x14ac:dyDescent="0.15"/>
    <row r="669" ht="19.5" customHeight="1" x14ac:dyDescent="0.15"/>
    <row r="670" ht="19.5" customHeight="1" x14ac:dyDescent="0.15"/>
    <row r="671" ht="19.5" customHeight="1" x14ac:dyDescent="0.15"/>
    <row r="672" ht="19.5" customHeight="1" x14ac:dyDescent="0.15"/>
    <row r="673" ht="19.5" customHeight="1" x14ac:dyDescent="0.15"/>
    <row r="674" ht="19.5" customHeight="1" x14ac:dyDescent="0.15"/>
  </sheetData>
  <mergeCells count="1664">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S68:Z68"/>
    <mergeCell ref="AA68:AH68"/>
    <mergeCell ref="A59:AX59"/>
    <mergeCell ref="A60:AX60"/>
    <mergeCell ref="A61:AX61"/>
    <mergeCell ref="A62:E62"/>
    <mergeCell ref="F62:AX62"/>
    <mergeCell ref="A63:AX63"/>
    <mergeCell ref="G101:K101"/>
    <mergeCell ref="L101:X101"/>
    <mergeCell ref="A64:E64"/>
    <mergeCell ref="F64:AX64"/>
    <mergeCell ref="A65:AX65"/>
    <mergeCell ref="A66:AX66"/>
    <mergeCell ref="A67:AX67"/>
    <mergeCell ref="A68:B68"/>
    <mergeCell ref="C68:J68"/>
    <mergeCell ref="K68:R68"/>
    <mergeCell ref="G100:K100"/>
    <mergeCell ref="L100:X100"/>
    <mergeCell ref="Y100:AB100"/>
    <mergeCell ref="AC100:AG100"/>
    <mergeCell ref="AH100:AT100"/>
    <mergeCell ref="AU100:AX100"/>
    <mergeCell ref="AI68:AP68"/>
    <mergeCell ref="AQ68:AX68"/>
    <mergeCell ref="A70:F93"/>
    <mergeCell ref="A96:F139"/>
    <mergeCell ref="G96:AB96"/>
    <mergeCell ref="AC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Y101:AB101"/>
    <mergeCell ref="AC101:AG101"/>
    <mergeCell ref="AH101:AT101"/>
    <mergeCell ref="AU101:AX101"/>
    <mergeCell ref="G102:K102"/>
    <mergeCell ref="L102:X102"/>
    <mergeCell ref="Y102:AB102"/>
    <mergeCell ref="AC102:AG102"/>
    <mergeCell ref="AH102:AT102"/>
    <mergeCell ref="AU102:AX102"/>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Q566:AX566"/>
    <mergeCell ref="A567:F567"/>
    <mergeCell ref="G567:X567"/>
    <mergeCell ref="Y567:AD567"/>
    <mergeCell ref="AE567:AP567"/>
    <mergeCell ref="AQ567:AX567"/>
    <mergeCell ref="A568:F568"/>
    <mergeCell ref="G568:X568"/>
    <mergeCell ref="Y568:AD568"/>
    <mergeCell ref="AE568:AP568"/>
    <mergeCell ref="AQ568:AX568"/>
    <mergeCell ref="A569:F569"/>
    <mergeCell ref="G569:X569"/>
    <mergeCell ref="Y569:AD569"/>
    <mergeCell ref="AE569:AX569"/>
    <mergeCell ref="A570:F570"/>
    <mergeCell ref="G570:X570"/>
    <mergeCell ref="Y570:AD570"/>
    <mergeCell ref="AE570:AX570"/>
    <mergeCell ref="A571:F571"/>
    <mergeCell ref="G571:AX571"/>
    <mergeCell ref="I578:O578"/>
    <mergeCell ref="P578:V578"/>
    <mergeCell ref="W578:AC578"/>
    <mergeCell ref="AD578:AJ578"/>
    <mergeCell ref="AK578:AQ578"/>
    <mergeCell ref="AR578:AX578"/>
    <mergeCell ref="I579:O579"/>
    <mergeCell ref="P579:V579"/>
    <mergeCell ref="W579:AC579"/>
    <mergeCell ref="AD579:AJ579"/>
    <mergeCell ref="AK579:AQ579"/>
    <mergeCell ref="AR579:AX579"/>
    <mergeCell ref="A572:F572"/>
    <mergeCell ref="G572:AX572"/>
    <mergeCell ref="A573:F573"/>
    <mergeCell ref="G573:AX573"/>
    <mergeCell ref="A574:F582"/>
    <mergeCell ref="G574:O574"/>
    <mergeCell ref="P574:V574"/>
    <mergeCell ref="W574:AC574"/>
    <mergeCell ref="AD574:AJ574"/>
    <mergeCell ref="AK574:AQ574"/>
    <mergeCell ref="AR574:AX574"/>
    <mergeCell ref="G575:H580"/>
    <mergeCell ref="I575:O575"/>
    <mergeCell ref="P575:V575"/>
    <mergeCell ref="W575:AC575"/>
    <mergeCell ref="AD575:AJ575"/>
    <mergeCell ref="AK575:AQ575"/>
    <mergeCell ref="AR575:AX575"/>
    <mergeCell ref="I576:O576"/>
    <mergeCell ref="P576:V576"/>
    <mergeCell ref="I580:O580"/>
    <mergeCell ref="P580:V580"/>
    <mergeCell ref="W580:AC580"/>
    <mergeCell ref="AD580:AJ580"/>
    <mergeCell ref="AK580:AQ580"/>
    <mergeCell ref="AR580:AX580"/>
    <mergeCell ref="G581:O581"/>
    <mergeCell ref="P581:V581"/>
    <mergeCell ref="W581:AC581"/>
    <mergeCell ref="AD581:AJ581"/>
    <mergeCell ref="AK581:AQ581"/>
    <mergeCell ref="AR581:AX581"/>
    <mergeCell ref="G582:O582"/>
    <mergeCell ref="P582:V582"/>
    <mergeCell ref="W582:AC582"/>
    <mergeCell ref="AD582:AJ582"/>
    <mergeCell ref="AK582:AQ582"/>
    <mergeCell ref="AR582:AX582"/>
    <mergeCell ref="W576:AC576"/>
    <mergeCell ref="AD576:AJ576"/>
    <mergeCell ref="AK576:AQ576"/>
    <mergeCell ref="AR576:AX576"/>
    <mergeCell ref="I577:O577"/>
    <mergeCell ref="P577:V577"/>
    <mergeCell ref="W577:AC577"/>
    <mergeCell ref="AD577:AJ577"/>
    <mergeCell ref="AK577:AQ577"/>
    <mergeCell ref="AR577:AX577"/>
    <mergeCell ref="A583:B590"/>
    <mergeCell ref="C583:K583"/>
    <mergeCell ref="L583:Q583"/>
    <mergeCell ref="R583:W583"/>
    <mergeCell ref="X583:AX583"/>
    <mergeCell ref="C584:K584"/>
    <mergeCell ref="L584:Q584"/>
    <mergeCell ref="R584:W584"/>
    <mergeCell ref="X584:AX584"/>
    <mergeCell ref="C585:K585"/>
    <mergeCell ref="L585:Q585"/>
    <mergeCell ref="R585:W585"/>
    <mergeCell ref="X585:AX585"/>
    <mergeCell ref="C586:K586"/>
    <mergeCell ref="L586:Q586"/>
    <mergeCell ref="R586:W586"/>
    <mergeCell ref="X586:AX586"/>
    <mergeCell ref="C587:K587"/>
    <mergeCell ref="L587:Q587"/>
    <mergeCell ref="R587:W587"/>
    <mergeCell ref="X587:AX587"/>
    <mergeCell ref="C588:K588"/>
    <mergeCell ref="L588:Q588"/>
    <mergeCell ref="R588:W588"/>
    <mergeCell ref="X588:AX588"/>
    <mergeCell ref="C589:K589"/>
    <mergeCell ref="L589:Q589"/>
    <mergeCell ref="R589:W589"/>
    <mergeCell ref="X589:AX589"/>
    <mergeCell ref="C590:K590"/>
    <mergeCell ref="L590:Q590"/>
    <mergeCell ref="R590:W590"/>
    <mergeCell ref="X590:AX590"/>
    <mergeCell ref="AQ591:AX591"/>
    <mergeCell ref="A592:F592"/>
    <mergeCell ref="G592:X592"/>
    <mergeCell ref="Y592:AD592"/>
    <mergeCell ref="AE592:AP592"/>
    <mergeCell ref="AQ592:AX592"/>
    <mergeCell ref="W601:AC601"/>
    <mergeCell ref="AD601:AJ601"/>
    <mergeCell ref="AK601:AQ601"/>
    <mergeCell ref="AR601:AX601"/>
    <mergeCell ref="I602:O602"/>
    <mergeCell ref="P602:V602"/>
    <mergeCell ref="W602:AC602"/>
    <mergeCell ref="A593:F593"/>
    <mergeCell ref="G593:X593"/>
    <mergeCell ref="Y593:AD593"/>
    <mergeCell ref="AE593:AP593"/>
    <mergeCell ref="AQ593:AX593"/>
    <mergeCell ref="A594:F594"/>
    <mergeCell ref="G594:X594"/>
    <mergeCell ref="Y594:AD594"/>
    <mergeCell ref="AE594:AX594"/>
    <mergeCell ref="AK599:AQ599"/>
    <mergeCell ref="A595:F595"/>
    <mergeCell ref="G595:X595"/>
    <mergeCell ref="Y595:AD595"/>
    <mergeCell ref="AE595:AX595"/>
    <mergeCell ref="A596:F596"/>
    <mergeCell ref="G596:AX596"/>
    <mergeCell ref="AR602:AX602"/>
    <mergeCell ref="AR599:AX599"/>
    <mergeCell ref="A597:F597"/>
    <mergeCell ref="G597:AX597"/>
    <mergeCell ref="A598:F598"/>
    <mergeCell ref="G598:AX598"/>
    <mergeCell ref="A599:F607"/>
    <mergeCell ref="G599:O599"/>
    <mergeCell ref="P599:V599"/>
    <mergeCell ref="W599:AC599"/>
    <mergeCell ref="AD599:AJ599"/>
    <mergeCell ref="P604:V604"/>
    <mergeCell ref="W604:AC604"/>
    <mergeCell ref="AD604:AJ604"/>
    <mergeCell ref="AK604:AQ604"/>
    <mergeCell ref="AR604:AX604"/>
    <mergeCell ref="I603:O603"/>
    <mergeCell ref="P603:V603"/>
    <mergeCell ref="W603:AC603"/>
    <mergeCell ref="AD603:AJ603"/>
    <mergeCell ref="AK603:AQ603"/>
    <mergeCell ref="AR600:AX600"/>
    <mergeCell ref="I601:O601"/>
    <mergeCell ref="P601:V601"/>
    <mergeCell ref="I605:O605"/>
    <mergeCell ref="P605:V605"/>
    <mergeCell ref="W605:AC605"/>
    <mergeCell ref="AD605:AJ605"/>
    <mergeCell ref="AK605:AQ605"/>
    <mergeCell ref="AR605:AX605"/>
    <mergeCell ref="I604:O604"/>
    <mergeCell ref="AD602:AJ602"/>
    <mergeCell ref="AK602:AQ602"/>
    <mergeCell ref="G600:H605"/>
    <mergeCell ref="I600:O600"/>
    <mergeCell ref="P600:V600"/>
    <mergeCell ref="W600:AC600"/>
    <mergeCell ref="AD600:AJ600"/>
    <mergeCell ref="AK600:AQ600"/>
    <mergeCell ref="C614:K614"/>
    <mergeCell ref="L614:Q614"/>
    <mergeCell ref="R614:W614"/>
    <mergeCell ref="X614:AX614"/>
    <mergeCell ref="C615:K615"/>
    <mergeCell ref="L615:Q615"/>
    <mergeCell ref="R615:W615"/>
    <mergeCell ref="X615:AX615"/>
    <mergeCell ref="G606:O606"/>
    <mergeCell ref="P606:V606"/>
    <mergeCell ref="W606:AC606"/>
    <mergeCell ref="AD606:AJ606"/>
    <mergeCell ref="AK606:AQ606"/>
    <mergeCell ref="AR606:AX606"/>
    <mergeCell ref="G607:O607"/>
    <mergeCell ref="P607:V607"/>
    <mergeCell ref="W607:AC607"/>
    <mergeCell ref="AD607:AJ607"/>
    <mergeCell ref="AK607:AQ607"/>
    <mergeCell ref="AR607:AX607"/>
    <mergeCell ref="AR603:AX603"/>
    <mergeCell ref="A608:B615"/>
    <mergeCell ref="C608:K608"/>
    <mergeCell ref="L608:Q608"/>
    <mergeCell ref="R608:W608"/>
    <mergeCell ref="X608:AX608"/>
    <mergeCell ref="C609:K609"/>
    <mergeCell ref="L609:Q609"/>
    <mergeCell ref="R609:W609"/>
    <mergeCell ref="X609:AX609"/>
    <mergeCell ref="C610:K610"/>
    <mergeCell ref="L610:Q610"/>
    <mergeCell ref="R610:W610"/>
    <mergeCell ref="X610:AX610"/>
    <mergeCell ref="C611:K611"/>
    <mergeCell ref="L611:Q611"/>
    <mergeCell ref="R611:W611"/>
    <mergeCell ref="X611:AX611"/>
    <mergeCell ref="R612:W612"/>
    <mergeCell ref="X612:AX612"/>
    <mergeCell ref="C613:K613"/>
    <mergeCell ref="L613:Q613"/>
    <mergeCell ref="R613:W613"/>
    <mergeCell ref="X613:AX613"/>
    <mergeCell ref="C612:K612"/>
    <mergeCell ref="L612:Q612"/>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7" manualBreakCount="7">
    <brk id="37" max="49" man="1"/>
    <brk id="68" max="49" man="1"/>
    <brk id="94" max="49" man="1"/>
    <brk id="399" max="49" man="1"/>
    <brk id="427" max="49" man="1"/>
    <brk id="565" max="49" man="1"/>
    <brk id="590" max="4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674"/>
  <sheetViews>
    <sheetView view="pageBreakPreview" zoomScaleNormal="75" zoomScaleSheetLayoutView="100" workbookViewId="0"/>
  </sheetViews>
  <sheetFormatPr defaultColWidth="9" defaultRowHeight="13.5" x14ac:dyDescent="0.15"/>
  <cols>
    <col min="1" max="1" width="2.625" style="25" customWidth="1"/>
    <col min="2" max="2" width="3.125" style="25" customWidth="1"/>
    <col min="3" max="50" width="2.625" style="25" customWidth="1"/>
    <col min="51" max="51" width="10.875" style="25" customWidth="1"/>
    <col min="52" max="16384" width="9" style="25"/>
  </cols>
  <sheetData>
    <row r="2" spans="1:50" ht="21.75" customHeight="1" thickBot="1" x14ac:dyDescent="0.2">
      <c r="AJ2" s="706" t="s">
        <v>0</v>
      </c>
      <c r="AK2" s="706"/>
      <c r="AL2" s="706"/>
      <c r="AM2" s="706"/>
      <c r="AN2" s="706"/>
      <c r="AO2" s="706"/>
      <c r="AP2" s="706"/>
      <c r="AQ2" s="2185" t="str">
        <f ca="1">RIGHT(CELL("filename",AQ2),LEN(CELL("filename",AQ2))-FIND("]",CELL("filename",AQ2)))</f>
        <v>102</v>
      </c>
      <c r="AR2" s="2185"/>
      <c r="AS2" s="2185"/>
      <c r="AT2" s="2185"/>
      <c r="AU2" s="2185"/>
      <c r="AV2" s="2185"/>
      <c r="AW2" s="2185"/>
      <c r="AX2" s="2185"/>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423</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261</v>
      </c>
      <c r="H5" s="1951"/>
      <c r="I5" s="1951"/>
      <c r="J5" s="1951"/>
      <c r="K5" s="1951"/>
      <c r="L5" s="1951"/>
      <c r="M5" s="1951"/>
      <c r="N5" s="1951"/>
      <c r="O5" s="1951"/>
      <c r="P5" s="1951"/>
      <c r="Q5" s="1951"/>
      <c r="R5" s="1951"/>
      <c r="S5" s="1951"/>
      <c r="T5" s="1951"/>
      <c r="U5" s="1951"/>
      <c r="V5" s="585"/>
      <c r="W5" s="585"/>
      <c r="X5" s="585"/>
      <c r="Y5" s="756" t="s">
        <v>10</v>
      </c>
      <c r="Z5" s="757"/>
      <c r="AA5" s="757"/>
      <c r="AB5" s="757"/>
      <c r="AC5" s="757"/>
      <c r="AD5" s="758"/>
      <c r="AE5" s="757" t="s">
        <v>272</v>
      </c>
      <c r="AF5" s="757"/>
      <c r="AG5" s="757"/>
      <c r="AH5" s="757"/>
      <c r="AI5" s="757"/>
      <c r="AJ5" s="757"/>
      <c r="AK5" s="757"/>
      <c r="AL5" s="757"/>
      <c r="AM5" s="757"/>
      <c r="AN5" s="757"/>
      <c r="AO5" s="757"/>
      <c r="AP5" s="758"/>
      <c r="AQ5" s="1131" t="s">
        <v>422</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270</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421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261</v>
      </c>
      <c r="AF7" s="622"/>
      <c r="AG7" s="622"/>
      <c r="AH7" s="622"/>
      <c r="AI7" s="622"/>
      <c r="AJ7" s="622"/>
      <c r="AK7" s="622"/>
      <c r="AL7" s="622"/>
      <c r="AM7" s="622"/>
      <c r="AN7" s="622"/>
      <c r="AO7" s="622"/>
      <c r="AP7" s="622"/>
      <c r="AQ7" s="622"/>
      <c r="AR7" s="622"/>
      <c r="AS7" s="622"/>
      <c r="AT7" s="622"/>
      <c r="AU7" s="622"/>
      <c r="AV7" s="622"/>
      <c r="AW7" s="622"/>
      <c r="AX7" s="2568"/>
    </row>
    <row r="8" spans="1:50" ht="74.25" customHeight="1" x14ac:dyDescent="0.15">
      <c r="A8" s="725" t="s">
        <v>21</v>
      </c>
      <c r="B8" s="726"/>
      <c r="C8" s="726"/>
      <c r="D8" s="726"/>
      <c r="E8" s="726"/>
      <c r="F8" s="726"/>
      <c r="G8" s="794" t="s">
        <v>420</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93.75" customHeight="1" x14ac:dyDescent="0.15">
      <c r="A9" s="725" t="s">
        <v>23</v>
      </c>
      <c r="B9" s="726"/>
      <c r="C9" s="726"/>
      <c r="D9" s="726"/>
      <c r="E9" s="726"/>
      <c r="F9" s="726"/>
      <c r="G9" s="2569" t="s">
        <v>419</v>
      </c>
      <c r="H9" s="2570"/>
      <c r="I9" s="2570"/>
      <c r="J9" s="2570"/>
      <c r="K9" s="2570"/>
      <c r="L9" s="2570"/>
      <c r="M9" s="2570"/>
      <c r="N9" s="2570"/>
      <c r="O9" s="2570"/>
      <c r="P9" s="2570"/>
      <c r="Q9" s="2570"/>
      <c r="R9" s="2570"/>
      <c r="S9" s="2570"/>
      <c r="T9" s="2570"/>
      <c r="U9" s="2570"/>
      <c r="V9" s="2570"/>
      <c r="W9" s="2570"/>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1"/>
    </row>
    <row r="10" spans="1:50" ht="29.25" customHeight="1" x14ac:dyDescent="0.15">
      <c r="A10" s="725" t="s">
        <v>25</v>
      </c>
      <c r="B10" s="726"/>
      <c r="C10" s="726"/>
      <c r="D10" s="726"/>
      <c r="E10" s="726"/>
      <c r="F10" s="730"/>
      <c r="G10" s="731" t="s">
        <v>284</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131</v>
      </c>
      <c r="Q12" s="1141"/>
      <c r="R12" s="1141"/>
      <c r="S12" s="1141"/>
      <c r="T12" s="1141"/>
      <c r="U12" s="1141"/>
      <c r="V12" s="1141"/>
      <c r="W12" s="1141">
        <v>87</v>
      </c>
      <c r="X12" s="1141"/>
      <c r="Y12" s="1141"/>
      <c r="Z12" s="1141"/>
      <c r="AA12" s="1141"/>
      <c r="AB12" s="1141"/>
      <c r="AC12" s="1141"/>
      <c r="AD12" s="1141">
        <v>129</v>
      </c>
      <c r="AE12" s="1141"/>
      <c r="AF12" s="1141"/>
      <c r="AG12" s="1141"/>
      <c r="AH12" s="1141"/>
      <c r="AI12" s="1141"/>
      <c r="AJ12" s="1141"/>
      <c r="AK12" s="1141">
        <v>136</v>
      </c>
      <c r="AL12" s="1141"/>
      <c r="AM12" s="1141"/>
      <c r="AN12" s="1141"/>
      <c r="AO12" s="1141"/>
      <c r="AP12" s="1141"/>
      <c r="AQ12" s="1141"/>
      <c r="AR12" s="1141">
        <v>133</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515" t="s">
        <v>261</v>
      </c>
      <c r="Q14" s="516"/>
      <c r="R14" s="516"/>
      <c r="S14" s="516"/>
      <c r="T14" s="516"/>
      <c r="U14" s="516"/>
      <c r="V14" s="562"/>
      <c r="W14" s="515" t="s">
        <v>261</v>
      </c>
      <c r="X14" s="516"/>
      <c r="Y14" s="516"/>
      <c r="Z14" s="516"/>
      <c r="AA14" s="516"/>
      <c r="AB14" s="516"/>
      <c r="AC14" s="562"/>
      <c r="AD14" s="515" t="s">
        <v>261</v>
      </c>
      <c r="AE14" s="516"/>
      <c r="AF14" s="516"/>
      <c r="AG14" s="516"/>
      <c r="AH14" s="516"/>
      <c r="AI14" s="516"/>
      <c r="AJ14" s="562"/>
      <c r="AK14" s="515" t="s">
        <v>261</v>
      </c>
      <c r="AL14" s="516"/>
      <c r="AM14" s="516"/>
      <c r="AN14" s="516"/>
      <c r="AO14" s="516"/>
      <c r="AP14" s="516"/>
      <c r="AQ14" s="562"/>
      <c r="AR14" s="515">
        <v>0</v>
      </c>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515" t="s">
        <v>261</v>
      </c>
      <c r="Q15" s="516"/>
      <c r="R15" s="516"/>
      <c r="S15" s="516"/>
      <c r="T15" s="516"/>
      <c r="U15" s="516"/>
      <c r="V15" s="562"/>
      <c r="W15" s="515" t="s">
        <v>261</v>
      </c>
      <c r="X15" s="516"/>
      <c r="Y15" s="516"/>
      <c r="Z15" s="516"/>
      <c r="AA15" s="516"/>
      <c r="AB15" s="516"/>
      <c r="AC15" s="562"/>
      <c r="AD15" s="515" t="s">
        <v>261</v>
      </c>
      <c r="AE15" s="516"/>
      <c r="AF15" s="516"/>
      <c r="AG15" s="516"/>
      <c r="AH15" s="516"/>
      <c r="AI15" s="516"/>
      <c r="AJ15" s="562"/>
      <c r="AK15" s="515" t="s">
        <v>261</v>
      </c>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563" t="s">
        <v>261</v>
      </c>
      <c r="Q16" s="563"/>
      <c r="R16" s="563"/>
      <c r="S16" s="563"/>
      <c r="T16" s="563"/>
      <c r="U16" s="563"/>
      <c r="V16" s="563"/>
      <c r="W16" s="563" t="s">
        <v>261</v>
      </c>
      <c r="X16" s="563"/>
      <c r="Y16" s="563"/>
      <c r="Z16" s="563"/>
      <c r="AA16" s="563"/>
      <c r="AB16" s="563"/>
      <c r="AC16" s="563"/>
      <c r="AD16" s="563" t="s">
        <v>261</v>
      </c>
      <c r="AE16" s="563"/>
      <c r="AF16" s="563"/>
      <c r="AG16" s="563"/>
      <c r="AH16" s="563"/>
      <c r="AI16" s="563"/>
      <c r="AJ16" s="563"/>
      <c r="AK16" s="563" t="s">
        <v>261</v>
      </c>
      <c r="AL16" s="563"/>
      <c r="AM16" s="563"/>
      <c r="AN16" s="563"/>
      <c r="AO16" s="563"/>
      <c r="AP16" s="563"/>
      <c r="AQ16" s="563"/>
      <c r="AR16" s="799"/>
      <c r="AS16" s="799"/>
      <c r="AT16" s="799"/>
      <c r="AU16" s="799"/>
      <c r="AV16" s="799"/>
      <c r="AW16" s="799"/>
      <c r="AX16" s="800"/>
    </row>
    <row r="17" spans="1:50" ht="24.75" customHeight="1" x14ac:dyDescent="0.15">
      <c r="A17" s="424"/>
      <c r="B17" s="425"/>
      <c r="C17" s="425"/>
      <c r="D17" s="425"/>
      <c r="E17" s="425"/>
      <c r="F17" s="426"/>
      <c r="G17" s="693"/>
      <c r="H17" s="694"/>
      <c r="I17" s="701" t="s">
        <v>41</v>
      </c>
      <c r="J17" s="702"/>
      <c r="K17" s="702"/>
      <c r="L17" s="702"/>
      <c r="M17" s="702"/>
      <c r="N17" s="702"/>
      <c r="O17" s="703"/>
      <c r="P17" s="810">
        <f>SUM(P12:V16)</f>
        <v>131</v>
      </c>
      <c r="Q17" s="810"/>
      <c r="R17" s="810"/>
      <c r="S17" s="810"/>
      <c r="T17" s="810"/>
      <c r="U17" s="810"/>
      <c r="V17" s="810"/>
      <c r="W17" s="810">
        <f>SUM(W12:AC16)</f>
        <v>87</v>
      </c>
      <c r="X17" s="810"/>
      <c r="Y17" s="810"/>
      <c r="Z17" s="810"/>
      <c r="AA17" s="810"/>
      <c r="AB17" s="810"/>
      <c r="AC17" s="810"/>
      <c r="AD17" s="810">
        <f>SUM(AD12:AJ16)</f>
        <v>129</v>
      </c>
      <c r="AE17" s="810"/>
      <c r="AF17" s="810"/>
      <c r="AG17" s="810"/>
      <c r="AH17" s="810"/>
      <c r="AI17" s="810"/>
      <c r="AJ17" s="810"/>
      <c r="AK17" s="810">
        <f>SUM(AK12:AQ16)</f>
        <v>136</v>
      </c>
      <c r="AL17" s="810"/>
      <c r="AM17" s="810"/>
      <c r="AN17" s="810"/>
      <c r="AO17" s="810"/>
      <c r="AP17" s="810"/>
      <c r="AQ17" s="810"/>
      <c r="AR17" s="810">
        <v>133</v>
      </c>
      <c r="AS17" s="810"/>
      <c r="AT17" s="810"/>
      <c r="AU17" s="810"/>
      <c r="AV17" s="810"/>
      <c r="AW17" s="810"/>
      <c r="AX17" s="1149"/>
    </row>
    <row r="18" spans="1:50" ht="24.75" customHeight="1" x14ac:dyDescent="0.15">
      <c r="A18" s="424"/>
      <c r="B18" s="425"/>
      <c r="C18" s="425"/>
      <c r="D18" s="425"/>
      <c r="E18" s="425"/>
      <c r="F18" s="426"/>
      <c r="G18" s="677" t="s">
        <v>42</v>
      </c>
      <c r="H18" s="678"/>
      <c r="I18" s="678"/>
      <c r="J18" s="678"/>
      <c r="K18" s="678"/>
      <c r="L18" s="678"/>
      <c r="M18" s="678"/>
      <c r="N18" s="678"/>
      <c r="O18" s="678"/>
      <c r="P18" s="640">
        <v>112</v>
      </c>
      <c r="Q18" s="640"/>
      <c r="R18" s="640"/>
      <c r="S18" s="640"/>
      <c r="T18" s="640"/>
      <c r="U18" s="640"/>
      <c r="V18" s="640"/>
      <c r="W18" s="640">
        <v>70</v>
      </c>
      <c r="X18" s="640"/>
      <c r="Y18" s="640"/>
      <c r="Z18" s="640"/>
      <c r="AA18" s="640"/>
      <c r="AB18" s="640"/>
      <c r="AC18" s="640"/>
      <c r="AD18" s="640">
        <v>116</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0" ht="24.75" customHeight="1" x14ac:dyDescent="0.15">
      <c r="A19" s="737"/>
      <c r="B19" s="738"/>
      <c r="C19" s="738"/>
      <c r="D19" s="738"/>
      <c r="E19" s="738"/>
      <c r="F19" s="739"/>
      <c r="G19" s="677" t="s">
        <v>43</v>
      </c>
      <c r="H19" s="678"/>
      <c r="I19" s="678"/>
      <c r="J19" s="678"/>
      <c r="K19" s="678"/>
      <c r="L19" s="678"/>
      <c r="M19" s="678"/>
      <c r="N19" s="678"/>
      <c r="O19" s="678"/>
      <c r="P19" s="813">
        <f>(P18/P17)</f>
        <v>0.85496183206106868</v>
      </c>
      <c r="Q19" s="813"/>
      <c r="R19" s="813"/>
      <c r="S19" s="813"/>
      <c r="T19" s="813"/>
      <c r="U19" s="813"/>
      <c r="V19" s="813"/>
      <c r="W19" s="813">
        <f>(W18/W17)</f>
        <v>0.8045977011494253</v>
      </c>
      <c r="X19" s="813"/>
      <c r="Y19" s="813"/>
      <c r="Z19" s="813"/>
      <c r="AA19" s="813"/>
      <c r="AB19" s="813"/>
      <c r="AC19" s="813"/>
      <c r="AD19" s="813">
        <v>0.9</v>
      </c>
      <c r="AE19" s="813"/>
      <c r="AF19" s="813"/>
      <c r="AG19" s="813"/>
      <c r="AH19" s="813"/>
      <c r="AI19" s="813"/>
      <c r="AJ19" s="813"/>
      <c r="AK19" s="648"/>
      <c r="AL19" s="648"/>
      <c r="AM19" s="648"/>
      <c r="AN19" s="648"/>
      <c r="AO19" s="648"/>
      <c r="AP19" s="648"/>
      <c r="AQ19" s="648"/>
      <c r="AR19" s="648"/>
      <c r="AS19" s="648"/>
      <c r="AT19" s="648"/>
      <c r="AU19" s="648"/>
      <c r="AV19" s="648"/>
      <c r="AW19" s="648"/>
      <c r="AX19" s="649"/>
    </row>
    <row r="20" spans="1:50"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418</v>
      </c>
      <c r="AU20" s="299"/>
      <c r="AV20" s="299"/>
      <c r="AW20" s="299"/>
      <c r="AX20" s="643"/>
    </row>
    <row r="21" spans="1:50" ht="48" customHeight="1" x14ac:dyDescent="0.15">
      <c r="A21" s="668"/>
      <c r="B21" s="666"/>
      <c r="C21" s="666"/>
      <c r="D21" s="666"/>
      <c r="E21" s="666"/>
      <c r="F21" s="667"/>
      <c r="G21" s="591" t="s">
        <v>417</v>
      </c>
      <c r="H21" s="489"/>
      <c r="I21" s="489"/>
      <c r="J21" s="489"/>
      <c r="K21" s="489"/>
      <c r="L21" s="489"/>
      <c r="M21" s="489"/>
      <c r="N21" s="489"/>
      <c r="O21" s="489"/>
      <c r="P21" s="489"/>
      <c r="Q21" s="489"/>
      <c r="R21" s="489"/>
      <c r="S21" s="489"/>
      <c r="T21" s="489"/>
      <c r="U21" s="489"/>
      <c r="V21" s="489"/>
      <c r="W21" s="489"/>
      <c r="X21" s="592"/>
      <c r="Y21" s="1152" t="s">
        <v>52</v>
      </c>
      <c r="Z21" s="1172"/>
      <c r="AA21" s="1173"/>
      <c r="AB21" s="1812" t="s">
        <v>415</v>
      </c>
      <c r="AC21" s="1812"/>
      <c r="AD21" s="1812"/>
      <c r="AE21" s="2581" t="s">
        <v>414</v>
      </c>
      <c r="AF21" s="2581"/>
      <c r="AG21" s="2581"/>
      <c r="AH21" s="2581"/>
      <c r="AI21" s="2581"/>
      <c r="AJ21" s="2581" t="s">
        <v>413</v>
      </c>
      <c r="AK21" s="2581"/>
      <c r="AL21" s="2581"/>
      <c r="AM21" s="2581"/>
      <c r="AN21" s="2581"/>
      <c r="AO21" s="2582" t="s">
        <v>416</v>
      </c>
      <c r="AP21" s="2583"/>
      <c r="AQ21" s="2583"/>
      <c r="AR21" s="2583"/>
      <c r="AS21" s="2583"/>
      <c r="AT21" s="2584"/>
      <c r="AU21" s="2584"/>
      <c r="AV21" s="2584"/>
      <c r="AW21" s="2584"/>
      <c r="AX21" s="2585"/>
    </row>
    <row r="22" spans="1:50" ht="45" customHeight="1" x14ac:dyDescent="0.15">
      <c r="A22" s="669"/>
      <c r="B22" s="670"/>
      <c r="C22" s="670"/>
      <c r="D22" s="670"/>
      <c r="E22" s="670"/>
      <c r="F22" s="671"/>
      <c r="G22" s="644"/>
      <c r="H22" s="492"/>
      <c r="I22" s="492"/>
      <c r="J22" s="492"/>
      <c r="K22" s="492"/>
      <c r="L22" s="492"/>
      <c r="M22" s="492"/>
      <c r="N22" s="492"/>
      <c r="O22" s="492"/>
      <c r="P22" s="492"/>
      <c r="Q22" s="492"/>
      <c r="R22" s="492"/>
      <c r="S22" s="492"/>
      <c r="T22" s="492"/>
      <c r="U22" s="492"/>
      <c r="V22" s="492"/>
      <c r="W22" s="492"/>
      <c r="X22" s="645"/>
      <c r="Y22" s="301" t="s">
        <v>57</v>
      </c>
      <c r="Z22" s="302"/>
      <c r="AA22" s="610"/>
      <c r="AB22" s="638" t="s">
        <v>415</v>
      </c>
      <c r="AC22" s="638"/>
      <c r="AD22" s="638"/>
      <c r="AE22" s="2574" t="s">
        <v>414</v>
      </c>
      <c r="AF22" s="2574"/>
      <c r="AG22" s="2574"/>
      <c r="AH22" s="2574"/>
      <c r="AI22" s="2574"/>
      <c r="AJ22" s="2574" t="s">
        <v>413</v>
      </c>
      <c r="AK22" s="2574"/>
      <c r="AL22" s="2574"/>
      <c r="AM22" s="2574"/>
      <c r="AN22" s="2574"/>
      <c r="AO22" s="2572" t="s">
        <v>412</v>
      </c>
      <c r="AP22" s="2573"/>
      <c r="AQ22" s="2573"/>
      <c r="AR22" s="2573"/>
      <c r="AS22" s="2573"/>
      <c r="AT22" s="2572" t="s">
        <v>412</v>
      </c>
      <c r="AU22" s="2573"/>
      <c r="AV22" s="2573"/>
      <c r="AW22" s="2573"/>
      <c r="AX22" s="2573"/>
    </row>
    <row r="23" spans="1:50" ht="35.25" customHeight="1" x14ac:dyDescent="0.15">
      <c r="A23" s="669"/>
      <c r="B23" s="670"/>
      <c r="C23" s="670"/>
      <c r="D23" s="670"/>
      <c r="E23" s="670"/>
      <c r="F23" s="671"/>
      <c r="G23" s="593"/>
      <c r="H23" s="495"/>
      <c r="I23" s="495"/>
      <c r="J23" s="495"/>
      <c r="K23" s="495"/>
      <c r="L23" s="495"/>
      <c r="M23" s="495"/>
      <c r="N23" s="495"/>
      <c r="O23" s="495"/>
      <c r="P23" s="495"/>
      <c r="Q23" s="495"/>
      <c r="R23" s="495"/>
      <c r="S23" s="495"/>
      <c r="T23" s="495"/>
      <c r="U23" s="495"/>
      <c r="V23" s="495"/>
      <c r="W23" s="495"/>
      <c r="X23" s="594"/>
      <c r="Y23" s="301" t="s">
        <v>61</v>
      </c>
      <c r="Z23" s="302"/>
      <c r="AA23" s="610"/>
      <c r="AB23" s="1182" t="s">
        <v>411</v>
      </c>
      <c r="AC23" s="1182"/>
      <c r="AD23" s="1182"/>
      <c r="AE23" s="1183" t="s">
        <v>410</v>
      </c>
      <c r="AF23" s="1182"/>
      <c r="AG23" s="1182"/>
      <c r="AH23" s="1182"/>
      <c r="AI23" s="1182"/>
      <c r="AJ23" s="1183" t="s">
        <v>410</v>
      </c>
      <c r="AK23" s="1182"/>
      <c r="AL23" s="1182"/>
      <c r="AM23" s="1182"/>
      <c r="AN23" s="1182"/>
      <c r="AO23" s="2586" t="s">
        <v>409</v>
      </c>
      <c r="AP23" s="1182"/>
      <c r="AQ23" s="1182"/>
      <c r="AR23" s="1182"/>
      <c r="AS23" s="1182"/>
      <c r="AT23" s="1184"/>
      <c r="AU23" s="1184"/>
      <c r="AV23" s="1184"/>
      <c r="AW23" s="1184"/>
      <c r="AX23" s="1185"/>
    </row>
    <row r="24" spans="1:50"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28</v>
      </c>
      <c r="AF24" s="299"/>
      <c r="AG24" s="299"/>
      <c r="AH24" s="299"/>
      <c r="AI24" s="299"/>
      <c r="AJ24" s="299" t="s">
        <v>29</v>
      </c>
      <c r="AK24" s="299"/>
      <c r="AL24" s="299"/>
      <c r="AM24" s="299"/>
      <c r="AN24" s="299"/>
      <c r="AO24" s="299" t="s">
        <v>30</v>
      </c>
      <c r="AP24" s="299"/>
      <c r="AQ24" s="299"/>
      <c r="AR24" s="299"/>
      <c r="AS24" s="299"/>
      <c r="AT24" s="614" t="s">
        <v>65</v>
      </c>
      <c r="AU24" s="615"/>
      <c r="AV24" s="615"/>
      <c r="AW24" s="615"/>
      <c r="AX24" s="616"/>
    </row>
    <row r="25" spans="1:50" ht="39.950000000000003" customHeight="1" x14ac:dyDescent="0.15">
      <c r="A25" s="406"/>
      <c r="B25" s="407"/>
      <c r="C25" s="407"/>
      <c r="D25" s="407"/>
      <c r="E25" s="407"/>
      <c r="F25" s="408"/>
      <c r="G25" s="2556" t="s">
        <v>408</v>
      </c>
      <c r="H25" s="2557"/>
      <c r="I25" s="2557"/>
      <c r="J25" s="2557"/>
      <c r="K25" s="2557"/>
      <c r="L25" s="2557"/>
      <c r="M25" s="2557"/>
      <c r="N25" s="2557"/>
      <c r="O25" s="2557"/>
      <c r="P25" s="2557"/>
      <c r="Q25" s="2557"/>
      <c r="R25" s="2557"/>
      <c r="S25" s="2557"/>
      <c r="T25" s="2557"/>
      <c r="U25" s="2557"/>
      <c r="V25" s="2557"/>
      <c r="W25" s="2557"/>
      <c r="X25" s="2558"/>
      <c r="Y25" s="1189" t="s">
        <v>67</v>
      </c>
      <c r="Z25" s="1135"/>
      <c r="AA25" s="1986"/>
      <c r="AB25" s="2555" t="s">
        <v>407</v>
      </c>
      <c r="AC25" s="757"/>
      <c r="AD25" s="758"/>
      <c r="AE25" s="2561" t="s">
        <v>406</v>
      </c>
      <c r="AF25" s="1182"/>
      <c r="AG25" s="1182"/>
      <c r="AH25" s="1182"/>
      <c r="AI25" s="1182"/>
      <c r="AJ25" s="2562" t="s">
        <v>405</v>
      </c>
      <c r="AK25" s="292"/>
      <c r="AL25" s="292"/>
      <c r="AM25" s="292"/>
      <c r="AN25" s="292"/>
      <c r="AO25" s="2562" t="s">
        <v>405</v>
      </c>
      <c r="AP25" s="292"/>
      <c r="AQ25" s="292"/>
      <c r="AR25" s="292"/>
      <c r="AS25" s="292"/>
      <c r="AT25" s="1155" t="s">
        <v>404</v>
      </c>
      <c r="AU25" s="585"/>
      <c r="AV25" s="585"/>
      <c r="AW25" s="585"/>
      <c r="AX25" s="586"/>
    </row>
    <row r="26" spans="1:50" ht="32.25" customHeight="1" x14ac:dyDescent="0.15">
      <c r="A26" s="630"/>
      <c r="B26" s="631"/>
      <c r="C26" s="631"/>
      <c r="D26" s="631"/>
      <c r="E26" s="631"/>
      <c r="F26" s="632"/>
      <c r="G26" s="2559"/>
      <c r="H26" s="1345"/>
      <c r="I26" s="1345"/>
      <c r="J26" s="1345"/>
      <c r="K26" s="1345"/>
      <c r="L26" s="1345"/>
      <c r="M26" s="1345"/>
      <c r="N26" s="1345"/>
      <c r="O26" s="1345"/>
      <c r="P26" s="1345"/>
      <c r="Q26" s="1345"/>
      <c r="R26" s="1345"/>
      <c r="S26" s="1345"/>
      <c r="T26" s="1345"/>
      <c r="U26" s="1345"/>
      <c r="V26" s="1345"/>
      <c r="W26" s="1345"/>
      <c r="X26" s="2560"/>
      <c r="Y26" s="1186" t="s">
        <v>403</v>
      </c>
      <c r="Z26" s="757"/>
      <c r="AA26" s="758"/>
      <c r="AB26" s="1786"/>
      <c r="AC26" s="757"/>
      <c r="AD26" s="758"/>
      <c r="AE26" s="296"/>
      <c r="AF26" s="297"/>
      <c r="AG26" s="297"/>
      <c r="AH26" s="297"/>
      <c r="AI26" s="298"/>
      <c r="AJ26" s="1179"/>
      <c r="AK26" s="1180"/>
      <c r="AL26" s="1180"/>
      <c r="AM26" s="1180"/>
      <c r="AN26" s="1181"/>
      <c r="AO26" s="1179"/>
      <c r="AP26" s="1180"/>
      <c r="AQ26" s="1180"/>
      <c r="AR26" s="1180"/>
      <c r="AS26" s="1181"/>
      <c r="AT26" s="1179"/>
      <c r="AU26" s="1180"/>
      <c r="AV26" s="1180"/>
      <c r="AW26" s="1180"/>
      <c r="AX26" s="1198"/>
    </row>
    <row r="27" spans="1:50" ht="32.25" customHeight="1" x14ac:dyDescent="0.15">
      <c r="A27" s="601" t="s">
        <v>71</v>
      </c>
      <c r="B27" s="359"/>
      <c r="C27" s="359"/>
      <c r="D27" s="359"/>
      <c r="E27" s="359"/>
      <c r="F27" s="2026"/>
      <c r="G27" s="302" t="s">
        <v>72</v>
      </c>
      <c r="H27" s="302"/>
      <c r="I27" s="302"/>
      <c r="J27" s="302"/>
      <c r="K27" s="302"/>
      <c r="L27" s="302"/>
      <c r="M27" s="302"/>
      <c r="N27" s="302"/>
      <c r="O27" s="302"/>
      <c r="P27" s="302"/>
      <c r="Q27" s="302"/>
      <c r="R27" s="302"/>
      <c r="S27" s="302"/>
      <c r="T27" s="302"/>
      <c r="U27" s="302"/>
      <c r="V27" s="302"/>
      <c r="W27" s="302"/>
      <c r="X27" s="610"/>
      <c r="Y27" s="611"/>
      <c r="Z27" s="2029"/>
      <c r="AA27" s="2030"/>
      <c r="AB27" s="301" t="s">
        <v>46</v>
      </c>
      <c r="AC27" s="302"/>
      <c r="AD27" s="610"/>
      <c r="AE27" s="301" t="s">
        <v>28</v>
      </c>
      <c r="AF27" s="302"/>
      <c r="AG27" s="302"/>
      <c r="AH27" s="302"/>
      <c r="AI27" s="610"/>
      <c r="AJ27" s="301" t="s">
        <v>29</v>
      </c>
      <c r="AK27" s="302"/>
      <c r="AL27" s="302"/>
      <c r="AM27" s="302"/>
      <c r="AN27" s="610"/>
      <c r="AO27" s="301" t="s">
        <v>30</v>
      </c>
      <c r="AP27" s="302"/>
      <c r="AQ27" s="302"/>
      <c r="AR27" s="302"/>
      <c r="AS27" s="610"/>
      <c r="AT27" s="614" t="s">
        <v>73</v>
      </c>
      <c r="AU27" s="615"/>
      <c r="AV27" s="615"/>
      <c r="AW27" s="615"/>
      <c r="AX27" s="616"/>
    </row>
    <row r="28" spans="1:50" ht="46.5" customHeight="1" x14ac:dyDescent="0.15">
      <c r="A28" s="2027"/>
      <c r="B28" s="321"/>
      <c r="C28" s="321"/>
      <c r="D28" s="321"/>
      <c r="E28" s="321"/>
      <c r="F28" s="2028"/>
      <c r="G28" s="2578" t="s">
        <v>402</v>
      </c>
      <c r="H28" s="2579"/>
      <c r="I28" s="2579"/>
      <c r="J28" s="2579"/>
      <c r="K28" s="2579"/>
      <c r="L28" s="2579"/>
      <c r="M28" s="2579"/>
      <c r="N28" s="2579"/>
      <c r="O28" s="2579"/>
      <c r="P28" s="2579"/>
      <c r="Q28" s="2579"/>
      <c r="R28" s="2579"/>
      <c r="S28" s="2579"/>
      <c r="T28" s="2579"/>
      <c r="U28" s="2579"/>
      <c r="V28" s="2579"/>
      <c r="W28" s="2579"/>
      <c r="X28" s="2580"/>
      <c r="Y28" s="1200" t="s">
        <v>71</v>
      </c>
      <c r="Z28" s="1201"/>
      <c r="AA28" s="1202"/>
      <c r="AB28" s="360" t="s">
        <v>401</v>
      </c>
      <c r="AC28" s="585"/>
      <c r="AD28" s="590"/>
      <c r="AE28" s="1155" t="s">
        <v>400</v>
      </c>
      <c r="AF28" s="585"/>
      <c r="AG28" s="585"/>
      <c r="AH28" s="585"/>
      <c r="AI28" s="590"/>
      <c r="AJ28" s="1155" t="s">
        <v>399</v>
      </c>
      <c r="AK28" s="585"/>
      <c r="AL28" s="585"/>
      <c r="AM28" s="585"/>
      <c r="AN28" s="590"/>
      <c r="AO28" s="1155" t="s">
        <v>398</v>
      </c>
      <c r="AP28" s="585"/>
      <c r="AQ28" s="585"/>
      <c r="AR28" s="585"/>
      <c r="AS28" s="590"/>
      <c r="AT28" s="1155" t="s">
        <v>397</v>
      </c>
      <c r="AU28" s="585"/>
      <c r="AV28" s="585"/>
      <c r="AW28" s="585"/>
      <c r="AX28" s="586"/>
    </row>
    <row r="29" spans="1:50" ht="47.1" customHeight="1" x14ac:dyDescent="0.15">
      <c r="A29" s="2224"/>
      <c r="B29" s="1180"/>
      <c r="C29" s="1180"/>
      <c r="D29" s="1180"/>
      <c r="E29" s="1180"/>
      <c r="F29" s="2225"/>
      <c r="G29" s="593"/>
      <c r="H29" s="495"/>
      <c r="I29" s="495"/>
      <c r="J29" s="495"/>
      <c r="K29" s="495"/>
      <c r="L29" s="495"/>
      <c r="M29" s="495"/>
      <c r="N29" s="495"/>
      <c r="O29" s="495"/>
      <c r="P29" s="495"/>
      <c r="Q29" s="495"/>
      <c r="R29" s="495"/>
      <c r="S29" s="495"/>
      <c r="T29" s="495"/>
      <c r="U29" s="495"/>
      <c r="V29" s="495"/>
      <c r="W29" s="495"/>
      <c r="X29" s="594"/>
      <c r="Y29" s="1152" t="s">
        <v>75</v>
      </c>
      <c r="Z29" s="757"/>
      <c r="AA29" s="758"/>
      <c r="AB29" s="1059" t="s">
        <v>396</v>
      </c>
      <c r="AC29" s="675"/>
      <c r="AD29" s="676"/>
      <c r="AE29" s="1155" t="s">
        <v>395</v>
      </c>
      <c r="AF29" s="585"/>
      <c r="AG29" s="585"/>
      <c r="AH29" s="585"/>
      <c r="AI29" s="585"/>
      <c r="AJ29" s="1155" t="s">
        <v>394</v>
      </c>
      <c r="AK29" s="585"/>
      <c r="AL29" s="585"/>
      <c r="AM29" s="585"/>
      <c r="AN29" s="585"/>
      <c r="AO29" s="1155" t="s">
        <v>394</v>
      </c>
      <c r="AP29" s="585"/>
      <c r="AQ29" s="585"/>
      <c r="AR29" s="585"/>
      <c r="AS29" s="585"/>
      <c r="AT29" s="1155" t="s">
        <v>393</v>
      </c>
      <c r="AU29" s="585"/>
      <c r="AV29" s="585"/>
      <c r="AW29" s="585"/>
      <c r="AX29" s="586"/>
    </row>
    <row r="30" spans="1:50" ht="24.75" customHeight="1" x14ac:dyDescent="0.15">
      <c r="A30" s="565" t="s">
        <v>80</v>
      </c>
      <c r="B30" s="566"/>
      <c r="C30" s="2147" t="s">
        <v>81</v>
      </c>
      <c r="D30" s="2148"/>
      <c r="E30" s="2148"/>
      <c r="F30" s="2148"/>
      <c r="G30" s="2148"/>
      <c r="H30" s="2148"/>
      <c r="I30" s="2148"/>
      <c r="J30" s="2148"/>
      <c r="K30" s="2149"/>
      <c r="L30" s="574" t="s">
        <v>82</v>
      </c>
      <c r="M30" s="574"/>
      <c r="N30" s="574"/>
      <c r="O30" s="574"/>
      <c r="P30" s="574"/>
      <c r="Q30" s="574"/>
      <c r="R30" s="575" t="s">
        <v>32</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0" ht="24.75" customHeight="1" x14ac:dyDescent="0.15">
      <c r="A31" s="567"/>
      <c r="B31" s="568"/>
      <c r="C31" s="2596" t="s">
        <v>294</v>
      </c>
      <c r="D31" s="2597"/>
      <c r="E31" s="2597"/>
      <c r="F31" s="2597"/>
      <c r="G31" s="2597"/>
      <c r="H31" s="2597"/>
      <c r="I31" s="2597"/>
      <c r="J31" s="2597"/>
      <c r="K31" s="2598"/>
      <c r="L31" s="1248">
        <v>124</v>
      </c>
      <c r="M31" s="467"/>
      <c r="N31" s="467"/>
      <c r="O31" s="467"/>
      <c r="P31" s="467"/>
      <c r="Q31" s="468"/>
      <c r="R31" s="1248">
        <v>128</v>
      </c>
      <c r="S31" s="467"/>
      <c r="T31" s="467"/>
      <c r="U31" s="467"/>
      <c r="V31" s="467"/>
      <c r="W31" s="468"/>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0" ht="24.75" customHeight="1" x14ac:dyDescent="0.15">
      <c r="A32" s="567"/>
      <c r="B32" s="568"/>
      <c r="C32" s="2575" t="s">
        <v>392</v>
      </c>
      <c r="D32" s="2576"/>
      <c r="E32" s="2576"/>
      <c r="F32" s="2576"/>
      <c r="G32" s="2576"/>
      <c r="H32" s="2576"/>
      <c r="I32" s="2576"/>
      <c r="J32" s="2576"/>
      <c r="K32" s="2577"/>
      <c r="L32" s="2599">
        <v>12</v>
      </c>
      <c r="M32" s="2600"/>
      <c r="N32" s="2600"/>
      <c r="O32" s="2600"/>
      <c r="P32" s="2600"/>
      <c r="Q32" s="2601"/>
      <c r="R32" s="2599">
        <v>5</v>
      </c>
      <c r="S32" s="2600"/>
      <c r="T32" s="2600"/>
      <c r="U32" s="2600"/>
      <c r="V32" s="2600"/>
      <c r="W32" s="2601"/>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4.75" customHeight="1" x14ac:dyDescent="0.15">
      <c r="A33" s="567"/>
      <c r="B33" s="568"/>
      <c r="C33" s="2575" t="s">
        <v>391</v>
      </c>
      <c r="D33" s="2576"/>
      <c r="E33" s="2576"/>
      <c r="F33" s="2576"/>
      <c r="G33" s="2576"/>
      <c r="H33" s="2576"/>
      <c r="I33" s="2576"/>
      <c r="J33" s="2576"/>
      <c r="K33" s="2577"/>
      <c r="L33" s="2602">
        <v>0</v>
      </c>
      <c r="M33" s="2603"/>
      <c r="N33" s="2603"/>
      <c r="O33" s="2603"/>
      <c r="P33" s="2603"/>
      <c r="Q33" s="2604"/>
      <c r="R33" s="2605">
        <v>0</v>
      </c>
      <c r="S33" s="1893"/>
      <c r="T33" s="1893"/>
      <c r="U33" s="1893"/>
      <c r="V33" s="1893"/>
      <c r="W33" s="1894"/>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4.75" customHeight="1" thickBot="1" x14ac:dyDescent="0.2">
      <c r="A34" s="569"/>
      <c r="B34" s="570"/>
      <c r="C34" s="549" t="s">
        <v>41</v>
      </c>
      <c r="D34" s="550"/>
      <c r="E34" s="550"/>
      <c r="F34" s="550"/>
      <c r="G34" s="550"/>
      <c r="H34" s="550"/>
      <c r="I34" s="550"/>
      <c r="J34" s="550"/>
      <c r="K34" s="551"/>
      <c r="L34" s="1206">
        <f>SUM(L31:Q33)</f>
        <v>136</v>
      </c>
      <c r="M34" s="1207"/>
      <c r="N34" s="1207"/>
      <c r="O34" s="1207"/>
      <c r="P34" s="1207"/>
      <c r="Q34" s="1208"/>
      <c r="R34" s="1206">
        <f>SUM(R31:W33)</f>
        <v>133</v>
      </c>
      <c r="S34" s="1207"/>
      <c r="T34" s="1207"/>
      <c r="U34" s="1207"/>
      <c r="V34" s="1207"/>
      <c r="W34" s="1208"/>
      <c r="X34" s="558"/>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60"/>
    </row>
    <row r="35" spans="1:50" ht="24.75" customHeight="1" thickBot="1" x14ac:dyDescent="0.2">
      <c r="A35" s="4"/>
      <c r="B35" s="4"/>
      <c r="C35" s="4"/>
      <c r="D35" s="4"/>
      <c r="E35" s="4"/>
      <c r="F35" s="4"/>
      <c r="G35" s="52"/>
      <c r="H35" s="52"/>
      <c r="I35" s="52"/>
      <c r="J35" s="52"/>
      <c r="K35" s="52"/>
      <c r="L35" s="54"/>
      <c r="M35" s="52"/>
      <c r="N35" s="52"/>
      <c r="O35" s="52"/>
      <c r="P35" s="52"/>
      <c r="Q35" s="52"/>
      <c r="R35" s="52"/>
      <c r="S35" s="52"/>
      <c r="T35" s="52"/>
      <c r="U35" s="52"/>
      <c r="V35" s="52"/>
      <c r="W35" s="52"/>
      <c r="X35" s="52"/>
      <c r="Y35" s="55"/>
      <c r="Z35" s="55"/>
      <c r="AA35" s="55"/>
      <c r="AB35" s="55"/>
      <c r="AC35" s="52"/>
      <c r="AD35" s="52"/>
      <c r="AE35" s="52"/>
      <c r="AF35" s="52"/>
      <c r="AG35" s="52"/>
      <c r="AH35" s="54"/>
      <c r="AI35" s="52"/>
      <c r="AJ35" s="52"/>
      <c r="AK35" s="52"/>
      <c r="AL35" s="52"/>
      <c r="AM35" s="52"/>
      <c r="AN35" s="52"/>
      <c r="AO35" s="52"/>
      <c r="AP35" s="52"/>
      <c r="AQ35" s="52"/>
      <c r="AR35" s="52"/>
      <c r="AS35" s="52"/>
      <c r="AT35" s="52"/>
      <c r="AU35" s="55"/>
      <c r="AV35" s="55"/>
      <c r="AW35" s="55"/>
      <c r="AX35" s="55"/>
    </row>
    <row r="36" spans="1:50" ht="21.75" customHeight="1" x14ac:dyDescent="0.15">
      <c r="A36" s="447" t="s">
        <v>87</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9"/>
    </row>
    <row r="37" spans="1:50" ht="21" customHeight="1" x14ac:dyDescent="0.15">
      <c r="A37" s="8"/>
      <c r="B37" s="9"/>
      <c r="C37" s="525" t="s">
        <v>88</v>
      </c>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10"/>
      <c r="AD37" s="1209" t="s">
        <v>89</v>
      </c>
      <c r="AE37" s="1209"/>
      <c r="AF37" s="1209"/>
      <c r="AG37" s="528" t="s">
        <v>90</v>
      </c>
      <c r="AH37" s="1209"/>
      <c r="AI37" s="1209"/>
      <c r="AJ37" s="1209"/>
      <c r="AK37" s="1209"/>
      <c r="AL37" s="1209"/>
      <c r="AM37" s="1209"/>
      <c r="AN37" s="1209"/>
      <c r="AO37" s="1209"/>
      <c r="AP37" s="1209"/>
      <c r="AQ37" s="1209"/>
      <c r="AR37" s="1209"/>
      <c r="AS37" s="1209"/>
      <c r="AT37" s="1209"/>
      <c r="AU37" s="1209"/>
      <c r="AV37" s="1209"/>
      <c r="AW37" s="1209"/>
      <c r="AX37" s="1211"/>
    </row>
    <row r="38" spans="1:50" ht="26.25" customHeight="1" x14ac:dyDescent="0.15">
      <c r="A38" s="530" t="s">
        <v>390</v>
      </c>
      <c r="B38" s="531"/>
      <c r="C38" s="532" t="s">
        <v>389</v>
      </c>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3"/>
      <c r="AD38" s="1374" t="s">
        <v>374</v>
      </c>
      <c r="AE38" s="1375"/>
      <c r="AF38" s="1375"/>
      <c r="AG38" s="2587" t="s">
        <v>388</v>
      </c>
      <c r="AH38" s="2588"/>
      <c r="AI38" s="2588"/>
      <c r="AJ38" s="2588"/>
      <c r="AK38" s="2588"/>
      <c r="AL38" s="2588"/>
      <c r="AM38" s="2588"/>
      <c r="AN38" s="2588"/>
      <c r="AO38" s="2588"/>
      <c r="AP38" s="2588"/>
      <c r="AQ38" s="2588"/>
      <c r="AR38" s="2588"/>
      <c r="AS38" s="2588"/>
      <c r="AT38" s="2588"/>
      <c r="AU38" s="2588"/>
      <c r="AV38" s="2588"/>
      <c r="AW38" s="2588"/>
      <c r="AX38" s="2589"/>
    </row>
    <row r="39" spans="1:50" ht="26.25" customHeight="1" x14ac:dyDescent="0.15">
      <c r="A39" s="479"/>
      <c r="B39" s="480"/>
      <c r="C39" s="540" t="s">
        <v>387</v>
      </c>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6"/>
      <c r="AD39" s="1385" t="s">
        <v>374</v>
      </c>
      <c r="AE39" s="1290"/>
      <c r="AF39" s="1290"/>
      <c r="AG39" s="2590"/>
      <c r="AH39" s="2591"/>
      <c r="AI39" s="2591"/>
      <c r="AJ39" s="2591"/>
      <c r="AK39" s="2591"/>
      <c r="AL39" s="2591"/>
      <c r="AM39" s="2591"/>
      <c r="AN39" s="2591"/>
      <c r="AO39" s="2591"/>
      <c r="AP39" s="2591"/>
      <c r="AQ39" s="2591"/>
      <c r="AR39" s="2591"/>
      <c r="AS39" s="2591"/>
      <c r="AT39" s="2591"/>
      <c r="AU39" s="2591"/>
      <c r="AV39" s="2591"/>
      <c r="AW39" s="2591"/>
      <c r="AX39" s="2592"/>
    </row>
    <row r="40" spans="1:50" ht="30" customHeight="1" x14ac:dyDescent="0.15">
      <c r="A40" s="481"/>
      <c r="B40" s="482"/>
      <c r="C40" s="521" t="s">
        <v>386</v>
      </c>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2"/>
      <c r="AD40" s="1386" t="s">
        <v>374</v>
      </c>
      <c r="AE40" s="1293"/>
      <c r="AF40" s="1293"/>
      <c r="AG40" s="2593"/>
      <c r="AH40" s="2594"/>
      <c r="AI40" s="2594"/>
      <c r="AJ40" s="2594"/>
      <c r="AK40" s="2594"/>
      <c r="AL40" s="2594"/>
      <c r="AM40" s="2594"/>
      <c r="AN40" s="2594"/>
      <c r="AO40" s="2594"/>
      <c r="AP40" s="2594"/>
      <c r="AQ40" s="2594"/>
      <c r="AR40" s="2594"/>
      <c r="AS40" s="2594"/>
      <c r="AT40" s="2594"/>
      <c r="AU40" s="2594"/>
      <c r="AV40" s="2594"/>
      <c r="AW40" s="2594"/>
      <c r="AX40" s="2595"/>
    </row>
    <row r="41" spans="1:50" ht="26.25" customHeight="1" x14ac:dyDescent="0.15">
      <c r="A41" s="463" t="s">
        <v>385</v>
      </c>
      <c r="B41" s="478"/>
      <c r="C41" s="524" t="s">
        <v>384</v>
      </c>
      <c r="D41" s="1332"/>
      <c r="E41" s="1332"/>
      <c r="F41" s="1332"/>
      <c r="G41" s="1332"/>
      <c r="H41" s="1332"/>
      <c r="I41" s="1332"/>
      <c r="J41" s="1332"/>
      <c r="K41" s="1332"/>
      <c r="L41" s="1332"/>
      <c r="M41" s="1332"/>
      <c r="N41" s="1332"/>
      <c r="O41" s="1332"/>
      <c r="P41" s="1332"/>
      <c r="Q41" s="1332"/>
      <c r="R41" s="1332"/>
      <c r="S41" s="1332"/>
      <c r="T41" s="1332"/>
      <c r="U41" s="1332"/>
      <c r="V41" s="1332"/>
      <c r="W41" s="1332"/>
      <c r="X41" s="1332"/>
      <c r="Y41" s="1332"/>
      <c r="Z41" s="1332"/>
      <c r="AA41" s="1332"/>
      <c r="AB41" s="1332"/>
      <c r="AC41" s="1332"/>
      <c r="AD41" s="1336" t="s">
        <v>374</v>
      </c>
      <c r="AE41" s="1287"/>
      <c r="AF41" s="1287"/>
      <c r="AG41" s="2587" t="s">
        <v>383</v>
      </c>
      <c r="AH41" s="2606"/>
      <c r="AI41" s="2606"/>
      <c r="AJ41" s="2606"/>
      <c r="AK41" s="2606"/>
      <c r="AL41" s="2606"/>
      <c r="AM41" s="2606"/>
      <c r="AN41" s="2606"/>
      <c r="AO41" s="2606"/>
      <c r="AP41" s="2606"/>
      <c r="AQ41" s="2606"/>
      <c r="AR41" s="2606"/>
      <c r="AS41" s="2606"/>
      <c r="AT41" s="2606"/>
      <c r="AU41" s="2606"/>
      <c r="AV41" s="2606"/>
      <c r="AW41" s="2606"/>
      <c r="AX41" s="2607"/>
    </row>
    <row r="42" spans="1:50" ht="26.25" customHeight="1" x14ac:dyDescent="0.15">
      <c r="A42" s="479"/>
      <c r="B42" s="480"/>
      <c r="C42" s="514" t="s">
        <v>382</v>
      </c>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385" t="s">
        <v>374</v>
      </c>
      <c r="AE42" s="1290"/>
      <c r="AF42" s="1290"/>
      <c r="AG42" s="2608"/>
      <c r="AH42" s="2609"/>
      <c r="AI42" s="2609"/>
      <c r="AJ42" s="2609"/>
      <c r="AK42" s="2609"/>
      <c r="AL42" s="2609"/>
      <c r="AM42" s="2609"/>
      <c r="AN42" s="2609"/>
      <c r="AO42" s="2609"/>
      <c r="AP42" s="2609"/>
      <c r="AQ42" s="2609"/>
      <c r="AR42" s="2609"/>
      <c r="AS42" s="2609"/>
      <c r="AT42" s="2609"/>
      <c r="AU42" s="2609"/>
      <c r="AV42" s="2609"/>
      <c r="AW42" s="2609"/>
      <c r="AX42" s="2610"/>
    </row>
    <row r="43" spans="1:50" ht="26.25" customHeight="1" x14ac:dyDescent="0.15">
      <c r="A43" s="479"/>
      <c r="B43" s="480"/>
      <c r="C43" s="514" t="s">
        <v>381</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385" t="s">
        <v>374</v>
      </c>
      <c r="AE43" s="1290"/>
      <c r="AF43" s="1290"/>
      <c r="AG43" s="2608"/>
      <c r="AH43" s="2609"/>
      <c r="AI43" s="2609"/>
      <c r="AJ43" s="2609"/>
      <c r="AK43" s="2609"/>
      <c r="AL43" s="2609"/>
      <c r="AM43" s="2609"/>
      <c r="AN43" s="2609"/>
      <c r="AO43" s="2609"/>
      <c r="AP43" s="2609"/>
      <c r="AQ43" s="2609"/>
      <c r="AR43" s="2609"/>
      <c r="AS43" s="2609"/>
      <c r="AT43" s="2609"/>
      <c r="AU43" s="2609"/>
      <c r="AV43" s="2609"/>
      <c r="AW43" s="2609"/>
      <c r="AX43" s="2610"/>
    </row>
    <row r="44" spans="1:50" ht="26.25" customHeight="1" x14ac:dyDescent="0.15">
      <c r="A44" s="479"/>
      <c r="B44" s="480"/>
      <c r="C44" s="514" t="s">
        <v>380</v>
      </c>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385" t="s">
        <v>373</v>
      </c>
      <c r="AE44" s="1290"/>
      <c r="AF44" s="1290"/>
      <c r="AG44" s="2608"/>
      <c r="AH44" s="2609"/>
      <c r="AI44" s="2609"/>
      <c r="AJ44" s="2609"/>
      <c r="AK44" s="2609"/>
      <c r="AL44" s="2609"/>
      <c r="AM44" s="2609"/>
      <c r="AN44" s="2609"/>
      <c r="AO44" s="2609"/>
      <c r="AP44" s="2609"/>
      <c r="AQ44" s="2609"/>
      <c r="AR44" s="2609"/>
      <c r="AS44" s="2609"/>
      <c r="AT44" s="2609"/>
      <c r="AU44" s="2609"/>
      <c r="AV44" s="2609"/>
      <c r="AW44" s="2609"/>
      <c r="AX44" s="2610"/>
    </row>
    <row r="45" spans="1:50" ht="26.25" customHeight="1" x14ac:dyDescent="0.15">
      <c r="A45" s="479"/>
      <c r="B45" s="480"/>
      <c r="C45" s="514" t="s">
        <v>379</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387"/>
      <c r="AD45" s="1385" t="s">
        <v>374</v>
      </c>
      <c r="AE45" s="1290"/>
      <c r="AF45" s="1290"/>
      <c r="AG45" s="2608"/>
      <c r="AH45" s="2609"/>
      <c r="AI45" s="2609"/>
      <c r="AJ45" s="2609"/>
      <c r="AK45" s="2609"/>
      <c r="AL45" s="2609"/>
      <c r="AM45" s="2609"/>
      <c r="AN45" s="2609"/>
      <c r="AO45" s="2609"/>
      <c r="AP45" s="2609"/>
      <c r="AQ45" s="2609"/>
      <c r="AR45" s="2609"/>
      <c r="AS45" s="2609"/>
      <c r="AT45" s="2609"/>
      <c r="AU45" s="2609"/>
      <c r="AV45" s="2609"/>
      <c r="AW45" s="2609"/>
      <c r="AX45" s="2610"/>
    </row>
    <row r="46" spans="1:50" ht="26.25" customHeight="1" x14ac:dyDescent="0.15">
      <c r="A46" s="479"/>
      <c r="B46" s="480"/>
      <c r="C46" s="518" t="s">
        <v>378</v>
      </c>
      <c r="D46" s="1342"/>
      <c r="E46" s="1342"/>
      <c r="F46" s="1342"/>
      <c r="G46" s="1342"/>
      <c r="H46" s="1342"/>
      <c r="I46" s="1342"/>
      <c r="J46" s="1342"/>
      <c r="K46" s="1342"/>
      <c r="L46" s="1342"/>
      <c r="M46" s="1342"/>
      <c r="N46" s="1342"/>
      <c r="O46" s="1342"/>
      <c r="P46" s="1342"/>
      <c r="Q46" s="1342"/>
      <c r="R46" s="1342"/>
      <c r="S46" s="1342"/>
      <c r="T46" s="1342"/>
      <c r="U46" s="1342"/>
      <c r="V46" s="1342"/>
      <c r="W46" s="1342"/>
      <c r="X46" s="1342"/>
      <c r="Y46" s="1342"/>
      <c r="Z46" s="1342"/>
      <c r="AA46" s="1342"/>
      <c r="AB46" s="1342"/>
      <c r="AC46" s="1342"/>
      <c r="AD46" s="1386" t="s">
        <v>373</v>
      </c>
      <c r="AE46" s="1293"/>
      <c r="AF46" s="1293"/>
      <c r="AG46" s="2611"/>
      <c r="AH46" s="2612"/>
      <c r="AI46" s="2612"/>
      <c r="AJ46" s="2612"/>
      <c r="AK46" s="2612"/>
      <c r="AL46" s="2612"/>
      <c r="AM46" s="2612"/>
      <c r="AN46" s="2612"/>
      <c r="AO46" s="2612"/>
      <c r="AP46" s="2612"/>
      <c r="AQ46" s="2612"/>
      <c r="AR46" s="2612"/>
      <c r="AS46" s="2612"/>
      <c r="AT46" s="2612"/>
      <c r="AU46" s="2612"/>
      <c r="AV46" s="2612"/>
      <c r="AW46" s="2612"/>
      <c r="AX46" s="2613"/>
    </row>
    <row r="47" spans="1:50" ht="30" customHeight="1" x14ac:dyDescent="0.15">
      <c r="A47" s="463" t="s">
        <v>106</v>
      </c>
      <c r="B47" s="478"/>
      <c r="C47" s="511" t="s">
        <v>107</v>
      </c>
      <c r="D47" s="1346"/>
      <c r="E47" s="1346"/>
      <c r="F47" s="1346"/>
      <c r="G47" s="1346"/>
      <c r="H47" s="1346"/>
      <c r="I47" s="1346"/>
      <c r="J47" s="1346"/>
      <c r="K47" s="1346"/>
      <c r="L47" s="1346"/>
      <c r="M47" s="1346"/>
      <c r="N47" s="1346"/>
      <c r="O47" s="1346"/>
      <c r="P47" s="1346"/>
      <c r="Q47" s="1346"/>
      <c r="R47" s="1346"/>
      <c r="S47" s="1346"/>
      <c r="T47" s="1346"/>
      <c r="U47" s="1346"/>
      <c r="V47" s="1346"/>
      <c r="W47" s="1346"/>
      <c r="X47" s="1346"/>
      <c r="Y47" s="1346"/>
      <c r="Z47" s="1346"/>
      <c r="AA47" s="1346"/>
      <c r="AB47" s="1346"/>
      <c r="AC47" s="1347"/>
      <c r="AD47" s="1336" t="s">
        <v>374</v>
      </c>
      <c r="AE47" s="1287"/>
      <c r="AF47" s="1287"/>
      <c r="AG47" s="488" t="s">
        <v>377</v>
      </c>
      <c r="AH47" s="2538"/>
      <c r="AI47" s="2538"/>
      <c r="AJ47" s="2538"/>
      <c r="AK47" s="2538"/>
      <c r="AL47" s="2538"/>
      <c r="AM47" s="2538"/>
      <c r="AN47" s="2538"/>
      <c r="AO47" s="2538"/>
      <c r="AP47" s="2538"/>
      <c r="AQ47" s="2538"/>
      <c r="AR47" s="2538"/>
      <c r="AS47" s="2538"/>
      <c r="AT47" s="2538"/>
      <c r="AU47" s="2538"/>
      <c r="AV47" s="2538"/>
      <c r="AW47" s="2538"/>
      <c r="AX47" s="2539"/>
    </row>
    <row r="48" spans="1:50" ht="26.25" customHeight="1" x14ac:dyDescent="0.15">
      <c r="A48" s="479"/>
      <c r="B48" s="480"/>
      <c r="C48" s="514" t="s">
        <v>376</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385" t="s">
        <v>374</v>
      </c>
      <c r="AE48" s="1290"/>
      <c r="AF48" s="1290"/>
      <c r="AG48" s="2540"/>
      <c r="AH48" s="2541"/>
      <c r="AI48" s="2541"/>
      <c r="AJ48" s="2541"/>
      <c r="AK48" s="2541"/>
      <c r="AL48" s="2541"/>
      <c r="AM48" s="2541"/>
      <c r="AN48" s="2541"/>
      <c r="AO48" s="2541"/>
      <c r="AP48" s="2541"/>
      <c r="AQ48" s="2541"/>
      <c r="AR48" s="2541"/>
      <c r="AS48" s="2541"/>
      <c r="AT48" s="2541"/>
      <c r="AU48" s="2541"/>
      <c r="AV48" s="2541"/>
      <c r="AW48" s="2541"/>
      <c r="AX48" s="2542"/>
    </row>
    <row r="49" spans="1:50" ht="26.25" customHeight="1" x14ac:dyDescent="0.15">
      <c r="A49" s="479"/>
      <c r="B49" s="480"/>
      <c r="C49" s="514" t="s">
        <v>375</v>
      </c>
      <c r="D49" s="1226"/>
      <c r="E49" s="1226"/>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226"/>
      <c r="AD49" s="1385" t="s">
        <v>374</v>
      </c>
      <c r="AE49" s="1290"/>
      <c r="AF49" s="1290"/>
      <c r="AG49" s="2543"/>
      <c r="AH49" s="2544"/>
      <c r="AI49" s="2544"/>
      <c r="AJ49" s="2544"/>
      <c r="AK49" s="2544"/>
      <c r="AL49" s="2544"/>
      <c r="AM49" s="2544"/>
      <c r="AN49" s="2544"/>
      <c r="AO49" s="2544"/>
      <c r="AP49" s="2544"/>
      <c r="AQ49" s="2544"/>
      <c r="AR49" s="2544"/>
      <c r="AS49" s="2544"/>
      <c r="AT49" s="2544"/>
      <c r="AU49" s="2544"/>
      <c r="AV49" s="2544"/>
      <c r="AW49" s="2544"/>
      <c r="AX49" s="2545"/>
    </row>
    <row r="50" spans="1:50" ht="33.6" customHeight="1" x14ac:dyDescent="0.15">
      <c r="A50" s="463" t="s">
        <v>111</v>
      </c>
      <c r="B50" s="478"/>
      <c r="C50" s="483" t="s">
        <v>112</v>
      </c>
      <c r="D50" s="1331"/>
      <c r="E50" s="1331"/>
      <c r="F50" s="1331"/>
      <c r="G50" s="1331"/>
      <c r="H50" s="1331"/>
      <c r="I50" s="1331"/>
      <c r="J50" s="1331"/>
      <c r="K50" s="1331"/>
      <c r="L50" s="1331"/>
      <c r="M50" s="1331"/>
      <c r="N50" s="1331"/>
      <c r="O50" s="1331"/>
      <c r="P50" s="1331"/>
      <c r="Q50" s="1331"/>
      <c r="R50" s="1331"/>
      <c r="S50" s="1331"/>
      <c r="T50" s="1331"/>
      <c r="U50" s="1331"/>
      <c r="V50" s="1331"/>
      <c r="W50" s="1331"/>
      <c r="X50" s="1331"/>
      <c r="Y50" s="1331"/>
      <c r="Z50" s="1331"/>
      <c r="AA50" s="1331"/>
      <c r="AB50" s="1331"/>
      <c r="AC50" s="1332"/>
      <c r="AD50" s="1336" t="s">
        <v>373</v>
      </c>
      <c r="AE50" s="1287"/>
      <c r="AF50" s="1287"/>
      <c r="AG50" s="2614" t="s">
        <v>372</v>
      </c>
      <c r="AH50" s="816"/>
      <c r="AI50" s="816"/>
      <c r="AJ50" s="816"/>
      <c r="AK50" s="816"/>
      <c r="AL50" s="816"/>
      <c r="AM50" s="816"/>
      <c r="AN50" s="816"/>
      <c r="AO50" s="816"/>
      <c r="AP50" s="816"/>
      <c r="AQ50" s="816"/>
      <c r="AR50" s="816"/>
      <c r="AS50" s="816"/>
      <c r="AT50" s="816"/>
      <c r="AU50" s="816"/>
      <c r="AV50" s="816"/>
      <c r="AW50" s="816"/>
      <c r="AX50" s="2615"/>
    </row>
    <row r="51" spans="1:50" ht="15.75" customHeight="1" x14ac:dyDescent="0.15">
      <c r="A51" s="479"/>
      <c r="B51" s="480"/>
      <c r="C51" s="497" t="s">
        <v>0</v>
      </c>
      <c r="D51" s="498"/>
      <c r="E51" s="498"/>
      <c r="F51" s="498"/>
      <c r="G51" s="499" t="s">
        <v>114</v>
      </c>
      <c r="H51" s="500"/>
      <c r="I51" s="500"/>
      <c r="J51" s="500"/>
      <c r="K51" s="500"/>
      <c r="L51" s="500"/>
      <c r="M51" s="500"/>
      <c r="N51" s="500"/>
      <c r="O51" s="500"/>
      <c r="P51" s="500"/>
      <c r="Q51" s="500"/>
      <c r="R51" s="500"/>
      <c r="S51" s="501"/>
      <c r="T51" s="502" t="s">
        <v>371</v>
      </c>
      <c r="U51" s="503"/>
      <c r="V51" s="503"/>
      <c r="W51" s="503"/>
      <c r="X51" s="503"/>
      <c r="Y51" s="503"/>
      <c r="Z51" s="503"/>
      <c r="AA51" s="503"/>
      <c r="AB51" s="503"/>
      <c r="AC51" s="503"/>
      <c r="AD51" s="503"/>
      <c r="AE51" s="503"/>
      <c r="AF51" s="503"/>
      <c r="AG51" s="2616"/>
      <c r="AH51" s="819"/>
      <c r="AI51" s="819"/>
      <c r="AJ51" s="819"/>
      <c r="AK51" s="819"/>
      <c r="AL51" s="819"/>
      <c r="AM51" s="819"/>
      <c r="AN51" s="819"/>
      <c r="AO51" s="819"/>
      <c r="AP51" s="819"/>
      <c r="AQ51" s="819"/>
      <c r="AR51" s="819"/>
      <c r="AS51" s="819"/>
      <c r="AT51" s="819"/>
      <c r="AU51" s="819"/>
      <c r="AV51" s="819"/>
      <c r="AW51" s="819"/>
      <c r="AX51" s="2617"/>
    </row>
    <row r="52" spans="1:50" ht="26.25" customHeight="1" x14ac:dyDescent="0.15">
      <c r="A52" s="479"/>
      <c r="B52" s="480"/>
      <c r="C52" s="2620"/>
      <c r="D52" s="2621"/>
      <c r="E52" s="2621"/>
      <c r="F52" s="2621"/>
      <c r="G52" s="1735"/>
      <c r="H52" s="1736"/>
      <c r="I52" s="1736"/>
      <c r="J52" s="1736"/>
      <c r="K52" s="1736"/>
      <c r="L52" s="1736"/>
      <c r="M52" s="1736"/>
      <c r="N52" s="1736"/>
      <c r="O52" s="1736"/>
      <c r="P52" s="1736"/>
      <c r="Q52" s="1736"/>
      <c r="R52" s="1736"/>
      <c r="S52" s="1737"/>
      <c r="T52" s="2622"/>
      <c r="U52" s="2623"/>
      <c r="V52" s="2623"/>
      <c r="W52" s="2623"/>
      <c r="X52" s="2623"/>
      <c r="Y52" s="2623"/>
      <c r="Z52" s="2623"/>
      <c r="AA52" s="2623"/>
      <c r="AB52" s="2623"/>
      <c r="AC52" s="2623"/>
      <c r="AD52" s="2623"/>
      <c r="AE52" s="2623"/>
      <c r="AF52" s="2623"/>
      <c r="AG52" s="2616"/>
      <c r="AH52" s="819"/>
      <c r="AI52" s="819"/>
      <c r="AJ52" s="819"/>
      <c r="AK52" s="819"/>
      <c r="AL52" s="819"/>
      <c r="AM52" s="819"/>
      <c r="AN52" s="819"/>
      <c r="AO52" s="819"/>
      <c r="AP52" s="819"/>
      <c r="AQ52" s="819"/>
      <c r="AR52" s="819"/>
      <c r="AS52" s="819"/>
      <c r="AT52" s="819"/>
      <c r="AU52" s="819"/>
      <c r="AV52" s="819"/>
      <c r="AW52" s="819"/>
      <c r="AX52" s="2617"/>
    </row>
    <row r="53" spans="1:50" ht="26.25" customHeight="1" x14ac:dyDescent="0.15">
      <c r="A53" s="481"/>
      <c r="B53" s="482"/>
      <c r="C53" s="2624"/>
      <c r="D53" s="2625"/>
      <c r="E53" s="2625"/>
      <c r="F53" s="2625"/>
      <c r="G53" s="2626"/>
      <c r="H53" s="2627"/>
      <c r="I53" s="2627"/>
      <c r="J53" s="2627"/>
      <c r="K53" s="2627"/>
      <c r="L53" s="2627"/>
      <c r="M53" s="2627"/>
      <c r="N53" s="2627"/>
      <c r="O53" s="2627"/>
      <c r="P53" s="2627"/>
      <c r="Q53" s="2627"/>
      <c r="R53" s="2627"/>
      <c r="S53" s="2628"/>
      <c r="T53" s="2629"/>
      <c r="U53" s="2630"/>
      <c r="V53" s="2630"/>
      <c r="W53" s="2630"/>
      <c r="X53" s="2630"/>
      <c r="Y53" s="2630"/>
      <c r="Z53" s="2630"/>
      <c r="AA53" s="2630"/>
      <c r="AB53" s="2630"/>
      <c r="AC53" s="2630"/>
      <c r="AD53" s="2630"/>
      <c r="AE53" s="2630"/>
      <c r="AF53" s="2630"/>
      <c r="AG53" s="2618"/>
      <c r="AH53" s="822"/>
      <c r="AI53" s="822"/>
      <c r="AJ53" s="822"/>
      <c r="AK53" s="822"/>
      <c r="AL53" s="822"/>
      <c r="AM53" s="822"/>
      <c r="AN53" s="822"/>
      <c r="AO53" s="822"/>
      <c r="AP53" s="822"/>
      <c r="AQ53" s="822"/>
      <c r="AR53" s="822"/>
      <c r="AS53" s="822"/>
      <c r="AT53" s="822"/>
      <c r="AU53" s="822"/>
      <c r="AV53" s="822"/>
      <c r="AW53" s="822"/>
      <c r="AX53" s="2619"/>
    </row>
    <row r="54" spans="1:50" ht="57" customHeight="1" x14ac:dyDescent="0.15">
      <c r="A54" s="463" t="s">
        <v>120</v>
      </c>
      <c r="B54" s="464"/>
      <c r="C54" s="358" t="s">
        <v>121</v>
      </c>
      <c r="D54" s="467"/>
      <c r="E54" s="467"/>
      <c r="F54" s="468"/>
      <c r="G54" s="469" t="s">
        <v>370</v>
      </c>
      <c r="H54" s="2631"/>
      <c r="I54" s="2631"/>
      <c r="J54" s="2631"/>
      <c r="K54" s="2631"/>
      <c r="L54" s="2631"/>
      <c r="M54" s="2631"/>
      <c r="N54" s="2631"/>
      <c r="O54" s="2631"/>
      <c r="P54" s="2631"/>
      <c r="Q54" s="2631"/>
      <c r="R54" s="2631"/>
      <c r="S54" s="2631"/>
      <c r="T54" s="2631"/>
      <c r="U54" s="2631"/>
      <c r="V54" s="2631"/>
      <c r="W54" s="2631"/>
      <c r="X54" s="2631"/>
      <c r="Y54" s="2631"/>
      <c r="Z54" s="2631"/>
      <c r="AA54" s="2631"/>
      <c r="AB54" s="2631"/>
      <c r="AC54" s="2631"/>
      <c r="AD54" s="2631"/>
      <c r="AE54" s="2631"/>
      <c r="AF54" s="2631"/>
      <c r="AG54" s="2631"/>
      <c r="AH54" s="2631"/>
      <c r="AI54" s="2631"/>
      <c r="AJ54" s="2631"/>
      <c r="AK54" s="2631"/>
      <c r="AL54" s="2631"/>
      <c r="AM54" s="2631"/>
      <c r="AN54" s="2631"/>
      <c r="AO54" s="2631"/>
      <c r="AP54" s="2631"/>
      <c r="AQ54" s="2631"/>
      <c r="AR54" s="2631"/>
      <c r="AS54" s="2631"/>
      <c r="AT54" s="2631"/>
      <c r="AU54" s="2631"/>
      <c r="AV54" s="2631"/>
      <c r="AW54" s="2631"/>
      <c r="AX54" s="2632"/>
    </row>
    <row r="55" spans="1:50" ht="66.75" customHeight="1" thickBot="1" x14ac:dyDescent="0.2">
      <c r="A55" s="2216"/>
      <c r="B55" s="2217"/>
      <c r="C55" s="472" t="s">
        <v>123</v>
      </c>
      <c r="D55" s="473"/>
      <c r="E55" s="473"/>
      <c r="F55" s="474"/>
      <c r="G55" s="475" t="s">
        <v>369</v>
      </c>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7"/>
    </row>
    <row r="56" spans="1:50" ht="21" customHeight="1" x14ac:dyDescent="0.15">
      <c r="A56" s="447"/>
      <c r="B56" s="448"/>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9"/>
    </row>
    <row r="57" spans="1:50" ht="120" customHeight="1" thickBot="1" x14ac:dyDescent="0.2">
      <c r="A57" s="1227"/>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AU57" s="1228"/>
      <c r="AV57" s="1228"/>
      <c r="AW57" s="1228"/>
      <c r="AX57" s="1229"/>
    </row>
    <row r="58" spans="1:50" ht="21" customHeight="1" x14ac:dyDescent="0.15">
      <c r="A58" s="451" t="s">
        <v>127</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3"/>
    </row>
    <row r="59" spans="1:50" ht="120" customHeight="1" thickBot="1" x14ac:dyDescent="0.2">
      <c r="A59" s="430" t="s">
        <v>128</v>
      </c>
      <c r="B59" s="434"/>
      <c r="C59" s="434"/>
      <c r="D59" s="434"/>
      <c r="E59" s="454"/>
      <c r="F59" s="455" t="s">
        <v>368</v>
      </c>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5"/>
    </row>
    <row r="60" spans="1:50" ht="21" customHeight="1" x14ac:dyDescent="0.15">
      <c r="A60" s="451" t="s">
        <v>130</v>
      </c>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3"/>
    </row>
    <row r="61" spans="1:50" ht="99.95" customHeight="1" thickBot="1" x14ac:dyDescent="0.2">
      <c r="A61" s="1227" t="s">
        <v>367</v>
      </c>
      <c r="B61" s="431"/>
      <c r="C61" s="431"/>
      <c r="D61" s="431"/>
      <c r="E61" s="432"/>
      <c r="F61" s="433" t="s">
        <v>366</v>
      </c>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c r="AE61" s="434"/>
      <c r="AF61" s="434"/>
      <c r="AG61" s="434"/>
      <c r="AH61" s="434"/>
      <c r="AI61" s="434"/>
      <c r="AJ61" s="434"/>
      <c r="AK61" s="434"/>
      <c r="AL61" s="434"/>
      <c r="AM61" s="434"/>
      <c r="AN61" s="434"/>
      <c r="AO61" s="434"/>
      <c r="AP61" s="434"/>
      <c r="AQ61" s="434"/>
      <c r="AR61" s="434"/>
      <c r="AS61" s="434"/>
      <c r="AT61" s="434"/>
      <c r="AU61" s="434"/>
      <c r="AV61" s="434"/>
      <c r="AW61" s="434"/>
      <c r="AX61" s="435"/>
    </row>
    <row r="62" spans="1:50" ht="21" customHeight="1" x14ac:dyDescent="0.15">
      <c r="A62" s="436" t="s">
        <v>133</v>
      </c>
      <c r="B62" s="437"/>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8"/>
    </row>
    <row r="63" spans="1:50" ht="99.95" customHeight="1" thickBot="1" x14ac:dyDescent="0.2">
      <c r="A63" s="1272"/>
      <c r="B63" s="1273"/>
      <c r="C63" s="1273"/>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1273"/>
      <c r="Z63" s="1273"/>
      <c r="AA63" s="1273"/>
      <c r="AB63" s="1273"/>
      <c r="AC63" s="1273"/>
      <c r="AD63" s="1273"/>
      <c r="AE63" s="1273"/>
      <c r="AF63" s="1273"/>
      <c r="AG63" s="1273"/>
      <c r="AH63" s="1273"/>
      <c r="AI63" s="1273"/>
      <c r="AJ63" s="1273"/>
      <c r="AK63" s="1273"/>
      <c r="AL63" s="1273"/>
      <c r="AM63" s="1273"/>
      <c r="AN63" s="1273"/>
      <c r="AO63" s="1273"/>
      <c r="AP63" s="1273"/>
      <c r="AQ63" s="1273"/>
      <c r="AR63" s="1273"/>
      <c r="AS63" s="1273"/>
      <c r="AT63" s="1273"/>
      <c r="AU63" s="1273"/>
      <c r="AV63" s="1273"/>
      <c r="AW63" s="1273"/>
      <c r="AX63" s="1274"/>
    </row>
    <row r="64" spans="1:50" ht="19.7" customHeight="1" x14ac:dyDescent="0.15">
      <c r="A64" s="440" t="s">
        <v>135</v>
      </c>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2"/>
    </row>
    <row r="65" spans="1:50" ht="20.100000000000001" customHeight="1" thickBot="1" x14ac:dyDescent="0.2">
      <c r="A65" s="443"/>
      <c r="B65" s="444"/>
      <c r="C65" s="416" t="s">
        <v>365</v>
      </c>
      <c r="D65" s="313"/>
      <c r="E65" s="313"/>
      <c r="F65" s="313"/>
      <c r="G65" s="313"/>
      <c r="H65" s="313"/>
      <c r="I65" s="313"/>
      <c r="J65" s="445"/>
      <c r="K65" s="954" t="s">
        <v>364</v>
      </c>
      <c r="L65" s="954"/>
      <c r="M65" s="954"/>
      <c r="N65" s="954"/>
      <c r="O65" s="954"/>
      <c r="P65" s="954"/>
      <c r="Q65" s="954"/>
      <c r="R65" s="954"/>
      <c r="S65" s="416" t="s">
        <v>363</v>
      </c>
      <c r="T65" s="313"/>
      <c r="U65" s="313"/>
      <c r="V65" s="313"/>
      <c r="W65" s="313"/>
      <c r="X65" s="313"/>
      <c r="Y65" s="313"/>
      <c r="Z65" s="445"/>
      <c r="AA65" s="1333">
        <v>271</v>
      </c>
      <c r="AB65" s="954"/>
      <c r="AC65" s="954"/>
      <c r="AD65" s="954"/>
      <c r="AE65" s="954"/>
      <c r="AF65" s="954"/>
      <c r="AG65" s="954"/>
      <c r="AH65" s="954"/>
      <c r="AI65" s="416" t="s">
        <v>362</v>
      </c>
      <c r="AJ65" s="417"/>
      <c r="AK65" s="417"/>
      <c r="AL65" s="417"/>
      <c r="AM65" s="417"/>
      <c r="AN65" s="417"/>
      <c r="AO65" s="417"/>
      <c r="AP65" s="418"/>
      <c r="AQ65" s="1334" t="s">
        <v>361</v>
      </c>
      <c r="AR65" s="1334"/>
      <c r="AS65" s="1334"/>
      <c r="AT65" s="1334"/>
      <c r="AU65" s="1334"/>
      <c r="AV65" s="1334"/>
      <c r="AW65" s="1334"/>
      <c r="AX65" s="1335"/>
    </row>
    <row r="66" spans="1:50" ht="24.75" customHeight="1" thickBot="1" x14ac:dyDescent="0.2">
      <c r="A66" s="4"/>
      <c r="B66" s="4"/>
      <c r="C66" s="4"/>
      <c r="D66" s="4"/>
      <c r="E66" s="4"/>
      <c r="F66" s="4"/>
      <c r="G66" s="52"/>
      <c r="H66" s="52"/>
      <c r="I66" s="52"/>
      <c r="J66" s="52"/>
      <c r="K66" s="52"/>
      <c r="L66" s="54"/>
      <c r="M66" s="52"/>
      <c r="N66" s="52"/>
      <c r="O66" s="52"/>
      <c r="P66" s="52"/>
      <c r="Q66" s="52"/>
      <c r="R66" s="52"/>
      <c r="S66" s="52"/>
      <c r="T66" s="52"/>
      <c r="U66" s="52"/>
      <c r="V66" s="52"/>
      <c r="W66" s="52"/>
      <c r="X66" s="52"/>
      <c r="Y66" s="55"/>
      <c r="Z66" s="55"/>
      <c r="AA66" s="55"/>
      <c r="AB66" s="55"/>
      <c r="AC66" s="52"/>
      <c r="AD66" s="52"/>
      <c r="AE66" s="52"/>
      <c r="AF66" s="52"/>
      <c r="AG66" s="52"/>
      <c r="AH66" s="54"/>
      <c r="AI66" s="52"/>
      <c r="AJ66" s="52"/>
      <c r="AK66" s="52"/>
      <c r="AL66" s="52"/>
      <c r="AM66" s="52"/>
      <c r="AN66" s="52"/>
      <c r="AO66" s="52"/>
      <c r="AP66" s="52"/>
      <c r="AQ66" s="52"/>
      <c r="AR66" s="52"/>
      <c r="AS66" s="52"/>
      <c r="AT66" s="52"/>
      <c r="AU66" s="55"/>
      <c r="AV66" s="55"/>
      <c r="AW66" s="55"/>
      <c r="AX66" s="55"/>
    </row>
    <row r="67" spans="1:50" ht="15" customHeight="1" x14ac:dyDescent="0.15">
      <c r="A67" s="421" t="s">
        <v>139</v>
      </c>
      <c r="B67" s="422"/>
      <c r="C67" s="422"/>
      <c r="D67" s="422"/>
      <c r="E67" s="422"/>
      <c r="F67" s="423"/>
      <c r="G67" s="13" t="s">
        <v>140</v>
      </c>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5"/>
    </row>
    <row r="68" spans="1:50" ht="38.65" customHeight="1" x14ac:dyDescent="0.15">
      <c r="A68" s="424"/>
      <c r="B68" s="425"/>
      <c r="C68" s="425"/>
      <c r="D68" s="425"/>
      <c r="E68" s="425"/>
      <c r="F68" s="426"/>
      <c r="G68" s="16"/>
      <c r="H68" s="17"/>
      <c r="I68" s="17"/>
      <c r="J68" s="72" t="s">
        <v>360</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8"/>
    </row>
    <row r="69" spans="1:50" ht="41.25" customHeight="1" x14ac:dyDescent="0.15">
      <c r="A69" s="424"/>
      <c r="B69" s="425"/>
      <c r="C69" s="425"/>
      <c r="D69" s="425"/>
      <c r="E69" s="425"/>
      <c r="F69" s="426"/>
      <c r="G69" s="16"/>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8"/>
    </row>
    <row r="70" spans="1:50" ht="52.35" customHeight="1" x14ac:dyDescent="0.15">
      <c r="A70" s="424"/>
      <c r="B70" s="425"/>
      <c r="C70" s="425"/>
      <c r="D70" s="425"/>
      <c r="E70" s="425"/>
      <c r="F70" s="426"/>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52.3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52.3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41.2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5" customHeight="1" x14ac:dyDescent="0.15">
      <c r="A74" s="424"/>
      <c r="B74" s="425"/>
      <c r="C74" s="425"/>
      <c r="D74" s="425"/>
      <c r="E74" s="425"/>
      <c r="F74" s="426"/>
      <c r="G74" s="16"/>
      <c r="H74" s="17"/>
      <c r="I74" s="17"/>
      <c r="J74" s="71" t="s">
        <v>359</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c r="J80" s="71" t="s">
        <v>358</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42.6"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47.8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14.25" thickBot="1" x14ac:dyDescent="0.2">
      <c r="A90" s="427"/>
      <c r="B90" s="428"/>
      <c r="C90" s="428"/>
      <c r="D90" s="428"/>
      <c r="E90" s="428"/>
      <c r="F90" s="429"/>
      <c r="G90" s="70" t="s">
        <v>357</v>
      </c>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s="69" customFormat="1" x14ac:dyDescent="0.15">
      <c r="A91" s="22"/>
      <c r="B91" s="22"/>
      <c r="C91" s="22"/>
      <c r="D91" s="22"/>
      <c r="E91" s="22"/>
      <c r="F91" s="22"/>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row>
    <row r="92" spans="1:50" s="69" customFormat="1" ht="26.25" customHeight="1" thickBot="1" x14ac:dyDescent="0.2">
      <c r="A92" s="23"/>
      <c r="B92" s="23"/>
      <c r="C92" s="23"/>
      <c r="D92" s="23"/>
      <c r="E92" s="23"/>
      <c r="F92" s="23"/>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row>
    <row r="93" spans="1:50" ht="30" customHeight="1" x14ac:dyDescent="0.15">
      <c r="A93" s="403" t="s">
        <v>142</v>
      </c>
      <c r="B93" s="404"/>
      <c r="C93" s="404"/>
      <c r="D93" s="404"/>
      <c r="E93" s="404"/>
      <c r="F93" s="405"/>
      <c r="G93" s="412" t="s">
        <v>348</v>
      </c>
      <c r="H93" s="413"/>
      <c r="I93" s="413"/>
      <c r="J93" s="413"/>
      <c r="K93" s="413"/>
      <c r="L93" s="413"/>
      <c r="M93" s="413"/>
      <c r="N93" s="413"/>
      <c r="O93" s="413"/>
      <c r="P93" s="413"/>
      <c r="Q93" s="413"/>
      <c r="R93" s="413"/>
      <c r="S93" s="413"/>
      <c r="T93" s="413"/>
      <c r="U93" s="413"/>
      <c r="V93" s="413"/>
      <c r="W93" s="413"/>
      <c r="X93" s="413"/>
      <c r="Y93" s="413"/>
      <c r="Z93" s="413"/>
      <c r="AA93" s="413"/>
      <c r="AB93" s="414"/>
      <c r="AC93" s="412" t="s">
        <v>313</v>
      </c>
      <c r="AD93" s="413"/>
      <c r="AE93" s="413"/>
      <c r="AF93" s="413"/>
      <c r="AG93" s="413"/>
      <c r="AH93" s="413"/>
      <c r="AI93" s="413"/>
      <c r="AJ93" s="413"/>
      <c r="AK93" s="413"/>
      <c r="AL93" s="413"/>
      <c r="AM93" s="413"/>
      <c r="AN93" s="413"/>
      <c r="AO93" s="413"/>
      <c r="AP93" s="413"/>
      <c r="AQ93" s="413"/>
      <c r="AR93" s="413"/>
      <c r="AS93" s="413"/>
      <c r="AT93" s="413"/>
      <c r="AU93" s="413"/>
      <c r="AV93" s="413"/>
      <c r="AW93" s="413"/>
      <c r="AX93" s="415"/>
    </row>
    <row r="94" spans="1:50" ht="24.75" customHeight="1" x14ac:dyDescent="0.15">
      <c r="A94" s="406"/>
      <c r="B94" s="407"/>
      <c r="C94" s="407"/>
      <c r="D94" s="407"/>
      <c r="E94" s="407"/>
      <c r="F94" s="408"/>
      <c r="G94" s="358" t="s">
        <v>81</v>
      </c>
      <c r="H94" s="359"/>
      <c r="I94" s="359"/>
      <c r="J94" s="359"/>
      <c r="K94" s="359"/>
      <c r="L94" s="360" t="s">
        <v>145</v>
      </c>
      <c r="M94" s="297"/>
      <c r="N94" s="297"/>
      <c r="O94" s="297"/>
      <c r="P94" s="297"/>
      <c r="Q94" s="297"/>
      <c r="R94" s="297"/>
      <c r="S94" s="297"/>
      <c r="T94" s="297"/>
      <c r="U94" s="297"/>
      <c r="V94" s="297"/>
      <c r="W94" s="297"/>
      <c r="X94" s="298"/>
      <c r="Y94" s="361" t="s">
        <v>146</v>
      </c>
      <c r="Z94" s="362"/>
      <c r="AA94" s="362"/>
      <c r="AB94" s="363"/>
      <c r="AC94" s="358" t="s">
        <v>81</v>
      </c>
      <c r="AD94" s="359"/>
      <c r="AE94" s="359"/>
      <c r="AF94" s="359"/>
      <c r="AG94" s="359"/>
      <c r="AH94" s="360" t="s">
        <v>145</v>
      </c>
      <c r="AI94" s="297"/>
      <c r="AJ94" s="297"/>
      <c r="AK94" s="297"/>
      <c r="AL94" s="297"/>
      <c r="AM94" s="297"/>
      <c r="AN94" s="297"/>
      <c r="AO94" s="297"/>
      <c r="AP94" s="297"/>
      <c r="AQ94" s="297"/>
      <c r="AR94" s="297"/>
      <c r="AS94" s="297"/>
      <c r="AT94" s="298"/>
      <c r="AU94" s="361" t="s">
        <v>146</v>
      </c>
      <c r="AV94" s="362"/>
      <c r="AW94" s="362"/>
      <c r="AX94" s="387"/>
    </row>
    <row r="95" spans="1:50" ht="24.75" customHeight="1" x14ac:dyDescent="0.15">
      <c r="A95" s="406"/>
      <c r="B95" s="407"/>
      <c r="C95" s="407"/>
      <c r="D95" s="407"/>
      <c r="E95" s="407"/>
      <c r="F95" s="408"/>
      <c r="G95" s="966" t="s">
        <v>299</v>
      </c>
      <c r="H95" s="487"/>
      <c r="I95" s="487"/>
      <c r="J95" s="487"/>
      <c r="K95" s="579"/>
      <c r="L95" s="967" t="s">
        <v>356</v>
      </c>
      <c r="M95" s="976"/>
      <c r="N95" s="976"/>
      <c r="O95" s="976"/>
      <c r="P95" s="976"/>
      <c r="Q95" s="976"/>
      <c r="R95" s="976"/>
      <c r="S95" s="976"/>
      <c r="T95" s="976"/>
      <c r="U95" s="976"/>
      <c r="V95" s="976"/>
      <c r="W95" s="976"/>
      <c r="X95" s="977"/>
      <c r="Y95" s="970">
        <v>2</v>
      </c>
      <c r="Z95" s="971"/>
      <c r="AA95" s="971"/>
      <c r="AB95" s="1019"/>
      <c r="AC95" s="1286" t="s">
        <v>283</v>
      </c>
      <c r="AD95" s="1287"/>
      <c r="AE95" s="1287"/>
      <c r="AF95" s="1287"/>
      <c r="AG95" s="1288"/>
      <c r="AH95" s="349" t="s">
        <v>312</v>
      </c>
      <c r="AI95" s="388"/>
      <c r="AJ95" s="388"/>
      <c r="AK95" s="388"/>
      <c r="AL95" s="388"/>
      <c r="AM95" s="388"/>
      <c r="AN95" s="388"/>
      <c r="AO95" s="388"/>
      <c r="AP95" s="388"/>
      <c r="AQ95" s="388"/>
      <c r="AR95" s="388"/>
      <c r="AS95" s="388"/>
      <c r="AT95" s="389"/>
      <c r="AU95" s="352">
        <v>5</v>
      </c>
      <c r="AV95" s="353"/>
      <c r="AW95" s="353"/>
      <c r="AX95" s="390"/>
    </row>
    <row r="96" spans="1:50" ht="24.75" customHeight="1" x14ac:dyDescent="0.15">
      <c r="A96" s="406"/>
      <c r="B96" s="407"/>
      <c r="C96" s="407"/>
      <c r="D96" s="407"/>
      <c r="E96" s="407"/>
      <c r="F96" s="408"/>
      <c r="G96" s="364" t="s">
        <v>41</v>
      </c>
      <c r="H96" s="297"/>
      <c r="I96" s="297"/>
      <c r="J96" s="297"/>
      <c r="K96" s="297"/>
      <c r="L96" s="365"/>
      <c r="M96" s="366"/>
      <c r="N96" s="366"/>
      <c r="O96" s="366"/>
      <c r="P96" s="366"/>
      <c r="Q96" s="366"/>
      <c r="R96" s="366"/>
      <c r="S96" s="366"/>
      <c r="T96" s="366"/>
      <c r="U96" s="366"/>
      <c r="V96" s="366"/>
      <c r="W96" s="366"/>
      <c r="X96" s="367"/>
      <c r="Y96" s="368">
        <f>SUM(Y95:AB95)</f>
        <v>2</v>
      </c>
      <c r="Z96" s="369"/>
      <c r="AA96" s="369"/>
      <c r="AB96" s="370"/>
      <c r="AC96" s="364" t="s">
        <v>41</v>
      </c>
      <c r="AD96" s="297"/>
      <c r="AE96" s="297"/>
      <c r="AF96" s="297"/>
      <c r="AG96" s="297"/>
      <c r="AH96" s="365"/>
      <c r="AI96" s="366"/>
      <c r="AJ96" s="366"/>
      <c r="AK96" s="366"/>
      <c r="AL96" s="366"/>
      <c r="AM96" s="366"/>
      <c r="AN96" s="366"/>
      <c r="AO96" s="366"/>
      <c r="AP96" s="366"/>
      <c r="AQ96" s="366"/>
      <c r="AR96" s="366"/>
      <c r="AS96" s="366"/>
      <c r="AT96" s="367"/>
      <c r="AU96" s="368">
        <f>SUM(AU95:AX95)</f>
        <v>5</v>
      </c>
      <c r="AV96" s="369"/>
      <c r="AW96" s="369"/>
      <c r="AX96" s="383"/>
    </row>
    <row r="97" spans="1:50" ht="30" customHeight="1" x14ac:dyDescent="0.15">
      <c r="A97" s="406"/>
      <c r="B97" s="407"/>
      <c r="C97" s="407"/>
      <c r="D97" s="407"/>
      <c r="E97" s="407"/>
      <c r="F97" s="408"/>
      <c r="G97" s="355" t="s">
        <v>355</v>
      </c>
      <c r="H97" s="356"/>
      <c r="I97" s="356"/>
      <c r="J97" s="356"/>
      <c r="K97" s="356"/>
      <c r="L97" s="356"/>
      <c r="M97" s="356"/>
      <c r="N97" s="356"/>
      <c r="O97" s="356"/>
      <c r="P97" s="356"/>
      <c r="Q97" s="356"/>
      <c r="R97" s="356"/>
      <c r="S97" s="356"/>
      <c r="T97" s="356"/>
      <c r="U97" s="356"/>
      <c r="V97" s="356"/>
      <c r="W97" s="356"/>
      <c r="X97" s="356"/>
      <c r="Y97" s="356"/>
      <c r="Z97" s="356"/>
      <c r="AA97" s="356"/>
      <c r="AB97" s="357"/>
      <c r="AC97" s="355" t="s">
        <v>354</v>
      </c>
      <c r="AD97" s="356"/>
      <c r="AE97" s="356"/>
      <c r="AF97" s="356"/>
      <c r="AG97" s="356"/>
      <c r="AH97" s="356"/>
      <c r="AI97" s="356"/>
      <c r="AJ97" s="356"/>
      <c r="AK97" s="356"/>
      <c r="AL97" s="356"/>
      <c r="AM97" s="356"/>
      <c r="AN97" s="356"/>
      <c r="AO97" s="356"/>
      <c r="AP97" s="356"/>
      <c r="AQ97" s="356"/>
      <c r="AR97" s="356"/>
      <c r="AS97" s="356"/>
      <c r="AT97" s="356"/>
      <c r="AU97" s="356"/>
      <c r="AV97" s="356"/>
      <c r="AW97" s="356"/>
      <c r="AX97" s="386"/>
    </row>
    <row r="98" spans="1:50" ht="25.5" customHeight="1" x14ac:dyDescent="0.15">
      <c r="A98" s="406"/>
      <c r="B98" s="407"/>
      <c r="C98" s="407"/>
      <c r="D98" s="407"/>
      <c r="E98" s="407"/>
      <c r="F98" s="408"/>
      <c r="G98" s="358" t="s">
        <v>81</v>
      </c>
      <c r="H98" s="359"/>
      <c r="I98" s="359"/>
      <c r="J98" s="359"/>
      <c r="K98" s="359"/>
      <c r="L98" s="360" t="s">
        <v>145</v>
      </c>
      <c r="M98" s="297"/>
      <c r="N98" s="297"/>
      <c r="O98" s="297"/>
      <c r="P98" s="297"/>
      <c r="Q98" s="297"/>
      <c r="R98" s="297"/>
      <c r="S98" s="297"/>
      <c r="T98" s="297"/>
      <c r="U98" s="297"/>
      <c r="V98" s="297"/>
      <c r="W98" s="297"/>
      <c r="X98" s="298"/>
      <c r="Y98" s="361" t="s">
        <v>146</v>
      </c>
      <c r="Z98" s="362"/>
      <c r="AA98" s="362"/>
      <c r="AB98" s="363"/>
      <c r="AC98" s="358" t="s">
        <v>81</v>
      </c>
      <c r="AD98" s="359"/>
      <c r="AE98" s="359"/>
      <c r="AF98" s="359"/>
      <c r="AG98" s="359"/>
      <c r="AH98" s="360" t="s">
        <v>145</v>
      </c>
      <c r="AI98" s="297"/>
      <c r="AJ98" s="297"/>
      <c r="AK98" s="297"/>
      <c r="AL98" s="297"/>
      <c r="AM98" s="297"/>
      <c r="AN98" s="297"/>
      <c r="AO98" s="297"/>
      <c r="AP98" s="297"/>
      <c r="AQ98" s="297"/>
      <c r="AR98" s="297"/>
      <c r="AS98" s="297"/>
      <c r="AT98" s="298"/>
      <c r="AU98" s="361" t="s">
        <v>146</v>
      </c>
      <c r="AV98" s="362"/>
      <c r="AW98" s="362"/>
      <c r="AX98" s="387"/>
    </row>
    <row r="99" spans="1:50" ht="24.75" customHeight="1" x14ac:dyDescent="0.15">
      <c r="A99" s="406"/>
      <c r="B99" s="407"/>
      <c r="C99" s="407"/>
      <c r="D99" s="407"/>
      <c r="E99" s="407"/>
      <c r="F99" s="408"/>
      <c r="G99" s="1286" t="s">
        <v>283</v>
      </c>
      <c r="H99" s="1287"/>
      <c r="I99" s="1287"/>
      <c r="J99" s="1287"/>
      <c r="K99" s="1288"/>
      <c r="L99" s="349" t="s">
        <v>346</v>
      </c>
      <c r="M99" s="388"/>
      <c r="N99" s="388"/>
      <c r="O99" s="388"/>
      <c r="P99" s="388"/>
      <c r="Q99" s="388"/>
      <c r="R99" s="388"/>
      <c r="S99" s="388"/>
      <c r="T99" s="388"/>
      <c r="U99" s="388"/>
      <c r="V99" s="388"/>
      <c r="W99" s="388"/>
      <c r="X99" s="389"/>
      <c r="Y99" s="970">
        <v>4</v>
      </c>
      <c r="Z99" s="971"/>
      <c r="AA99" s="971"/>
      <c r="AB99" s="1019"/>
      <c r="AC99" s="1286" t="s">
        <v>283</v>
      </c>
      <c r="AD99" s="1287"/>
      <c r="AE99" s="1287"/>
      <c r="AF99" s="1287"/>
      <c r="AG99" s="1288"/>
      <c r="AH99" s="349" t="s">
        <v>306</v>
      </c>
      <c r="AI99" s="388"/>
      <c r="AJ99" s="388"/>
      <c r="AK99" s="388"/>
      <c r="AL99" s="388"/>
      <c r="AM99" s="388"/>
      <c r="AN99" s="388"/>
      <c r="AO99" s="388"/>
      <c r="AP99" s="388"/>
      <c r="AQ99" s="388"/>
      <c r="AR99" s="388"/>
      <c r="AS99" s="388"/>
      <c r="AT99" s="389"/>
      <c r="AU99" s="1872">
        <v>0.08</v>
      </c>
      <c r="AV99" s="1873"/>
      <c r="AW99" s="1873"/>
      <c r="AX99" s="2633"/>
    </row>
    <row r="100" spans="1:50" ht="24.75" customHeight="1" x14ac:dyDescent="0.15">
      <c r="A100" s="406"/>
      <c r="B100" s="407"/>
      <c r="C100" s="407"/>
      <c r="D100" s="407"/>
      <c r="E100" s="407"/>
      <c r="F100" s="408"/>
      <c r="G100" s="364" t="s">
        <v>41</v>
      </c>
      <c r="H100" s="297"/>
      <c r="I100" s="297"/>
      <c r="J100" s="297"/>
      <c r="K100" s="297"/>
      <c r="L100" s="365"/>
      <c r="M100" s="366"/>
      <c r="N100" s="366"/>
      <c r="O100" s="366"/>
      <c r="P100" s="366"/>
      <c r="Q100" s="366"/>
      <c r="R100" s="366"/>
      <c r="S100" s="366"/>
      <c r="T100" s="366"/>
      <c r="U100" s="366"/>
      <c r="V100" s="366"/>
      <c r="W100" s="366"/>
      <c r="X100" s="367"/>
      <c r="Y100" s="368">
        <f>SUM(Y99:AB99)</f>
        <v>4</v>
      </c>
      <c r="Z100" s="369"/>
      <c r="AA100" s="369"/>
      <c r="AB100" s="370"/>
      <c r="AC100" s="364" t="s">
        <v>41</v>
      </c>
      <c r="AD100" s="297"/>
      <c r="AE100" s="297"/>
      <c r="AF100" s="297"/>
      <c r="AG100" s="297"/>
      <c r="AH100" s="365"/>
      <c r="AI100" s="366"/>
      <c r="AJ100" s="366"/>
      <c r="AK100" s="366"/>
      <c r="AL100" s="366"/>
      <c r="AM100" s="366"/>
      <c r="AN100" s="366"/>
      <c r="AO100" s="366"/>
      <c r="AP100" s="366"/>
      <c r="AQ100" s="366"/>
      <c r="AR100" s="366"/>
      <c r="AS100" s="366"/>
      <c r="AT100" s="367"/>
      <c r="AU100" s="2198">
        <f>SUM(AU99:AX99)</f>
        <v>0.08</v>
      </c>
      <c r="AV100" s="2199"/>
      <c r="AW100" s="2199"/>
      <c r="AX100" s="2634"/>
    </row>
    <row r="101" spans="1:50" ht="30" customHeight="1" x14ac:dyDescent="0.15">
      <c r="A101" s="406"/>
      <c r="B101" s="407"/>
      <c r="C101" s="407"/>
      <c r="D101" s="407"/>
      <c r="E101" s="407"/>
      <c r="F101" s="408"/>
      <c r="G101" s="355" t="s">
        <v>353</v>
      </c>
      <c r="H101" s="356"/>
      <c r="I101" s="356"/>
      <c r="J101" s="356"/>
      <c r="K101" s="356"/>
      <c r="L101" s="356"/>
      <c r="M101" s="356"/>
      <c r="N101" s="356"/>
      <c r="O101" s="356"/>
      <c r="P101" s="356"/>
      <c r="Q101" s="356"/>
      <c r="R101" s="356"/>
      <c r="S101" s="356"/>
      <c r="T101" s="356"/>
      <c r="U101" s="356"/>
      <c r="V101" s="356"/>
      <c r="W101" s="356"/>
      <c r="X101" s="356"/>
      <c r="Y101" s="356"/>
      <c r="Z101" s="356"/>
      <c r="AA101" s="356"/>
      <c r="AB101" s="357"/>
      <c r="AC101" s="355" t="s">
        <v>352</v>
      </c>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86"/>
    </row>
    <row r="102" spans="1:50" ht="24.75" customHeight="1" x14ac:dyDescent="0.15">
      <c r="A102" s="406"/>
      <c r="B102" s="407"/>
      <c r="C102" s="407"/>
      <c r="D102" s="407"/>
      <c r="E102" s="407"/>
      <c r="F102" s="408"/>
      <c r="G102" s="358" t="s">
        <v>81</v>
      </c>
      <c r="H102" s="359"/>
      <c r="I102" s="359"/>
      <c r="J102" s="359"/>
      <c r="K102" s="359"/>
      <c r="L102" s="360" t="s">
        <v>145</v>
      </c>
      <c r="M102" s="297"/>
      <c r="N102" s="297"/>
      <c r="O102" s="297"/>
      <c r="P102" s="297"/>
      <c r="Q102" s="297"/>
      <c r="R102" s="297"/>
      <c r="S102" s="297"/>
      <c r="T102" s="297"/>
      <c r="U102" s="297"/>
      <c r="V102" s="297"/>
      <c r="W102" s="297"/>
      <c r="X102" s="298"/>
      <c r="Y102" s="361" t="s">
        <v>146</v>
      </c>
      <c r="Z102" s="362"/>
      <c r="AA102" s="362"/>
      <c r="AB102" s="363"/>
      <c r="AC102" s="358" t="s">
        <v>81</v>
      </c>
      <c r="AD102" s="359"/>
      <c r="AE102" s="359"/>
      <c r="AF102" s="359"/>
      <c r="AG102" s="359"/>
      <c r="AH102" s="360" t="s">
        <v>145</v>
      </c>
      <c r="AI102" s="297"/>
      <c r="AJ102" s="297"/>
      <c r="AK102" s="297"/>
      <c r="AL102" s="297"/>
      <c r="AM102" s="297"/>
      <c r="AN102" s="297"/>
      <c r="AO102" s="297"/>
      <c r="AP102" s="297"/>
      <c r="AQ102" s="297"/>
      <c r="AR102" s="297"/>
      <c r="AS102" s="297"/>
      <c r="AT102" s="298"/>
      <c r="AU102" s="361" t="s">
        <v>146</v>
      </c>
      <c r="AV102" s="362"/>
      <c r="AW102" s="362"/>
      <c r="AX102" s="387"/>
    </row>
    <row r="103" spans="1:50" ht="24.75" customHeight="1" x14ac:dyDescent="0.15">
      <c r="A103" s="406"/>
      <c r="B103" s="407"/>
      <c r="C103" s="407"/>
      <c r="D103" s="407"/>
      <c r="E103" s="407"/>
      <c r="F103" s="408"/>
      <c r="G103" s="1286" t="s">
        <v>291</v>
      </c>
      <c r="H103" s="1287"/>
      <c r="I103" s="1287"/>
      <c r="J103" s="1287"/>
      <c r="K103" s="1288"/>
      <c r="L103" s="349" t="s">
        <v>335</v>
      </c>
      <c r="M103" s="388"/>
      <c r="N103" s="388"/>
      <c r="O103" s="388"/>
      <c r="P103" s="388"/>
      <c r="Q103" s="388"/>
      <c r="R103" s="388"/>
      <c r="S103" s="388"/>
      <c r="T103" s="388"/>
      <c r="U103" s="388"/>
      <c r="V103" s="388"/>
      <c r="W103" s="388"/>
      <c r="X103" s="389"/>
      <c r="Y103" s="352">
        <v>3</v>
      </c>
      <c r="Z103" s="353"/>
      <c r="AA103" s="353"/>
      <c r="AB103" s="397"/>
      <c r="AC103" s="1286"/>
      <c r="AD103" s="1287"/>
      <c r="AE103" s="1287"/>
      <c r="AF103" s="1287"/>
      <c r="AG103" s="1288"/>
      <c r="AH103" s="349"/>
      <c r="AI103" s="388"/>
      <c r="AJ103" s="388"/>
      <c r="AK103" s="388"/>
      <c r="AL103" s="388"/>
      <c r="AM103" s="388"/>
      <c r="AN103" s="388"/>
      <c r="AO103" s="388"/>
      <c r="AP103" s="388"/>
      <c r="AQ103" s="388"/>
      <c r="AR103" s="388"/>
      <c r="AS103" s="388"/>
      <c r="AT103" s="389"/>
      <c r="AU103" s="352"/>
      <c r="AV103" s="353"/>
      <c r="AW103" s="353"/>
      <c r="AX103" s="390"/>
    </row>
    <row r="104" spans="1:50" ht="24.75" customHeight="1" x14ac:dyDescent="0.15">
      <c r="A104" s="406"/>
      <c r="B104" s="407"/>
      <c r="C104" s="407"/>
      <c r="D104" s="407"/>
      <c r="E104" s="407"/>
      <c r="F104" s="408"/>
      <c r="G104" s="364" t="s">
        <v>41</v>
      </c>
      <c r="H104" s="297"/>
      <c r="I104" s="297"/>
      <c r="J104" s="297"/>
      <c r="K104" s="297"/>
      <c r="L104" s="365"/>
      <c r="M104" s="366"/>
      <c r="N104" s="366"/>
      <c r="O104" s="366"/>
      <c r="P104" s="366"/>
      <c r="Q104" s="366"/>
      <c r="R104" s="366"/>
      <c r="S104" s="366"/>
      <c r="T104" s="366"/>
      <c r="U104" s="366"/>
      <c r="V104" s="366"/>
      <c r="W104" s="366"/>
      <c r="X104" s="367"/>
      <c r="Y104" s="368">
        <f>SUM(Y103:AB103)</f>
        <v>3</v>
      </c>
      <c r="Z104" s="369"/>
      <c r="AA104" s="369"/>
      <c r="AB104" s="370"/>
      <c r="AC104" s="364" t="s">
        <v>41</v>
      </c>
      <c r="AD104" s="297"/>
      <c r="AE104" s="297"/>
      <c r="AF104" s="297"/>
      <c r="AG104" s="297"/>
      <c r="AH104" s="365"/>
      <c r="AI104" s="366"/>
      <c r="AJ104" s="366"/>
      <c r="AK104" s="366"/>
      <c r="AL104" s="366"/>
      <c r="AM104" s="366"/>
      <c r="AN104" s="366"/>
      <c r="AO104" s="366"/>
      <c r="AP104" s="366"/>
      <c r="AQ104" s="366"/>
      <c r="AR104" s="366"/>
      <c r="AS104" s="366"/>
      <c r="AT104" s="367"/>
      <c r="AU104" s="368">
        <f>SUM(AU103:AX103)</f>
        <v>0</v>
      </c>
      <c r="AV104" s="369"/>
      <c r="AW104" s="369"/>
      <c r="AX104" s="383"/>
    </row>
    <row r="105" spans="1:50" ht="30" customHeight="1" x14ac:dyDescent="0.15">
      <c r="A105" s="406"/>
      <c r="B105" s="407"/>
      <c r="C105" s="407"/>
      <c r="D105" s="407"/>
      <c r="E105" s="407"/>
      <c r="F105" s="408"/>
      <c r="G105" s="355" t="s">
        <v>324</v>
      </c>
      <c r="H105" s="356"/>
      <c r="I105" s="356"/>
      <c r="J105" s="356"/>
      <c r="K105" s="356"/>
      <c r="L105" s="356"/>
      <c r="M105" s="356"/>
      <c r="N105" s="356"/>
      <c r="O105" s="356"/>
      <c r="P105" s="356"/>
      <c r="Q105" s="356"/>
      <c r="R105" s="356"/>
      <c r="S105" s="356"/>
      <c r="T105" s="356"/>
      <c r="U105" s="356"/>
      <c r="V105" s="356"/>
      <c r="W105" s="356"/>
      <c r="X105" s="356"/>
      <c r="Y105" s="356"/>
      <c r="Z105" s="356"/>
      <c r="AA105" s="356"/>
      <c r="AB105" s="357"/>
      <c r="AC105" s="355" t="s">
        <v>351</v>
      </c>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86"/>
    </row>
    <row r="106" spans="1:50" ht="24.75" customHeight="1" x14ac:dyDescent="0.15">
      <c r="A106" s="406"/>
      <c r="B106" s="407"/>
      <c r="C106" s="407"/>
      <c r="D106" s="407"/>
      <c r="E106" s="407"/>
      <c r="F106" s="408"/>
      <c r="G106" s="358" t="s">
        <v>81</v>
      </c>
      <c r="H106" s="359"/>
      <c r="I106" s="359"/>
      <c r="J106" s="359"/>
      <c r="K106" s="359"/>
      <c r="L106" s="360" t="s">
        <v>145</v>
      </c>
      <c r="M106" s="297"/>
      <c r="N106" s="297"/>
      <c r="O106" s="297"/>
      <c r="P106" s="297"/>
      <c r="Q106" s="297"/>
      <c r="R106" s="297"/>
      <c r="S106" s="297"/>
      <c r="T106" s="297"/>
      <c r="U106" s="297"/>
      <c r="V106" s="297"/>
      <c r="W106" s="297"/>
      <c r="X106" s="298"/>
      <c r="Y106" s="361" t="s">
        <v>146</v>
      </c>
      <c r="Z106" s="362"/>
      <c r="AA106" s="362"/>
      <c r="AB106" s="363"/>
      <c r="AC106" s="358" t="s">
        <v>81</v>
      </c>
      <c r="AD106" s="359"/>
      <c r="AE106" s="359"/>
      <c r="AF106" s="359"/>
      <c r="AG106" s="359"/>
      <c r="AH106" s="360" t="s">
        <v>145</v>
      </c>
      <c r="AI106" s="297"/>
      <c r="AJ106" s="297"/>
      <c r="AK106" s="297"/>
      <c r="AL106" s="297"/>
      <c r="AM106" s="297"/>
      <c r="AN106" s="297"/>
      <c r="AO106" s="297"/>
      <c r="AP106" s="297"/>
      <c r="AQ106" s="297"/>
      <c r="AR106" s="297"/>
      <c r="AS106" s="297"/>
      <c r="AT106" s="298"/>
      <c r="AU106" s="361" t="s">
        <v>146</v>
      </c>
      <c r="AV106" s="362"/>
      <c r="AW106" s="362"/>
      <c r="AX106" s="387"/>
    </row>
    <row r="107" spans="1:50" ht="24.75" customHeight="1" x14ac:dyDescent="0.15">
      <c r="A107" s="406"/>
      <c r="B107" s="407"/>
      <c r="C107" s="407"/>
      <c r="D107" s="407"/>
      <c r="E107" s="407"/>
      <c r="F107" s="408"/>
      <c r="G107" s="966" t="s">
        <v>299</v>
      </c>
      <c r="H107" s="487"/>
      <c r="I107" s="487"/>
      <c r="J107" s="487"/>
      <c r="K107" s="579"/>
      <c r="L107" s="967" t="s">
        <v>350</v>
      </c>
      <c r="M107" s="976"/>
      <c r="N107" s="976"/>
      <c r="O107" s="976"/>
      <c r="P107" s="976"/>
      <c r="Q107" s="976"/>
      <c r="R107" s="976"/>
      <c r="S107" s="976"/>
      <c r="T107" s="976"/>
      <c r="U107" s="976"/>
      <c r="V107" s="976"/>
      <c r="W107" s="976"/>
      <c r="X107" s="977"/>
      <c r="Y107" s="1703">
        <v>0.1</v>
      </c>
      <c r="Z107" s="1704"/>
      <c r="AA107" s="1704"/>
      <c r="AB107" s="1709"/>
      <c r="AC107" s="1286"/>
      <c r="AD107" s="1287"/>
      <c r="AE107" s="1287"/>
      <c r="AF107" s="1287"/>
      <c r="AG107" s="1288"/>
      <c r="AH107" s="349"/>
      <c r="AI107" s="388"/>
      <c r="AJ107" s="388"/>
      <c r="AK107" s="388"/>
      <c r="AL107" s="388"/>
      <c r="AM107" s="388"/>
      <c r="AN107" s="388"/>
      <c r="AO107" s="388"/>
      <c r="AP107" s="388"/>
      <c r="AQ107" s="388"/>
      <c r="AR107" s="388"/>
      <c r="AS107" s="388"/>
      <c r="AT107" s="389"/>
      <c r="AU107" s="352"/>
      <c r="AV107" s="353"/>
      <c r="AW107" s="353"/>
      <c r="AX107" s="390"/>
    </row>
    <row r="108" spans="1:50" ht="24.75" customHeight="1" thickBot="1" x14ac:dyDescent="0.2">
      <c r="A108" s="409"/>
      <c r="B108" s="410"/>
      <c r="C108" s="410"/>
      <c r="D108" s="410"/>
      <c r="E108" s="410"/>
      <c r="F108" s="411"/>
      <c r="G108" s="312" t="s">
        <v>41</v>
      </c>
      <c r="H108" s="313"/>
      <c r="I108" s="313"/>
      <c r="J108" s="313"/>
      <c r="K108" s="313"/>
      <c r="L108" s="314"/>
      <c r="M108" s="315"/>
      <c r="N108" s="315"/>
      <c r="O108" s="315"/>
      <c r="P108" s="315"/>
      <c r="Q108" s="315"/>
      <c r="R108" s="315"/>
      <c r="S108" s="315"/>
      <c r="T108" s="315"/>
      <c r="U108" s="315"/>
      <c r="V108" s="315"/>
      <c r="W108" s="315"/>
      <c r="X108" s="316"/>
      <c r="Y108" s="1706">
        <f>SUM(Y107:AB107)</f>
        <v>0.1</v>
      </c>
      <c r="Z108" s="1707"/>
      <c r="AA108" s="1707"/>
      <c r="AB108" s="2635"/>
      <c r="AC108" s="312" t="s">
        <v>41</v>
      </c>
      <c r="AD108" s="313"/>
      <c r="AE108" s="313"/>
      <c r="AF108" s="313"/>
      <c r="AG108" s="313"/>
      <c r="AH108" s="314"/>
      <c r="AI108" s="315"/>
      <c r="AJ108" s="315"/>
      <c r="AK108" s="315"/>
      <c r="AL108" s="315"/>
      <c r="AM108" s="315"/>
      <c r="AN108" s="315"/>
      <c r="AO108" s="315"/>
      <c r="AP108" s="315"/>
      <c r="AQ108" s="315"/>
      <c r="AR108" s="315"/>
      <c r="AS108" s="315"/>
      <c r="AT108" s="316"/>
      <c r="AU108" s="317">
        <f>SUM(AU107:AX107)</f>
        <v>0</v>
      </c>
      <c r="AV108" s="318"/>
      <c r="AW108" s="318"/>
      <c r="AX108" s="1298"/>
    </row>
    <row r="109" spans="1:50" x14ac:dyDescent="0.15">
      <c r="A109" s="4"/>
      <c r="B109" s="4"/>
      <c r="C109" s="4"/>
      <c r="D109" s="4"/>
      <c r="E109" s="4"/>
      <c r="F109" s="4"/>
      <c r="G109" s="52"/>
      <c r="H109" s="52"/>
      <c r="I109" s="52"/>
      <c r="J109" s="52"/>
      <c r="K109" s="52"/>
      <c r="L109" s="54"/>
      <c r="M109" s="52"/>
      <c r="N109" s="52"/>
      <c r="O109" s="52"/>
      <c r="P109" s="52"/>
      <c r="Q109" s="52"/>
      <c r="R109" s="52"/>
      <c r="S109" s="52"/>
      <c r="T109" s="52"/>
      <c r="U109" s="52"/>
      <c r="V109" s="52"/>
      <c r="W109" s="52"/>
      <c r="X109" s="52"/>
      <c r="Y109" s="55"/>
      <c r="Z109" s="55"/>
      <c r="AA109" s="55"/>
      <c r="AB109" s="55"/>
      <c r="AC109" s="52"/>
      <c r="AD109" s="52"/>
      <c r="AE109" s="52"/>
      <c r="AF109" s="52"/>
      <c r="AG109" s="52"/>
      <c r="AH109" s="54"/>
      <c r="AI109" s="52"/>
      <c r="AJ109" s="52"/>
      <c r="AK109" s="52"/>
      <c r="AL109" s="52"/>
      <c r="AM109" s="52"/>
      <c r="AN109" s="52"/>
      <c r="AO109" s="52"/>
      <c r="AP109" s="52"/>
      <c r="AQ109" s="52"/>
      <c r="AR109" s="52"/>
      <c r="AS109" s="52"/>
      <c r="AT109" s="52"/>
      <c r="AU109" s="55"/>
      <c r="AV109" s="55"/>
      <c r="AW109" s="55"/>
      <c r="AX109" s="55"/>
    </row>
    <row r="110" spans="1:50" hidden="1" x14ac:dyDescent="0.15"/>
    <row r="111" spans="1:50" hidden="1" x14ac:dyDescent="0.15"/>
    <row r="112" spans="1:50"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349</v>
      </c>
    </row>
    <row r="401" spans="1:50" x14ac:dyDescent="0.15">
      <c r="B401" s="25" t="s">
        <v>348</v>
      </c>
    </row>
    <row r="402" spans="1:50" ht="24" customHeight="1" x14ac:dyDescent="0.15">
      <c r="A402" s="288"/>
      <c r="B402" s="288"/>
      <c r="C402" s="299" t="s">
        <v>309</v>
      </c>
      <c r="D402" s="299"/>
      <c r="E402" s="299"/>
      <c r="F402" s="299"/>
      <c r="G402" s="299"/>
      <c r="H402" s="299"/>
      <c r="I402" s="299"/>
      <c r="J402" s="299"/>
      <c r="K402" s="299"/>
      <c r="L402" s="299"/>
      <c r="M402" s="299" t="s">
        <v>308</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307</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03" t="s">
        <v>323</v>
      </c>
      <c r="D403" s="1303"/>
      <c r="E403" s="1303"/>
      <c r="F403" s="1303"/>
      <c r="G403" s="1303"/>
      <c r="H403" s="1303"/>
      <c r="I403" s="1303"/>
      <c r="J403" s="1303"/>
      <c r="K403" s="1303"/>
      <c r="L403" s="1303"/>
      <c r="M403" s="1303" t="s">
        <v>299</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1</v>
      </c>
      <c r="AL403" s="1303"/>
      <c r="AM403" s="1303"/>
      <c r="AN403" s="1303"/>
      <c r="AO403" s="1303"/>
      <c r="AP403" s="1303"/>
      <c r="AQ403" s="1303" t="s">
        <v>295</v>
      </c>
      <c r="AR403" s="1303"/>
      <c r="AS403" s="1303"/>
      <c r="AT403" s="1303"/>
      <c r="AU403" s="1316"/>
      <c r="AV403" s="1317"/>
      <c r="AW403" s="1317"/>
      <c r="AX403" s="303"/>
    </row>
    <row r="404" spans="1:50" ht="24" customHeight="1" x14ac:dyDescent="0.15">
      <c r="A404" s="288">
        <v>2</v>
      </c>
      <c r="B404" s="288">
        <v>1</v>
      </c>
      <c r="C404" s="1303" t="s">
        <v>322</v>
      </c>
      <c r="D404" s="1303"/>
      <c r="E404" s="1303"/>
      <c r="F404" s="1303"/>
      <c r="G404" s="1303"/>
      <c r="H404" s="1303"/>
      <c r="I404" s="1303"/>
      <c r="J404" s="1303"/>
      <c r="K404" s="1303"/>
      <c r="L404" s="1303"/>
      <c r="M404" s="1303" t="s">
        <v>299</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1</v>
      </c>
      <c r="AL404" s="1303"/>
      <c r="AM404" s="1303"/>
      <c r="AN404" s="1303"/>
      <c r="AO404" s="1303"/>
      <c r="AP404" s="1303"/>
      <c r="AQ404" s="1303" t="s">
        <v>295</v>
      </c>
      <c r="AR404" s="1303"/>
      <c r="AS404" s="1303"/>
      <c r="AT404" s="1303"/>
      <c r="AU404" s="1316"/>
      <c r="AV404" s="1317"/>
      <c r="AW404" s="1317"/>
      <c r="AX404" s="303"/>
    </row>
    <row r="405" spans="1:50" ht="24" customHeight="1" x14ac:dyDescent="0.15">
      <c r="A405" s="288">
        <v>3</v>
      </c>
      <c r="B405" s="288">
        <v>1</v>
      </c>
      <c r="C405" s="1303" t="s">
        <v>321</v>
      </c>
      <c r="D405" s="1303"/>
      <c r="E405" s="1303"/>
      <c r="F405" s="1303"/>
      <c r="G405" s="1303"/>
      <c r="H405" s="1303"/>
      <c r="I405" s="1303"/>
      <c r="J405" s="1303"/>
      <c r="K405" s="1303"/>
      <c r="L405" s="1303"/>
      <c r="M405" s="1303" t="s">
        <v>299</v>
      </c>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1</v>
      </c>
      <c r="AL405" s="1303"/>
      <c r="AM405" s="1303"/>
      <c r="AN405" s="1303"/>
      <c r="AO405" s="1303"/>
      <c r="AP405" s="1303"/>
      <c r="AQ405" s="1303" t="s">
        <v>295</v>
      </c>
      <c r="AR405" s="1303"/>
      <c r="AS405" s="1303"/>
      <c r="AT405" s="1303"/>
      <c r="AU405" s="1316"/>
      <c r="AV405" s="1317"/>
      <c r="AW405" s="1317"/>
      <c r="AX405" s="303"/>
    </row>
    <row r="406" spans="1:50" ht="24" customHeight="1" x14ac:dyDescent="0.15">
      <c r="A406" s="288">
        <v>4</v>
      </c>
      <c r="B406" s="288">
        <v>1</v>
      </c>
      <c r="C406" s="1303" t="s">
        <v>320</v>
      </c>
      <c r="D406" s="1303"/>
      <c r="E406" s="1303"/>
      <c r="F406" s="1303"/>
      <c r="G406" s="1303"/>
      <c r="H406" s="1303"/>
      <c r="I406" s="1303"/>
      <c r="J406" s="1303"/>
      <c r="K406" s="1303"/>
      <c r="L406" s="1303"/>
      <c r="M406" s="1303" t="s">
        <v>299</v>
      </c>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v>1</v>
      </c>
      <c r="AL406" s="1303"/>
      <c r="AM406" s="1303"/>
      <c r="AN406" s="1303"/>
      <c r="AO406" s="1303"/>
      <c r="AP406" s="1303"/>
      <c r="AQ406" s="1303" t="s">
        <v>295</v>
      </c>
      <c r="AR406" s="1303"/>
      <c r="AS406" s="1303"/>
      <c r="AT406" s="1303"/>
      <c r="AU406" s="1316"/>
      <c r="AV406" s="1317"/>
      <c r="AW406" s="1317"/>
      <c r="AX406" s="303"/>
    </row>
    <row r="407" spans="1:50" ht="24" customHeight="1" x14ac:dyDescent="0.15">
      <c r="A407" s="288">
        <v>5</v>
      </c>
      <c r="B407" s="288">
        <v>1</v>
      </c>
      <c r="C407" s="1303" t="s">
        <v>319</v>
      </c>
      <c r="D407" s="1303"/>
      <c r="E407" s="1303"/>
      <c r="F407" s="1303"/>
      <c r="G407" s="1303"/>
      <c r="H407" s="1303"/>
      <c r="I407" s="1303"/>
      <c r="J407" s="1303"/>
      <c r="K407" s="1303"/>
      <c r="L407" s="1303"/>
      <c r="M407" s="1303" t="s">
        <v>299</v>
      </c>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v>0.5</v>
      </c>
      <c r="AL407" s="1303"/>
      <c r="AM407" s="1303"/>
      <c r="AN407" s="1303"/>
      <c r="AO407" s="1303"/>
      <c r="AP407" s="1303"/>
      <c r="AQ407" s="1303" t="s">
        <v>295</v>
      </c>
      <c r="AR407" s="1303"/>
      <c r="AS407" s="1303"/>
      <c r="AT407" s="1303"/>
      <c r="AU407" s="1316"/>
      <c r="AV407" s="1317"/>
      <c r="AW407" s="1317"/>
      <c r="AX407" s="303"/>
    </row>
    <row r="408" spans="1:50" ht="24" customHeight="1" x14ac:dyDescent="0.15">
      <c r="A408" s="288">
        <v>6</v>
      </c>
      <c r="B408" s="288">
        <v>1</v>
      </c>
      <c r="C408" s="1303" t="s">
        <v>318</v>
      </c>
      <c r="D408" s="1303"/>
      <c r="E408" s="1303"/>
      <c r="F408" s="1303"/>
      <c r="G408" s="1303"/>
      <c r="H408" s="1303"/>
      <c r="I408" s="1303"/>
      <c r="J408" s="1303"/>
      <c r="K408" s="1303"/>
      <c r="L408" s="1303"/>
      <c r="M408" s="1303" t="s">
        <v>299</v>
      </c>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v>0.5</v>
      </c>
      <c r="AL408" s="1303"/>
      <c r="AM408" s="1303"/>
      <c r="AN408" s="1303"/>
      <c r="AO408" s="1303"/>
      <c r="AP408" s="1303"/>
      <c r="AQ408" s="1303" t="s">
        <v>295</v>
      </c>
      <c r="AR408" s="1303"/>
      <c r="AS408" s="1303"/>
      <c r="AT408" s="1303"/>
      <c r="AU408" s="1316"/>
      <c r="AV408" s="1317"/>
      <c r="AW408" s="1317"/>
      <c r="AX408" s="303"/>
    </row>
    <row r="409" spans="1:50" ht="24" customHeight="1" x14ac:dyDescent="0.15">
      <c r="A409" s="288">
        <v>7</v>
      </c>
      <c r="B409" s="288">
        <v>1</v>
      </c>
      <c r="C409" s="1303" t="s">
        <v>317</v>
      </c>
      <c r="D409" s="1303"/>
      <c r="E409" s="1303"/>
      <c r="F409" s="1303"/>
      <c r="G409" s="1303"/>
      <c r="H409" s="1303"/>
      <c r="I409" s="1303"/>
      <c r="J409" s="1303"/>
      <c r="K409" s="1303"/>
      <c r="L409" s="1303"/>
      <c r="M409" s="1303" t="s">
        <v>299</v>
      </c>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v>0.5</v>
      </c>
      <c r="AL409" s="1303"/>
      <c r="AM409" s="1303"/>
      <c r="AN409" s="1303"/>
      <c r="AO409" s="1303"/>
      <c r="AP409" s="1303"/>
      <c r="AQ409" s="1303" t="s">
        <v>295</v>
      </c>
      <c r="AR409" s="1303"/>
      <c r="AS409" s="1303"/>
      <c r="AT409" s="1303"/>
      <c r="AU409" s="1316"/>
      <c r="AV409" s="1317"/>
      <c r="AW409" s="1317"/>
      <c r="AX409" s="303"/>
    </row>
    <row r="410" spans="1:50" ht="24" customHeight="1" x14ac:dyDescent="0.15">
      <c r="A410" s="288">
        <v>8</v>
      </c>
      <c r="B410" s="288">
        <v>1</v>
      </c>
      <c r="C410" s="1303" t="s">
        <v>316</v>
      </c>
      <c r="D410" s="1303"/>
      <c r="E410" s="1303"/>
      <c r="F410" s="1303"/>
      <c r="G410" s="1303"/>
      <c r="H410" s="1303"/>
      <c r="I410" s="1303"/>
      <c r="J410" s="1303"/>
      <c r="K410" s="1303"/>
      <c r="L410" s="1303"/>
      <c r="M410" s="1303" t="s">
        <v>299</v>
      </c>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v>0.4</v>
      </c>
      <c r="AL410" s="1303"/>
      <c r="AM410" s="1303"/>
      <c r="AN410" s="1303"/>
      <c r="AO410" s="1303"/>
      <c r="AP410" s="1303"/>
      <c r="AQ410" s="1303" t="s">
        <v>295</v>
      </c>
      <c r="AR410" s="1303"/>
      <c r="AS410" s="1303"/>
      <c r="AT410" s="1303"/>
      <c r="AU410" s="1316"/>
      <c r="AV410" s="1317"/>
      <c r="AW410" s="1317"/>
      <c r="AX410" s="303"/>
    </row>
    <row r="411" spans="1:50" ht="24" customHeight="1" x14ac:dyDescent="0.15">
      <c r="A411" s="288">
        <v>9</v>
      </c>
      <c r="B411" s="288">
        <v>1</v>
      </c>
      <c r="C411" s="1303" t="s">
        <v>315</v>
      </c>
      <c r="D411" s="1303"/>
      <c r="E411" s="1303"/>
      <c r="F411" s="1303"/>
      <c r="G411" s="1303"/>
      <c r="H411" s="1303"/>
      <c r="I411" s="1303"/>
      <c r="J411" s="1303"/>
      <c r="K411" s="1303"/>
      <c r="L411" s="1303"/>
      <c r="M411" s="1303" t="s">
        <v>299</v>
      </c>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v>0.3</v>
      </c>
      <c r="AL411" s="1303"/>
      <c r="AM411" s="1303"/>
      <c r="AN411" s="1303"/>
      <c r="AO411" s="1303"/>
      <c r="AP411" s="1303"/>
      <c r="AQ411" s="1303" t="s">
        <v>295</v>
      </c>
      <c r="AR411" s="1303"/>
      <c r="AS411" s="1303"/>
      <c r="AT411" s="1303"/>
      <c r="AU411" s="1316"/>
      <c r="AV411" s="1317"/>
      <c r="AW411" s="1317"/>
      <c r="AX411" s="303"/>
    </row>
    <row r="412" spans="1:50" ht="24" customHeight="1" x14ac:dyDescent="0.15">
      <c r="A412" s="288">
        <v>10</v>
      </c>
      <c r="B412" s="288">
        <v>1</v>
      </c>
      <c r="C412" s="1303" t="s">
        <v>314</v>
      </c>
      <c r="D412" s="1303"/>
      <c r="E412" s="1303"/>
      <c r="F412" s="1303"/>
      <c r="G412" s="1303"/>
      <c r="H412" s="1303"/>
      <c r="I412" s="1303"/>
      <c r="J412" s="1303"/>
      <c r="K412" s="1303"/>
      <c r="L412" s="1303"/>
      <c r="M412" s="1303" t="s">
        <v>299</v>
      </c>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v>0.1</v>
      </c>
      <c r="AL412" s="1303"/>
      <c r="AM412" s="1303"/>
      <c r="AN412" s="1303"/>
      <c r="AO412" s="1303"/>
      <c r="AP412" s="1303"/>
      <c r="AQ412" s="1303" t="s">
        <v>295</v>
      </c>
      <c r="AR412" s="1303"/>
      <c r="AS412" s="1303"/>
      <c r="AT412" s="1303"/>
      <c r="AU412" s="1316"/>
      <c r="AV412" s="1317"/>
      <c r="AW412" s="1317"/>
      <c r="AX412" s="303"/>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65"/>
      <c r="AR413" s="64"/>
      <c r="AS413" s="64"/>
      <c r="AT413" s="59"/>
      <c r="AU413" s="65"/>
      <c r="AV413" s="64"/>
      <c r="AW413" s="64"/>
      <c r="AX413" s="59"/>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65"/>
      <c r="AR414" s="64"/>
      <c r="AS414" s="64"/>
      <c r="AT414" s="59"/>
      <c r="AU414" s="65"/>
      <c r="AV414" s="64"/>
      <c r="AW414" s="64"/>
      <c r="AX414" s="59"/>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65"/>
      <c r="AR415" s="64"/>
      <c r="AS415" s="64"/>
      <c r="AT415" s="59"/>
      <c r="AU415" s="65"/>
      <c r="AV415" s="64"/>
      <c r="AW415" s="64"/>
      <c r="AX415" s="59"/>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65"/>
      <c r="AR416" s="64"/>
      <c r="AS416" s="64"/>
      <c r="AT416" s="59"/>
      <c r="AU416" s="65"/>
      <c r="AV416" s="64"/>
      <c r="AW416" s="64"/>
      <c r="AX416" s="59"/>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65"/>
      <c r="AR417" s="64"/>
      <c r="AS417" s="64"/>
      <c r="AT417" s="59"/>
      <c r="AU417" s="65"/>
      <c r="AV417" s="64"/>
      <c r="AW417" s="64"/>
      <c r="AX417" s="59"/>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65"/>
      <c r="AR418" s="64"/>
      <c r="AS418" s="64"/>
      <c r="AT418" s="59"/>
      <c r="AU418" s="65"/>
      <c r="AV418" s="64"/>
      <c r="AW418" s="64"/>
      <c r="AX418" s="59"/>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65"/>
      <c r="AR419" s="64"/>
      <c r="AS419" s="64"/>
      <c r="AT419" s="59"/>
      <c r="AU419" s="65"/>
      <c r="AV419" s="64"/>
      <c r="AW419" s="64"/>
      <c r="AX419" s="59"/>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65"/>
      <c r="AR420" s="64"/>
      <c r="AS420" s="64"/>
      <c r="AT420" s="59"/>
      <c r="AU420" s="65"/>
      <c r="AV420" s="64"/>
      <c r="AW420" s="64"/>
      <c r="AX420" s="59"/>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65"/>
      <c r="AR421" s="64"/>
      <c r="AS421" s="64"/>
      <c r="AT421" s="59"/>
      <c r="AU421" s="65"/>
      <c r="AV421" s="64"/>
      <c r="AW421" s="64"/>
      <c r="AX421" s="59"/>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65"/>
      <c r="AR422" s="64"/>
      <c r="AS422" s="64"/>
      <c r="AT422" s="59"/>
      <c r="AU422" s="65"/>
      <c r="AV422" s="64"/>
      <c r="AW422" s="64"/>
      <c r="AX422" s="59"/>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65"/>
      <c r="AR423" s="64"/>
      <c r="AS423" s="64"/>
      <c r="AT423" s="59"/>
      <c r="AU423" s="65"/>
      <c r="AV423" s="64"/>
      <c r="AW423" s="64"/>
      <c r="AX423" s="59"/>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65"/>
      <c r="AR424" s="64"/>
      <c r="AS424" s="64"/>
      <c r="AT424" s="59"/>
      <c r="AU424" s="65"/>
      <c r="AV424" s="64"/>
      <c r="AW424" s="64"/>
      <c r="AX424" s="59"/>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65"/>
      <c r="AR425" s="64"/>
      <c r="AS425" s="64"/>
      <c r="AT425" s="59"/>
      <c r="AU425" s="65"/>
      <c r="AV425" s="64"/>
      <c r="AW425" s="64"/>
      <c r="AX425" s="59"/>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65"/>
      <c r="AR426" s="64"/>
      <c r="AS426" s="64"/>
      <c r="AT426" s="59"/>
      <c r="AU426" s="65"/>
      <c r="AV426" s="64"/>
      <c r="AW426" s="64"/>
      <c r="AX426" s="59"/>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65"/>
      <c r="AR427" s="64"/>
      <c r="AS427" s="64"/>
      <c r="AT427" s="59"/>
      <c r="AU427" s="65"/>
      <c r="AV427" s="64"/>
      <c r="AW427" s="64"/>
      <c r="AX427" s="59"/>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65"/>
      <c r="AR428" s="64"/>
      <c r="AS428" s="64"/>
      <c r="AT428" s="59"/>
      <c r="AU428" s="65"/>
      <c r="AV428" s="64"/>
      <c r="AW428" s="64"/>
      <c r="AX428" s="59"/>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65"/>
      <c r="AR429" s="64"/>
      <c r="AS429" s="64"/>
      <c r="AT429" s="59"/>
      <c r="AU429" s="65"/>
      <c r="AV429" s="64"/>
      <c r="AW429" s="64"/>
      <c r="AX429" s="59"/>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65"/>
      <c r="AR430" s="64"/>
      <c r="AS430" s="64"/>
      <c r="AT430" s="59"/>
      <c r="AU430" s="65"/>
      <c r="AV430" s="64"/>
      <c r="AW430" s="64"/>
      <c r="AX430" s="59"/>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65"/>
      <c r="AR431" s="64"/>
      <c r="AS431" s="64"/>
      <c r="AT431" s="59"/>
      <c r="AU431" s="65"/>
      <c r="AV431" s="64"/>
      <c r="AW431" s="64"/>
      <c r="AX431" s="59"/>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65"/>
      <c r="AR432" s="64"/>
      <c r="AS432" s="64"/>
      <c r="AT432" s="59"/>
      <c r="AU432" s="65"/>
      <c r="AV432" s="64"/>
      <c r="AW432" s="64"/>
      <c r="AX432" s="59"/>
    </row>
    <row r="434" spans="1:50" x14ac:dyDescent="0.15">
      <c r="B434" s="25" t="s">
        <v>347</v>
      </c>
    </row>
    <row r="435" spans="1:50" ht="24" customHeight="1" x14ac:dyDescent="0.15">
      <c r="A435" s="288"/>
      <c r="B435" s="288"/>
      <c r="C435" s="299" t="s">
        <v>309</v>
      </c>
      <c r="D435" s="299"/>
      <c r="E435" s="299"/>
      <c r="F435" s="299"/>
      <c r="G435" s="299"/>
      <c r="H435" s="299"/>
      <c r="I435" s="299"/>
      <c r="J435" s="299"/>
      <c r="K435" s="299"/>
      <c r="L435" s="299"/>
      <c r="M435" s="299" t="s">
        <v>308</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307</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346</v>
      </c>
      <c r="D436" s="1303"/>
      <c r="E436" s="1303"/>
      <c r="F436" s="1303"/>
      <c r="G436" s="1303"/>
      <c r="H436" s="1303"/>
      <c r="I436" s="1303"/>
      <c r="J436" s="1303"/>
      <c r="K436" s="1303"/>
      <c r="L436" s="1303"/>
      <c r="M436" s="1303" t="s">
        <v>325</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4</v>
      </c>
      <c r="AL436" s="1303"/>
      <c r="AM436" s="1303"/>
      <c r="AN436" s="1303"/>
      <c r="AO436" s="1303"/>
      <c r="AP436" s="1303"/>
      <c r="AQ436" s="1303" t="s">
        <v>295</v>
      </c>
      <c r="AR436" s="1303"/>
      <c r="AS436" s="1303"/>
      <c r="AT436" s="1303"/>
      <c r="AU436" s="1316"/>
      <c r="AV436" s="1317"/>
      <c r="AW436" s="1317"/>
      <c r="AX436" s="303"/>
    </row>
    <row r="437" spans="1:50" ht="24" customHeight="1" x14ac:dyDescent="0.15">
      <c r="A437" s="288">
        <v>2</v>
      </c>
      <c r="B437" s="288">
        <v>1</v>
      </c>
      <c r="C437" s="1303" t="s">
        <v>345</v>
      </c>
      <c r="D437" s="1303"/>
      <c r="E437" s="1303"/>
      <c r="F437" s="1303"/>
      <c r="G437" s="1303"/>
      <c r="H437" s="1303"/>
      <c r="I437" s="1303"/>
      <c r="J437" s="1303"/>
      <c r="K437" s="1303"/>
      <c r="L437" s="1303"/>
      <c r="M437" s="1303" t="s">
        <v>325</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4</v>
      </c>
      <c r="AL437" s="1303"/>
      <c r="AM437" s="1303"/>
      <c r="AN437" s="1303"/>
      <c r="AO437" s="1303"/>
      <c r="AP437" s="1303"/>
      <c r="AQ437" s="1303" t="s">
        <v>295</v>
      </c>
      <c r="AR437" s="1303"/>
      <c r="AS437" s="1303"/>
      <c r="AT437" s="1303"/>
      <c r="AU437" s="1316"/>
      <c r="AV437" s="1317"/>
      <c r="AW437" s="1317"/>
      <c r="AX437" s="303"/>
    </row>
    <row r="438" spans="1:50" ht="24" customHeight="1" x14ac:dyDescent="0.15">
      <c r="A438" s="288">
        <v>3</v>
      </c>
      <c r="B438" s="288">
        <v>1</v>
      </c>
      <c r="C438" s="1303" t="s">
        <v>344</v>
      </c>
      <c r="D438" s="1303"/>
      <c r="E438" s="1303"/>
      <c r="F438" s="1303"/>
      <c r="G438" s="1303"/>
      <c r="H438" s="1303"/>
      <c r="I438" s="1303"/>
      <c r="J438" s="1303"/>
      <c r="K438" s="1303"/>
      <c r="L438" s="1303"/>
      <c r="M438" s="1303" t="s">
        <v>325</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4</v>
      </c>
      <c r="AL438" s="1303"/>
      <c r="AM438" s="1303"/>
      <c r="AN438" s="1303"/>
      <c r="AO438" s="1303"/>
      <c r="AP438" s="1303"/>
      <c r="AQ438" s="1303" t="s">
        <v>295</v>
      </c>
      <c r="AR438" s="1303"/>
      <c r="AS438" s="1303"/>
      <c r="AT438" s="1303"/>
      <c r="AU438" s="1316"/>
      <c r="AV438" s="1317"/>
      <c r="AW438" s="1317"/>
      <c r="AX438" s="303"/>
    </row>
    <row r="439" spans="1:50" ht="24" customHeight="1" x14ac:dyDescent="0.15">
      <c r="A439" s="288">
        <v>4</v>
      </c>
      <c r="B439" s="288">
        <v>1</v>
      </c>
      <c r="C439" s="1303" t="s">
        <v>343</v>
      </c>
      <c r="D439" s="1303"/>
      <c r="E439" s="1303"/>
      <c r="F439" s="1303"/>
      <c r="G439" s="1303"/>
      <c r="H439" s="1303"/>
      <c r="I439" s="1303"/>
      <c r="J439" s="1303"/>
      <c r="K439" s="1303"/>
      <c r="L439" s="1303"/>
      <c r="M439" s="1303" t="s">
        <v>325</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3</v>
      </c>
      <c r="AL439" s="1303"/>
      <c r="AM439" s="1303"/>
      <c r="AN439" s="1303"/>
      <c r="AO439" s="1303"/>
      <c r="AP439" s="1303"/>
      <c r="AQ439" s="1303" t="s">
        <v>295</v>
      </c>
      <c r="AR439" s="1303"/>
      <c r="AS439" s="1303"/>
      <c r="AT439" s="1303"/>
      <c r="AU439" s="1316"/>
      <c r="AV439" s="1317"/>
      <c r="AW439" s="1317"/>
      <c r="AX439" s="303"/>
    </row>
    <row r="440" spans="1:50" ht="24" customHeight="1" x14ac:dyDescent="0.15">
      <c r="A440" s="288">
        <v>5</v>
      </c>
      <c r="B440" s="288">
        <v>1</v>
      </c>
      <c r="C440" s="1303" t="s">
        <v>342</v>
      </c>
      <c r="D440" s="1303"/>
      <c r="E440" s="1303"/>
      <c r="F440" s="1303"/>
      <c r="G440" s="1303"/>
      <c r="H440" s="1303"/>
      <c r="I440" s="1303"/>
      <c r="J440" s="1303"/>
      <c r="K440" s="1303"/>
      <c r="L440" s="1303"/>
      <c r="M440" s="1303" t="s">
        <v>325</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3</v>
      </c>
      <c r="AL440" s="1303"/>
      <c r="AM440" s="1303"/>
      <c r="AN440" s="1303"/>
      <c r="AO440" s="1303"/>
      <c r="AP440" s="1303"/>
      <c r="AQ440" s="1303" t="s">
        <v>295</v>
      </c>
      <c r="AR440" s="1303"/>
      <c r="AS440" s="1303"/>
      <c r="AT440" s="1303"/>
      <c r="AU440" s="1316"/>
      <c r="AV440" s="1317"/>
      <c r="AW440" s="1317"/>
      <c r="AX440" s="303"/>
    </row>
    <row r="441" spans="1:50" ht="24" customHeight="1" x14ac:dyDescent="0.15">
      <c r="A441" s="288">
        <v>6</v>
      </c>
      <c r="B441" s="288">
        <v>1</v>
      </c>
      <c r="C441" s="1303" t="s">
        <v>341</v>
      </c>
      <c r="D441" s="1303"/>
      <c r="E441" s="1303"/>
      <c r="F441" s="1303"/>
      <c r="G441" s="1303"/>
      <c r="H441" s="1303"/>
      <c r="I441" s="1303"/>
      <c r="J441" s="1303"/>
      <c r="K441" s="1303"/>
      <c r="L441" s="1303"/>
      <c r="M441" s="1303" t="s">
        <v>325</v>
      </c>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v>3</v>
      </c>
      <c r="AL441" s="1303"/>
      <c r="AM441" s="1303"/>
      <c r="AN441" s="1303"/>
      <c r="AO441" s="1303"/>
      <c r="AP441" s="1303"/>
      <c r="AQ441" s="1303" t="s">
        <v>295</v>
      </c>
      <c r="AR441" s="1303"/>
      <c r="AS441" s="1303"/>
      <c r="AT441" s="1303"/>
      <c r="AU441" s="1316"/>
      <c r="AV441" s="1317"/>
      <c r="AW441" s="1317"/>
      <c r="AX441" s="303"/>
    </row>
    <row r="442" spans="1:50" ht="24" customHeight="1" x14ac:dyDescent="0.15">
      <c r="A442" s="288">
        <v>7</v>
      </c>
      <c r="B442" s="288">
        <v>1</v>
      </c>
      <c r="C442" s="1303" t="s">
        <v>340</v>
      </c>
      <c r="D442" s="1303"/>
      <c r="E442" s="1303"/>
      <c r="F442" s="1303"/>
      <c r="G442" s="1303"/>
      <c r="H442" s="1303"/>
      <c r="I442" s="1303"/>
      <c r="J442" s="1303"/>
      <c r="K442" s="1303"/>
      <c r="L442" s="1303"/>
      <c r="M442" s="1303" t="s">
        <v>325</v>
      </c>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v>3</v>
      </c>
      <c r="AL442" s="1303"/>
      <c r="AM442" s="1303"/>
      <c r="AN442" s="1303"/>
      <c r="AO442" s="1303"/>
      <c r="AP442" s="1303"/>
      <c r="AQ442" s="1303" t="s">
        <v>295</v>
      </c>
      <c r="AR442" s="1303"/>
      <c r="AS442" s="1303"/>
      <c r="AT442" s="1303"/>
      <c r="AU442" s="1316"/>
      <c r="AV442" s="1317"/>
      <c r="AW442" s="1317"/>
      <c r="AX442" s="303"/>
    </row>
    <row r="443" spans="1:50" ht="24" customHeight="1" x14ac:dyDescent="0.15">
      <c r="A443" s="288">
        <v>8</v>
      </c>
      <c r="B443" s="288">
        <v>1</v>
      </c>
      <c r="C443" s="1303" t="s">
        <v>339</v>
      </c>
      <c r="D443" s="1303"/>
      <c r="E443" s="1303"/>
      <c r="F443" s="1303"/>
      <c r="G443" s="1303"/>
      <c r="H443" s="1303"/>
      <c r="I443" s="1303"/>
      <c r="J443" s="1303"/>
      <c r="K443" s="1303"/>
      <c r="L443" s="1303"/>
      <c r="M443" s="1303" t="s">
        <v>325</v>
      </c>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v>3</v>
      </c>
      <c r="AL443" s="1303"/>
      <c r="AM443" s="1303"/>
      <c r="AN443" s="1303"/>
      <c r="AO443" s="1303"/>
      <c r="AP443" s="1303"/>
      <c r="AQ443" s="1303" t="s">
        <v>295</v>
      </c>
      <c r="AR443" s="1303"/>
      <c r="AS443" s="1303"/>
      <c r="AT443" s="1303"/>
      <c r="AU443" s="1316"/>
      <c r="AV443" s="1317"/>
      <c r="AW443" s="1317"/>
      <c r="AX443" s="303"/>
    </row>
    <row r="444" spans="1:50" ht="24" customHeight="1" x14ac:dyDescent="0.15">
      <c r="A444" s="288">
        <v>9</v>
      </c>
      <c r="B444" s="288">
        <v>1</v>
      </c>
      <c r="C444" s="1303" t="s">
        <v>338</v>
      </c>
      <c r="D444" s="1303"/>
      <c r="E444" s="1303"/>
      <c r="F444" s="1303"/>
      <c r="G444" s="1303"/>
      <c r="H444" s="1303"/>
      <c r="I444" s="1303"/>
      <c r="J444" s="1303"/>
      <c r="K444" s="1303"/>
      <c r="L444" s="1303"/>
      <c r="M444" s="1303" t="s">
        <v>325</v>
      </c>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v>3</v>
      </c>
      <c r="AL444" s="1303"/>
      <c r="AM444" s="1303"/>
      <c r="AN444" s="1303"/>
      <c r="AO444" s="1303"/>
      <c r="AP444" s="1303"/>
      <c r="AQ444" s="1303" t="s">
        <v>295</v>
      </c>
      <c r="AR444" s="1303"/>
      <c r="AS444" s="1303"/>
      <c r="AT444" s="1303"/>
      <c r="AU444" s="1316"/>
      <c r="AV444" s="1317"/>
      <c r="AW444" s="1317"/>
      <c r="AX444" s="303"/>
    </row>
    <row r="445" spans="1:50" ht="24" customHeight="1" x14ac:dyDescent="0.15">
      <c r="A445" s="288">
        <v>10</v>
      </c>
      <c r="B445" s="288">
        <v>1</v>
      </c>
      <c r="C445" s="1303" t="s">
        <v>337</v>
      </c>
      <c r="D445" s="1303"/>
      <c r="E445" s="1303"/>
      <c r="F445" s="1303"/>
      <c r="G445" s="1303"/>
      <c r="H445" s="1303"/>
      <c r="I445" s="1303"/>
      <c r="J445" s="1303"/>
      <c r="K445" s="1303"/>
      <c r="L445" s="1303"/>
      <c r="M445" s="1303" t="s">
        <v>325</v>
      </c>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c r="AK445" s="1307">
        <v>3</v>
      </c>
      <c r="AL445" s="1303"/>
      <c r="AM445" s="1303"/>
      <c r="AN445" s="1303"/>
      <c r="AO445" s="1303"/>
      <c r="AP445" s="1303"/>
      <c r="AQ445" s="1303" t="s">
        <v>295</v>
      </c>
      <c r="AR445" s="1303"/>
      <c r="AS445" s="1303"/>
      <c r="AT445" s="1303"/>
      <c r="AU445" s="1316"/>
      <c r="AV445" s="1317"/>
      <c r="AW445" s="1317"/>
      <c r="AX445" s="303"/>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65"/>
      <c r="AR446" s="64"/>
      <c r="AS446" s="64"/>
      <c r="AT446" s="59"/>
      <c r="AU446" s="65"/>
      <c r="AV446" s="64"/>
      <c r="AW446" s="64"/>
      <c r="AX446" s="59"/>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65"/>
      <c r="AR447" s="64"/>
      <c r="AS447" s="64"/>
      <c r="AT447" s="59"/>
      <c r="AU447" s="65"/>
      <c r="AV447" s="64"/>
      <c r="AW447" s="64"/>
      <c r="AX447" s="59"/>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65"/>
      <c r="AR448" s="64"/>
      <c r="AS448" s="64"/>
      <c r="AT448" s="59"/>
      <c r="AU448" s="65"/>
      <c r="AV448" s="64"/>
      <c r="AW448" s="64"/>
      <c r="AX448" s="59"/>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65"/>
      <c r="AR449" s="64"/>
      <c r="AS449" s="64"/>
      <c r="AT449" s="59"/>
      <c r="AU449" s="65"/>
      <c r="AV449" s="64"/>
      <c r="AW449" s="64"/>
      <c r="AX449" s="59"/>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65"/>
      <c r="AR450" s="64"/>
      <c r="AS450" s="64"/>
      <c r="AT450" s="59"/>
      <c r="AU450" s="65"/>
      <c r="AV450" s="64"/>
      <c r="AW450" s="64"/>
      <c r="AX450" s="59"/>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65"/>
      <c r="AR451" s="64"/>
      <c r="AS451" s="64"/>
      <c r="AT451" s="59"/>
      <c r="AU451" s="65"/>
      <c r="AV451" s="64"/>
      <c r="AW451" s="64"/>
      <c r="AX451" s="59"/>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65"/>
      <c r="AR452" s="64"/>
      <c r="AS452" s="64"/>
      <c r="AT452" s="59"/>
      <c r="AU452" s="65"/>
      <c r="AV452" s="64"/>
      <c r="AW452" s="64"/>
      <c r="AX452" s="59"/>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65"/>
      <c r="AR453" s="64"/>
      <c r="AS453" s="64"/>
      <c r="AT453" s="59"/>
      <c r="AU453" s="65"/>
      <c r="AV453" s="64"/>
      <c r="AW453" s="64"/>
      <c r="AX453" s="59"/>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65"/>
      <c r="AR454" s="64"/>
      <c r="AS454" s="64"/>
      <c r="AT454" s="59"/>
      <c r="AU454" s="65"/>
      <c r="AV454" s="64"/>
      <c r="AW454" s="64"/>
      <c r="AX454" s="59"/>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65"/>
      <c r="AR455" s="64"/>
      <c r="AS455" s="64"/>
      <c r="AT455" s="59"/>
      <c r="AU455" s="65"/>
      <c r="AV455" s="64"/>
      <c r="AW455" s="64"/>
      <c r="AX455" s="59"/>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65"/>
      <c r="AR456" s="64"/>
      <c r="AS456" s="64"/>
      <c r="AT456" s="59"/>
      <c r="AU456" s="65"/>
      <c r="AV456" s="64"/>
      <c r="AW456" s="64"/>
      <c r="AX456" s="59"/>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65"/>
      <c r="AR457" s="64"/>
      <c r="AS457" s="64"/>
      <c r="AT457" s="59"/>
      <c r="AU457" s="65"/>
      <c r="AV457" s="64"/>
      <c r="AW457" s="64"/>
      <c r="AX457" s="59"/>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65"/>
      <c r="AR458" s="64"/>
      <c r="AS458" s="64"/>
      <c r="AT458" s="59"/>
      <c r="AU458" s="65"/>
      <c r="AV458" s="64"/>
      <c r="AW458" s="64"/>
      <c r="AX458" s="59"/>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65"/>
      <c r="AR459" s="64"/>
      <c r="AS459" s="64"/>
      <c r="AT459" s="59"/>
      <c r="AU459" s="65"/>
      <c r="AV459" s="64"/>
      <c r="AW459" s="64"/>
      <c r="AX459" s="59"/>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65"/>
      <c r="AR460" s="64"/>
      <c r="AS460" s="64"/>
      <c r="AT460" s="59"/>
      <c r="AU460" s="65"/>
      <c r="AV460" s="64"/>
      <c r="AW460" s="64"/>
      <c r="AX460" s="59"/>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65"/>
      <c r="AR461" s="64"/>
      <c r="AS461" s="64"/>
      <c r="AT461" s="59"/>
      <c r="AU461" s="65"/>
      <c r="AV461" s="64"/>
      <c r="AW461" s="64"/>
      <c r="AX461" s="59"/>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65"/>
      <c r="AR462" s="64"/>
      <c r="AS462" s="64"/>
      <c r="AT462" s="59"/>
      <c r="AU462" s="65"/>
      <c r="AV462" s="64"/>
      <c r="AW462" s="64"/>
      <c r="AX462" s="59"/>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65"/>
      <c r="AR463" s="64"/>
      <c r="AS463" s="64"/>
      <c r="AT463" s="59"/>
      <c r="AU463" s="65"/>
      <c r="AV463" s="64"/>
      <c r="AW463" s="64"/>
      <c r="AX463" s="59"/>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65"/>
      <c r="AR464" s="64"/>
      <c r="AS464" s="64"/>
      <c r="AT464" s="59"/>
      <c r="AU464" s="65"/>
      <c r="AV464" s="64"/>
      <c r="AW464" s="64"/>
      <c r="AX464" s="59"/>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65"/>
      <c r="AR465" s="64"/>
      <c r="AS465" s="64"/>
      <c r="AT465" s="59"/>
      <c r="AU465" s="65"/>
      <c r="AV465" s="64"/>
      <c r="AW465" s="64"/>
      <c r="AX465" s="59"/>
    </row>
    <row r="467" spans="1:50" x14ac:dyDescent="0.15">
      <c r="B467" s="25" t="s">
        <v>336</v>
      </c>
    </row>
    <row r="468" spans="1:50" ht="24" customHeight="1" x14ac:dyDescent="0.15">
      <c r="A468" s="288"/>
      <c r="B468" s="288"/>
      <c r="C468" s="299" t="s">
        <v>309</v>
      </c>
      <c r="D468" s="299"/>
      <c r="E468" s="299"/>
      <c r="F468" s="299"/>
      <c r="G468" s="299"/>
      <c r="H468" s="299"/>
      <c r="I468" s="299"/>
      <c r="J468" s="299"/>
      <c r="K468" s="299"/>
      <c r="L468" s="299"/>
      <c r="M468" s="299" t="s">
        <v>308</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307</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03" t="s">
        <v>335</v>
      </c>
      <c r="D469" s="1303"/>
      <c r="E469" s="1303"/>
      <c r="F469" s="1303"/>
      <c r="G469" s="1303"/>
      <c r="H469" s="1303"/>
      <c r="I469" s="1303"/>
      <c r="J469" s="1303"/>
      <c r="K469" s="1303"/>
      <c r="L469" s="1303"/>
      <c r="M469" s="1303" t="s">
        <v>325</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3</v>
      </c>
      <c r="AL469" s="1303"/>
      <c r="AM469" s="1303"/>
      <c r="AN469" s="1303"/>
      <c r="AO469" s="1303"/>
      <c r="AP469" s="1303"/>
      <c r="AQ469" s="1303" t="s">
        <v>295</v>
      </c>
      <c r="AR469" s="1303"/>
      <c r="AS469" s="1303"/>
      <c r="AT469" s="1303"/>
      <c r="AU469" s="1316"/>
      <c r="AV469" s="1317"/>
      <c r="AW469" s="1317"/>
      <c r="AX469" s="303"/>
    </row>
    <row r="470" spans="1:50" ht="24" customHeight="1" x14ac:dyDescent="0.15">
      <c r="A470" s="288">
        <v>2</v>
      </c>
      <c r="B470" s="288">
        <v>1</v>
      </c>
      <c r="C470" s="1303" t="s">
        <v>334</v>
      </c>
      <c r="D470" s="1303"/>
      <c r="E470" s="1303"/>
      <c r="F470" s="1303"/>
      <c r="G470" s="1303"/>
      <c r="H470" s="1303"/>
      <c r="I470" s="1303"/>
      <c r="J470" s="1303"/>
      <c r="K470" s="1303"/>
      <c r="L470" s="1303"/>
      <c r="M470" s="1303" t="s">
        <v>325</v>
      </c>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v>3</v>
      </c>
      <c r="AL470" s="1303"/>
      <c r="AM470" s="1303"/>
      <c r="AN470" s="1303"/>
      <c r="AO470" s="1303"/>
      <c r="AP470" s="1303"/>
      <c r="AQ470" s="1303" t="s">
        <v>295</v>
      </c>
      <c r="AR470" s="1303"/>
      <c r="AS470" s="1303"/>
      <c r="AT470" s="1303"/>
      <c r="AU470" s="1316"/>
      <c r="AV470" s="1317"/>
      <c r="AW470" s="1317"/>
      <c r="AX470" s="303"/>
    </row>
    <row r="471" spans="1:50" ht="24" customHeight="1" x14ac:dyDescent="0.15">
      <c r="A471" s="288">
        <v>3</v>
      </c>
      <c r="B471" s="288">
        <v>1</v>
      </c>
      <c r="C471" s="1303" t="s">
        <v>333</v>
      </c>
      <c r="D471" s="1303"/>
      <c r="E471" s="1303"/>
      <c r="F471" s="1303"/>
      <c r="G471" s="1303"/>
      <c r="H471" s="1303"/>
      <c r="I471" s="1303"/>
      <c r="J471" s="1303"/>
      <c r="K471" s="1303"/>
      <c r="L471" s="1303"/>
      <c r="M471" s="1303" t="s">
        <v>325</v>
      </c>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v>3</v>
      </c>
      <c r="AL471" s="1303"/>
      <c r="AM471" s="1303"/>
      <c r="AN471" s="1303"/>
      <c r="AO471" s="1303"/>
      <c r="AP471" s="1303"/>
      <c r="AQ471" s="1303" t="s">
        <v>295</v>
      </c>
      <c r="AR471" s="1303"/>
      <c r="AS471" s="1303"/>
      <c r="AT471" s="1303"/>
      <c r="AU471" s="1316"/>
      <c r="AV471" s="1317"/>
      <c r="AW471" s="1317"/>
      <c r="AX471" s="303"/>
    </row>
    <row r="472" spans="1:50" ht="24" customHeight="1" x14ac:dyDescent="0.15">
      <c r="A472" s="288">
        <v>4</v>
      </c>
      <c r="B472" s="288">
        <v>1</v>
      </c>
      <c r="C472" s="1303" t="s">
        <v>332</v>
      </c>
      <c r="D472" s="1303"/>
      <c r="E472" s="1303"/>
      <c r="F472" s="1303"/>
      <c r="G472" s="1303"/>
      <c r="H472" s="1303"/>
      <c r="I472" s="1303"/>
      <c r="J472" s="1303"/>
      <c r="K472" s="1303"/>
      <c r="L472" s="1303"/>
      <c r="M472" s="1303" t="s">
        <v>325</v>
      </c>
      <c r="N472" s="1303"/>
      <c r="O472" s="1303"/>
      <c r="P472" s="1303"/>
      <c r="Q472" s="1303"/>
      <c r="R472" s="1303"/>
      <c r="S472" s="1303"/>
      <c r="T472" s="1303"/>
      <c r="U472" s="1303"/>
      <c r="V472" s="1303"/>
      <c r="W472" s="1303"/>
      <c r="X472" s="1303"/>
      <c r="Y472" s="1303"/>
      <c r="Z472" s="1303"/>
      <c r="AA472" s="1303"/>
      <c r="AB472" s="1303"/>
      <c r="AC472" s="1303"/>
      <c r="AD472" s="1303"/>
      <c r="AE472" s="1303"/>
      <c r="AF472" s="1303"/>
      <c r="AG472" s="1303"/>
      <c r="AH472" s="1303"/>
      <c r="AI472" s="1303"/>
      <c r="AJ472" s="1303"/>
      <c r="AK472" s="1307">
        <v>3</v>
      </c>
      <c r="AL472" s="1303"/>
      <c r="AM472" s="1303"/>
      <c r="AN472" s="1303"/>
      <c r="AO472" s="1303"/>
      <c r="AP472" s="1303"/>
      <c r="AQ472" s="1303" t="s">
        <v>295</v>
      </c>
      <c r="AR472" s="1303"/>
      <c r="AS472" s="1303"/>
      <c r="AT472" s="1303"/>
      <c r="AU472" s="1316"/>
      <c r="AV472" s="1317"/>
      <c r="AW472" s="1317"/>
      <c r="AX472" s="303"/>
    </row>
    <row r="473" spans="1:50" ht="24" customHeight="1" x14ac:dyDescent="0.15">
      <c r="A473" s="288">
        <v>5</v>
      </c>
      <c r="B473" s="288">
        <v>1</v>
      </c>
      <c r="C473" s="1303" t="s">
        <v>331</v>
      </c>
      <c r="D473" s="1303"/>
      <c r="E473" s="1303"/>
      <c r="F473" s="1303"/>
      <c r="G473" s="1303"/>
      <c r="H473" s="1303"/>
      <c r="I473" s="1303"/>
      <c r="J473" s="1303"/>
      <c r="K473" s="1303"/>
      <c r="L473" s="1303"/>
      <c r="M473" s="1303" t="s">
        <v>325</v>
      </c>
      <c r="N473" s="1303"/>
      <c r="O473" s="1303"/>
      <c r="P473" s="1303"/>
      <c r="Q473" s="1303"/>
      <c r="R473" s="1303"/>
      <c r="S473" s="1303"/>
      <c r="T473" s="1303"/>
      <c r="U473" s="1303"/>
      <c r="V473" s="1303"/>
      <c r="W473" s="1303"/>
      <c r="X473" s="1303"/>
      <c r="Y473" s="1303"/>
      <c r="Z473" s="1303"/>
      <c r="AA473" s="1303"/>
      <c r="AB473" s="1303"/>
      <c r="AC473" s="1303"/>
      <c r="AD473" s="1303"/>
      <c r="AE473" s="1303"/>
      <c r="AF473" s="1303"/>
      <c r="AG473" s="1303"/>
      <c r="AH473" s="1303"/>
      <c r="AI473" s="1303"/>
      <c r="AJ473" s="1303"/>
      <c r="AK473" s="1307">
        <v>3</v>
      </c>
      <c r="AL473" s="1303"/>
      <c r="AM473" s="1303"/>
      <c r="AN473" s="1303"/>
      <c r="AO473" s="1303"/>
      <c r="AP473" s="1303"/>
      <c r="AQ473" s="1303" t="s">
        <v>295</v>
      </c>
      <c r="AR473" s="1303"/>
      <c r="AS473" s="1303"/>
      <c r="AT473" s="1303"/>
      <c r="AU473" s="1316"/>
      <c r="AV473" s="1317"/>
      <c r="AW473" s="1317"/>
      <c r="AX473" s="303"/>
    </row>
    <row r="474" spans="1:50" ht="24" customHeight="1" x14ac:dyDescent="0.15">
      <c r="A474" s="288">
        <v>6</v>
      </c>
      <c r="B474" s="288">
        <v>1</v>
      </c>
      <c r="C474" s="1303" t="s">
        <v>330</v>
      </c>
      <c r="D474" s="1303"/>
      <c r="E474" s="1303"/>
      <c r="F474" s="1303"/>
      <c r="G474" s="1303"/>
      <c r="H474" s="1303"/>
      <c r="I474" s="1303"/>
      <c r="J474" s="1303"/>
      <c r="K474" s="1303"/>
      <c r="L474" s="1303"/>
      <c r="M474" s="1303" t="s">
        <v>325</v>
      </c>
      <c r="N474" s="1303"/>
      <c r="O474" s="1303"/>
      <c r="P474" s="1303"/>
      <c r="Q474" s="1303"/>
      <c r="R474" s="1303"/>
      <c r="S474" s="1303"/>
      <c r="T474" s="1303"/>
      <c r="U474" s="1303"/>
      <c r="V474" s="1303"/>
      <c r="W474" s="1303"/>
      <c r="X474" s="1303"/>
      <c r="Y474" s="1303"/>
      <c r="Z474" s="1303"/>
      <c r="AA474" s="1303"/>
      <c r="AB474" s="1303"/>
      <c r="AC474" s="1303"/>
      <c r="AD474" s="1303"/>
      <c r="AE474" s="1303"/>
      <c r="AF474" s="1303"/>
      <c r="AG474" s="1303"/>
      <c r="AH474" s="1303"/>
      <c r="AI474" s="1303"/>
      <c r="AJ474" s="1303"/>
      <c r="AK474" s="1307">
        <v>3</v>
      </c>
      <c r="AL474" s="1303"/>
      <c r="AM474" s="1303"/>
      <c r="AN474" s="1303"/>
      <c r="AO474" s="1303"/>
      <c r="AP474" s="1303"/>
      <c r="AQ474" s="1303" t="s">
        <v>295</v>
      </c>
      <c r="AR474" s="1303"/>
      <c r="AS474" s="1303"/>
      <c r="AT474" s="1303"/>
      <c r="AU474" s="1316"/>
      <c r="AV474" s="1317"/>
      <c r="AW474" s="1317"/>
      <c r="AX474" s="303"/>
    </row>
    <row r="475" spans="1:50" ht="24" customHeight="1" x14ac:dyDescent="0.15">
      <c r="A475" s="288">
        <v>7</v>
      </c>
      <c r="B475" s="288">
        <v>1</v>
      </c>
      <c r="C475" s="1303" t="s">
        <v>329</v>
      </c>
      <c r="D475" s="1303"/>
      <c r="E475" s="1303"/>
      <c r="F475" s="1303"/>
      <c r="G475" s="1303"/>
      <c r="H475" s="1303"/>
      <c r="I475" s="1303"/>
      <c r="J475" s="1303"/>
      <c r="K475" s="1303"/>
      <c r="L475" s="1303"/>
      <c r="M475" s="1303" t="s">
        <v>325</v>
      </c>
      <c r="N475" s="1303"/>
      <c r="O475" s="1303"/>
      <c r="P475" s="1303"/>
      <c r="Q475" s="1303"/>
      <c r="R475" s="1303"/>
      <c r="S475" s="1303"/>
      <c r="T475" s="1303"/>
      <c r="U475" s="1303"/>
      <c r="V475" s="1303"/>
      <c r="W475" s="1303"/>
      <c r="X475" s="1303"/>
      <c r="Y475" s="1303"/>
      <c r="Z475" s="1303"/>
      <c r="AA475" s="1303"/>
      <c r="AB475" s="1303"/>
      <c r="AC475" s="1303"/>
      <c r="AD475" s="1303"/>
      <c r="AE475" s="1303"/>
      <c r="AF475" s="1303"/>
      <c r="AG475" s="1303"/>
      <c r="AH475" s="1303"/>
      <c r="AI475" s="1303"/>
      <c r="AJ475" s="1303"/>
      <c r="AK475" s="1307">
        <v>3</v>
      </c>
      <c r="AL475" s="1303"/>
      <c r="AM475" s="1303"/>
      <c r="AN475" s="1303"/>
      <c r="AO475" s="1303"/>
      <c r="AP475" s="1303"/>
      <c r="AQ475" s="1303" t="s">
        <v>295</v>
      </c>
      <c r="AR475" s="1303"/>
      <c r="AS475" s="1303"/>
      <c r="AT475" s="1303"/>
      <c r="AU475" s="1316"/>
      <c r="AV475" s="1317"/>
      <c r="AW475" s="1317"/>
      <c r="AX475" s="303"/>
    </row>
    <row r="476" spans="1:50" ht="24" customHeight="1" x14ac:dyDescent="0.15">
      <c r="A476" s="288">
        <v>8</v>
      </c>
      <c r="B476" s="288">
        <v>1</v>
      </c>
      <c r="C476" s="1303" t="s">
        <v>328</v>
      </c>
      <c r="D476" s="1303"/>
      <c r="E476" s="1303"/>
      <c r="F476" s="1303"/>
      <c r="G476" s="1303"/>
      <c r="H476" s="1303"/>
      <c r="I476" s="1303"/>
      <c r="J476" s="1303"/>
      <c r="K476" s="1303"/>
      <c r="L476" s="1303"/>
      <c r="M476" s="1303" t="s">
        <v>325</v>
      </c>
      <c r="N476" s="1303"/>
      <c r="O476" s="1303"/>
      <c r="P476" s="1303"/>
      <c r="Q476" s="1303"/>
      <c r="R476" s="1303"/>
      <c r="S476" s="1303"/>
      <c r="T476" s="1303"/>
      <c r="U476" s="1303"/>
      <c r="V476" s="1303"/>
      <c r="W476" s="1303"/>
      <c r="X476" s="1303"/>
      <c r="Y476" s="1303"/>
      <c r="Z476" s="1303"/>
      <c r="AA476" s="1303"/>
      <c r="AB476" s="1303"/>
      <c r="AC476" s="1303"/>
      <c r="AD476" s="1303"/>
      <c r="AE476" s="1303"/>
      <c r="AF476" s="1303"/>
      <c r="AG476" s="1303"/>
      <c r="AH476" s="1303"/>
      <c r="AI476" s="1303"/>
      <c r="AJ476" s="1303"/>
      <c r="AK476" s="1307">
        <v>3</v>
      </c>
      <c r="AL476" s="1303"/>
      <c r="AM476" s="1303"/>
      <c r="AN476" s="1303"/>
      <c r="AO476" s="1303"/>
      <c r="AP476" s="1303"/>
      <c r="AQ476" s="1303" t="s">
        <v>295</v>
      </c>
      <c r="AR476" s="1303"/>
      <c r="AS476" s="1303"/>
      <c r="AT476" s="1303"/>
      <c r="AU476" s="1316"/>
      <c r="AV476" s="1317"/>
      <c r="AW476" s="1317"/>
      <c r="AX476" s="303"/>
    </row>
    <row r="477" spans="1:50" ht="24" customHeight="1" x14ac:dyDescent="0.15">
      <c r="A477" s="288">
        <v>9</v>
      </c>
      <c r="B477" s="288">
        <v>1</v>
      </c>
      <c r="C477" s="1303" t="s">
        <v>327</v>
      </c>
      <c r="D477" s="1303"/>
      <c r="E477" s="1303"/>
      <c r="F477" s="1303"/>
      <c r="G477" s="1303"/>
      <c r="H477" s="1303"/>
      <c r="I477" s="1303"/>
      <c r="J477" s="1303"/>
      <c r="K477" s="1303"/>
      <c r="L477" s="1303"/>
      <c r="M477" s="1303" t="s">
        <v>325</v>
      </c>
      <c r="N477" s="1303"/>
      <c r="O477" s="1303"/>
      <c r="P477" s="1303"/>
      <c r="Q477" s="1303"/>
      <c r="R477" s="1303"/>
      <c r="S477" s="1303"/>
      <c r="T477" s="1303"/>
      <c r="U477" s="1303"/>
      <c r="V477" s="1303"/>
      <c r="W477" s="1303"/>
      <c r="X477" s="1303"/>
      <c r="Y477" s="1303"/>
      <c r="Z477" s="1303"/>
      <c r="AA477" s="1303"/>
      <c r="AB477" s="1303"/>
      <c r="AC477" s="1303"/>
      <c r="AD477" s="1303"/>
      <c r="AE477" s="1303"/>
      <c r="AF477" s="1303"/>
      <c r="AG477" s="1303"/>
      <c r="AH477" s="1303"/>
      <c r="AI477" s="1303"/>
      <c r="AJ477" s="1303"/>
      <c r="AK477" s="1307">
        <v>3</v>
      </c>
      <c r="AL477" s="1303"/>
      <c r="AM477" s="1303"/>
      <c r="AN477" s="1303"/>
      <c r="AO477" s="1303"/>
      <c r="AP477" s="1303"/>
      <c r="AQ477" s="1303" t="s">
        <v>295</v>
      </c>
      <c r="AR477" s="1303"/>
      <c r="AS477" s="1303"/>
      <c r="AT477" s="1303"/>
      <c r="AU477" s="1316"/>
      <c r="AV477" s="1317"/>
      <c r="AW477" s="1317"/>
      <c r="AX477" s="303"/>
    </row>
    <row r="478" spans="1:50" ht="24" customHeight="1" x14ac:dyDescent="0.15">
      <c r="A478" s="288">
        <v>10</v>
      </c>
      <c r="B478" s="288">
        <v>1</v>
      </c>
      <c r="C478" s="1303" t="s">
        <v>326</v>
      </c>
      <c r="D478" s="1303"/>
      <c r="E478" s="1303"/>
      <c r="F478" s="1303"/>
      <c r="G478" s="1303"/>
      <c r="H478" s="1303"/>
      <c r="I478" s="1303"/>
      <c r="J478" s="1303"/>
      <c r="K478" s="1303"/>
      <c r="L478" s="1303"/>
      <c r="M478" s="1303" t="s">
        <v>325</v>
      </c>
      <c r="N478" s="1303"/>
      <c r="O478" s="1303"/>
      <c r="P478" s="1303"/>
      <c r="Q478" s="1303"/>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07">
        <v>3</v>
      </c>
      <c r="AL478" s="1303"/>
      <c r="AM478" s="1303"/>
      <c r="AN478" s="1303"/>
      <c r="AO478" s="1303"/>
      <c r="AP478" s="1303"/>
      <c r="AQ478" s="1303" t="s">
        <v>295</v>
      </c>
      <c r="AR478" s="1303"/>
      <c r="AS478" s="1303"/>
      <c r="AT478" s="1303"/>
      <c r="AU478" s="1316"/>
      <c r="AV478" s="1317"/>
      <c r="AW478" s="1317"/>
      <c r="AX478" s="303"/>
    </row>
    <row r="479" spans="1:50" ht="24"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65"/>
      <c r="AR479" s="64"/>
      <c r="AS479" s="64"/>
      <c r="AT479" s="59"/>
      <c r="AU479" s="65"/>
      <c r="AV479" s="64"/>
      <c r="AW479" s="64"/>
      <c r="AX479" s="59"/>
    </row>
    <row r="480" spans="1:50" ht="24"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65"/>
      <c r="AR480" s="64"/>
      <c r="AS480" s="64"/>
      <c r="AT480" s="59"/>
      <c r="AU480" s="65"/>
      <c r="AV480" s="64"/>
      <c r="AW480" s="64"/>
      <c r="AX480" s="59"/>
    </row>
    <row r="481" spans="1:50" ht="24"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65"/>
      <c r="AR481" s="64"/>
      <c r="AS481" s="64"/>
      <c r="AT481" s="59"/>
      <c r="AU481" s="65"/>
      <c r="AV481" s="64"/>
      <c r="AW481" s="64"/>
      <c r="AX481" s="59"/>
    </row>
    <row r="482" spans="1:50" ht="24"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65"/>
      <c r="AR482" s="64"/>
      <c r="AS482" s="64"/>
      <c r="AT482" s="59"/>
      <c r="AU482" s="65"/>
      <c r="AV482" s="64"/>
      <c r="AW482" s="64"/>
      <c r="AX482" s="59"/>
    </row>
    <row r="483" spans="1:50" ht="24"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65"/>
      <c r="AR483" s="64"/>
      <c r="AS483" s="64"/>
      <c r="AT483" s="59"/>
      <c r="AU483" s="65"/>
      <c r="AV483" s="64"/>
      <c r="AW483" s="64"/>
      <c r="AX483" s="59"/>
    </row>
    <row r="484" spans="1:50" ht="24"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65"/>
      <c r="AR484" s="64"/>
      <c r="AS484" s="64"/>
      <c r="AT484" s="59"/>
      <c r="AU484" s="65"/>
      <c r="AV484" s="64"/>
      <c r="AW484" s="64"/>
      <c r="AX484" s="59"/>
    </row>
    <row r="485" spans="1:50" ht="24"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65"/>
      <c r="AR485" s="64"/>
      <c r="AS485" s="64"/>
      <c r="AT485" s="59"/>
      <c r="AU485" s="65"/>
      <c r="AV485" s="64"/>
      <c r="AW485" s="64"/>
      <c r="AX485" s="59"/>
    </row>
    <row r="486" spans="1:50" ht="24"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65"/>
      <c r="AR486" s="64"/>
      <c r="AS486" s="64"/>
      <c r="AT486" s="59"/>
      <c r="AU486" s="65"/>
      <c r="AV486" s="64"/>
      <c r="AW486" s="64"/>
      <c r="AX486" s="59"/>
    </row>
    <row r="487" spans="1:50" ht="24"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65"/>
      <c r="AR487" s="64"/>
      <c r="AS487" s="64"/>
      <c r="AT487" s="59"/>
      <c r="AU487" s="65"/>
      <c r="AV487" s="64"/>
      <c r="AW487" s="64"/>
      <c r="AX487" s="59"/>
    </row>
    <row r="488" spans="1:50" ht="24"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65"/>
      <c r="AR488" s="64"/>
      <c r="AS488" s="64"/>
      <c r="AT488" s="59"/>
      <c r="AU488" s="65"/>
      <c r="AV488" s="64"/>
      <c r="AW488" s="64"/>
      <c r="AX488" s="59"/>
    </row>
    <row r="489" spans="1:50" ht="24"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65"/>
      <c r="AR489" s="64"/>
      <c r="AS489" s="64"/>
      <c r="AT489" s="59"/>
      <c r="AU489" s="65"/>
      <c r="AV489" s="64"/>
      <c r="AW489" s="64"/>
      <c r="AX489" s="59"/>
    </row>
    <row r="490" spans="1:50" ht="24"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65"/>
      <c r="AR490" s="64"/>
      <c r="AS490" s="64"/>
      <c r="AT490" s="59"/>
      <c r="AU490" s="65"/>
      <c r="AV490" s="64"/>
      <c r="AW490" s="64"/>
      <c r="AX490" s="59"/>
    </row>
    <row r="491" spans="1:50" ht="24"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65"/>
      <c r="AR491" s="64"/>
      <c r="AS491" s="64"/>
      <c r="AT491" s="59"/>
      <c r="AU491" s="65"/>
      <c r="AV491" s="64"/>
      <c r="AW491" s="64"/>
      <c r="AX491" s="59"/>
    </row>
    <row r="492" spans="1:50" ht="24"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65"/>
      <c r="AR492" s="64"/>
      <c r="AS492" s="64"/>
      <c r="AT492" s="59"/>
      <c r="AU492" s="65"/>
      <c r="AV492" s="64"/>
      <c r="AW492" s="64"/>
      <c r="AX492" s="59"/>
    </row>
    <row r="493" spans="1:50" ht="24"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65"/>
      <c r="AR493" s="64"/>
      <c r="AS493" s="64"/>
      <c r="AT493" s="59"/>
      <c r="AU493" s="65"/>
      <c r="AV493" s="64"/>
      <c r="AW493" s="64"/>
      <c r="AX493" s="59"/>
    </row>
    <row r="494" spans="1:50" ht="24"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65"/>
      <c r="AR494" s="64"/>
      <c r="AS494" s="64"/>
      <c r="AT494" s="59"/>
      <c r="AU494" s="65"/>
      <c r="AV494" s="64"/>
      <c r="AW494" s="64"/>
      <c r="AX494" s="59"/>
    </row>
    <row r="495" spans="1:50" ht="24"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65"/>
      <c r="AR495" s="64"/>
      <c r="AS495" s="64"/>
      <c r="AT495" s="59"/>
      <c r="AU495" s="65"/>
      <c r="AV495" s="64"/>
      <c r="AW495" s="64"/>
      <c r="AX495" s="59"/>
    </row>
    <row r="496" spans="1:50"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65"/>
      <c r="AR496" s="64"/>
      <c r="AS496" s="64"/>
      <c r="AT496" s="59"/>
      <c r="AU496" s="65"/>
      <c r="AV496" s="64"/>
      <c r="AW496" s="64"/>
      <c r="AX496" s="59"/>
    </row>
    <row r="497" spans="1:50" ht="24"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65"/>
      <c r="AR497" s="64"/>
      <c r="AS497" s="64"/>
      <c r="AT497" s="59"/>
      <c r="AU497" s="65"/>
      <c r="AV497" s="64"/>
      <c r="AW497" s="64"/>
      <c r="AX497" s="59"/>
    </row>
    <row r="498" spans="1:50" ht="24" hidden="1" customHeight="1" x14ac:dyDescent="0.15">
      <c r="A498" s="68"/>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65"/>
      <c r="AR498" s="64"/>
      <c r="AS498" s="64"/>
      <c r="AT498" s="59"/>
      <c r="AU498" s="65"/>
      <c r="AV498" s="64"/>
      <c r="AW498" s="64"/>
      <c r="AX498" s="59"/>
    </row>
    <row r="500" spans="1:50" x14ac:dyDescent="0.15">
      <c r="B500" s="25" t="s">
        <v>324</v>
      </c>
    </row>
    <row r="501" spans="1:50" ht="24" customHeight="1" x14ac:dyDescent="0.15">
      <c r="A501" s="288"/>
      <c r="B501" s="288"/>
      <c r="C501" s="299" t="s">
        <v>309</v>
      </c>
      <c r="D501" s="299"/>
      <c r="E501" s="299"/>
      <c r="F501" s="299"/>
      <c r="G501" s="299"/>
      <c r="H501" s="299"/>
      <c r="I501" s="299"/>
      <c r="J501" s="299"/>
      <c r="K501" s="299"/>
      <c r="L501" s="299"/>
      <c r="M501" s="299" t="s">
        <v>308</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307</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1303" t="s">
        <v>323</v>
      </c>
      <c r="D502" s="1303"/>
      <c r="E502" s="1303"/>
      <c r="F502" s="1303"/>
      <c r="G502" s="1303"/>
      <c r="H502" s="1303"/>
      <c r="I502" s="1303"/>
      <c r="J502" s="1303"/>
      <c r="K502" s="1303"/>
      <c r="L502" s="1303"/>
      <c r="M502" s="1303" t="s">
        <v>299</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0.1</v>
      </c>
      <c r="AL502" s="1303"/>
      <c r="AM502" s="1303"/>
      <c r="AN502" s="1303"/>
      <c r="AO502" s="1303"/>
      <c r="AP502" s="1303"/>
      <c r="AQ502" s="1303" t="s">
        <v>295</v>
      </c>
      <c r="AR502" s="1303"/>
      <c r="AS502" s="1303"/>
      <c r="AT502" s="1303"/>
      <c r="AU502" s="1316"/>
      <c r="AV502" s="1317"/>
      <c r="AW502" s="1317"/>
      <c r="AX502" s="303"/>
    </row>
    <row r="503" spans="1:50" ht="24" customHeight="1" x14ac:dyDescent="0.15">
      <c r="A503" s="288">
        <v>2</v>
      </c>
      <c r="B503" s="288">
        <v>1</v>
      </c>
      <c r="C503" s="1303" t="s">
        <v>322</v>
      </c>
      <c r="D503" s="1303"/>
      <c r="E503" s="1303"/>
      <c r="F503" s="1303"/>
      <c r="G503" s="1303"/>
      <c r="H503" s="1303"/>
      <c r="I503" s="1303"/>
      <c r="J503" s="1303"/>
      <c r="K503" s="1303"/>
      <c r="L503" s="1303"/>
      <c r="M503" s="1303" t="s">
        <v>299</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0.1</v>
      </c>
      <c r="AL503" s="1303"/>
      <c r="AM503" s="1303"/>
      <c r="AN503" s="1303"/>
      <c r="AO503" s="1303"/>
      <c r="AP503" s="1303"/>
      <c r="AQ503" s="1303" t="s">
        <v>295</v>
      </c>
      <c r="AR503" s="1303"/>
      <c r="AS503" s="1303"/>
      <c r="AT503" s="1303"/>
      <c r="AU503" s="1316"/>
      <c r="AV503" s="1317"/>
      <c r="AW503" s="1317"/>
      <c r="AX503" s="303"/>
    </row>
    <row r="504" spans="1:50" ht="24" customHeight="1" x14ac:dyDescent="0.15">
      <c r="A504" s="288">
        <v>3</v>
      </c>
      <c r="B504" s="288">
        <v>1</v>
      </c>
      <c r="C504" s="1303" t="s">
        <v>321</v>
      </c>
      <c r="D504" s="1303"/>
      <c r="E504" s="1303"/>
      <c r="F504" s="1303"/>
      <c r="G504" s="1303"/>
      <c r="H504" s="1303"/>
      <c r="I504" s="1303"/>
      <c r="J504" s="1303"/>
      <c r="K504" s="1303"/>
      <c r="L504" s="1303"/>
      <c r="M504" s="1303" t="s">
        <v>299</v>
      </c>
      <c r="N504" s="1303"/>
      <c r="O504" s="1303"/>
      <c r="P504" s="1303"/>
      <c r="Q504" s="1303"/>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307">
        <v>0.1</v>
      </c>
      <c r="AL504" s="1303"/>
      <c r="AM504" s="1303"/>
      <c r="AN504" s="1303"/>
      <c r="AO504" s="1303"/>
      <c r="AP504" s="1303"/>
      <c r="AQ504" s="1303" t="s">
        <v>295</v>
      </c>
      <c r="AR504" s="1303"/>
      <c r="AS504" s="1303"/>
      <c r="AT504" s="1303"/>
      <c r="AU504" s="1316"/>
      <c r="AV504" s="1317"/>
      <c r="AW504" s="1317"/>
      <c r="AX504" s="303"/>
    </row>
    <row r="505" spans="1:50" ht="24" customHeight="1" x14ac:dyDescent="0.15">
      <c r="A505" s="288">
        <v>4</v>
      </c>
      <c r="B505" s="288">
        <v>1</v>
      </c>
      <c r="C505" s="1303" t="s">
        <v>320</v>
      </c>
      <c r="D505" s="1303"/>
      <c r="E505" s="1303"/>
      <c r="F505" s="1303"/>
      <c r="G505" s="1303"/>
      <c r="H505" s="1303"/>
      <c r="I505" s="1303"/>
      <c r="J505" s="1303"/>
      <c r="K505" s="1303"/>
      <c r="L505" s="1303"/>
      <c r="M505" s="1303" t="s">
        <v>299</v>
      </c>
      <c r="N505" s="1303"/>
      <c r="O505" s="1303"/>
      <c r="P505" s="1303"/>
      <c r="Q505" s="1303"/>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307">
        <v>0.1</v>
      </c>
      <c r="AL505" s="1303"/>
      <c r="AM505" s="1303"/>
      <c r="AN505" s="1303"/>
      <c r="AO505" s="1303"/>
      <c r="AP505" s="1303"/>
      <c r="AQ505" s="1303" t="s">
        <v>295</v>
      </c>
      <c r="AR505" s="1303"/>
      <c r="AS505" s="1303"/>
      <c r="AT505" s="1303"/>
      <c r="AU505" s="1316"/>
      <c r="AV505" s="1317"/>
      <c r="AW505" s="1317"/>
      <c r="AX505" s="303"/>
    </row>
    <row r="506" spans="1:50" ht="24" customHeight="1" x14ac:dyDescent="0.15">
      <c r="A506" s="288">
        <v>5</v>
      </c>
      <c r="B506" s="288">
        <v>1</v>
      </c>
      <c r="C506" s="1303" t="s">
        <v>319</v>
      </c>
      <c r="D506" s="1303"/>
      <c r="E506" s="1303"/>
      <c r="F506" s="1303"/>
      <c r="G506" s="1303"/>
      <c r="H506" s="1303"/>
      <c r="I506" s="1303"/>
      <c r="J506" s="1303"/>
      <c r="K506" s="1303"/>
      <c r="L506" s="1303"/>
      <c r="M506" s="1303" t="s">
        <v>299</v>
      </c>
      <c r="N506" s="1303"/>
      <c r="O506" s="1303"/>
      <c r="P506" s="1303"/>
      <c r="Q506" s="1303"/>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307">
        <v>0.1</v>
      </c>
      <c r="AL506" s="1303"/>
      <c r="AM506" s="1303"/>
      <c r="AN506" s="1303"/>
      <c r="AO506" s="1303"/>
      <c r="AP506" s="1303"/>
      <c r="AQ506" s="1303" t="s">
        <v>295</v>
      </c>
      <c r="AR506" s="1303"/>
      <c r="AS506" s="1303"/>
      <c r="AT506" s="1303"/>
      <c r="AU506" s="1316"/>
      <c r="AV506" s="1317"/>
      <c r="AW506" s="1317"/>
      <c r="AX506" s="303"/>
    </row>
    <row r="507" spans="1:50" ht="24" customHeight="1" x14ac:dyDescent="0.15">
      <c r="A507" s="288">
        <v>6</v>
      </c>
      <c r="B507" s="288">
        <v>1</v>
      </c>
      <c r="C507" s="1303" t="s">
        <v>318</v>
      </c>
      <c r="D507" s="1303"/>
      <c r="E507" s="1303"/>
      <c r="F507" s="1303"/>
      <c r="G507" s="1303"/>
      <c r="H507" s="1303"/>
      <c r="I507" s="1303"/>
      <c r="J507" s="1303"/>
      <c r="K507" s="1303"/>
      <c r="L507" s="1303"/>
      <c r="M507" s="1303" t="s">
        <v>299</v>
      </c>
      <c r="N507" s="1303"/>
      <c r="O507" s="1303"/>
      <c r="P507" s="1303"/>
      <c r="Q507" s="1303"/>
      <c r="R507" s="1303"/>
      <c r="S507" s="1303"/>
      <c r="T507" s="1303"/>
      <c r="U507" s="1303"/>
      <c r="V507" s="1303"/>
      <c r="W507" s="1303"/>
      <c r="X507" s="1303"/>
      <c r="Y507" s="1303"/>
      <c r="Z507" s="1303"/>
      <c r="AA507" s="1303"/>
      <c r="AB507" s="1303"/>
      <c r="AC507" s="1303"/>
      <c r="AD507" s="1303"/>
      <c r="AE507" s="1303"/>
      <c r="AF507" s="1303"/>
      <c r="AG507" s="1303"/>
      <c r="AH507" s="1303"/>
      <c r="AI507" s="1303"/>
      <c r="AJ507" s="1303"/>
      <c r="AK507" s="1307">
        <v>0.1</v>
      </c>
      <c r="AL507" s="1303"/>
      <c r="AM507" s="1303"/>
      <c r="AN507" s="1303"/>
      <c r="AO507" s="1303"/>
      <c r="AP507" s="1303"/>
      <c r="AQ507" s="1303" t="s">
        <v>295</v>
      </c>
      <c r="AR507" s="1303"/>
      <c r="AS507" s="1303"/>
      <c r="AT507" s="1303"/>
      <c r="AU507" s="1316"/>
      <c r="AV507" s="1317"/>
      <c r="AW507" s="1317"/>
      <c r="AX507" s="303"/>
    </row>
    <row r="508" spans="1:50" ht="24" customHeight="1" x14ac:dyDescent="0.15">
      <c r="A508" s="288">
        <v>7</v>
      </c>
      <c r="B508" s="288">
        <v>1</v>
      </c>
      <c r="C508" s="1303" t="s">
        <v>317</v>
      </c>
      <c r="D508" s="1303"/>
      <c r="E508" s="1303"/>
      <c r="F508" s="1303"/>
      <c r="G508" s="1303"/>
      <c r="H508" s="1303"/>
      <c r="I508" s="1303"/>
      <c r="J508" s="1303"/>
      <c r="K508" s="1303"/>
      <c r="L508" s="1303"/>
      <c r="M508" s="1303" t="s">
        <v>299</v>
      </c>
      <c r="N508" s="1303"/>
      <c r="O508" s="1303"/>
      <c r="P508" s="1303"/>
      <c r="Q508" s="1303"/>
      <c r="R508" s="1303"/>
      <c r="S508" s="1303"/>
      <c r="T508" s="1303"/>
      <c r="U508" s="1303"/>
      <c r="V508" s="1303"/>
      <c r="W508" s="1303"/>
      <c r="X508" s="1303"/>
      <c r="Y508" s="1303"/>
      <c r="Z508" s="1303"/>
      <c r="AA508" s="1303"/>
      <c r="AB508" s="1303"/>
      <c r="AC508" s="1303"/>
      <c r="AD508" s="1303"/>
      <c r="AE508" s="1303"/>
      <c r="AF508" s="1303"/>
      <c r="AG508" s="1303"/>
      <c r="AH508" s="1303"/>
      <c r="AI508" s="1303"/>
      <c r="AJ508" s="1303"/>
      <c r="AK508" s="1307">
        <v>0.1</v>
      </c>
      <c r="AL508" s="1303"/>
      <c r="AM508" s="1303"/>
      <c r="AN508" s="1303"/>
      <c r="AO508" s="1303"/>
      <c r="AP508" s="1303"/>
      <c r="AQ508" s="1303" t="s">
        <v>295</v>
      </c>
      <c r="AR508" s="1303"/>
      <c r="AS508" s="1303"/>
      <c r="AT508" s="1303"/>
      <c r="AU508" s="1316"/>
      <c r="AV508" s="1317"/>
      <c r="AW508" s="1317"/>
      <c r="AX508" s="303"/>
    </row>
    <row r="509" spans="1:50" ht="24" customHeight="1" x14ac:dyDescent="0.15">
      <c r="A509" s="288">
        <v>8</v>
      </c>
      <c r="B509" s="288">
        <v>1</v>
      </c>
      <c r="C509" s="1303" t="s">
        <v>316</v>
      </c>
      <c r="D509" s="1303"/>
      <c r="E509" s="1303"/>
      <c r="F509" s="1303"/>
      <c r="G509" s="1303"/>
      <c r="H509" s="1303"/>
      <c r="I509" s="1303"/>
      <c r="J509" s="1303"/>
      <c r="K509" s="1303"/>
      <c r="L509" s="1303"/>
      <c r="M509" s="1303" t="s">
        <v>299</v>
      </c>
      <c r="N509" s="1303"/>
      <c r="O509" s="1303"/>
      <c r="P509" s="1303"/>
      <c r="Q509" s="1303"/>
      <c r="R509" s="1303"/>
      <c r="S509" s="1303"/>
      <c r="T509" s="1303"/>
      <c r="U509" s="1303"/>
      <c r="V509" s="1303"/>
      <c r="W509" s="1303"/>
      <c r="X509" s="1303"/>
      <c r="Y509" s="1303"/>
      <c r="Z509" s="1303"/>
      <c r="AA509" s="1303"/>
      <c r="AB509" s="1303"/>
      <c r="AC509" s="1303"/>
      <c r="AD509" s="1303"/>
      <c r="AE509" s="1303"/>
      <c r="AF509" s="1303"/>
      <c r="AG509" s="1303"/>
      <c r="AH509" s="1303"/>
      <c r="AI509" s="1303"/>
      <c r="AJ509" s="1303"/>
      <c r="AK509" s="1307">
        <v>0.05</v>
      </c>
      <c r="AL509" s="1303"/>
      <c r="AM509" s="1303"/>
      <c r="AN509" s="1303"/>
      <c r="AO509" s="1303"/>
      <c r="AP509" s="1303"/>
      <c r="AQ509" s="1303" t="s">
        <v>295</v>
      </c>
      <c r="AR509" s="1303"/>
      <c r="AS509" s="1303"/>
      <c r="AT509" s="1303"/>
      <c r="AU509" s="1316"/>
      <c r="AV509" s="1317"/>
      <c r="AW509" s="1317"/>
      <c r="AX509" s="303"/>
    </row>
    <row r="510" spans="1:50" ht="24" customHeight="1" x14ac:dyDescent="0.15">
      <c r="A510" s="288">
        <v>9</v>
      </c>
      <c r="B510" s="288">
        <v>1</v>
      </c>
      <c r="C510" s="1303" t="s">
        <v>315</v>
      </c>
      <c r="D510" s="1303"/>
      <c r="E510" s="1303"/>
      <c r="F510" s="1303"/>
      <c r="G510" s="1303"/>
      <c r="H510" s="1303"/>
      <c r="I510" s="1303"/>
      <c r="J510" s="1303"/>
      <c r="K510" s="1303"/>
      <c r="L510" s="1303"/>
      <c r="M510" s="1303" t="s">
        <v>299</v>
      </c>
      <c r="N510" s="1303"/>
      <c r="O510" s="1303"/>
      <c r="P510" s="1303"/>
      <c r="Q510" s="1303"/>
      <c r="R510" s="1303"/>
      <c r="S510" s="1303"/>
      <c r="T510" s="1303"/>
      <c r="U510" s="1303"/>
      <c r="V510" s="1303"/>
      <c r="W510" s="1303"/>
      <c r="X510" s="1303"/>
      <c r="Y510" s="1303"/>
      <c r="Z510" s="1303"/>
      <c r="AA510" s="1303"/>
      <c r="AB510" s="1303"/>
      <c r="AC510" s="1303"/>
      <c r="AD510" s="1303"/>
      <c r="AE510" s="1303"/>
      <c r="AF510" s="1303"/>
      <c r="AG510" s="1303"/>
      <c r="AH510" s="1303"/>
      <c r="AI510" s="1303"/>
      <c r="AJ510" s="1303"/>
      <c r="AK510" s="1307">
        <v>0.05</v>
      </c>
      <c r="AL510" s="1303"/>
      <c r="AM510" s="1303"/>
      <c r="AN510" s="1303"/>
      <c r="AO510" s="1303"/>
      <c r="AP510" s="1303"/>
      <c r="AQ510" s="1303" t="s">
        <v>295</v>
      </c>
      <c r="AR510" s="1303"/>
      <c r="AS510" s="1303"/>
      <c r="AT510" s="1303"/>
      <c r="AU510" s="1316"/>
      <c r="AV510" s="1317"/>
      <c r="AW510" s="1317"/>
      <c r="AX510" s="303"/>
    </row>
    <row r="511" spans="1:50" ht="24" customHeight="1" x14ac:dyDescent="0.15">
      <c r="A511" s="288">
        <v>10</v>
      </c>
      <c r="B511" s="288">
        <v>1</v>
      </c>
      <c r="C511" s="1303" t="s">
        <v>314</v>
      </c>
      <c r="D511" s="1303"/>
      <c r="E511" s="1303"/>
      <c r="F511" s="1303"/>
      <c r="G511" s="1303"/>
      <c r="H511" s="1303"/>
      <c r="I511" s="1303"/>
      <c r="J511" s="1303"/>
      <c r="K511" s="1303"/>
      <c r="L511" s="1303"/>
      <c r="M511" s="1303" t="s">
        <v>299</v>
      </c>
      <c r="N511" s="1303"/>
      <c r="O511" s="1303"/>
      <c r="P511" s="1303"/>
      <c r="Q511" s="1303"/>
      <c r="R511" s="1303"/>
      <c r="S511" s="1303"/>
      <c r="T511" s="1303"/>
      <c r="U511" s="1303"/>
      <c r="V511" s="1303"/>
      <c r="W511" s="1303"/>
      <c r="X511" s="1303"/>
      <c r="Y511" s="1303"/>
      <c r="Z511" s="1303"/>
      <c r="AA511" s="1303"/>
      <c r="AB511" s="1303"/>
      <c r="AC511" s="1303"/>
      <c r="AD511" s="1303"/>
      <c r="AE511" s="1303"/>
      <c r="AF511" s="1303"/>
      <c r="AG511" s="1303"/>
      <c r="AH511" s="1303"/>
      <c r="AI511" s="1303"/>
      <c r="AJ511" s="1303"/>
      <c r="AK511" s="1307">
        <v>0.05</v>
      </c>
      <c r="AL511" s="1303"/>
      <c r="AM511" s="1303"/>
      <c r="AN511" s="1303"/>
      <c r="AO511" s="1303"/>
      <c r="AP511" s="1303"/>
      <c r="AQ511" s="1303" t="s">
        <v>295</v>
      </c>
      <c r="AR511" s="1303"/>
      <c r="AS511" s="1303"/>
      <c r="AT511" s="1303"/>
      <c r="AU511" s="1316"/>
      <c r="AV511" s="1317"/>
      <c r="AW511" s="1317"/>
      <c r="AX511" s="303"/>
    </row>
    <row r="512" spans="1:50" ht="24"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65"/>
      <c r="AR512" s="64"/>
      <c r="AS512" s="64"/>
      <c r="AT512" s="59"/>
      <c r="AU512" s="65"/>
      <c r="AV512" s="64"/>
      <c r="AW512" s="64"/>
      <c r="AX512" s="59"/>
    </row>
    <row r="513" spans="1:50" ht="24"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65"/>
      <c r="AR513" s="64"/>
      <c r="AS513" s="64"/>
      <c r="AT513" s="59"/>
      <c r="AU513" s="65"/>
      <c r="AV513" s="64"/>
      <c r="AW513" s="64"/>
      <c r="AX513" s="59"/>
    </row>
    <row r="514" spans="1:50" ht="24"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65"/>
      <c r="AR514" s="64"/>
      <c r="AS514" s="64"/>
      <c r="AT514" s="59"/>
      <c r="AU514" s="65"/>
      <c r="AV514" s="64"/>
      <c r="AW514" s="64"/>
      <c r="AX514" s="59"/>
    </row>
    <row r="515" spans="1:50" ht="24"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65"/>
      <c r="AR515" s="64"/>
      <c r="AS515" s="64"/>
      <c r="AT515" s="59"/>
      <c r="AU515" s="65"/>
      <c r="AV515" s="64"/>
      <c r="AW515" s="64"/>
      <c r="AX515" s="59"/>
    </row>
    <row r="516" spans="1:50" ht="24"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65"/>
      <c r="AR516" s="64"/>
      <c r="AS516" s="64"/>
      <c r="AT516" s="59"/>
      <c r="AU516" s="65"/>
      <c r="AV516" s="64"/>
      <c r="AW516" s="64"/>
      <c r="AX516" s="59"/>
    </row>
    <row r="517" spans="1:50" ht="24"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65"/>
      <c r="AR517" s="64"/>
      <c r="AS517" s="64"/>
      <c r="AT517" s="59"/>
      <c r="AU517" s="65"/>
      <c r="AV517" s="64"/>
      <c r="AW517" s="64"/>
      <c r="AX517" s="59"/>
    </row>
    <row r="518" spans="1:50" ht="24"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65"/>
      <c r="AR518" s="64"/>
      <c r="AS518" s="64"/>
      <c r="AT518" s="59"/>
      <c r="AU518" s="65"/>
      <c r="AV518" s="64"/>
      <c r="AW518" s="64"/>
      <c r="AX518" s="59"/>
    </row>
    <row r="519" spans="1:50" ht="24"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65"/>
      <c r="AR519" s="64"/>
      <c r="AS519" s="64"/>
      <c r="AT519" s="59"/>
      <c r="AU519" s="65"/>
      <c r="AV519" s="64"/>
      <c r="AW519" s="64"/>
      <c r="AX519" s="59"/>
    </row>
    <row r="520" spans="1:50" ht="24"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65"/>
      <c r="AR520" s="64"/>
      <c r="AS520" s="64"/>
      <c r="AT520" s="59"/>
      <c r="AU520" s="65"/>
      <c r="AV520" s="64"/>
      <c r="AW520" s="64"/>
      <c r="AX520" s="59"/>
    </row>
    <row r="521" spans="1:50" ht="24"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65"/>
      <c r="AR521" s="64"/>
      <c r="AS521" s="64"/>
      <c r="AT521" s="59"/>
      <c r="AU521" s="65"/>
      <c r="AV521" s="64"/>
      <c r="AW521" s="64"/>
      <c r="AX521" s="59"/>
    </row>
    <row r="522" spans="1:50" ht="24"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65"/>
      <c r="AR522" s="64"/>
      <c r="AS522" s="64"/>
      <c r="AT522" s="59"/>
      <c r="AU522" s="65"/>
      <c r="AV522" s="64"/>
      <c r="AW522" s="64"/>
      <c r="AX522" s="59"/>
    </row>
    <row r="523" spans="1:50" ht="24"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65"/>
      <c r="AR523" s="64"/>
      <c r="AS523" s="64"/>
      <c r="AT523" s="59"/>
      <c r="AU523" s="65"/>
      <c r="AV523" s="64"/>
      <c r="AW523" s="64"/>
      <c r="AX523" s="59"/>
    </row>
    <row r="524" spans="1:50" ht="24"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65"/>
      <c r="AR524" s="64"/>
      <c r="AS524" s="64"/>
      <c r="AT524" s="59"/>
      <c r="AU524" s="65"/>
      <c r="AV524" s="64"/>
      <c r="AW524" s="64"/>
      <c r="AX524" s="59"/>
    </row>
    <row r="525" spans="1:50" ht="24"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65"/>
      <c r="AR525" s="64"/>
      <c r="AS525" s="64"/>
      <c r="AT525" s="59"/>
      <c r="AU525" s="65"/>
      <c r="AV525" s="64"/>
      <c r="AW525" s="64"/>
      <c r="AX525" s="59"/>
    </row>
    <row r="526" spans="1:50" ht="24"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65"/>
      <c r="AR526" s="64"/>
      <c r="AS526" s="64"/>
      <c r="AT526" s="59"/>
      <c r="AU526" s="65"/>
      <c r="AV526" s="64"/>
      <c r="AW526" s="64"/>
      <c r="AX526" s="59"/>
    </row>
    <row r="527" spans="1:50" ht="24"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65"/>
      <c r="AR527" s="64"/>
      <c r="AS527" s="64"/>
      <c r="AT527" s="59"/>
      <c r="AU527" s="65"/>
      <c r="AV527" s="64"/>
      <c r="AW527" s="64"/>
      <c r="AX527" s="59"/>
    </row>
    <row r="528" spans="1:50" ht="24"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65"/>
      <c r="AR528" s="64"/>
      <c r="AS528" s="64"/>
      <c r="AT528" s="59"/>
      <c r="AU528" s="65"/>
      <c r="AV528" s="64"/>
      <c r="AW528" s="64"/>
      <c r="AX528" s="59"/>
    </row>
    <row r="529" spans="1:50"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65"/>
      <c r="AR529" s="64"/>
      <c r="AS529" s="64"/>
      <c r="AT529" s="59"/>
      <c r="AU529" s="65"/>
      <c r="AV529" s="64"/>
      <c r="AW529" s="64"/>
      <c r="AX529" s="59"/>
    </row>
    <row r="530" spans="1:50" ht="24"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65"/>
      <c r="AR530" s="64"/>
      <c r="AS530" s="64"/>
      <c r="AT530" s="59"/>
      <c r="AU530" s="65"/>
      <c r="AV530" s="64"/>
      <c r="AW530" s="64"/>
      <c r="AX530" s="59"/>
    </row>
    <row r="531" spans="1:50" ht="24" hidden="1" customHeight="1" x14ac:dyDescent="0.15">
      <c r="A531" s="68"/>
      <c r="B531" s="67"/>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65"/>
      <c r="AR531" s="64"/>
      <c r="AS531" s="64"/>
      <c r="AT531" s="59"/>
      <c r="AU531" s="65"/>
      <c r="AV531" s="64"/>
      <c r="AW531" s="64"/>
      <c r="AX531" s="59"/>
    </row>
    <row r="533" spans="1:50" x14ac:dyDescent="0.15">
      <c r="B533" s="25" t="s">
        <v>313</v>
      </c>
    </row>
    <row r="534" spans="1:50" ht="24" customHeight="1" x14ac:dyDescent="0.15">
      <c r="A534" s="288"/>
      <c r="B534" s="288"/>
      <c r="C534" s="299" t="s">
        <v>309</v>
      </c>
      <c r="D534" s="299"/>
      <c r="E534" s="299"/>
      <c r="F534" s="299"/>
      <c r="G534" s="299"/>
      <c r="H534" s="299"/>
      <c r="I534" s="299"/>
      <c r="J534" s="299"/>
      <c r="K534" s="299"/>
      <c r="L534" s="299"/>
      <c r="M534" s="299" t="s">
        <v>308</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307</v>
      </c>
      <c r="AL534" s="299"/>
      <c r="AM534" s="299"/>
      <c r="AN534" s="299"/>
      <c r="AO534" s="299"/>
      <c r="AP534" s="299"/>
      <c r="AQ534" s="299" t="s">
        <v>193</v>
      </c>
      <c r="AR534" s="299"/>
      <c r="AS534" s="299"/>
      <c r="AT534" s="299"/>
      <c r="AU534" s="301" t="s">
        <v>194</v>
      </c>
      <c r="AV534" s="302"/>
      <c r="AW534" s="302"/>
      <c r="AX534" s="303"/>
    </row>
    <row r="535" spans="1:50" ht="24" customHeight="1" x14ac:dyDescent="0.15">
      <c r="A535" s="288">
        <v>1</v>
      </c>
      <c r="B535" s="288">
        <v>1</v>
      </c>
      <c r="C535" s="1303" t="s">
        <v>312</v>
      </c>
      <c r="D535" s="1303"/>
      <c r="E535" s="1303"/>
      <c r="F535" s="1303"/>
      <c r="G535" s="1303"/>
      <c r="H535" s="1303"/>
      <c r="I535" s="1303"/>
      <c r="J535" s="1303"/>
      <c r="K535" s="1303"/>
      <c r="L535" s="1303"/>
      <c r="M535" s="1303" t="s">
        <v>311</v>
      </c>
      <c r="N535" s="1303"/>
      <c r="O535" s="1303"/>
      <c r="P535" s="1303"/>
      <c r="Q535" s="1303"/>
      <c r="R535" s="1303"/>
      <c r="S535" s="1303"/>
      <c r="T535" s="1303"/>
      <c r="U535" s="1303"/>
      <c r="V535" s="1303"/>
      <c r="W535" s="1303"/>
      <c r="X535" s="1303"/>
      <c r="Y535" s="1303"/>
      <c r="Z535" s="1303"/>
      <c r="AA535" s="1303"/>
      <c r="AB535" s="1303"/>
      <c r="AC535" s="1303"/>
      <c r="AD535" s="1303"/>
      <c r="AE535" s="1303"/>
      <c r="AF535" s="1303"/>
      <c r="AG535" s="1303"/>
      <c r="AH535" s="1303"/>
      <c r="AI535" s="1303"/>
      <c r="AJ535" s="1303"/>
      <c r="AK535" s="1307">
        <v>5</v>
      </c>
      <c r="AL535" s="1303"/>
      <c r="AM535" s="1303"/>
      <c r="AN535" s="1303"/>
      <c r="AO535" s="1303"/>
      <c r="AP535" s="1303"/>
      <c r="AQ535" s="1303">
        <v>2</v>
      </c>
      <c r="AR535" s="1303"/>
      <c r="AS535" s="1303"/>
      <c r="AT535" s="1303"/>
      <c r="AU535" s="1316"/>
      <c r="AV535" s="1317"/>
      <c r="AW535" s="1317"/>
      <c r="AX535" s="303"/>
    </row>
    <row r="536" spans="1:50" ht="24" hidden="1" customHeight="1" x14ac:dyDescent="0.15">
      <c r="A536" s="68"/>
      <c r="B536" s="67">
        <v>2</v>
      </c>
      <c r="C536" s="65"/>
      <c r="D536" s="64"/>
      <c r="E536" s="64"/>
      <c r="F536" s="64"/>
      <c r="G536" s="64"/>
      <c r="H536" s="64"/>
      <c r="I536" s="64"/>
      <c r="J536" s="64"/>
      <c r="K536" s="64"/>
      <c r="L536" s="59"/>
      <c r="M536" s="65"/>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59"/>
      <c r="AK536" s="66"/>
      <c r="AL536" s="64"/>
      <c r="AM536" s="64"/>
      <c r="AN536" s="64"/>
      <c r="AO536" s="64"/>
      <c r="AP536" s="59"/>
      <c r="AQ536" s="65"/>
      <c r="AR536" s="64"/>
      <c r="AS536" s="64"/>
      <c r="AT536" s="59"/>
      <c r="AU536" s="65"/>
      <c r="AV536" s="64"/>
      <c r="AW536" s="64"/>
      <c r="AX536" s="59"/>
    </row>
    <row r="537" spans="1:50" ht="24" hidden="1" customHeight="1" x14ac:dyDescent="0.15">
      <c r="A537" s="68"/>
      <c r="B537" s="67">
        <v>3</v>
      </c>
      <c r="C537" s="65"/>
      <c r="D537" s="64"/>
      <c r="E537" s="64"/>
      <c r="F537" s="64"/>
      <c r="G537" s="64"/>
      <c r="H537" s="64"/>
      <c r="I537" s="64"/>
      <c r="J537" s="64"/>
      <c r="K537" s="64"/>
      <c r="L537" s="59"/>
      <c r="M537" s="65"/>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59"/>
      <c r="AK537" s="66"/>
      <c r="AL537" s="64"/>
      <c r="AM537" s="64"/>
      <c r="AN537" s="64"/>
      <c r="AO537" s="64"/>
      <c r="AP537" s="59"/>
      <c r="AQ537" s="65"/>
      <c r="AR537" s="64"/>
      <c r="AS537" s="64"/>
      <c r="AT537" s="59"/>
      <c r="AU537" s="65"/>
      <c r="AV537" s="64"/>
      <c r="AW537" s="64"/>
      <c r="AX537" s="59"/>
    </row>
    <row r="538" spans="1:50" ht="24" hidden="1" customHeight="1" x14ac:dyDescent="0.15">
      <c r="A538" s="68"/>
      <c r="B538" s="67">
        <v>4</v>
      </c>
      <c r="C538" s="65"/>
      <c r="D538" s="64"/>
      <c r="E538" s="64"/>
      <c r="F538" s="64"/>
      <c r="G538" s="64"/>
      <c r="H538" s="64"/>
      <c r="I538" s="64"/>
      <c r="J538" s="64"/>
      <c r="K538" s="64"/>
      <c r="L538" s="59"/>
      <c r="M538" s="65"/>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59"/>
      <c r="AK538" s="66"/>
      <c r="AL538" s="64"/>
      <c r="AM538" s="64"/>
      <c r="AN538" s="64"/>
      <c r="AO538" s="64"/>
      <c r="AP538" s="59"/>
      <c r="AQ538" s="65"/>
      <c r="AR538" s="64"/>
      <c r="AS538" s="64"/>
      <c r="AT538" s="59"/>
      <c r="AU538" s="65"/>
      <c r="AV538" s="64"/>
      <c r="AW538" s="64"/>
      <c r="AX538" s="59"/>
    </row>
    <row r="539" spans="1:50" ht="24" hidden="1" customHeight="1" x14ac:dyDescent="0.15">
      <c r="A539" s="68"/>
      <c r="B539" s="67">
        <v>5</v>
      </c>
      <c r="C539" s="65"/>
      <c r="D539" s="64"/>
      <c r="E539" s="64"/>
      <c r="F539" s="64"/>
      <c r="G539" s="64"/>
      <c r="H539" s="64"/>
      <c r="I539" s="64"/>
      <c r="J539" s="64"/>
      <c r="K539" s="64"/>
      <c r="L539" s="59"/>
      <c r="M539" s="65"/>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59"/>
      <c r="AK539" s="66"/>
      <c r="AL539" s="64"/>
      <c r="AM539" s="64"/>
      <c r="AN539" s="64"/>
      <c r="AO539" s="64"/>
      <c r="AP539" s="59"/>
      <c r="AQ539" s="65"/>
      <c r="AR539" s="64"/>
      <c r="AS539" s="64"/>
      <c r="AT539" s="59"/>
      <c r="AU539" s="65"/>
      <c r="AV539" s="64"/>
      <c r="AW539" s="64"/>
      <c r="AX539" s="59"/>
    </row>
    <row r="540" spans="1:50" ht="24" hidden="1" customHeight="1" x14ac:dyDescent="0.15">
      <c r="A540" s="68"/>
      <c r="B540" s="67">
        <v>6</v>
      </c>
      <c r="C540" s="65"/>
      <c r="D540" s="64"/>
      <c r="E540" s="64"/>
      <c r="F540" s="64"/>
      <c r="G540" s="64"/>
      <c r="H540" s="64"/>
      <c r="I540" s="64"/>
      <c r="J540" s="64"/>
      <c r="K540" s="64"/>
      <c r="L540" s="59"/>
      <c r="M540" s="65"/>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59"/>
      <c r="AK540" s="66"/>
      <c r="AL540" s="64"/>
      <c r="AM540" s="64"/>
      <c r="AN540" s="64"/>
      <c r="AO540" s="64"/>
      <c r="AP540" s="59"/>
      <c r="AQ540" s="65"/>
      <c r="AR540" s="64"/>
      <c r="AS540" s="64"/>
      <c r="AT540" s="59"/>
      <c r="AU540" s="65"/>
      <c r="AV540" s="64"/>
      <c r="AW540" s="64"/>
      <c r="AX540" s="59"/>
    </row>
    <row r="541" spans="1:50" ht="24" hidden="1" customHeight="1" x14ac:dyDescent="0.15">
      <c r="A541" s="68"/>
      <c r="B541" s="67">
        <v>7</v>
      </c>
      <c r="C541" s="65"/>
      <c r="D541" s="64"/>
      <c r="E541" s="64"/>
      <c r="F541" s="64"/>
      <c r="G541" s="64"/>
      <c r="H541" s="64"/>
      <c r="I541" s="64"/>
      <c r="J541" s="64"/>
      <c r="K541" s="64"/>
      <c r="L541" s="59"/>
      <c r="M541" s="65"/>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59"/>
      <c r="AK541" s="66"/>
      <c r="AL541" s="64"/>
      <c r="AM541" s="64"/>
      <c r="AN541" s="64"/>
      <c r="AO541" s="64"/>
      <c r="AP541" s="59"/>
      <c r="AQ541" s="65"/>
      <c r="AR541" s="64"/>
      <c r="AS541" s="64"/>
      <c r="AT541" s="59"/>
      <c r="AU541" s="65"/>
      <c r="AV541" s="64"/>
      <c r="AW541" s="64"/>
      <c r="AX541" s="59"/>
    </row>
    <row r="542" spans="1:50" ht="24" hidden="1" customHeight="1" x14ac:dyDescent="0.15">
      <c r="A542" s="68"/>
      <c r="B542" s="67">
        <v>8</v>
      </c>
      <c r="C542" s="65"/>
      <c r="D542" s="64"/>
      <c r="E542" s="64"/>
      <c r="F542" s="64"/>
      <c r="G542" s="64"/>
      <c r="H542" s="64"/>
      <c r="I542" s="64"/>
      <c r="J542" s="64"/>
      <c r="K542" s="64"/>
      <c r="L542" s="59"/>
      <c r="M542" s="65"/>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59"/>
      <c r="AK542" s="66"/>
      <c r="AL542" s="64"/>
      <c r="AM542" s="64"/>
      <c r="AN542" s="64"/>
      <c r="AO542" s="64"/>
      <c r="AP542" s="59"/>
      <c r="AQ542" s="65"/>
      <c r="AR542" s="64"/>
      <c r="AS542" s="64"/>
      <c r="AT542" s="59"/>
      <c r="AU542" s="65"/>
      <c r="AV542" s="64"/>
      <c r="AW542" s="64"/>
      <c r="AX542" s="59"/>
    </row>
    <row r="543" spans="1:50" ht="24" hidden="1" customHeight="1" x14ac:dyDescent="0.15">
      <c r="A543" s="68"/>
      <c r="B543" s="67">
        <v>9</v>
      </c>
      <c r="C543" s="65"/>
      <c r="D543" s="64"/>
      <c r="E543" s="64"/>
      <c r="F543" s="64"/>
      <c r="G543" s="64"/>
      <c r="H543" s="64"/>
      <c r="I543" s="64"/>
      <c r="J543" s="64"/>
      <c r="K543" s="64"/>
      <c r="L543" s="59"/>
      <c r="M543" s="65"/>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59"/>
      <c r="AK543" s="66"/>
      <c r="AL543" s="64"/>
      <c r="AM543" s="64"/>
      <c r="AN543" s="64"/>
      <c r="AO543" s="64"/>
      <c r="AP543" s="59"/>
      <c r="AQ543" s="65"/>
      <c r="AR543" s="64"/>
      <c r="AS543" s="64"/>
      <c r="AT543" s="59"/>
      <c r="AU543" s="65"/>
      <c r="AV543" s="64"/>
      <c r="AW543" s="64"/>
      <c r="AX543" s="59"/>
    </row>
    <row r="544" spans="1:50" ht="24" hidden="1" customHeight="1" x14ac:dyDescent="0.15">
      <c r="A544" s="68"/>
      <c r="B544" s="67">
        <v>10</v>
      </c>
      <c r="C544" s="65"/>
      <c r="D544" s="64"/>
      <c r="E544" s="64"/>
      <c r="F544" s="64"/>
      <c r="G544" s="64"/>
      <c r="H544" s="64"/>
      <c r="I544" s="64"/>
      <c r="J544" s="64"/>
      <c r="K544" s="64"/>
      <c r="L544" s="59"/>
      <c r="M544" s="65"/>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59"/>
      <c r="AK544" s="66"/>
      <c r="AL544" s="64"/>
      <c r="AM544" s="64"/>
      <c r="AN544" s="64"/>
      <c r="AO544" s="64"/>
      <c r="AP544" s="59"/>
      <c r="AQ544" s="65"/>
      <c r="AR544" s="64"/>
      <c r="AS544" s="64"/>
      <c r="AT544" s="59"/>
      <c r="AU544" s="65"/>
      <c r="AV544" s="64"/>
      <c r="AW544" s="64"/>
      <c r="AX544" s="59"/>
    </row>
    <row r="545" spans="1:50" ht="24" hidden="1" customHeight="1" x14ac:dyDescent="0.15">
      <c r="A545" s="68"/>
      <c r="B545" s="67"/>
      <c r="C545" s="65"/>
      <c r="D545" s="64"/>
      <c r="E545" s="64"/>
      <c r="F545" s="64"/>
      <c r="G545" s="64"/>
      <c r="H545" s="64"/>
      <c r="I545" s="64"/>
      <c r="J545" s="64"/>
      <c r="K545" s="64"/>
      <c r="L545" s="59"/>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59"/>
      <c r="AK545" s="66"/>
      <c r="AL545" s="64"/>
      <c r="AM545" s="64"/>
      <c r="AN545" s="64"/>
      <c r="AO545" s="64"/>
      <c r="AP545" s="59"/>
      <c r="AQ545" s="65"/>
      <c r="AR545" s="64"/>
      <c r="AS545" s="64"/>
      <c r="AT545" s="59"/>
      <c r="AU545" s="65"/>
      <c r="AV545" s="64"/>
      <c r="AW545" s="64"/>
      <c r="AX545" s="59"/>
    </row>
    <row r="546" spans="1:50" ht="24" hidden="1" customHeight="1" x14ac:dyDescent="0.15">
      <c r="A546" s="68"/>
      <c r="B546" s="67"/>
      <c r="C546" s="65"/>
      <c r="D546" s="64"/>
      <c r="E546" s="64"/>
      <c r="F546" s="64"/>
      <c r="G546" s="64"/>
      <c r="H546" s="64"/>
      <c r="I546" s="64"/>
      <c r="J546" s="64"/>
      <c r="K546" s="64"/>
      <c r="L546" s="59"/>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59"/>
      <c r="AK546" s="66"/>
      <c r="AL546" s="64"/>
      <c r="AM546" s="64"/>
      <c r="AN546" s="64"/>
      <c r="AO546" s="64"/>
      <c r="AP546" s="59"/>
      <c r="AQ546" s="65"/>
      <c r="AR546" s="64"/>
      <c r="AS546" s="64"/>
      <c r="AT546" s="59"/>
      <c r="AU546" s="65"/>
      <c r="AV546" s="64"/>
      <c r="AW546" s="64"/>
      <c r="AX546" s="59"/>
    </row>
    <row r="547" spans="1:50" ht="24" hidden="1" customHeight="1" x14ac:dyDescent="0.15">
      <c r="A547" s="68"/>
      <c r="B547" s="67"/>
      <c r="C547" s="65"/>
      <c r="D547" s="64"/>
      <c r="E547" s="64"/>
      <c r="F547" s="64"/>
      <c r="G547" s="64"/>
      <c r="H547" s="64"/>
      <c r="I547" s="64"/>
      <c r="J547" s="64"/>
      <c r="K547" s="64"/>
      <c r="L547" s="59"/>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59"/>
      <c r="AK547" s="66"/>
      <c r="AL547" s="64"/>
      <c r="AM547" s="64"/>
      <c r="AN547" s="64"/>
      <c r="AO547" s="64"/>
      <c r="AP547" s="59"/>
      <c r="AQ547" s="65"/>
      <c r="AR547" s="64"/>
      <c r="AS547" s="64"/>
      <c r="AT547" s="59"/>
      <c r="AU547" s="65"/>
      <c r="AV547" s="64"/>
      <c r="AW547" s="64"/>
      <c r="AX547" s="59"/>
    </row>
    <row r="548" spans="1:50" ht="24" hidden="1" customHeight="1" x14ac:dyDescent="0.15">
      <c r="A548" s="68"/>
      <c r="B548" s="67"/>
      <c r="C548" s="65"/>
      <c r="D548" s="64"/>
      <c r="E548" s="64"/>
      <c r="F548" s="64"/>
      <c r="G548" s="64"/>
      <c r="H548" s="64"/>
      <c r="I548" s="64"/>
      <c r="J548" s="64"/>
      <c r="K548" s="64"/>
      <c r="L548" s="59"/>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59"/>
      <c r="AK548" s="66"/>
      <c r="AL548" s="64"/>
      <c r="AM548" s="64"/>
      <c r="AN548" s="64"/>
      <c r="AO548" s="64"/>
      <c r="AP548" s="59"/>
      <c r="AQ548" s="65"/>
      <c r="AR548" s="64"/>
      <c r="AS548" s="64"/>
      <c r="AT548" s="59"/>
      <c r="AU548" s="65"/>
      <c r="AV548" s="64"/>
      <c r="AW548" s="64"/>
      <c r="AX548" s="59"/>
    </row>
    <row r="549" spans="1:50" ht="24" hidden="1" customHeight="1" x14ac:dyDescent="0.15">
      <c r="A549" s="68"/>
      <c r="B549" s="67"/>
      <c r="C549" s="65"/>
      <c r="D549" s="64"/>
      <c r="E549" s="64"/>
      <c r="F549" s="64"/>
      <c r="G549" s="64"/>
      <c r="H549" s="64"/>
      <c r="I549" s="64"/>
      <c r="J549" s="64"/>
      <c r="K549" s="64"/>
      <c r="L549" s="59"/>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59"/>
      <c r="AK549" s="66"/>
      <c r="AL549" s="64"/>
      <c r="AM549" s="64"/>
      <c r="AN549" s="64"/>
      <c r="AO549" s="64"/>
      <c r="AP549" s="59"/>
      <c r="AQ549" s="65"/>
      <c r="AR549" s="64"/>
      <c r="AS549" s="64"/>
      <c r="AT549" s="59"/>
      <c r="AU549" s="65"/>
      <c r="AV549" s="64"/>
      <c r="AW549" s="64"/>
      <c r="AX549" s="59"/>
    </row>
    <row r="550" spans="1:50" ht="24" hidden="1" customHeight="1" x14ac:dyDescent="0.15">
      <c r="A550" s="68"/>
      <c r="B550" s="67"/>
      <c r="C550" s="65"/>
      <c r="D550" s="64"/>
      <c r="E550" s="64"/>
      <c r="F550" s="64"/>
      <c r="G550" s="64"/>
      <c r="H550" s="64"/>
      <c r="I550" s="64"/>
      <c r="J550" s="64"/>
      <c r="K550" s="64"/>
      <c r="L550" s="59"/>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59"/>
      <c r="AK550" s="66"/>
      <c r="AL550" s="64"/>
      <c r="AM550" s="64"/>
      <c r="AN550" s="64"/>
      <c r="AO550" s="64"/>
      <c r="AP550" s="59"/>
      <c r="AQ550" s="65"/>
      <c r="AR550" s="64"/>
      <c r="AS550" s="64"/>
      <c r="AT550" s="59"/>
      <c r="AU550" s="65"/>
      <c r="AV550" s="64"/>
      <c r="AW550" s="64"/>
      <c r="AX550" s="59"/>
    </row>
    <row r="551" spans="1:50" ht="24" hidden="1" customHeight="1" x14ac:dyDescent="0.15">
      <c r="A551" s="68"/>
      <c r="B551" s="67"/>
      <c r="C551" s="65"/>
      <c r="D551" s="64"/>
      <c r="E551" s="64"/>
      <c r="F551" s="64"/>
      <c r="G551" s="64"/>
      <c r="H551" s="64"/>
      <c r="I551" s="64"/>
      <c r="J551" s="64"/>
      <c r="K551" s="64"/>
      <c r="L551" s="59"/>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59"/>
      <c r="AK551" s="66"/>
      <c r="AL551" s="64"/>
      <c r="AM551" s="64"/>
      <c r="AN551" s="64"/>
      <c r="AO551" s="64"/>
      <c r="AP551" s="59"/>
      <c r="AQ551" s="65"/>
      <c r="AR551" s="64"/>
      <c r="AS551" s="64"/>
      <c r="AT551" s="59"/>
      <c r="AU551" s="65"/>
      <c r="AV551" s="64"/>
      <c r="AW551" s="64"/>
      <c r="AX551" s="59"/>
    </row>
    <row r="552" spans="1:50" ht="24" hidden="1" customHeight="1" x14ac:dyDescent="0.15">
      <c r="A552" s="68"/>
      <c r="B552" s="67"/>
      <c r="C552" s="65"/>
      <c r="D552" s="64"/>
      <c r="E552" s="64"/>
      <c r="F552" s="64"/>
      <c r="G552" s="64"/>
      <c r="H552" s="64"/>
      <c r="I552" s="64"/>
      <c r="J552" s="64"/>
      <c r="K552" s="64"/>
      <c r="L552" s="59"/>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59"/>
      <c r="AK552" s="66"/>
      <c r="AL552" s="64"/>
      <c r="AM552" s="64"/>
      <c r="AN552" s="64"/>
      <c r="AO552" s="64"/>
      <c r="AP552" s="59"/>
      <c r="AQ552" s="65"/>
      <c r="AR552" s="64"/>
      <c r="AS552" s="64"/>
      <c r="AT552" s="59"/>
      <c r="AU552" s="65"/>
      <c r="AV552" s="64"/>
      <c r="AW552" s="64"/>
      <c r="AX552" s="59"/>
    </row>
    <row r="553" spans="1:50" ht="24" hidden="1" customHeight="1" x14ac:dyDescent="0.15">
      <c r="A553" s="68"/>
      <c r="B553" s="67"/>
      <c r="C553" s="65"/>
      <c r="D553" s="64"/>
      <c r="E553" s="64"/>
      <c r="F553" s="64"/>
      <c r="G553" s="64"/>
      <c r="H553" s="64"/>
      <c r="I553" s="64"/>
      <c r="J553" s="64"/>
      <c r="K553" s="64"/>
      <c r="L553" s="59"/>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59"/>
      <c r="AK553" s="66"/>
      <c r="AL553" s="64"/>
      <c r="AM553" s="64"/>
      <c r="AN553" s="64"/>
      <c r="AO553" s="64"/>
      <c r="AP553" s="59"/>
      <c r="AQ553" s="65"/>
      <c r="AR553" s="64"/>
      <c r="AS553" s="64"/>
      <c r="AT553" s="59"/>
      <c r="AU553" s="65"/>
      <c r="AV553" s="64"/>
      <c r="AW553" s="64"/>
      <c r="AX553" s="59"/>
    </row>
    <row r="554" spans="1:50" ht="24" hidden="1" customHeight="1" x14ac:dyDescent="0.15">
      <c r="A554" s="68"/>
      <c r="B554" s="67"/>
      <c r="C554" s="65"/>
      <c r="D554" s="64"/>
      <c r="E554" s="64"/>
      <c r="F554" s="64"/>
      <c r="G554" s="64"/>
      <c r="H554" s="64"/>
      <c r="I554" s="64"/>
      <c r="J554" s="64"/>
      <c r="K554" s="64"/>
      <c r="L554" s="59"/>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59"/>
      <c r="AK554" s="66"/>
      <c r="AL554" s="64"/>
      <c r="AM554" s="64"/>
      <c r="AN554" s="64"/>
      <c r="AO554" s="64"/>
      <c r="AP554" s="59"/>
      <c r="AQ554" s="65"/>
      <c r="AR554" s="64"/>
      <c r="AS554" s="64"/>
      <c r="AT554" s="59"/>
      <c r="AU554" s="65"/>
      <c r="AV554" s="64"/>
      <c r="AW554" s="64"/>
      <c r="AX554" s="59"/>
    </row>
    <row r="555" spans="1:50" ht="24" hidden="1" customHeight="1" x14ac:dyDescent="0.15">
      <c r="A555" s="68"/>
      <c r="B555" s="67"/>
      <c r="C555" s="65"/>
      <c r="D555" s="64"/>
      <c r="E555" s="64"/>
      <c r="F555" s="64"/>
      <c r="G555" s="64"/>
      <c r="H555" s="64"/>
      <c r="I555" s="64"/>
      <c r="J555" s="64"/>
      <c r="K555" s="64"/>
      <c r="L555" s="59"/>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59"/>
      <c r="AK555" s="66"/>
      <c r="AL555" s="64"/>
      <c r="AM555" s="64"/>
      <c r="AN555" s="64"/>
      <c r="AO555" s="64"/>
      <c r="AP555" s="59"/>
      <c r="AQ555" s="65"/>
      <c r="AR555" s="64"/>
      <c r="AS555" s="64"/>
      <c r="AT555" s="59"/>
      <c r="AU555" s="65"/>
      <c r="AV555" s="64"/>
      <c r="AW555" s="64"/>
      <c r="AX555" s="59"/>
    </row>
    <row r="556" spans="1:50" ht="24" hidden="1" customHeight="1" x14ac:dyDescent="0.15">
      <c r="A556" s="68"/>
      <c r="B556" s="67"/>
      <c r="C556" s="65"/>
      <c r="D556" s="64"/>
      <c r="E556" s="64"/>
      <c r="F556" s="64"/>
      <c r="G556" s="64"/>
      <c r="H556" s="64"/>
      <c r="I556" s="64"/>
      <c r="J556" s="64"/>
      <c r="K556" s="64"/>
      <c r="L556" s="59"/>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59"/>
      <c r="AK556" s="66"/>
      <c r="AL556" s="64"/>
      <c r="AM556" s="64"/>
      <c r="AN556" s="64"/>
      <c r="AO556" s="64"/>
      <c r="AP556" s="59"/>
      <c r="AQ556" s="65"/>
      <c r="AR556" s="64"/>
      <c r="AS556" s="64"/>
      <c r="AT556" s="59"/>
      <c r="AU556" s="65"/>
      <c r="AV556" s="64"/>
      <c r="AW556" s="64"/>
      <c r="AX556" s="59"/>
    </row>
    <row r="557" spans="1:50" ht="24" hidden="1" customHeight="1" x14ac:dyDescent="0.15">
      <c r="A557" s="68"/>
      <c r="B557" s="67"/>
      <c r="C557" s="65"/>
      <c r="D557" s="64"/>
      <c r="E557" s="64"/>
      <c r="F557" s="64"/>
      <c r="G557" s="64"/>
      <c r="H557" s="64"/>
      <c r="I557" s="64"/>
      <c r="J557" s="64"/>
      <c r="K557" s="64"/>
      <c r="L557" s="59"/>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59"/>
      <c r="AK557" s="66"/>
      <c r="AL557" s="64"/>
      <c r="AM557" s="64"/>
      <c r="AN557" s="64"/>
      <c r="AO557" s="64"/>
      <c r="AP557" s="59"/>
      <c r="AQ557" s="65"/>
      <c r="AR557" s="64"/>
      <c r="AS557" s="64"/>
      <c r="AT557" s="59"/>
      <c r="AU557" s="65"/>
      <c r="AV557" s="64"/>
      <c r="AW557" s="64"/>
      <c r="AX557" s="59"/>
    </row>
    <row r="558" spans="1:50" ht="24" hidden="1" customHeight="1" x14ac:dyDescent="0.15">
      <c r="A558" s="68"/>
      <c r="B558" s="67"/>
      <c r="C558" s="65"/>
      <c r="D558" s="64"/>
      <c r="E558" s="64"/>
      <c r="F558" s="64"/>
      <c r="G558" s="64"/>
      <c r="H558" s="64"/>
      <c r="I558" s="64"/>
      <c r="J558" s="64"/>
      <c r="K558" s="64"/>
      <c r="L558" s="59"/>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59"/>
      <c r="AK558" s="66"/>
      <c r="AL558" s="64"/>
      <c r="AM558" s="64"/>
      <c r="AN558" s="64"/>
      <c r="AO558" s="64"/>
      <c r="AP558" s="59"/>
      <c r="AQ558" s="65"/>
      <c r="AR558" s="64"/>
      <c r="AS558" s="64"/>
      <c r="AT558" s="59"/>
      <c r="AU558" s="65"/>
      <c r="AV558" s="64"/>
      <c r="AW558" s="64"/>
      <c r="AX558" s="59"/>
    </row>
    <row r="559" spans="1:50" ht="24" hidden="1" customHeight="1" x14ac:dyDescent="0.15">
      <c r="A559" s="68"/>
      <c r="B559" s="67"/>
      <c r="C559" s="65"/>
      <c r="D559" s="64"/>
      <c r="E559" s="64"/>
      <c r="F559" s="64"/>
      <c r="G559" s="64"/>
      <c r="H559" s="64"/>
      <c r="I559" s="64"/>
      <c r="J559" s="64"/>
      <c r="K559" s="64"/>
      <c r="L559" s="59"/>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59"/>
      <c r="AK559" s="66"/>
      <c r="AL559" s="64"/>
      <c r="AM559" s="64"/>
      <c r="AN559" s="64"/>
      <c r="AO559" s="64"/>
      <c r="AP559" s="59"/>
      <c r="AQ559" s="65"/>
      <c r="AR559" s="64"/>
      <c r="AS559" s="64"/>
      <c r="AT559" s="59"/>
      <c r="AU559" s="65"/>
      <c r="AV559" s="64"/>
      <c r="AW559" s="64"/>
      <c r="AX559" s="59"/>
    </row>
    <row r="560" spans="1:50" ht="24" hidden="1" customHeight="1" x14ac:dyDescent="0.15">
      <c r="A560" s="68"/>
      <c r="B560" s="67"/>
      <c r="C560" s="65"/>
      <c r="D560" s="64"/>
      <c r="E560" s="64"/>
      <c r="F560" s="64"/>
      <c r="G560" s="64"/>
      <c r="H560" s="64"/>
      <c r="I560" s="64"/>
      <c r="J560" s="64"/>
      <c r="K560" s="64"/>
      <c r="L560" s="59"/>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59"/>
      <c r="AK560" s="66"/>
      <c r="AL560" s="64"/>
      <c r="AM560" s="64"/>
      <c r="AN560" s="64"/>
      <c r="AO560" s="64"/>
      <c r="AP560" s="59"/>
      <c r="AQ560" s="65"/>
      <c r="AR560" s="64"/>
      <c r="AS560" s="64"/>
      <c r="AT560" s="59"/>
      <c r="AU560" s="65"/>
      <c r="AV560" s="64"/>
      <c r="AW560" s="64"/>
      <c r="AX560" s="59"/>
    </row>
    <row r="561" spans="1:50" ht="24" hidden="1" customHeight="1" x14ac:dyDescent="0.15">
      <c r="A561" s="68"/>
      <c r="B561" s="67"/>
      <c r="C561" s="65"/>
      <c r="D561" s="64"/>
      <c r="E561" s="64"/>
      <c r="F561" s="64"/>
      <c r="G561" s="64"/>
      <c r="H561" s="64"/>
      <c r="I561" s="64"/>
      <c r="J561" s="64"/>
      <c r="K561" s="64"/>
      <c r="L561" s="59"/>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59"/>
      <c r="AK561" s="66"/>
      <c r="AL561" s="64"/>
      <c r="AM561" s="64"/>
      <c r="AN561" s="64"/>
      <c r="AO561" s="64"/>
      <c r="AP561" s="59"/>
      <c r="AQ561" s="65"/>
      <c r="AR561" s="64"/>
      <c r="AS561" s="64"/>
      <c r="AT561" s="59"/>
      <c r="AU561" s="65"/>
      <c r="AV561" s="64"/>
      <c r="AW561" s="64"/>
      <c r="AX561" s="59"/>
    </row>
    <row r="562" spans="1:50" ht="24" hidden="1" customHeight="1" x14ac:dyDescent="0.15">
      <c r="A562" s="68"/>
      <c r="B562" s="67"/>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65"/>
      <c r="AR562" s="64"/>
      <c r="AS562" s="64"/>
      <c r="AT562" s="59"/>
      <c r="AU562" s="65"/>
      <c r="AV562" s="64"/>
      <c r="AW562" s="64"/>
      <c r="AX562" s="59"/>
    </row>
    <row r="563" spans="1:50" ht="24" hidden="1" customHeight="1" x14ac:dyDescent="0.15">
      <c r="A563" s="68"/>
      <c r="B563" s="67"/>
      <c r="C563" s="65"/>
      <c r="D563" s="64"/>
      <c r="E563" s="64"/>
      <c r="F563" s="64"/>
      <c r="G563" s="64"/>
      <c r="H563" s="64"/>
      <c r="I563" s="64"/>
      <c r="J563" s="64"/>
      <c r="K563" s="64"/>
      <c r="L563" s="59"/>
      <c r="M563" s="65"/>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59"/>
      <c r="AK563" s="66"/>
      <c r="AL563" s="64"/>
      <c r="AM563" s="64"/>
      <c r="AN563" s="64"/>
      <c r="AO563" s="64"/>
      <c r="AP563" s="59"/>
      <c r="AQ563" s="65"/>
      <c r="AR563" s="64"/>
      <c r="AS563" s="64"/>
      <c r="AT563" s="59"/>
      <c r="AU563" s="65"/>
      <c r="AV563" s="64"/>
      <c r="AW563" s="64"/>
      <c r="AX563" s="59"/>
    </row>
    <row r="564" spans="1:50" ht="24" hidden="1" customHeight="1" x14ac:dyDescent="0.15">
      <c r="A564" s="68"/>
      <c r="B564" s="67"/>
      <c r="C564" s="65"/>
      <c r="D564" s="64"/>
      <c r="E564" s="64"/>
      <c r="F564" s="64"/>
      <c r="G564" s="64"/>
      <c r="H564" s="64"/>
      <c r="I564" s="64"/>
      <c r="J564" s="64"/>
      <c r="K564" s="64"/>
      <c r="L564" s="59"/>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59"/>
      <c r="AK564" s="66"/>
      <c r="AL564" s="64"/>
      <c r="AM564" s="64"/>
      <c r="AN564" s="64"/>
      <c r="AO564" s="64"/>
      <c r="AP564" s="59"/>
      <c r="AQ564" s="65"/>
      <c r="AR564" s="64"/>
      <c r="AS564" s="64"/>
      <c r="AT564" s="59"/>
      <c r="AU564" s="65"/>
      <c r="AV564" s="64"/>
      <c r="AW564" s="64"/>
      <c r="AX564" s="59"/>
    </row>
    <row r="565" spans="1:50" ht="14.25" x14ac:dyDescent="0.15">
      <c r="B565" s="26"/>
    </row>
    <row r="566" spans="1:50" x14ac:dyDescent="0.15">
      <c r="B566" s="25" t="s">
        <v>310</v>
      </c>
    </row>
    <row r="567" spans="1:50" ht="24" customHeight="1" x14ac:dyDescent="0.15">
      <c r="A567" s="288"/>
      <c r="B567" s="288"/>
      <c r="C567" s="299" t="s">
        <v>309</v>
      </c>
      <c r="D567" s="299"/>
      <c r="E567" s="299"/>
      <c r="F567" s="299"/>
      <c r="G567" s="299"/>
      <c r="H567" s="299"/>
      <c r="I567" s="299"/>
      <c r="J567" s="299"/>
      <c r="K567" s="299"/>
      <c r="L567" s="299"/>
      <c r="M567" s="299" t="s">
        <v>308</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307</v>
      </c>
      <c r="AL567" s="299"/>
      <c r="AM567" s="299"/>
      <c r="AN567" s="299"/>
      <c r="AO567" s="299"/>
      <c r="AP567" s="299"/>
      <c r="AQ567" s="299" t="s">
        <v>193</v>
      </c>
      <c r="AR567" s="299"/>
      <c r="AS567" s="299"/>
      <c r="AT567" s="299"/>
      <c r="AU567" s="301" t="s">
        <v>194</v>
      </c>
      <c r="AV567" s="302"/>
      <c r="AW567" s="302"/>
      <c r="AX567" s="303"/>
    </row>
    <row r="568" spans="1:50" ht="24" customHeight="1" x14ac:dyDescent="0.15">
      <c r="A568" s="288">
        <v>1</v>
      </c>
      <c r="B568" s="288">
        <v>1</v>
      </c>
      <c r="C568" s="1303" t="s">
        <v>306</v>
      </c>
      <c r="D568" s="1303"/>
      <c r="E568" s="1303"/>
      <c r="F568" s="1303"/>
      <c r="G568" s="1303"/>
      <c r="H568" s="1303"/>
      <c r="I568" s="1303"/>
      <c r="J568" s="1303"/>
      <c r="K568" s="1303"/>
      <c r="L568" s="1303"/>
      <c r="M568" s="1303" t="s">
        <v>299</v>
      </c>
      <c r="N568" s="1303"/>
      <c r="O568" s="1303"/>
      <c r="P568" s="1303"/>
      <c r="Q568" s="1303"/>
      <c r="R568" s="1303"/>
      <c r="S568" s="1303"/>
      <c r="T568" s="1303"/>
      <c r="U568" s="1303"/>
      <c r="V568" s="1303"/>
      <c r="W568" s="1303"/>
      <c r="X568" s="1303"/>
      <c r="Y568" s="1303"/>
      <c r="Z568" s="1303"/>
      <c r="AA568" s="1303"/>
      <c r="AB568" s="1303"/>
      <c r="AC568" s="1303"/>
      <c r="AD568" s="1303"/>
      <c r="AE568" s="1303"/>
      <c r="AF568" s="1303"/>
      <c r="AG568" s="1303"/>
      <c r="AH568" s="1303"/>
      <c r="AI568" s="1303"/>
      <c r="AJ568" s="1303"/>
      <c r="AK568" s="1307">
        <v>0.08</v>
      </c>
      <c r="AL568" s="1303"/>
      <c r="AM568" s="1303"/>
      <c r="AN568" s="1303"/>
      <c r="AO568" s="1303"/>
      <c r="AP568" s="1303"/>
      <c r="AQ568" s="1303" t="s">
        <v>295</v>
      </c>
      <c r="AR568" s="1303"/>
      <c r="AS568" s="1303"/>
      <c r="AT568" s="1303"/>
      <c r="AU568" s="1316"/>
      <c r="AV568" s="1317"/>
      <c r="AW568" s="1317"/>
      <c r="AX568" s="303"/>
    </row>
    <row r="569" spans="1:50" ht="24" customHeight="1" x14ac:dyDescent="0.15">
      <c r="A569" s="288">
        <v>2</v>
      </c>
      <c r="B569" s="288">
        <v>1</v>
      </c>
      <c r="C569" s="1303" t="s">
        <v>305</v>
      </c>
      <c r="D569" s="1303"/>
      <c r="E569" s="1303"/>
      <c r="F569" s="1303"/>
      <c r="G569" s="1303"/>
      <c r="H569" s="1303"/>
      <c r="I569" s="1303"/>
      <c r="J569" s="1303"/>
      <c r="K569" s="1303"/>
      <c r="L569" s="1303"/>
      <c r="M569" s="1303" t="s">
        <v>299</v>
      </c>
      <c r="N569" s="1303"/>
      <c r="O569" s="1303"/>
      <c r="P569" s="1303"/>
      <c r="Q569" s="1303"/>
      <c r="R569" s="1303"/>
      <c r="S569" s="1303"/>
      <c r="T569" s="1303"/>
      <c r="U569" s="1303"/>
      <c r="V569" s="1303"/>
      <c r="W569" s="1303"/>
      <c r="X569" s="1303"/>
      <c r="Y569" s="1303"/>
      <c r="Z569" s="1303"/>
      <c r="AA569" s="1303"/>
      <c r="AB569" s="1303"/>
      <c r="AC569" s="1303"/>
      <c r="AD569" s="1303"/>
      <c r="AE569" s="1303"/>
      <c r="AF569" s="1303"/>
      <c r="AG569" s="1303"/>
      <c r="AH569" s="1303"/>
      <c r="AI569" s="1303"/>
      <c r="AJ569" s="1303"/>
      <c r="AK569" s="1307">
        <v>7.0000000000000007E-2</v>
      </c>
      <c r="AL569" s="1303"/>
      <c r="AM569" s="1303"/>
      <c r="AN569" s="1303"/>
      <c r="AO569" s="1303"/>
      <c r="AP569" s="1303"/>
      <c r="AQ569" s="1303" t="s">
        <v>295</v>
      </c>
      <c r="AR569" s="1303"/>
      <c r="AS569" s="1303"/>
      <c r="AT569" s="1303"/>
      <c r="AU569" s="1316"/>
      <c r="AV569" s="1317"/>
      <c r="AW569" s="1317"/>
      <c r="AX569" s="303"/>
    </row>
    <row r="570" spans="1:50" ht="24" customHeight="1" x14ac:dyDescent="0.15">
      <c r="A570" s="288">
        <v>3</v>
      </c>
      <c r="B570" s="288">
        <v>1</v>
      </c>
      <c r="C570" s="1303" t="s">
        <v>304</v>
      </c>
      <c r="D570" s="1303"/>
      <c r="E570" s="1303"/>
      <c r="F570" s="1303"/>
      <c r="G570" s="1303"/>
      <c r="H570" s="1303"/>
      <c r="I570" s="1303"/>
      <c r="J570" s="1303"/>
      <c r="K570" s="1303"/>
      <c r="L570" s="1303"/>
      <c r="M570" s="1303" t="s">
        <v>299</v>
      </c>
      <c r="N570" s="1303"/>
      <c r="O570" s="1303"/>
      <c r="P570" s="1303"/>
      <c r="Q570" s="1303"/>
      <c r="R570" s="1303"/>
      <c r="S570" s="1303"/>
      <c r="T570" s="1303"/>
      <c r="U570" s="1303"/>
      <c r="V570" s="1303"/>
      <c r="W570" s="1303"/>
      <c r="X570" s="1303"/>
      <c r="Y570" s="1303"/>
      <c r="Z570" s="1303"/>
      <c r="AA570" s="1303"/>
      <c r="AB570" s="1303"/>
      <c r="AC570" s="1303"/>
      <c r="AD570" s="1303"/>
      <c r="AE570" s="1303"/>
      <c r="AF570" s="1303"/>
      <c r="AG570" s="1303"/>
      <c r="AH570" s="1303"/>
      <c r="AI570" s="1303"/>
      <c r="AJ570" s="1303"/>
      <c r="AK570" s="1307">
        <v>0.06</v>
      </c>
      <c r="AL570" s="1303"/>
      <c r="AM570" s="1303"/>
      <c r="AN570" s="1303"/>
      <c r="AO570" s="1303"/>
      <c r="AP570" s="1303"/>
      <c r="AQ570" s="1303" t="s">
        <v>295</v>
      </c>
      <c r="AR570" s="1303"/>
      <c r="AS570" s="1303"/>
      <c r="AT570" s="1303"/>
      <c r="AU570" s="1316"/>
      <c r="AV570" s="1317"/>
      <c r="AW570" s="1317"/>
      <c r="AX570" s="303"/>
    </row>
    <row r="571" spans="1:50" ht="24" customHeight="1" x14ac:dyDescent="0.15">
      <c r="A571" s="288">
        <v>4</v>
      </c>
      <c r="B571" s="288">
        <v>1</v>
      </c>
      <c r="C571" s="1303" t="s">
        <v>303</v>
      </c>
      <c r="D571" s="1303"/>
      <c r="E571" s="1303"/>
      <c r="F571" s="1303"/>
      <c r="G571" s="1303"/>
      <c r="H571" s="1303"/>
      <c r="I571" s="1303"/>
      <c r="J571" s="1303"/>
      <c r="K571" s="1303"/>
      <c r="L571" s="1303"/>
      <c r="M571" s="1303" t="s">
        <v>299</v>
      </c>
      <c r="N571" s="1303"/>
      <c r="O571" s="1303"/>
      <c r="P571" s="1303"/>
      <c r="Q571" s="1303"/>
      <c r="R571" s="1303"/>
      <c r="S571" s="1303"/>
      <c r="T571" s="1303"/>
      <c r="U571" s="1303"/>
      <c r="V571" s="1303"/>
      <c r="W571" s="1303"/>
      <c r="X571" s="1303"/>
      <c r="Y571" s="1303"/>
      <c r="Z571" s="1303"/>
      <c r="AA571" s="1303"/>
      <c r="AB571" s="1303"/>
      <c r="AC571" s="1303"/>
      <c r="AD571" s="1303"/>
      <c r="AE571" s="1303"/>
      <c r="AF571" s="1303"/>
      <c r="AG571" s="1303"/>
      <c r="AH571" s="1303"/>
      <c r="AI571" s="1303"/>
      <c r="AJ571" s="1303"/>
      <c r="AK571" s="1307">
        <v>0.06</v>
      </c>
      <c r="AL571" s="1303"/>
      <c r="AM571" s="1303"/>
      <c r="AN571" s="1303"/>
      <c r="AO571" s="1303"/>
      <c r="AP571" s="1303"/>
      <c r="AQ571" s="1303" t="s">
        <v>295</v>
      </c>
      <c r="AR571" s="1303"/>
      <c r="AS571" s="1303"/>
      <c r="AT571" s="1303"/>
      <c r="AU571" s="1316"/>
      <c r="AV571" s="1317"/>
      <c r="AW571" s="1317"/>
      <c r="AX571" s="303"/>
    </row>
    <row r="572" spans="1:50" ht="24" customHeight="1" x14ac:dyDescent="0.15">
      <c r="A572" s="288">
        <v>5</v>
      </c>
      <c r="B572" s="288">
        <v>1</v>
      </c>
      <c r="C572" s="1303" t="s">
        <v>302</v>
      </c>
      <c r="D572" s="1303"/>
      <c r="E572" s="1303"/>
      <c r="F572" s="1303"/>
      <c r="G572" s="1303"/>
      <c r="H572" s="1303"/>
      <c r="I572" s="1303"/>
      <c r="J572" s="1303"/>
      <c r="K572" s="1303"/>
      <c r="L572" s="1303"/>
      <c r="M572" s="1303" t="s">
        <v>299</v>
      </c>
      <c r="N572" s="1303"/>
      <c r="O572" s="1303"/>
      <c r="P572" s="1303"/>
      <c r="Q572" s="1303"/>
      <c r="R572" s="1303"/>
      <c r="S572" s="1303"/>
      <c r="T572" s="1303"/>
      <c r="U572" s="1303"/>
      <c r="V572" s="1303"/>
      <c r="W572" s="1303"/>
      <c r="X572" s="1303"/>
      <c r="Y572" s="1303"/>
      <c r="Z572" s="1303"/>
      <c r="AA572" s="1303"/>
      <c r="AB572" s="1303"/>
      <c r="AC572" s="1303"/>
      <c r="AD572" s="1303"/>
      <c r="AE572" s="1303"/>
      <c r="AF572" s="1303"/>
      <c r="AG572" s="1303"/>
      <c r="AH572" s="1303"/>
      <c r="AI572" s="1303"/>
      <c r="AJ572" s="1303"/>
      <c r="AK572" s="1307">
        <v>0.06</v>
      </c>
      <c r="AL572" s="1303"/>
      <c r="AM572" s="1303"/>
      <c r="AN572" s="1303"/>
      <c r="AO572" s="1303"/>
      <c r="AP572" s="1303"/>
      <c r="AQ572" s="1303" t="s">
        <v>295</v>
      </c>
      <c r="AR572" s="1303"/>
      <c r="AS572" s="1303"/>
      <c r="AT572" s="1303"/>
      <c r="AU572" s="1316"/>
      <c r="AV572" s="1317"/>
      <c r="AW572" s="1317"/>
      <c r="AX572" s="303"/>
    </row>
    <row r="573" spans="1:50" ht="24" customHeight="1" x14ac:dyDescent="0.15">
      <c r="A573" s="288">
        <v>6</v>
      </c>
      <c r="B573" s="288">
        <v>1</v>
      </c>
      <c r="C573" s="1303" t="s">
        <v>301</v>
      </c>
      <c r="D573" s="1303"/>
      <c r="E573" s="1303"/>
      <c r="F573" s="1303"/>
      <c r="G573" s="1303"/>
      <c r="H573" s="1303"/>
      <c r="I573" s="1303"/>
      <c r="J573" s="1303"/>
      <c r="K573" s="1303"/>
      <c r="L573" s="1303"/>
      <c r="M573" s="1303" t="s">
        <v>299</v>
      </c>
      <c r="N573" s="1303"/>
      <c r="O573" s="1303"/>
      <c r="P573" s="1303"/>
      <c r="Q573" s="1303"/>
      <c r="R573" s="1303"/>
      <c r="S573" s="1303"/>
      <c r="T573" s="1303"/>
      <c r="U573" s="1303"/>
      <c r="V573" s="1303"/>
      <c r="W573" s="1303"/>
      <c r="X573" s="1303"/>
      <c r="Y573" s="1303"/>
      <c r="Z573" s="1303"/>
      <c r="AA573" s="1303"/>
      <c r="AB573" s="1303"/>
      <c r="AC573" s="1303"/>
      <c r="AD573" s="1303"/>
      <c r="AE573" s="1303"/>
      <c r="AF573" s="1303"/>
      <c r="AG573" s="1303"/>
      <c r="AH573" s="1303"/>
      <c r="AI573" s="1303"/>
      <c r="AJ573" s="1303"/>
      <c r="AK573" s="1307">
        <v>0.05</v>
      </c>
      <c r="AL573" s="1303"/>
      <c r="AM573" s="1303"/>
      <c r="AN573" s="1303"/>
      <c r="AO573" s="1303"/>
      <c r="AP573" s="1303"/>
      <c r="AQ573" s="1303" t="s">
        <v>295</v>
      </c>
      <c r="AR573" s="1303"/>
      <c r="AS573" s="1303"/>
      <c r="AT573" s="1303"/>
      <c r="AU573" s="1316"/>
      <c r="AV573" s="1317"/>
      <c r="AW573" s="1317"/>
      <c r="AX573" s="303"/>
    </row>
    <row r="574" spans="1:50" ht="24" customHeight="1" x14ac:dyDescent="0.15">
      <c r="A574" s="288">
        <v>7</v>
      </c>
      <c r="B574" s="288">
        <v>1</v>
      </c>
      <c r="C574" s="1303" t="s">
        <v>300</v>
      </c>
      <c r="D574" s="1303"/>
      <c r="E574" s="1303"/>
      <c r="F574" s="1303"/>
      <c r="G574" s="1303"/>
      <c r="H574" s="1303"/>
      <c r="I574" s="1303"/>
      <c r="J574" s="1303"/>
      <c r="K574" s="1303"/>
      <c r="L574" s="1303"/>
      <c r="M574" s="1303" t="s">
        <v>299</v>
      </c>
      <c r="N574" s="1303"/>
      <c r="O574" s="1303"/>
      <c r="P574" s="1303"/>
      <c r="Q574" s="1303"/>
      <c r="R574" s="1303"/>
      <c r="S574" s="1303"/>
      <c r="T574" s="1303"/>
      <c r="U574" s="1303"/>
      <c r="V574" s="1303"/>
      <c r="W574" s="1303"/>
      <c r="X574" s="1303"/>
      <c r="Y574" s="1303"/>
      <c r="Z574" s="1303"/>
      <c r="AA574" s="1303"/>
      <c r="AB574" s="1303"/>
      <c r="AC574" s="1303"/>
      <c r="AD574" s="1303"/>
      <c r="AE574" s="1303"/>
      <c r="AF574" s="1303"/>
      <c r="AG574" s="1303"/>
      <c r="AH574" s="1303"/>
      <c r="AI574" s="1303"/>
      <c r="AJ574" s="1303"/>
      <c r="AK574" s="1307">
        <v>0.04</v>
      </c>
      <c r="AL574" s="1303"/>
      <c r="AM574" s="1303"/>
      <c r="AN574" s="1303"/>
      <c r="AO574" s="1303"/>
      <c r="AP574" s="1303"/>
      <c r="AQ574" s="1303" t="s">
        <v>295</v>
      </c>
      <c r="AR574" s="1303"/>
      <c r="AS574" s="1303"/>
      <c r="AT574" s="1303"/>
      <c r="AU574" s="1316"/>
      <c r="AV574" s="1317"/>
      <c r="AW574" s="1317"/>
      <c r="AX574" s="303"/>
    </row>
    <row r="575" spans="1:50" ht="24" customHeight="1" x14ac:dyDescent="0.15">
      <c r="A575" s="288">
        <v>8</v>
      </c>
      <c r="B575" s="288">
        <v>1</v>
      </c>
      <c r="C575" s="1303" t="s">
        <v>298</v>
      </c>
      <c r="D575" s="1303"/>
      <c r="E575" s="1303"/>
      <c r="F575" s="1303"/>
      <c r="G575" s="1303"/>
      <c r="H575" s="1303"/>
      <c r="I575" s="1303"/>
      <c r="J575" s="1303"/>
      <c r="K575" s="1303"/>
      <c r="L575" s="1303"/>
      <c r="M575" s="1303" t="s">
        <v>283</v>
      </c>
      <c r="N575" s="1303"/>
      <c r="O575" s="1303"/>
      <c r="P575" s="1303"/>
      <c r="Q575" s="1303"/>
      <c r="R575" s="1303"/>
      <c r="S575" s="1303"/>
      <c r="T575" s="1303"/>
      <c r="U575" s="1303"/>
      <c r="V575" s="1303"/>
      <c r="W575" s="1303"/>
      <c r="X575" s="1303"/>
      <c r="Y575" s="1303"/>
      <c r="Z575" s="1303"/>
      <c r="AA575" s="1303"/>
      <c r="AB575" s="1303"/>
      <c r="AC575" s="1303"/>
      <c r="AD575" s="1303"/>
      <c r="AE575" s="1303"/>
      <c r="AF575" s="1303"/>
      <c r="AG575" s="1303"/>
      <c r="AH575" s="1303"/>
      <c r="AI575" s="1303"/>
      <c r="AJ575" s="1303"/>
      <c r="AK575" s="1307">
        <v>0.03</v>
      </c>
      <c r="AL575" s="1303"/>
      <c r="AM575" s="1303"/>
      <c r="AN575" s="1303"/>
      <c r="AO575" s="1303"/>
      <c r="AP575" s="1303"/>
      <c r="AQ575" s="1303" t="s">
        <v>295</v>
      </c>
      <c r="AR575" s="1303"/>
      <c r="AS575" s="1303"/>
      <c r="AT575" s="1303"/>
      <c r="AU575" s="1316"/>
      <c r="AV575" s="1317"/>
      <c r="AW575" s="1317"/>
      <c r="AX575" s="303"/>
    </row>
    <row r="576" spans="1:50" ht="24" customHeight="1" x14ac:dyDescent="0.15">
      <c r="A576" s="288">
        <v>9</v>
      </c>
      <c r="B576" s="288">
        <v>1</v>
      </c>
      <c r="C576" s="1303" t="s">
        <v>297</v>
      </c>
      <c r="D576" s="1303"/>
      <c r="E576" s="1303"/>
      <c r="F576" s="1303"/>
      <c r="G576" s="1303"/>
      <c r="H576" s="1303"/>
      <c r="I576" s="1303"/>
      <c r="J576" s="1303"/>
      <c r="K576" s="1303"/>
      <c r="L576" s="1303"/>
      <c r="M576" s="1303" t="s">
        <v>283</v>
      </c>
      <c r="N576" s="1303"/>
      <c r="O576" s="1303"/>
      <c r="P576" s="1303"/>
      <c r="Q576" s="1303"/>
      <c r="R576" s="1303"/>
      <c r="S576" s="1303"/>
      <c r="T576" s="1303"/>
      <c r="U576" s="1303"/>
      <c r="V576" s="1303"/>
      <c r="W576" s="1303"/>
      <c r="X576" s="1303"/>
      <c r="Y576" s="1303"/>
      <c r="Z576" s="1303"/>
      <c r="AA576" s="1303"/>
      <c r="AB576" s="1303"/>
      <c r="AC576" s="1303"/>
      <c r="AD576" s="1303"/>
      <c r="AE576" s="1303"/>
      <c r="AF576" s="1303"/>
      <c r="AG576" s="1303"/>
      <c r="AH576" s="1303"/>
      <c r="AI576" s="1303"/>
      <c r="AJ576" s="1303"/>
      <c r="AK576" s="1307">
        <v>0.03</v>
      </c>
      <c r="AL576" s="1303"/>
      <c r="AM576" s="1303"/>
      <c r="AN576" s="1303"/>
      <c r="AO576" s="1303"/>
      <c r="AP576" s="1303"/>
      <c r="AQ576" s="1303" t="s">
        <v>295</v>
      </c>
      <c r="AR576" s="1303"/>
      <c r="AS576" s="1303"/>
      <c r="AT576" s="1303"/>
      <c r="AU576" s="1316"/>
      <c r="AV576" s="1317"/>
      <c r="AW576" s="1317"/>
      <c r="AX576" s="303"/>
    </row>
    <row r="577" spans="1:50" ht="24" customHeight="1" x14ac:dyDescent="0.15">
      <c r="A577" s="288">
        <v>10</v>
      </c>
      <c r="B577" s="288">
        <v>1</v>
      </c>
      <c r="C577" s="1303" t="s">
        <v>296</v>
      </c>
      <c r="D577" s="1303"/>
      <c r="E577" s="1303"/>
      <c r="F577" s="1303"/>
      <c r="G577" s="1303"/>
      <c r="H577" s="1303"/>
      <c r="I577" s="1303"/>
      <c r="J577" s="1303"/>
      <c r="K577" s="1303"/>
      <c r="L577" s="1303"/>
      <c r="M577" s="1303" t="s">
        <v>283</v>
      </c>
      <c r="N577" s="1303"/>
      <c r="O577" s="1303"/>
      <c r="P577" s="1303"/>
      <c r="Q577" s="1303"/>
      <c r="R577" s="1303"/>
      <c r="S577" s="1303"/>
      <c r="T577" s="1303"/>
      <c r="U577" s="1303"/>
      <c r="V577" s="1303"/>
      <c r="W577" s="1303"/>
      <c r="X577" s="1303"/>
      <c r="Y577" s="1303"/>
      <c r="Z577" s="1303"/>
      <c r="AA577" s="1303"/>
      <c r="AB577" s="1303"/>
      <c r="AC577" s="1303"/>
      <c r="AD577" s="1303"/>
      <c r="AE577" s="1303"/>
      <c r="AF577" s="1303"/>
      <c r="AG577" s="1303"/>
      <c r="AH577" s="1303"/>
      <c r="AI577" s="1303"/>
      <c r="AJ577" s="1303"/>
      <c r="AK577" s="1307">
        <v>0.03</v>
      </c>
      <c r="AL577" s="1303"/>
      <c r="AM577" s="1303"/>
      <c r="AN577" s="1303"/>
      <c r="AO577" s="1303"/>
      <c r="AP577" s="1303"/>
      <c r="AQ577" s="1303" t="s">
        <v>295</v>
      </c>
      <c r="AR577" s="1303"/>
      <c r="AS577" s="1303"/>
      <c r="AT577" s="1303"/>
      <c r="AU577" s="1316"/>
      <c r="AV577" s="1317"/>
      <c r="AW577" s="1317"/>
      <c r="AX577" s="303"/>
    </row>
    <row r="578" spans="1:50" ht="24" hidden="1" customHeight="1" x14ac:dyDescent="0.15">
      <c r="A578" s="68"/>
      <c r="B578" s="67"/>
      <c r="C578" s="65"/>
      <c r="D578" s="64"/>
      <c r="E578" s="64"/>
      <c r="F578" s="64"/>
      <c r="G578" s="64"/>
      <c r="H578" s="64"/>
      <c r="I578" s="64"/>
      <c r="J578" s="64"/>
      <c r="K578" s="64"/>
      <c r="L578" s="59"/>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59"/>
      <c r="AK578" s="66"/>
      <c r="AL578" s="64"/>
      <c r="AM578" s="64"/>
      <c r="AN578" s="64"/>
      <c r="AO578" s="64"/>
      <c r="AP578" s="59"/>
      <c r="AQ578" s="65"/>
      <c r="AR578" s="64"/>
      <c r="AS578" s="64"/>
      <c r="AT578" s="59"/>
      <c r="AU578" s="65"/>
      <c r="AV578" s="64"/>
      <c r="AW578" s="64"/>
      <c r="AX578" s="59"/>
    </row>
    <row r="579" spans="1:50" ht="24" hidden="1" customHeight="1" x14ac:dyDescent="0.15">
      <c r="A579" s="68"/>
      <c r="B579" s="67"/>
      <c r="C579" s="65"/>
      <c r="D579" s="64"/>
      <c r="E579" s="64"/>
      <c r="F579" s="64"/>
      <c r="G579" s="64"/>
      <c r="H579" s="64"/>
      <c r="I579" s="64"/>
      <c r="J579" s="64"/>
      <c r="K579" s="64"/>
      <c r="L579" s="59"/>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59"/>
      <c r="AK579" s="66"/>
      <c r="AL579" s="64"/>
      <c r="AM579" s="64"/>
      <c r="AN579" s="64"/>
      <c r="AO579" s="64"/>
      <c r="AP579" s="59"/>
      <c r="AQ579" s="65"/>
      <c r="AR579" s="64"/>
      <c r="AS579" s="64"/>
      <c r="AT579" s="59"/>
      <c r="AU579" s="65"/>
      <c r="AV579" s="64"/>
      <c r="AW579" s="64"/>
      <c r="AX579" s="59"/>
    </row>
    <row r="580" spans="1:50" ht="24" hidden="1" customHeight="1" x14ac:dyDescent="0.15">
      <c r="A580" s="68"/>
      <c r="B580" s="67"/>
      <c r="C580" s="65"/>
      <c r="D580" s="64"/>
      <c r="E580" s="64"/>
      <c r="F580" s="64"/>
      <c r="G580" s="64"/>
      <c r="H580" s="64"/>
      <c r="I580" s="64"/>
      <c r="J580" s="64"/>
      <c r="K580" s="64"/>
      <c r="L580" s="59"/>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59"/>
      <c r="AK580" s="66"/>
      <c r="AL580" s="64"/>
      <c r="AM580" s="64"/>
      <c r="AN580" s="64"/>
      <c r="AO580" s="64"/>
      <c r="AP580" s="59"/>
      <c r="AQ580" s="65"/>
      <c r="AR580" s="64"/>
      <c r="AS580" s="64"/>
      <c r="AT580" s="59"/>
      <c r="AU580" s="65"/>
      <c r="AV580" s="64"/>
      <c r="AW580" s="64"/>
      <c r="AX580" s="59"/>
    </row>
    <row r="581" spans="1:50" ht="24" hidden="1" customHeight="1" x14ac:dyDescent="0.15">
      <c r="A581" s="68"/>
      <c r="B581" s="67"/>
      <c r="C581" s="65"/>
      <c r="D581" s="64"/>
      <c r="E581" s="64"/>
      <c r="F581" s="64"/>
      <c r="G581" s="64"/>
      <c r="H581" s="64"/>
      <c r="I581" s="64"/>
      <c r="J581" s="64"/>
      <c r="K581" s="64"/>
      <c r="L581" s="59"/>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59"/>
      <c r="AK581" s="66"/>
      <c r="AL581" s="64"/>
      <c r="AM581" s="64"/>
      <c r="AN581" s="64"/>
      <c r="AO581" s="64"/>
      <c r="AP581" s="59"/>
      <c r="AQ581" s="65"/>
      <c r="AR581" s="64"/>
      <c r="AS581" s="64"/>
      <c r="AT581" s="59"/>
      <c r="AU581" s="65"/>
      <c r="AV581" s="64"/>
      <c r="AW581" s="64"/>
      <c r="AX581" s="59"/>
    </row>
    <row r="582" spans="1:50" ht="24" hidden="1" customHeight="1" x14ac:dyDescent="0.15">
      <c r="A582" s="68"/>
      <c r="B582" s="67"/>
      <c r="C582" s="65"/>
      <c r="D582" s="64"/>
      <c r="E582" s="64"/>
      <c r="F582" s="64"/>
      <c r="G582" s="64"/>
      <c r="H582" s="64"/>
      <c r="I582" s="64"/>
      <c r="J582" s="64"/>
      <c r="K582" s="64"/>
      <c r="L582" s="59"/>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59"/>
      <c r="AK582" s="66"/>
      <c r="AL582" s="64"/>
      <c r="AM582" s="64"/>
      <c r="AN582" s="64"/>
      <c r="AO582" s="64"/>
      <c r="AP582" s="59"/>
      <c r="AQ582" s="65"/>
      <c r="AR582" s="64"/>
      <c r="AS582" s="64"/>
      <c r="AT582" s="59"/>
      <c r="AU582" s="65"/>
      <c r="AV582" s="64"/>
      <c r="AW582" s="64"/>
      <c r="AX582" s="59"/>
    </row>
    <row r="583" spans="1:50" ht="24" hidden="1" customHeight="1" x14ac:dyDescent="0.15">
      <c r="A583" s="68"/>
      <c r="B583" s="67"/>
      <c r="C583" s="65"/>
      <c r="D583" s="64"/>
      <c r="E583" s="64"/>
      <c r="F583" s="64"/>
      <c r="G583" s="64"/>
      <c r="H583" s="64"/>
      <c r="I583" s="64"/>
      <c r="J583" s="64"/>
      <c r="K583" s="64"/>
      <c r="L583" s="59"/>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59"/>
      <c r="AK583" s="66"/>
      <c r="AL583" s="64"/>
      <c r="AM583" s="64"/>
      <c r="AN583" s="64"/>
      <c r="AO583" s="64"/>
      <c r="AP583" s="59"/>
      <c r="AQ583" s="65"/>
      <c r="AR583" s="64"/>
      <c r="AS583" s="64"/>
      <c r="AT583" s="59"/>
      <c r="AU583" s="65"/>
      <c r="AV583" s="64"/>
      <c r="AW583" s="64"/>
      <c r="AX583" s="59"/>
    </row>
    <row r="584" spans="1:50" ht="24" hidden="1" customHeight="1" x14ac:dyDescent="0.15">
      <c r="A584" s="68"/>
      <c r="B584" s="67"/>
      <c r="C584" s="65"/>
      <c r="D584" s="64"/>
      <c r="E584" s="64"/>
      <c r="F584" s="64"/>
      <c r="G584" s="64"/>
      <c r="H584" s="64"/>
      <c r="I584" s="64"/>
      <c r="J584" s="64"/>
      <c r="K584" s="64"/>
      <c r="L584" s="59"/>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59"/>
      <c r="AK584" s="66"/>
      <c r="AL584" s="64"/>
      <c r="AM584" s="64"/>
      <c r="AN584" s="64"/>
      <c r="AO584" s="64"/>
      <c r="AP584" s="59"/>
      <c r="AQ584" s="65"/>
      <c r="AR584" s="64"/>
      <c r="AS584" s="64"/>
      <c r="AT584" s="59"/>
      <c r="AU584" s="65"/>
      <c r="AV584" s="64"/>
      <c r="AW584" s="64"/>
      <c r="AX584" s="59"/>
    </row>
    <row r="585" spans="1:50" ht="24" hidden="1" customHeight="1" x14ac:dyDescent="0.15">
      <c r="A585" s="68"/>
      <c r="B585" s="67"/>
      <c r="C585" s="65"/>
      <c r="D585" s="64"/>
      <c r="E585" s="64"/>
      <c r="F585" s="64"/>
      <c r="G585" s="64"/>
      <c r="H585" s="64"/>
      <c r="I585" s="64"/>
      <c r="J585" s="64"/>
      <c r="K585" s="64"/>
      <c r="L585" s="59"/>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59"/>
      <c r="AK585" s="66"/>
      <c r="AL585" s="64"/>
      <c r="AM585" s="64"/>
      <c r="AN585" s="64"/>
      <c r="AO585" s="64"/>
      <c r="AP585" s="59"/>
      <c r="AQ585" s="65"/>
      <c r="AR585" s="64"/>
      <c r="AS585" s="64"/>
      <c r="AT585" s="59"/>
      <c r="AU585" s="65"/>
      <c r="AV585" s="64"/>
      <c r="AW585" s="64"/>
      <c r="AX585" s="59"/>
    </row>
    <row r="586" spans="1:50" ht="24" hidden="1" customHeight="1" x14ac:dyDescent="0.15">
      <c r="A586" s="68"/>
      <c r="B586" s="67"/>
      <c r="C586" s="65"/>
      <c r="D586" s="64"/>
      <c r="E586" s="64"/>
      <c r="F586" s="64"/>
      <c r="G586" s="64"/>
      <c r="H586" s="64"/>
      <c r="I586" s="64"/>
      <c r="J586" s="64"/>
      <c r="K586" s="64"/>
      <c r="L586" s="59"/>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59"/>
      <c r="AK586" s="66"/>
      <c r="AL586" s="64"/>
      <c r="AM586" s="64"/>
      <c r="AN586" s="64"/>
      <c r="AO586" s="64"/>
      <c r="AP586" s="59"/>
      <c r="AQ586" s="65"/>
      <c r="AR586" s="64"/>
      <c r="AS586" s="64"/>
      <c r="AT586" s="59"/>
      <c r="AU586" s="65"/>
      <c r="AV586" s="64"/>
      <c r="AW586" s="64"/>
      <c r="AX586" s="59"/>
    </row>
    <row r="587" spans="1:50" ht="24" hidden="1" customHeight="1" x14ac:dyDescent="0.15">
      <c r="A587" s="68"/>
      <c r="B587" s="67"/>
      <c r="C587" s="65"/>
      <c r="D587" s="64"/>
      <c r="E587" s="64"/>
      <c r="F587" s="64"/>
      <c r="G587" s="64"/>
      <c r="H587" s="64"/>
      <c r="I587" s="64"/>
      <c r="J587" s="64"/>
      <c r="K587" s="64"/>
      <c r="L587" s="59"/>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59"/>
      <c r="AK587" s="66"/>
      <c r="AL587" s="64"/>
      <c r="AM587" s="64"/>
      <c r="AN587" s="64"/>
      <c r="AO587" s="64"/>
      <c r="AP587" s="59"/>
      <c r="AQ587" s="65"/>
      <c r="AR587" s="64"/>
      <c r="AS587" s="64"/>
      <c r="AT587" s="59"/>
      <c r="AU587" s="65"/>
      <c r="AV587" s="64"/>
      <c r="AW587" s="64"/>
      <c r="AX587" s="59"/>
    </row>
    <row r="588" spans="1:50" ht="24" hidden="1" customHeight="1" x14ac:dyDescent="0.15">
      <c r="A588" s="68"/>
      <c r="B588" s="67"/>
      <c r="C588" s="65"/>
      <c r="D588" s="64"/>
      <c r="E588" s="64"/>
      <c r="F588" s="64"/>
      <c r="G588" s="64"/>
      <c r="H588" s="64"/>
      <c r="I588" s="64"/>
      <c r="J588" s="64"/>
      <c r="K588" s="64"/>
      <c r="L588" s="59"/>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59"/>
      <c r="AK588" s="66"/>
      <c r="AL588" s="64"/>
      <c r="AM588" s="64"/>
      <c r="AN588" s="64"/>
      <c r="AO588" s="64"/>
      <c r="AP588" s="59"/>
      <c r="AQ588" s="65"/>
      <c r="AR588" s="64"/>
      <c r="AS588" s="64"/>
      <c r="AT588" s="59"/>
      <c r="AU588" s="65"/>
      <c r="AV588" s="64"/>
      <c r="AW588" s="64"/>
      <c r="AX588" s="59"/>
    </row>
    <row r="589" spans="1:50" ht="24" hidden="1" customHeight="1" x14ac:dyDescent="0.15">
      <c r="A589" s="68"/>
      <c r="B589" s="67"/>
      <c r="C589" s="65"/>
      <c r="D589" s="64"/>
      <c r="E589" s="64"/>
      <c r="F589" s="64"/>
      <c r="G589" s="64"/>
      <c r="H589" s="64"/>
      <c r="I589" s="64"/>
      <c r="J589" s="64"/>
      <c r="K589" s="64"/>
      <c r="L589" s="59"/>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59"/>
      <c r="AK589" s="66"/>
      <c r="AL589" s="64"/>
      <c r="AM589" s="64"/>
      <c r="AN589" s="64"/>
      <c r="AO589" s="64"/>
      <c r="AP589" s="59"/>
      <c r="AQ589" s="65"/>
      <c r="AR589" s="64"/>
      <c r="AS589" s="64"/>
      <c r="AT589" s="59"/>
      <c r="AU589" s="65"/>
      <c r="AV589" s="64"/>
      <c r="AW589" s="64"/>
      <c r="AX589" s="59"/>
    </row>
    <row r="590" spans="1:50" ht="24" hidden="1" customHeight="1" x14ac:dyDescent="0.15">
      <c r="A590" s="68"/>
      <c r="B590" s="67"/>
      <c r="C590" s="65"/>
      <c r="D590" s="64"/>
      <c r="E590" s="64"/>
      <c r="F590" s="64"/>
      <c r="G590" s="64"/>
      <c r="H590" s="64"/>
      <c r="I590" s="64"/>
      <c r="J590" s="64"/>
      <c r="K590" s="64"/>
      <c r="L590" s="59"/>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59"/>
      <c r="AK590" s="66"/>
      <c r="AL590" s="64"/>
      <c r="AM590" s="64"/>
      <c r="AN590" s="64"/>
      <c r="AO590" s="64"/>
      <c r="AP590" s="59"/>
      <c r="AQ590" s="65"/>
      <c r="AR590" s="64"/>
      <c r="AS590" s="64"/>
      <c r="AT590" s="59"/>
      <c r="AU590" s="65"/>
      <c r="AV590" s="64"/>
      <c r="AW590" s="64"/>
      <c r="AX590" s="59"/>
    </row>
    <row r="591" spans="1:50" ht="24" hidden="1" customHeight="1" x14ac:dyDescent="0.15">
      <c r="A591" s="68"/>
      <c r="B591" s="67"/>
      <c r="C591" s="65"/>
      <c r="D591" s="64"/>
      <c r="E591" s="64"/>
      <c r="F591" s="64"/>
      <c r="G591" s="64"/>
      <c r="H591" s="64"/>
      <c r="I591" s="64"/>
      <c r="J591" s="64"/>
      <c r="K591" s="64"/>
      <c r="L591" s="59"/>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59"/>
      <c r="AK591" s="66"/>
      <c r="AL591" s="64"/>
      <c r="AM591" s="64"/>
      <c r="AN591" s="64"/>
      <c r="AO591" s="64"/>
      <c r="AP591" s="59"/>
      <c r="AQ591" s="65"/>
      <c r="AR591" s="64"/>
      <c r="AS591" s="64"/>
      <c r="AT591" s="59"/>
      <c r="AU591" s="65"/>
      <c r="AV591" s="64"/>
      <c r="AW591" s="64"/>
      <c r="AX591" s="59"/>
    </row>
    <row r="592" spans="1:50" ht="24" hidden="1" customHeight="1" x14ac:dyDescent="0.15">
      <c r="A592" s="68"/>
      <c r="B592" s="67"/>
      <c r="C592" s="65"/>
      <c r="D592" s="64"/>
      <c r="E592" s="64"/>
      <c r="F592" s="64"/>
      <c r="G592" s="64"/>
      <c r="H592" s="64"/>
      <c r="I592" s="64"/>
      <c r="J592" s="64"/>
      <c r="K592" s="64"/>
      <c r="L592" s="59"/>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59"/>
      <c r="AK592" s="66"/>
      <c r="AL592" s="64"/>
      <c r="AM592" s="64"/>
      <c r="AN592" s="64"/>
      <c r="AO592" s="64"/>
      <c r="AP592" s="59"/>
      <c r="AQ592" s="65"/>
      <c r="AR592" s="64"/>
      <c r="AS592" s="64"/>
      <c r="AT592" s="59"/>
      <c r="AU592" s="65"/>
      <c r="AV592" s="64"/>
      <c r="AW592" s="64"/>
      <c r="AX592" s="59"/>
    </row>
    <row r="593" spans="1:50" ht="24" hidden="1" customHeight="1" x14ac:dyDescent="0.15">
      <c r="A593" s="68"/>
      <c r="B593" s="67"/>
      <c r="C593" s="65"/>
      <c r="D593" s="64"/>
      <c r="E593" s="64"/>
      <c r="F593" s="64"/>
      <c r="G593" s="64"/>
      <c r="H593" s="64"/>
      <c r="I593" s="64"/>
      <c r="J593" s="64"/>
      <c r="K593" s="64"/>
      <c r="L593" s="59"/>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59"/>
      <c r="AK593" s="66"/>
      <c r="AL593" s="64"/>
      <c r="AM593" s="64"/>
      <c r="AN593" s="64"/>
      <c r="AO593" s="64"/>
      <c r="AP593" s="59"/>
      <c r="AQ593" s="65"/>
      <c r="AR593" s="64"/>
      <c r="AS593" s="64"/>
      <c r="AT593" s="59"/>
      <c r="AU593" s="65"/>
      <c r="AV593" s="64"/>
      <c r="AW593" s="64"/>
      <c r="AX593" s="59"/>
    </row>
    <row r="594" spans="1:50" ht="24" hidden="1" customHeight="1" x14ac:dyDescent="0.15">
      <c r="A594" s="68"/>
      <c r="B594" s="67"/>
      <c r="C594" s="65"/>
      <c r="D594" s="64"/>
      <c r="E594" s="64"/>
      <c r="F594" s="64"/>
      <c r="G594" s="64"/>
      <c r="H594" s="64"/>
      <c r="I594" s="64"/>
      <c r="J594" s="64"/>
      <c r="K594" s="64"/>
      <c r="L594" s="59"/>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59"/>
      <c r="AK594" s="66"/>
      <c r="AL594" s="64"/>
      <c r="AM594" s="64"/>
      <c r="AN594" s="64"/>
      <c r="AO594" s="64"/>
      <c r="AP594" s="59"/>
      <c r="AQ594" s="65"/>
      <c r="AR594" s="64"/>
      <c r="AS594" s="64"/>
      <c r="AT594" s="59"/>
      <c r="AU594" s="65"/>
      <c r="AV594" s="64"/>
      <c r="AW594" s="64"/>
      <c r="AX594" s="59"/>
    </row>
    <row r="595" spans="1:50" ht="24" hidden="1" customHeight="1" x14ac:dyDescent="0.15">
      <c r="A595" s="68"/>
      <c r="B595" s="67"/>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65"/>
      <c r="AR595" s="64"/>
      <c r="AS595" s="64"/>
      <c r="AT595" s="59"/>
      <c r="AU595" s="65"/>
      <c r="AV595" s="64"/>
      <c r="AW595" s="64"/>
      <c r="AX595" s="59"/>
    </row>
    <row r="596" spans="1:50" ht="24" hidden="1" customHeight="1" x14ac:dyDescent="0.15">
      <c r="A596" s="68"/>
      <c r="B596" s="67"/>
      <c r="C596" s="65"/>
      <c r="D596" s="64"/>
      <c r="E596" s="64"/>
      <c r="F596" s="64"/>
      <c r="G596" s="64"/>
      <c r="H596" s="64"/>
      <c r="I596" s="64"/>
      <c r="J596" s="64"/>
      <c r="K596" s="64"/>
      <c r="L596" s="59"/>
      <c r="M596" s="65"/>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59"/>
      <c r="AK596" s="66"/>
      <c r="AL596" s="64"/>
      <c r="AM596" s="64"/>
      <c r="AN596" s="64"/>
      <c r="AO596" s="64"/>
      <c r="AP596" s="59"/>
      <c r="AQ596" s="65"/>
      <c r="AR596" s="64"/>
      <c r="AS596" s="64"/>
      <c r="AT596" s="59"/>
      <c r="AU596" s="65"/>
      <c r="AV596" s="64"/>
      <c r="AW596" s="64"/>
      <c r="AX596" s="59"/>
    </row>
    <row r="597" spans="1:50" ht="24" hidden="1" customHeight="1" x14ac:dyDescent="0.15">
      <c r="A597" s="68"/>
      <c r="B597" s="67"/>
      <c r="C597" s="65"/>
      <c r="D597" s="64"/>
      <c r="E597" s="64"/>
      <c r="F597" s="64"/>
      <c r="G597" s="64"/>
      <c r="H597" s="64"/>
      <c r="I597" s="64"/>
      <c r="J597" s="64"/>
      <c r="K597" s="64"/>
      <c r="L597" s="59"/>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59"/>
      <c r="AK597" s="66"/>
      <c r="AL597" s="64"/>
      <c r="AM597" s="64"/>
      <c r="AN597" s="64"/>
      <c r="AO597" s="64"/>
      <c r="AP597" s="59"/>
      <c r="AQ597" s="65"/>
      <c r="AR597" s="64"/>
      <c r="AS597" s="64"/>
      <c r="AT597" s="59"/>
      <c r="AU597" s="65"/>
      <c r="AV597" s="64"/>
      <c r="AW597" s="64"/>
      <c r="AX597" s="59"/>
    </row>
    <row r="598" spans="1:50" s="60" customFormat="1" x14ac:dyDescent="0.1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6"/>
      <c r="AL598" s="38"/>
      <c r="AM598" s="38"/>
      <c r="AN598" s="38"/>
      <c r="AO598" s="38"/>
      <c r="AP598" s="38"/>
      <c r="AQ598" s="38"/>
      <c r="AR598" s="38"/>
      <c r="AS598" s="38"/>
      <c r="AT598" s="38"/>
      <c r="AU598" s="38"/>
      <c r="AV598" s="38"/>
      <c r="AW598" s="38"/>
      <c r="AX598" s="38"/>
    </row>
    <row r="599" spans="1:50" s="60" customFormat="1" ht="20.25" customHeight="1" thickBot="1" x14ac:dyDescent="0.2">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2097" t="s">
        <v>277</v>
      </c>
      <c r="AR599" s="2097"/>
      <c r="AS599" s="2097"/>
      <c r="AT599" s="2097"/>
      <c r="AU599" s="2097"/>
      <c r="AV599" s="2097"/>
      <c r="AW599" s="2097"/>
      <c r="AX599" s="2097"/>
    </row>
    <row r="600" spans="1:50" ht="25.15" customHeight="1" x14ac:dyDescent="0.15">
      <c r="A600" s="713" t="s">
        <v>276</v>
      </c>
      <c r="B600" s="714"/>
      <c r="C600" s="714"/>
      <c r="D600" s="714"/>
      <c r="E600" s="714"/>
      <c r="F600" s="2098"/>
      <c r="G600" s="1953" t="s">
        <v>294</v>
      </c>
      <c r="H600" s="2099"/>
      <c r="I600" s="2099"/>
      <c r="J600" s="2099"/>
      <c r="K600" s="2099"/>
      <c r="L600" s="2099"/>
      <c r="M600" s="2099"/>
      <c r="N600" s="2099"/>
      <c r="O600" s="2099"/>
      <c r="P600" s="2099"/>
      <c r="Q600" s="2099"/>
      <c r="R600" s="2099"/>
      <c r="S600" s="2099"/>
      <c r="T600" s="2099"/>
      <c r="U600" s="2099"/>
      <c r="V600" s="2099"/>
      <c r="W600" s="2099"/>
      <c r="X600" s="2100"/>
      <c r="Y600" s="717" t="s">
        <v>274</v>
      </c>
      <c r="Z600" s="2101"/>
      <c r="AA600" s="2101"/>
      <c r="AB600" s="2101"/>
      <c r="AC600" s="2101"/>
      <c r="AD600" s="2102"/>
      <c r="AE600" s="2103" t="s">
        <v>273</v>
      </c>
      <c r="AF600" s="1129"/>
      <c r="AG600" s="1129"/>
      <c r="AH600" s="1129"/>
      <c r="AI600" s="1129"/>
      <c r="AJ600" s="1129"/>
      <c r="AK600" s="1129"/>
      <c r="AL600" s="1129"/>
      <c r="AM600" s="1129"/>
      <c r="AN600" s="1129"/>
      <c r="AO600" s="1129"/>
      <c r="AP600" s="2104"/>
      <c r="AQ600" s="774" t="s">
        <v>7</v>
      </c>
      <c r="AR600" s="2105"/>
      <c r="AS600" s="2105"/>
      <c r="AT600" s="2105"/>
      <c r="AU600" s="2105"/>
      <c r="AV600" s="2105"/>
      <c r="AW600" s="2105"/>
      <c r="AX600" s="2106"/>
    </row>
    <row r="601" spans="1:50" ht="30" customHeight="1" x14ac:dyDescent="0.15">
      <c r="A601" s="751" t="s">
        <v>8</v>
      </c>
      <c r="B601" s="2107"/>
      <c r="C601" s="2107"/>
      <c r="D601" s="2107"/>
      <c r="E601" s="2107"/>
      <c r="F601" s="2108"/>
      <c r="G601" s="1950"/>
      <c r="H601" s="1951"/>
      <c r="I601" s="1951"/>
      <c r="J601" s="1951"/>
      <c r="K601" s="1951"/>
      <c r="L601" s="1951"/>
      <c r="M601" s="1951"/>
      <c r="N601" s="1951"/>
      <c r="O601" s="1951"/>
      <c r="P601" s="1951"/>
      <c r="Q601" s="1951"/>
      <c r="R601" s="1951"/>
      <c r="S601" s="1951"/>
      <c r="T601" s="1951"/>
      <c r="U601" s="1951"/>
      <c r="V601" s="1951"/>
      <c r="W601" s="1951"/>
      <c r="X601" s="2109"/>
      <c r="Y601" s="756" t="s">
        <v>10</v>
      </c>
      <c r="Z601" s="2110"/>
      <c r="AA601" s="2110"/>
      <c r="AB601" s="2110"/>
      <c r="AC601" s="2110"/>
      <c r="AD601" s="2111"/>
      <c r="AE601" s="1786" t="s">
        <v>272</v>
      </c>
      <c r="AF601" s="757"/>
      <c r="AG601" s="757"/>
      <c r="AH601" s="757"/>
      <c r="AI601" s="757"/>
      <c r="AJ601" s="757"/>
      <c r="AK601" s="757"/>
      <c r="AL601" s="757"/>
      <c r="AM601" s="757"/>
      <c r="AN601" s="757"/>
      <c r="AO601" s="757"/>
      <c r="AP601" s="758"/>
      <c r="AQ601" s="1131" t="s">
        <v>271</v>
      </c>
      <c r="AR601" s="783"/>
      <c r="AS601" s="783"/>
      <c r="AT601" s="783"/>
      <c r="AU601" s="783"/>
      <c r="AV601" s="783"/>
      <c r="AW601" s="783"/>
      <c r="AX601" s="784"/>
    </row>
    <row r="602" spans="1:50" ht="30" customHeight="1" x14ac:dyDescent="0.15">
      <c r="A602" s="764" t="s">
        <v>13</v>
      </c>
      <c r="B602" s="765"/>
      <c r="C602" s="765"/>
      <c r="D602" s="765"/>
      <c r="E602" s="765"/>
      <c r="F602" s="2112"/>
      <c r="G602" s="1952" t="s">
        <v>14</v>
      </c>
      <c r="H602" s="2113"/>
      <c r="I602" s="2113"/>
      <c r="J602" s="2113"/>
      <c r="K602" s="2113"/>
      <c r="L602" s="2113"/>
      <c r="M602" s="2113"/>
      <c r="N602" s="2113"/>
      <c r="O602" s="2113"/>
      <c r="P602" s="2113"/>
      <c r="Q602" s="2113"/>
      <c r="R602" s="2113"/>
      <c r="S602" s="2113"/>
      <c r="T602" s="2113"/>
      <c r="U602" s="2113"/>
      <c r="V602" s="2113"/>
      <c r="W602" s="2113"/>
      <c r="X602" s="2114"/>
      <c r="Y602" s="681" t="s">
        <v>15</v>
      </c>
      <c r="Z602" s="682"/>
      <c r="AA602" s="682"/>
      <c r="AB602" s="682"/>
      <c r="AC602" s="682"/>
      <c r="AD602" s="683"/>
      <c r="AE602" s="786" t="s">
        <v>270</v>
      </c>
      <c r="AF602" s="786"/>
      <c r="AG602" s="786"/>
      <c r="AH602" s="786"/>
      <c r="AI602" s="786"/>
      <c r="AJ602" s="786"/>
      <c r="AK602" s="786"/>
      <c r="AL602" s="786"/>
      <c r="AM602" s="786"/>
      <c r="AN602" s="786"/>
      <c r="AO602" s="786"/>
      <c r="AP602" s="786"/>
      <c r="AQ602" s="297"/>
      <c r="AR602" s="297"/>
      <c r="AS602" s="297"/>
      <c r="AT602" s="297"/>
      <c r="AU602" s="297"/>
      <c r="AV602" s="297"/>
      <c r="AW602" s="297"/>
      <c r="AX602" s="1132"/>
    </row>
    <row r="603" spans="1:50" ht="39.950000000000003" customHeight="1" x14ac:dyDescent="0.15">
      <c r="A603" s="2115" t="s">
        <v>17</v>
      </c>
      <c r="B603" s="1480"/>
      <c r="C603" s="1480"/>
      <c r="D603" s="1480"/>
      <c r="E603" s="1480"/>
      <c r="F603" s="2116"/>
      <c r="G603" s="2117" t="s">
        <v>269</v>
      </c>
      <c r="H603" s="2118"/>
      <c r="I603" s="2118"/>
      <c r="J603" s="2118"/>
      <c r="K603" s="2118"/>
      <c r="L603" s="2118"/>
      <c r="M603" s="2118"/>
      <c r="N603" s="2118"/>
      <c r="O603" s="2118"/>
      <c r="P603" s="2118"/>
      <c r="Q603" s="2118"/>
      <c r="R603" s="2118"/>
      <c r="S603" s="2118"/>
      <c r="T603" s="2118"/>
      <c r="U603" s="2118"/>
      <c r="V603" s="2118"/>
      <c r="W603" s="2118"/>
      <c r="X603" s="2119"/>
      <c r="Y603" s="747" t="s">
        <v>268</v>
      </c>
      <c r="Z603" s="2120"/>
      <c r="AA603" s="2120"/>
      <c r="AB603" s="2120"/>
      <c r="AC603" s="2120"/>
      <c r="AD603" s="2121"/>
      <c r="AE603" s="2122"/>
      <c r="AF603" s="2123"/>
      <c r="AG603" s="2123"/>
      <c r="AH603" s="2123"/>
      <c r="AI603" s="2123"/>
      <c r="AJ603" s="2123"/>
      <c r="AK603" s="2123"/>
      <c r="AL603" s="2123"/>
      <c r="AM603" s="2123"/>
      <c r="AN603" s="2123"/>
      <c r="AO603" s="2123"/>
      <c r="AP603" s="2123"/>
      <c r="AQ603" s="2123"/>
      <c r="AR603" s="2123"/>
      <c r="AS603" s="2123"/>
      <c r="AT603" s="2123"/>
      <c r="AU603" s="2123"/>
      <c r="AV603" s="2123"/>
      <c r="AW603" s="2123"/>
      <c r="AX603" s="2124"/>
    </row>
    <row r="604" spans="1:50" ht="37.5" customHeight="1" x14ac:dyDescent="0.15">
      <c r="A604" s="725" t="s">
        <v>288</v>
      </c>
      <c r="B604" s="726"/>
      <c r="C604" s="726"/>
      <c r="D604" s="726"/>
      <c r="E604" s="726"/>
      <c r="F604" s="730"/>
      <c r="G604" s="794" t="s">
        <v>293</v>
      </c>
      <c r="H604" s="795"/>
      <c r="I604" s="795"/>
      <c r="J604" s="795"/>
      <c r="K604" s="795"/>
      <c r="L604" s="795"/>
      <c r="M604" s="795"/>
      <c r="N604" s="795"/>
      <c r="O604" s="795"/>
      <c r="P604" s="795"/>
      <c r="Q604" s="795"/>
      <c r="R604" s="795"/>
      <c r="S604" s="795"/>
      <c r="T604" s="795"/>
      <c r="U604" s="795"/>
      <c r="V604" s="795"/>
      <c r="W604" s="795"/>
      <c r="X604" s="795"/>
      <c r="Y604" s="795"/>
      <c r="Z604" s="795"/>
      <c r="AA604" s="795"/>
      <c r="AB604" s="795"/>
      <c r="AC604" s="795"/>
      <c r="AD604" s="795"/>
      <c r="AE604" s="795"/>
      <c r="AF604" s="795"/>
      <c r="AG604" s="795"/>
      <c r="AH604" s="795"/>
      <c r="AI604" s="795"/>
      <c r="AJ604" s="795"/>
      <c r="AK604" s="795"/>
      <c r="AL604" s="795"/>
      <c r="AM604" s="795"/>
      <c r="AN604" s="795"/>
      <c r="AO604" s="795"/>
      <c r="AP604" s="795"/>
      <c r="AQ604" s="795"/>
      <c r="AR604" s="795"/>
      <c r="AS604" s="795"/>
      <c r="AT604" s="795"/>
      <c r="AU604" s="795"/>
      <c r="AV604" s="795"/>
      <c r="AW604" s="795"/>
      <c r="AX604" s="796"/>
    </row>
    <row r="605" spans="1:50" ht="37.5" customHeight="1" x14ac:dyDescent="0.15">
      <c r="A605" s="725" t="s">
        <v>286</v>
      </c>
      <c r="B605" s="726"/>
      <c r="C605" s="726"/>
      <c r="D605" s="726"/>
      <c r="E605" s="726"/>
      <c r="F605" s="730"/>
      <c r="G605" s="794" t="s">
        <v>292</v>
      </c>
      <c r="H605" s="795"/>
      <c r="I605" s="795"/>
      <c r="J605" s="795"/>
      <c r="K605" s="795"/>
      <c r="L605" s="795"/>
      <c r="M605" s="795"/>
      <c r="N605" s="795"/>
      <c r="O605" s="795"/>
      <c r="P605" s="795"/>
      <c r="Q605" s="795"/>
      <c r="R605" s="795"/>
      <c r="S605" s="795"/>
      <c r="T605" s="795"/>
      <c r="U605" s="795"/>
      <c r="V605" s="795"/>
      <c r="W605" s="795"/>
      <c r="X605" s="795"/>
      <c r="Y605" s="795"/>
      <c r="Z605" s="795"/>
      <c r="AA605" s="795"/>
      <c r="AB605" s="795"/>
      <c r="AC605" s="795"/>
      <c r="AD605" s="795"/>
      <c r="AE605" s="795"/>
      <c r="AF605" s="795"/>
      <c r="AG605" s="795"/>
      <c r="AH605" s="795"/>
      <c r="AI605" s="795"/>
      <c r="AJ605" s="795"/>
      <c r="AK605" s="795"/>
      <c r="AL605" s="795"/>
      <c r="AM605" s="795"/>
      <c r="AN605" s="795"/>
      <c r="AO605" s="795"/>
      <c r="AP605" s="795"/>
      <c r="AQ605" s="795"/>
      <c r="AR605" s="795"/>
      <c r="AS605" s="795"/>
      <c r="AT605" s="795"/>
      <c r="AU605" s="795"/>
      <c r="AV605" s="795"/>
      <c r="AW605" s="795"/>
      <c r="AX605" s="796"/>
    </row>
    <row r="606" spans="1:50" ht="22.7" customHeight="1" x14ac:dyDescent="0.15">
      <c r="A606" s="725" t="s">
        <v>25</v>
      </c>
      <c r="B606" s="726"/>
      <c r="C606" s="726"/>
      <c r="D606" s="726"/>
      <c r="E606" s="726"/>
      <c r="F606" s="730"/>
      <c r="G606" s="1137" t="s">
        <v>284</v>
      </c>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732"/>
      <c r="AD606" s="732"/>
      <c r="AE606" s="732"/>
      <c r="AF606" s="732"/>
      <c r="AG606" s="732"/>
      <c r="AH606" s="732"/>
      <c r="AI606" s="732"/>
      <c r="AJ606" s="732"/>
      <c r="AK606" s="732"/>
      <c r="AL606" s="732"/>
      <c r="AM606" s="732"/>
      <c r="AN606" s="732"/>
      <c r="AO606" s="732"/>
      <c r="AP606" s="732"/>
      <c r="AQ606" s="732"/>
      <c r="AR606" s="732"/>
      <c r="AS606" s="732"/>
      <c r="AT606" s="732"/>
      <c r="AU606" s="732"/>
      <c r="AV606" s="732"/>
      <c r="AW606" s="732"/>
      <c r="AX606" s="733"/>
    </row>
    <row r="607" spans="1:50" ht="19.5" customHeight="1" x14ac:dyDescent="0.15">
      <c r="A607" s="734" t="s">
        <v>27</v>
      </c>
      <c r="B607" s="735"/>
      <c r="C607" s="735"/>
      <c r="D607" s="735"/>
      <c r="E607" s="735"/>
      <c r="F607" s="736"/>
      <c r="G607" s="2094"/>
      <c r="H607" s="2095"/>
      <c r="I607" s="2095"/>
      <c r="J607" s="2095"/>
      <c r="K607" s="2095"/>
      <c r="L607" s="2095"/>
      <c r="M607" s="2095"/>
      <c r="N607" s="2095"/>
      <c r="O607" s="2096"/>
      <c r="P607" s="301" t="s">
        <v>265</v>
      </c>
      <c r="Q607" s="302"/>
      <c r="R607" s="302"/>
      <c r="S607" s="302"/>
      <c r="T607" s="302"/>
      <c r="U607" s="302"/>
      <c r="V607" s="610"/>
      <c r="W607" s="301" t="s">
        <v>264</v>
      </c>
      <c r="X607" s="302"/>
      <c r="Y607" s="302"/>
      <c r="Z607" s="302"/>
      <c r="AA607" s="302"/>
      <c r="AB607" s="302"/>
      <c r="AC607" s="610"/>
      <c r="AD607" s="301" t="s">
        <v>263</v>
      </c>
      <c r="AE607" s="302"/>
      <c r="AF607" s="302"/>
      <c r="AG607" s="302"/>
      <c r="AH607" s="302"/>
      <c r="AI607" s="302"/>
      <c r="AJ607" s="610"/>
      <c r="AK607" s="301" t="s">
        <v>262</v>
      </c>
      <c r="AL607" s="302"/>
      <c r="AM607" s="302"/>
      <c r="AN607" s="302"/>
      <c r="AO607" s="302"/>
      <c r="AP607" s="302"/>
      <c r="AQ607" s="610"/>
      <c r="AR607" s="301" t="s">
        <v>260</v>
      </c>
      <c r="AS607" s="302"/>
      <c r="AT607" s="302"/>
      <c r="AU607" s="302"/>
      <c r="AV607" s="302"/>
      <c r="AW607" s="302"/>
      <c r="AX607" s="688"/>
    </row>
    <row r="608" spans="1:50" ht="19.5" customHeight="1" x14ac:dyDescent="0.15">
      <c r="A608" s="424"/>
      <c r="B608" s="425"/>
      <c r="C608" s="425"/>
      <c r="D608" s="425"/>
      <c r="E608" s="425"/>
      <c r="F608" s="426"/>
      <c r="G608" s="689" t="s">
        <v>33</v>
      </c>
      <c r="H608" s="697"/>
      <c r="I608" s="2134" t="s">
        <v>34</v>
      </c>
      <c r="J608" s="2135"/>
      <c r="K608" s="2135"/>
      <c r="L608" s="2135"/>
      <c r="M608" s="2135"/>
      <c r="N608" s="2135"/>
      <c r="O608" s="2136"/>
      <c r="P608" s="486">
        <v>127</v>
      </c>
      <c r="Q608" s="487"/>
      <c r="R608" s="487"/>
      <c r="S608" s="487"/>
      <c r="T608" s="487"/>
      <c r="U608" s="487"/>
      <c r="V608" s="579"/>
      <c r="W608" s="486">
        <v>83</v>
      </c>
      <c r="X608" s="487"/>
      <c r="Y608" s="487"/>
      <c r="Z608" s="487"/>
      <c r="AA608" s="487"/>
      <c r="AB608" s="487"/>
      <c r="AC608" s="579"/>
      <c r="AD608" s="486">
        <v>115</v>
      </c>
      <c r="AE608" s="487"/>
      <c r="AF608" s="487"/>
      <c r="AG608" s="487"/>
      <c r="AH608" s="487"/>
      <c r="AI608" s="487"/>
      <c r="AJ608" s="579"/>
      <c r="AK608" s="486">
        <v>124</v>
      </c>
      <c r="AL608" s="487"/>
      <c r="AM608" s="487"/>
      <c r="AN608" s="487"/>
      <c r="AO608" s="487"/>
      <c r="AP608" s="487"/>
      <c r="AQ608" s="579"/>
      <c r="AR608" s="486">
        <v>128</v>
      </c>
      <c r="AS608" s="487"/>
      <c r="AT608" s="487"/>
      <c r="AU608" s="487"/>
      <c r="AV608" s="487"/>
      <c r="AW608" s="487"/>
      <c r="AX608" s="2137"/>
    </row>
    <row r="609" spans="1:50" ht="19.5" customHeight="1" x14ac:dyDescent="0.15">
      <c r="A609" s="424"/>
      <c r="B609" s="425"/>
      <c r="C609" s="425"/>
      <c r="D609" s="425"/>
      <c r="E609" s="425"/>
      <c r="F609" s="426"/>
      <c r="G609" s="2131"/>
      <c r="H609" s="2132"/>
      <c r="I609" s="653" t="s">
        <v>35</v>
      </c>
      <c r="J609" s="699"/>
      <c r="K609" s="699"/>
      <c r="L609" s="699"/>
      <c r="M609" s="699"/>
      <c r="N609" s="699"/>
      <c r="O609" s="700"/>
      <c r="P609" s="515">
        <v>0</v>
      </c>
      <c r="Q609" s="516"/>
      <c r="R609" s="516"/>
      <c r="S609" s="516"/>
      <c r="T609" s="516"/>
      <c r="U609" s="516"/>
      <c r="V609" s="562"/>
      <c r="W609" s="515">
        <v>0</v>
      </c>
      <c r="X609" s="516"/>
      <c r="Y609" s="516"/>
      <c r="Z609" s="516"/>
      <c r="AA609" s="516"/>
      <c r="AB609" s="516"/>
      <c r="AC609" s="562"/>
      <c r="AD609" s="515">
        <v>0</v>
      </c>
      <c r="AE609" s="516"/>
      <c r="AF609" s="516"/>
      <c r="AG609" s="516"/>
      <c r="AH609" s="516"/>
      <c r="AI609" s="516"/>
      <c r="AJ609" s="562"/>
      <c r="AK609" s="515">
        <v>0</v>
      </c>
      <c r="AL609" s="516"/>
      <c r="AM609" s="516"/>
      <c r="AN609" s="516"/>
      <c r="AO609" s="516"/>
      <c r="AP609" s="516"/>
      <c r="AQ609" s="562"/>
      <c r="AR609" s="805"/>
      <c r="AS609" s="806"/>
      <c r="AT609" s="806"/>
      <c r="AU609" s="806"/>
      <c r="AV609" s="806"/>
      <c r="AW609" s="806"/>
      <c r="AX609" s="807"/>
    </row>
    <row r="610" spans="1:50" ht="19.5" customHeight="1" x14ac:dyDescent="0.15">
      <c r="A610" s="424"/>
      <c r="B610" s="425"/>
      <c r="C610" s="425"/>
      <c r="D610" s="425"/>
      <c r="E610" s="425"/>
      <c r="F610" s="426"/>
      <c r="G610" s="2131"/>
      <c r="H610" s="2132"/>
      <c r="I610" s="653" t="s">
        <v>37</v>
      </c>
      <c r="J610" s="699"/>
      <c r="K610" s="699"/>
      <c r="L610" s="699"/>
      <c r="M610" s="699"/>
      <c r="N610" s="699"/>
      <c r="O610" s="700"/>
      <c r="P610" s="515">
        <v>0</v>
      </c>
      <c r="Q610" s="516"/>
      <c r="R610" s="516"/>
      <c r="S610" s="516"/>
      <c r="T610" s="516"/>
      <c r="U610" s="516"/>
      <c r="V610" s="562"/>
      <c r="W610" s="515">
        <v>0</v>
      </c>
      <c r="X610" s="516"/>
      <c r="Y610" s="516"/>
      <c r="Z610" s="516"/>
      <c r="AA610" s="516"/>
      <c r="AB610" s="516"/>
      <c r="AC610" s="562"/>
      <c r="AD610" s="515">
        <v>0</v>
      </c>
      <c r="AE610" s="516"/>
      <c r="AF610" s="516"/>
      <c r="AG610" s="516"/>
      <c r="AH610" s="516"/>
      <c r="AI610" s="516"/>
      <c r="AJ610" s="562"/>
      <c r="AK610" s="515">
        <v>0</v>
      </c>
      <c r="AL610" s="516"/>
      <c r="AM610" s="516"/>
      <c r="AN610" s="516"/>
      <c r="AO610" s="516"/>
      <c r="AP610" s="516"/>
      <c r="AQ610" s="562"/>
      <c r="AR610" s="515">
        <v>0</v>
      </c>
      <c r="AS610" s="516"/>
      <c r="AT610" s="516"/>
      <c r="AU610" s="516"/>
      <c r="AV610" s="516"/>
      <c r="AW610" s="516"/>
      <c r="AX610" s="804"/>
    </row>
    <row r="611" spans="1:50" ht="19.5" customHeight="1" x14ac:dyDescent="0.15">
      <c r="A611" s="424"/>
      <c r="B611" s="425"/>
      <c r="C611" s="425"/>
      <c r="D611" s="425"/>
      <c r="E611" s="425"/>
      <c r="F611" s="426"/>
      <c r="G611" s="2131"/>
      <c r="H611" s="2132"/>
      <c r="I611" s="653" t="s">
        <v>38</v>
      </c>
      <c r="J611" s="699"/>
      <c r="K611" s="699"/>
      <c r="L611" s="699"/>
      <c r="M611" s="699"/>
      <c r="N611" s="699"/>
      <c r="O611" s="700"/>
      <c r="P611" s="515">
        <v>0</v>
      </c>
      <c r="Q611" s="516"/>
      <c r="R611" s="516"/>
      <c r="S611" s="516"/>
      <c r="T611" s="516"/>
      <c r="U611" s="516"/>
      <c r="V611" s="562"/>
      <c r="W611" s="515">
        <v>0</v>
      </c>
      <c r="X611" s="516"/>
      <c r="Y611" s="516"/>
      <c r="Z611" s="516"/>
      <c r="AA611" s="516"/>
      <c r="AB611" s="516"/>
      <c r="AC611" s="562"/>
      <c r="AD611" s="515">
        <v>0</v>
      </c>
      <c r="AE611" s="516"/>
      <c r="AF611" s="516"/>
      <c r="AG611" s="516"/>
      <c r="AH611" s="516"/>
      <c r="AI611" s="516"/>
      <c r="AJ611" s="562"/>
      <c r="AK611" s="515">
        <v>0</v>
      </c>
      <c r="AL611" s="516"/>
      <c r="AM611" s="516"/>
      <c r="AN611" s="516"/>
      <c r="AO611" s="516"/>
      <c r="AP611" s="516"/>
      <c r="AQ611" s="562"/>
      <c r="AR611" s="805"/>
      <c r="AS611" s="806"/>
      <c r="AT611" s="806"/>
      <c r="AU611" s="806"/>
      <c r="AV611" s="806"/>
      <c r="AW611" s="806"/>
      <c r="AX611" s="807"/>
    </row>
    <row r="612" spans="1:50" ht="19.5" customHeight="1" x14ac:dyDescent="0.15">
      <c r="A612" s="424"/>
      <c r="B612" s="425"/>
      <c r="C612" s="425"/>
      <c r="D612" s="425"/>
      <c r="E612" s="425"/>
      <c r="F612" s="426"/>
      <c r="G612" s="2131"/>
      <c r="H612" s="2132"/>
      <c r="I612" s="653" t="s">
        <v>39</v>
      </c>
      <c r="J612" s="699"/>
      <c r="K612" s="699"/>
      <c r="L612" s="699"/>
      <c r="M612" s="699"/>
      <c r="N612" s="699"/>
      <c r="O612" s="700"/>
      <c r="P612" s="515">
        <v>0</v>
      </c>
      <c r="Q612" s="516"/>
      <c r="R612" s="516"/>
      <c r="S612" s="516"/>
      <c r="T612" s="516"/>
      <c r="U612" s="516"/>
      <c r="V612" s="562"/>
      <c r="W612" s="515">
        <v>0</v>
      </c>
      <c r="X612" s="516"/>
      <c r="Y612" s="516"/>
      <c r="Z612" s="516"/>
      <c r="AA612" s="516"/>
      <c r="AB612" s="516"/>
      <c r="AC612" s="562"/>
      <c r="AD612" s="515">
        <v>0</v>
      </c>
      <c r="AE612" s="516"/>
      <c r="AF612" s="516"/>
      <c r="AG612" s="516"/>
      <c r="AH612" s="516"/>
      <c r="AI612" s="516"/>
      <c r="AJ612" s="562"/>
      <c r="AK612" s="515">
        <v>0</v>
      </c>
      <c r="AL612" s="516"/>
      <c r="AM612" s="516"/>
      <c r="AN612" s="516"/>
      <c r="AO612" s="516"/>
      <c r="AP612" s="516"/>
      <c r="AQ612" s="562"/>
      <c r="AR612" s="805"/>
      <c r="AS612" s="806"/>
      <c r="AT612" s="806"/>
      <c r="AU612" s="806"/>
      <c r="AV612" s="806"/>
      <c r="AW612" s="806"/>
      <c r="AX612" s="807"/>
    </row>
    <row r="613" spans="1:50" ht="19.5" customHeight="1" x14ac:dyDescent="0.15">
      <c r="A613" s="424"/>
      <c r="B613" s="425"/>
      <c r="C613" s="425"/>
      <c r="D613" s="425"/>
      <c r="E613" s="425"/>
      <c r="F613" s="426"/>
      <c r="G613" s="2133"/>
      <c r="H613" s="703"/>
      <c r="I613" s="2138" t="s">
        <v>41</v>
      </c>
      <c r="J613" s="2139"/>
      <c r="K613" s="2139"/>
      <c r="L613" s="2139"/>
      <c r="M613" s="2139"/>
      <c r="N613" s="2139"/>
      <c r="O613" s="2140"/>
      <c r="P613" s="519">
        <v>127</v>
      </c>
      <c r="Q613" s="520"/>
      <c r="R613" s="520"/>
      <c r="S613" s="520"/>
      <c r="T613" s="520"/>
      <c r="U613" s="520"/>
      <c r="V613" s="542"/>
      <c r="W613" s="519">
        <v>83</v>
      </c>
      <c r="X613" s="520"/>
      <c r="Y613" s="520"/>
      <c r="Z613" s="520"/>
      <c r="AA613" s="520"/>
      <c r="AB613" s="520"/>
      <c r="AC613" s="542"/>
      <c r="AD613" s="519">
        <v>115</v>
      </c>
      <c r="AE613" s="520"/>
      <c r="AF613" s="520"/>
      <c r="AG613" s="520"/>
      <c r="AH613" s="520"/>
      <c r="AI613" s="520"/>
      <c r="AJ613" s="542"/>
      <c r="AK613" s="519">
        <v>124</v>
      </c>
      <c r="AL613" s="520"/>
      <c r="AM613" s="520"/>
      <c r="AN613" s="520"/>
      <c r="AO613" s="520"/>
      <c r="AP613" s="520"/>
      <c r="AQ613" s="542"/>
      <c r="AR613" s="519">
        <v>128</v>
      </c>
      <c r="AS613" s="520"/>
      <c r="AT613" s="520"/>
      <c r="AU613" s="520"/>
      <c r="AV613" s="520"/>
      <c r="AW613" s="520"/>
      <c r="AX613" s="2141"/>
    </row>
    <row r="614" spans="1:50" ht="19.5" customHeight="1" x14ac:dyDescent="0.15">
      <c r="A614" s="424"/>
      <c r="B614" s="425"/>
      <c r="C614" s="425"/>
      <c r="D614" s="425"/>
      <c r="E614" s="425"/>
      <c r="F614" s="426"/>
      <c r="G614" s="2142" t="s">
        <v>42</v>
      </c>
      <c r="H614" s="2143"/>
      <c r="I614" s="2143"/>
      <c r="J614" s="2143"/>
      <c r="K614" s="2143"/>
      <c r="L614" s="2143"/>
      <c r="M614" s="2143"/>
      <c r="N614" s="2143"/>
      <c r="O614" s="2144"/>
      <c r="P614" s="360">
        <v>110</v>
      </c>
      <c r="Q614" s="585"/>
      <c r="R614" s="585"/>
      <c r="S614" s="585"/>
      <c r="T614" s="585"/>
      <c r="U614" s="585"/>
      <c r="V614" s="590"/>
      <c r="W614" s="360">
        <v>68</v>
      </c>
      <c r="X614" s="585"/>
      <c r="Y614" s="585"/>
      <c r="Z614" s="585"/>
      <c r="AA614" s="585"/>
      <c r="AB614" s="585"/>
      <c r="AC614" s="590"/>
      <c r="AD614" s="360">
        <v>110</v>
      </c>
      <c r="AE614" s="585"/>
      <c r="AF614" s="585"/>
      <c r="AG614" s="585"/>
      <c r="AH614" s="585"/>
      <c r="AI614" s="585"/>
      <c r="AJ614" s="590"/>
      <c r="AK614" s="2145"/>
      <c r="AL614" s="1011"/>
      <c r="AM614" s="1011"/>
      <c r="AN614" s="1011"/>
      <c r="AO614" s="1011"/>
      <c r="AP614" s="1011"/>
      <c r="AQ614" s="1012"/>
      <c r="AR614" s="2145"/>
      <c r="AS614" s="1011"/>
      <c r="AT614" s="1011"/>
      <c r="AU614" s="1011"/>
      <c r="AV614" s="1011"/>
      <c r="AW614" s="1011"/>
      <c r="AX614" s="2146"/>
    </row>
    <row r="615" spans="1:50" ht="19.5" customHeight="1" x14ac:dyDescent="0.15">
      <c r="A615" s="737"/>
      <c r="B615" s="738"/>
      <c r="C615" s="738"/>
      <c r="D615" s="738"/>
      <c r="E615" s="738"/>
      <c r="F615" s="739"/>
      <c r="G615" s="2142" t="s">
        <v>43</v>
      </c>
      <c r="H615" s="2143"/>
      <c r="I615" s="2143"/>
      <c r="J615" s="2143"/>
      <c r="K615" s="2143"/>
      <c r="L615" s="2143"/>
      <c r="M615" s="2143"/>
      <c r="N615" s="2143"/>
      <c r="O615" s="2144"/>
      <c r="P615" s="2636">
        <v>0.86399999999999999</v>
      </c>
      <c r="Q615" s="2637"/>
      <c r="R615" s="2637"/>
      <c r="S615" s="2637"/>
      <c r="T615" s="2637"/>
      <c r="U615" s="2637"/>
      <c r="V615" s="2638"/>
      <c r="W615" s="2636">
        <v>0.81899999999999995</v>
      </c>
      <c r="X615" s="2637"/>
      <c r="Y615" s="2637"/>
      <c r="Z615" s="2637"/>
      <c r="AA615" s="2637"/>
      <c r="AB615" s="2637"/>
      <c r="AC615" s="2638"/>
      <c r="AD615" s="2636">
        <v>0.95899999999999996</v>
      </c>
      <c r="AE615" s="2637"/>
      <c r="AF615" s="2637"/>
      <c r="AG615" s="2637"/>
      <c r="AH615" s="2637"/>
      <c r="AI615" s="2637"/>
      <c r="AJ615" s="2638"/>
      <c r="AK615" s="2145"/>
      <c r="AL615" s="1011"/>
      <c r="AM615" s="1011"/>
      <c r="AN615" s="1011"/>
      <c r="AO615" s="1011"/>
      <c r="AP615" s="1011"/>
      <c r="AQ615" s="1012"/>
      <c r="AR615" s="2145"/>
      <c r="AS615" s="1011"/>
      <c r="AT615" s="1011"/>
      <c r="AU615" s="1011"/>
      <c r="AV615" s="1011"/>
      <c r="AW615" s="1011"/>
      <c r="AX615" s="2146"/>
    </row>
    <row r="616" spans="1:50" ht="19.5" customHeight="1" x14ac:dyDescent="0.15">
      <c r="A616" s="565" t="s">
        <v>80</v>
      </c>
      <c r="B616" s="566"/>
      <c r="C616" s="2147" t="s">
        <v>81</v>
      </c>
      <c r="D616" s="2148"/>
      <c r="E616" s="2148"/>
      <c r="F616" s="2148"/>
      <c r="G616" s="2148"/>
      <c r="H616" s="2148"/>
      <c r="I616" s="2148"/>
      <c r="J616" s="2148"/>
      <c r="K616" s="2149"/>
      <c r="L616" s="2639" t="s">
        <v>82</v>
      </c>
      <c r="M616" s="2640"/>
      <c r="N616" s="2640"/>
      <c r="O616" s="2640"/>
      <c r="P616" s="2640"/>
      <c r="Q616" s="2641"/>
      <c r="R616" s="2153" t="s">
        <v>260</v>
      </c>
      <c r="S616" s="2148"/>
      <c r="T616" s="2148"/>
      <c r="U616" s="2148"/>
      <c r="V616" s="2148"/>
      <c r="W616" s="2149"/>
      <c r="X616" s="2153" t="s">
        <v>84</v>
      </c>
      <c r="Y616" s="2148"/>
      <c r="Z616" s="2148"/>
      <c r="AA616" s="2148"/>
      <c r="AB616" s="2148"/>
      <c r="AC616" s="2148"/>
      <c r="AD616" s="2148"/>
      <c r="AE616" s="2148"/>
      <c r="AF616" s="2148"/>
      <c r="AG616" s="2148"/>
      <c r="AH616" s="2148"/>
      <c r="AI616" s="2148"/>
      <c r="AJ616" s="2148"/>
      <c r="AK616" s="2148"/>
      <c r="AL616" s="2148"/>
      <c r="AM616" s="2148"/>
      <c r="AN616" s="2148"/>
      <c r="AO616" s="2148"/>
      <c r="AP616" s="2148"/>
      <c r="AQ616" s="2148"/>
      <c r="AR616" s="2148"/>
      <c r="AS616" s="2148"/>
      <c r="AT616" s="2148"/>
      <c r="AU616" s="2148"/>
      <c r="AV616" s="2148"/>
      <c r="AW616" s="2148"/>
      <c r="AX616" s="2154"/>
    </row>
    <row r="617" spans="1:50" ht="19.5" customHeight="1" x14ac:dyDescent="0.15">
      <c r="A617" s="567"/>
      <c r="B617" s="568"/>
      <c r="C617" s="900" t="s">
        <v>291</v>
      </c>
      <c r="D617" s="901"/>
      <c r="E617" s="901"/>
      <c r="F617" s="901"/>
      <c r="G617" s="901"/>
      <c r="H617" s="901"/>
      <c r="I617" s="901"/>
      <c r="J617" s="901"/>
      <c r="K617" s="902"/>
      <c r="L617" s="2158">
        <v>45</v>
      </c>
      <c r="M617" s="901"/>
      <c r="N617" s="901"/>
      <c r="O617" s="901"/>
      <c r="P617" s="901"/>
      <c r="Q617" s="902"/>
      <c r="R617" s="2158">
        <v>45</v>
      </c>
      <c r="S617" s="901"/>
      <c r="T617" s="901"/>
      <c r="U617" s="901"/>
      <c r="V617" s="901"/>
      <c r="W617" s="902"/>
      <c r="X617" s="582"/>
      <c r="Y617" s="583"/>
      <c r="Z617" s="583"/>
      <c r="AA617" s="583"/>
      <c r="AB617" s="583"/>
      <c r="AC617" s="583"/>
      <c r="AD617" s="583"/>
      <c r="AE617" s="583"/>
      <c r="AF617" s="583"/>
      <c r="AG617" s="583"/>
      <c r="AH617" s="583"/>
      <c r="AI617" s="583"/>
      <c r="AJ617" s="583"/>
      <c r="AK617" s="583"/>
      <c r="AL617" s="583"/>
      <c r="AM617" s="583"/>
      <c r="AN617" s="583"/>
      <c r="AO617" s="583"/>
      <c r="AP617" s="583"/>
      <c r="AQ617" s="583"/>
      <c r="AR617" s="583"/>
      <c r="AS617" s="583"/>
      <c r="AT617" s="583"/>
      <c r="AU617" s="583"/>
      <c r="AV617" s="583"/>
      <c r="AW617" s="583"/>
      <c r="AX617" s="584"/>
    </row>
    <row r="618" spans="1:50" ht="19.5" customHeight="1" x14ac:dyDescent="0.15">
      <c r="A618" s="567"/>
      <c r="B618" s="568"/>
      <c r="C618" s="873" t="s">
        <v>283</v>
      </c>
      <c r="D618" s="874"/>
      <c r="E618" s="874"/>
      <c r="F618" s="874"/>
      <c r="G618" s="874"/>
      <c r="H618" s="874"/>
      <c r="I618" s="874"/>
      <c r="J618" s="874"/>
      <c r="K618" s="875"/>
      <c r="L618" s="1879">
        <v>72</v>
      </c>
      <c r="M618" s="874"/>
      <c r="N618" s="874"/>
      <c r="O618" s="874"/>
      <c r="P618" s="874"/>
      <c r="Q618" s="875"/>
      <c r="R618" s="1879">
        <v>76</v>
      </c>
      <c r="S618" s="874"/>
      <c r="T618" s="874"/>
      <c r="U618" s="874"/>
      <c r="V618" s="874"/>
      <c r="W618" s="875"/>
      <c r="X618" s="546"/>
      <c r="Y618" s="547"/>
      <c r="Z618" s="547"/>
      <c r="AA618" s="547"/>
      <c r="AB618" s="547"/>
      <c r="AC618" s="547"/>
      <c r="AD618" s="547"/>
      <c r="AE618" s="547"/>
      <c r="AF618" s="547"/>
      <c r="AG618" s="547"/>
      <c r="AH618" s="547"/>
      <c r="AI618" s="547"/>
      <c r="AJ618" s="547"/>
      <c r="AK618" s="547"/>
      <c r="AL618" s="547"/>
      <c r="AM618" s="547"/>
      <c r="AN618" s="547"/>
      <c r="AO618" s="547"/>
      <c r="AP618" s="547"/>
      <c r="AQ618" s="547"/>
      <c r="AR618" s="547"/>
      <c r="AS618" s="547"/>
      <c r="AT618" s="547"/>
      <c r="AU618" s="547"/>
      <c r="AV618" s="547"/>
      <c r="AW618" s="547"/>
      <c r="AX618" s="548"/>
    </row>
    <row r="619" spans="1:50" ht="19.5" customHeight="1" x14ac:dyDescent="0.15">
      <c r="A619" s="567"/>
      <c r="B619" s="568"/>
      <c r="C619" s="873" t="s">
        <v>282</v>
      </c>
      <c r="D619" s="874"/>
      <c r="E619" s="874"/>
      <c r="F619" s="874"/>
      <c r="G619" s="874"/>
      <c r="H619" s="874"/>
      <c r="I619" s="874"/>
      <c r="J619" s="874"/>
      <c r="K619" s="875"/>
      <c r="L619" s="1879">
        <v>6</v>
      </c>
      <c r="M619" s="874"/>
      <c r="N619" s="874"/>
      <c r="O619" s="874"/>
      <c r="P619" s="874"/>
      <c r="Q619" s="875"/>
      <c r="R619" s="1879">
        <v>6</v>
      </c>
      <c r="S619" s="874"/>
      <c r="T619" s="874"/>
      <c r="U619" s="874"/>
      <c r="V619" s="874"/>
      <c r="W619" s="875"/>
      <c r="X619" s="546"/>
      <c r="Y619" s="547"/>
      <c r="Z619" s="547"/>
      <c r="AA619" s="547"/>
      <c r="AB619" s="547"/>
      <c r="AC619" s="547"/>
      <c r="AD619" s="547"/>
      <c r="AE619" s="547"/>
      <c r="AF619" s="547"/>
      <c r="AG619" s="547"/>
      <c r="AH619" s="547"/>
      <c r="AI619" s="547"/>
      <c r="AJ619" s="547"/>
      <c r="AK619" s="547"/>
      <c r="AL619" s="547"/>
      <c r="AM619" s="547"/>
      <c r="AN619" s="547"/>
      <c r="AO619" s="547"/>
      <c r="AP619" s="547"/>
      <c r="AQ619" s="547"/>
      <c r="AR619" s="547"/>
      <c r="AS619" s="547"/>
      <c r="AT619" s="547"/>
      <c r="AU619" s="547"/>
      <c r="AV619" s="547"/>
      <c r="AW619" s="547"/>
      <c r="AX619" s="548"/>
    </row>
    <row r="620" spans="1:50" ht="19.5" customHeight="1" x14ac:dyDescent="0.15">
      <c r="A620" s="567"/>
      <c r="B620" s="568"/>
      <c r="C620" s="873" t="s">
        <v>290</v>
      </c>
      <c r="D620" s="874"/>
      <c r="E620" s="874"/>
      <c r="F620" s="874"/>
      <c r="G620" s="874"/>
      <c r="H620" s="874"/>
      <c r="I620" s="874"/>
      <c r="J620" s="874"/>
      <c r="K620" s="875"/>
      <c r="L620" s="1879">
        <v>1</v>
      </c>
      <c r="M620" s="874"/>
      <c r="N620" s="874"/>
      <c r="O620" s="874"/>
      <c r="P620" s="874"/>
      <c r="Q620" s="875"/>
      <c r="R620" s="1879">
        <v>1</v>
      </c>
      <c r="S620" s="874"/>
      <c r="T620" s="874"/>
      <c r="U620" s="874"/>
      <c r="V620" s="874"/>
      <c r="W620" s="875"/>
      <c r="X620" s="546"/>
      <c r="Y620" s="547"/>
      <c r="Z620" s="547"/>
      <c r="AA620" s="547"/>
      <c r="AB620" s="547"/>
      <c r="AC620" s="547"/>
      <c r="AD620" s="547"/>
      <c r="AE620" s="547"/>
      <c r="AF620" s="547"/>
      <c r="AG620" s="547"/>
      <c r="AH620" s="547"/>
      <c r="AI620" s="547"/>
      <c r="AJ620" s="547"/>
      <c r="AK620" s="547"/>
      <c r="AL620" s="547"/>
      <c r="AM620" s="547"/>
      <c r="AN620" s="547"/>
      <c r="AO620" s="547"/>
      <c r="AP620" s="547"/>
      <c r="AQ620" s="547"/>
      <c r="AR620" s="547"/>
      <c r="AS620" s="547"/>
      <c r="AT620" s="547"/>
      <c r="AU620" s="547"/>
      <c r="AV620" s="547"/>
      <c r="AW620" s="547"/>
      <c r="AX620" s="548"/>
    </row>
    <row r="621" spans="1:50" ht="19.5" customHeight="1" x14ac:dyDescent="0.15">
      <c r="A621" s="567"/>
      <c r="B621" s="568"/>
      <c r="C621" s="873"/>
      <c r="D621" s="874"/>
      <c r="E621" s="874"/>
      <c r="F621" s="874"/>
      <c r="G621" s="874"/>
      <c r="H621" s="874"/>
      <c r="I621" s="874"/>
      <c r="J621" s="874"/>
      <c r="K621" s="875"/>
      <c r="L621" s="1879"/>
      <c r="M621" s="874"/>
      <c r="N621" s="874"/>
      <c r="O621" s="874"/>
      <c r="P621" s="874"/>
      <c r="Q621" s="875"/>
      <c r="R621" s="1879"/>
      <c r="S621" s="874"/>
      <c r="T621" s="874"/>
      <c r="U621" s="874"/>
      <c r="V621" s="874"/>
      <c r="W621" s="875"/>
      <c r="X621" s="546"/>
      <c r="Y621" s="547"/>
      <c r="Z621" s="547"/>
      <c r="AA621" s="547"/>
      <c r="AB621" s="547"/>
      <c r="AC621" s="547"/>
      <c r="AD621" s="547"/>
      <c r="AE621" s="547"/>
      <c r="AF621" s="547"/>
      <c r="AG621" s="547"/>
      <c r="AH621" s="547"/>
      <c r="AI621" s="547"/>
      <c r="AJ621" s="547"/>
      <c r="AK621" s="547"/>
      <c r="AL621" s="547"/>
      <c r="AM621" s="547"/>
      <c r="AN621" s="547"/>
      <c r="AO621" s="547"/>
      <c r="AP621" s="547"/>
      <c r="AQ621" s="547"/>
      <c r="AR621" s="547"/>
      <c r="AS621" s="547"/>
      <c r="AT621" s="547"/>
      <c r="AU621" s="547"/>
      <c r="AV621" s="547"/>
      <c r="AW621" s="547"/>
      <c r="AX621" s="548"/>
    </row>
    <row r="622" spans="1:50" ht="19.5" customHeight="1" x14ac:dyDescent="0.15">
      <c r="A622" s="567"/>
      <c r="B622" s="568"/>
      <c r="C622" s="881"/>
      <c r="D622" s="882"/>
      <c r="E622" s="882"/>
      <c r="F622" s="882"/>
      <c r="G622" s="882"/>
      <c r="H622" s="882"/>
      <c r="I622" s="882"/>
      <c r="J622" s="882"/>
      <c r="K622" s="883"/>
      <c r="L622" s="884"/>
      <c r="M622" s="882"/>
      <c r="N622" s="882"/>
      <c r="O622" s="882"/>
      <c r="P622" s="882"/>
      <c r="Q622" s="883"/>
      <c r="R622" s="884"/>
      <c r="S622" s="882"/>
      <c r="T622" s="882"/>
      <c r="U622" s="882"/>
      <c r="V622" s="882"/>
      <c r="W622" s="883"/>
      <c r="X622" s="546"/>
      <c r="Y622" s="547"/>
      <c r="Z622" s="547"/>
      <c r="AA622" s="547"/>
      <c r="AB622" s="547"/>
      <c r="AC622" s="547"/>
      <c r="AD622" s="547"/>
      <c r="AE622" s="547"/>
      <c r="AF622" s="547"/>
      <c r="AG622" s="547"/>
      <c r="AH622" s="547"/>
      <c r="AI622" s="547"/>
      <c r="AJ622" s="547"/>
      <c r="AK622" s="547"/>
      <c r="AL622" s="547"/>
      <c r="AM622" s="547"/>
      <c r="AN622" s="547"/>
      <c r="AO622" s="547"/>
      <c r="AP622" s="547"/>
      <c r="AQ622" s="547"/>
      <c r="AR622" s="547"/>
      <c r="AS622" s="547"/>
      <c r="AT622" s="547"/>
      <c r="AU622" s="547"/>
      <c r="AV622" s="547"/>
      <c r="AW622" s="547"/>
      <c r="AX622" s="548"/>
    </row>
    <row r="623" spans="1:50" ht="19.5" customHeight="1" thickBot="1" x14ac:dyDescent="0.2">
      <c r="A623" s="569"/>
      <c r="B623" s="570"/>
      <c r="C623" s="549" t="s">
        <v>41</v>
      </c>
      <c r="D623" s="550"/>
      <c r="E623" s="550"/>
      <c r="F623" s="550"/>
      <c r="G623" s="550"/>
      <c r="H623" s="550"/>
      <c r="I623" s="550"/>
      <c r="J623" s="550"/>
      <c r="K623" s="551"/>
      <c r="L623" s="1206">
        <v>124</v>
      </c>
      <c r="M623" s="1207"/>
      <c r="N623" s="1207"/>
      <c r="O623" s="1207"/>
      <c r="P623" s="1207"/>
      <c r="Q623" s="1208"/>
      <c r="R623" s="1206">
        <f>SUM(R617:W620)</f>
        <v>128</v>
      </c>
      <c r="S623" s="1207"/>
      <c r="T623" s="1207"/>
      <c r="U623" s="1207"/>
      <c r="V623" s="1207"/>
      <c r="W623" s="1208"/>
      <c r="X623" s="558"/>
      <c r="Y623" s="559"/>
      <c r="Z623" s="559"/>
      <c r="AA623" s="559"/>
      <c r="AB623" s="559"/>
      <c r="AC623" s="559"/>
      <c r="AD623" s="559"/>
      <c r="AE623" s="559"/>
      <c r="AF623" s="559"/>
      <c r="AG623" s="559"/>
      <c r="AH623" s="559"/>
      <c r="AI623" s="559"/>
      <c r="AJ623" s="559"/>
      <c r="AK623" s="559"/>
      <c r="AL623" s="559"/>
      <c r="AM623" s="559"/>
      <c r="AN623" s="559"/>
      <c r="AO623" s="559"/>
      <c r="AP623" s="559"/>
      <c r="AQ623" s="559"/>
      <c r="AR623" s="559"/>
      <c r="AS623" s="559"/>
      <c r="AT623" s="559"/>
      <c r="AU623" s="559"/>
      <c r="AV623" s="559"/>
      <c r="AW623" s="559"/>
      <c r="AX623" s="560"/>
    </row>
    <row r="624" spans="1:50" ht="20.25" customHeight="1" thickBo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711" t="s">
        <v>277</v>
      </c>
      <c r="AR624" s="711"/>
      <c r="AS624" s="711"/>
      <c r="AT624" s="711"/>
      <c r="AU624" s="711"/>
      <c r="AV624" s="711"/>
      <c r="AW624" s="711"/>
      <c r="AX624" s="711"/>
    </row>
    <row r="625" spans="1:50" ht="25.15" customHeight="1" x14ac:dyDescent="0.15">
      <c r="A625" s="713" t="s">
        <v>276</v>
      </c>
      <c r="B625" s="714"/>
      <c r="C625" s="714"/>
      <c r="D625" s="714"/>
      <c r="E625" s="714"/>
      <c r="F625" s="2098"/>
      <c r="G625" s="1953" t="s">
        <v>289</v>
      </c>
      <c r="H625" s="2099"/>
      <c r="I625" s="2099"/>
      <c r="J625" s="2099"/>
      <c r="K625" s="2099"/>
      <c r="L625" s="2099"/>
      <c r="M625" s="2099"/>
      <c r="N625" s="2099"/>
      <c r="O625" s="2099"/>
      <c r="P625" s="2099"/>
      <c r="Q625" s="2099"/>
      <c r="R625" s="2099"/>
      <c r="S625" s="2099"/>
      <c r="T625" s="2099"/>
      <c r="U625" s="2099"/>
      <c r="V625" s="2099"/>
      <c r="W625" s="2099"/>
      <c r="X625" s="2100"/>
      <c r="Y625" s="717" t="s">
        <v>274</v>
      </c>
      <c r="Z625" s="2101"/>
      <c r="AA625" s="2101"/>
      <c r="AB625" s="2101"/>
      <c r="AC625" s="2101"/>
      <c r="AD625" s="2102"/>
      <c r="AE625" s="2103" t="s">
        <v>273</v>
      </c>
      <c r="AF625" s="1129"/>
      <c r="AG625" s="1129"/>
      <c r="AH625" s="1129"/>
      <c r="AI625" s="1129"/>
      <c r="AJ625" s="1129"/>
      <c r="AK625" s="1129"/>
      <c r="AL625" s="1129"/>
      <c r="AM625" s="1129"/>
      <c r="AN625" s="1129"/>
      <c r="AO625" s="1129"/>
      <c r="AP625" s="2104"/>
      <c r="AQ625" s="774" t="s">
        <v>7</v>
      </c>
      <c r="AR625" s="2105"/>
      <c r="AS625" s="2105"/>
      <c r="AT625" s="2105"/>
      <c r="AU625" s="2105"/>
      <c r="AV625" s="2105"/>
      <c r="AW625" s="2105"/>
      <c r="AX625" s="2106"/>
    </row>
    <row r="626" spans="1:50" ht="30" customHeight="1" x14ac:dyDescent="0.15">
      <c r="A626" s="751" t="s">
        <v>8</v>
      </c>
      <c r="B626" s="2107"/>
      <c r="C626" s="2107"/>
      <c r="D626" s="2107"/>
      <c r="E626" s="2107"/>
      <c r="F626" s="2108"/>
      <c r="G626" s="1950"/>
      <c r="H626" s="1951"/>
      <c r="I626" s="1951"/>
      <c r="J626" s="1951"/>
      <c r="K626" s="1951"/>
      <c r="L626" s="1951"/>
      <c r="M626" s="1951"/>
      <c r="N626" s="1951"/>
      <c r="O626" s="1951"/>
      <c r="P626" s="1951"/>
      <c r="Q626" s="1951"/>
      <c r="R626" s="1951"/>
      <c r="S626" s="1951"/>
      <c r="T626" s="1951"/>
      <c r="U626" s="1951"/>
      <c r="V626" s="1951"/>
      <c r="W626" s="1951"/>
      <c r="X626" s="2109"/>
      <c r="Y626" s="756" t="s">
        <v>10</v>
      </c>
      <c r="Z626" s="2110"/>
      <c r="AA626" s="2110"/>
      <c r="AB626" s="2110"/>
      <c r="AC626" s="2110"/>
      <c r="AD626" s="2111"/>
      <c r="AE626" s="1786" t="s">
        <v>272</v>
      </c>
      <c r="AF626" s="757"/>
      <c r="AG626" s="757"/>
      <c r="AH626" s="757"/>
      <c r="AI626" s="757"/>
      <c r="AJ626" s="757"/>
      <c r="AK626" s="757"/>
      <c r="AL626" s="757"/>
      <c r="AM626" s="757"/>
      <c r="AN626" s="757"/>
      <c r="AO626" s="757"/>
      <c r="AP626" s="758"/>
      <c r="AQ626" s="1131" t="s">
        <v>271</v>
      </c>
      <c r="AR626" s="783"/>
      <c r="AS626" s="783"/>
      <c r="AT626" s="783"/>
      <c r="AU626" s="783"/>
      <c r="AV626" s="783"/>
      <c r="AW626" s="783"/>
      <c r="AX626" s="784"/>
    </row>
    <row r="627" spans="1:50" ht="30" customHeight="1" x14ac:dyDescent="0.15">
      <c r="A627" s="764" t="s">
        <v>13</v>
      </c>
      <c r="B627" s="765"/>
      <c r="C627" s="765"/>
      <c r="D627" s="765"/>
      <c r="E627" s="765"/>
      <c r="F627" s="2112"/>
      <c r="G627" s="1952" t="s">
        <v>14</v>
      </c>
      <c r="H627" s="2113"/>
      <c r="I627" s="2113"/>
      <c r="J627" s="2113"/>
      <c r="K627" s="2113"/>
      <c r="L627" s="2113"/>
      <c r="M627" s="2113"/>
      <c r="N627" s="2113"/>
      <c r="O627" s="2113"/>
      <c r="P627" s="2113"/>
      <c r="Q627" s="2113"/>
      <c r="R627" s="2113"/>
      <c r="S627" s="2113"/>
      <c r="T627" s="2113"/>
      <c r="U627" s="2113"/>
      <c r="V627" s="2113"/>
      <c r="W627" s="2113"/>
      <c r="X627" s="2114"/>
      <c r="Y627" s="681" t="s">
        <v>15</v>
      </c>
      <c r="Z627" s="682"/>
      <c r="AA627" s="682"/>
      <c r="AB627" s="682"/>
      <c r="AC627" s="682"/>
      <c r="AD627" s="683"/>
      <c r="AE627" s="786" t="s">
        <v>270</v>
      </c>
      <c r="AF627" s="786"/>
      <c r="AG627" s="786"/>
      <c r="AH627" s="786"/>
      <c r="AI627" s="786"/>
      <c r="AJ627" s="786"/>
      <c r="AK627" s="786"/>
      <c r="AL627" s="786"/>
      <c r="AM627" s="786"/>
      <c r="AN627" s="786"/>
      <c r="AO627" s="786"/>
      <c r="AP627" s="786"/>
      <c r="AQ627" s="297"/>
      <c r="AR627" s="297"/>
      <c r="AS627" s="297"/>
      <c r="AT627" s="297"/>
      <c r="AU627" s="297"/>
      <c r="AV627" s="297"/>
      <c r="AW627" s="297"/>
      <c r="AX627" s="1132"/>
    </row>
    <row r="628" spans="1:50" ht="39.950000000000003" customHeight="1" x14ac:dyDescent="0.15">
      <c r="A628" s="2115" t="s">
        <v>17</v>
      </c>
      <c r="B628" s="1480"/>
      <c r="C628" s="1480"/>
      <c r="D628" s="1480"/>
      <c r="E628" s="1480"/>
      <c r="F628" s="2116"/>
      <c r="G628" s="2117" t="s">
        <v>269</v>
      </c>
      <c r="H628" s="2118"/>
      <c r="I628" s="2118"/>
      <c r="J628" s="2118"/>
      <c r="K628" s="2118"/>
      <c r="L628" s="2118"/>
      <c r="M628" s="2118"/>
      <c r="N628" s="2118"/>
      <c r="O628" s="2118"/>
      <c r="P628" s="2118"/>
      <c r="Q628" s="2118"/>
      <c r="R628" s="2118"/>
      <c r="S628" s="2118"/>
      <c r="T628" s="2118"/>
      <c r="U628" s="2118"/>
      <c r="V628" s="2118"/>
      <c r="W628" s="2118"/>
      <c r="X628" s="2119"/>
      <c r="Y628" s="747" t="s">
        <v>268</v>
      </c>
      <c r="Z628" s="2120"/>
      <c r="AA628" s="2120"/>
      <c r="AB628" s="2120"/>
      <c r="AC628" s="2120"/>
      <c r="AD628" s="2121"/>
      <c r="AE628" s="2122"/>
      <c r="AF628" s="2123"/>
      <c r="AG628" s="2123"/>
      <c r="AH628" s="2123"/>
      <c r="AI628" s="2123"/>
      <c r="AJ628" s="2123"/>
      <c r="AK628" s="2123"/>
      <c r="AL628" s="2123"/>
      <c r="AM628" s="2123"/>
      <c r="AN628" s="2123"/>
      <c r="AO628" s="2123"/>
      <c r="AP628" s="2123"/>
      <c r="AQ628" s="2123"/>
      <c r="AR628" s="2123"/>
      <c r="AS628" s="2123"/>
      <c r="AT628" s="2123"/>
      <c r="AU628" s="2123"/>
      <c r="AV628" s="2123"/>
      <c r="AW628" s="2123"/>
      <c r="AX628" s="2124"/>
    </row>
    <row r="629" spans="1:50" ht="33.75" customHeight="1" x14ac:dyDescent="0.15">
      <c r="A629" s="725" t="s">
        <v>288</v>
      </c>
      <c r="B629" s="726"/>
      <c r="C629" s="726"/>
      <c r="D629" s="726"/>
      <c r="E629" s="726"/>
      <c r="F629" s="730"/>
      <c r="G629" s="794" t="s">
        <v>287</v>
      </c>
      <c r="H629" s="795"/>
      <c r="I629" s="795"/>
      <c r="J629" s="795"/>
      <c r="K629" s="795"/>
      <c r="L629" s="795"/>
      <c r="M629" s="795"/>
      <c r="N629" s="795"/>
      <c r="O629" s="795"/>
      <c r="P629" s="795"/>
      <c r="Q629" s="795"/>
      <c r="R629" s="795"/>
      <c r="S629" s="795"/>
      <c r="T629" s="795"/>
      <c r="U629" s="795"/>
      <c r="V629" s="795"/>
      <c r="W629" s="795"/>
      <c r="X629" s="795"/>
      <c r="Y629" s="795"/>
      <c r="Z629" s="795"/>
      <c r="AA629" s="795"/>
      <c r="AB629" s="795"/>
      <c r="AC629" s="795"/>
      <c r="AD629" s="795"/>
      <c r="AE629" s="795"/>
      <c r="AF629" s="795"/>
      <c r="AG629" s="795"/>
      <c r="AH629" s="795"/>
      <c r="AI629" s="795"/>
      <c r="AJ629" s="795"/>
      <c r="AK629" s="795"/>
      <c r="AL629" s="795"/>
      <c r="AM629" s="795"/>
      <c r="AN629" s="795"/>
      <c r="AO629" s="795"/>
      <c r="AP629" s="795"/>
      <c r="AQ629" s="795"/>
      <c r="AR629" s="795"/>
      <c r="AS629" s="795"/>
      <c r="AT629" s="795"/>
      <c r="AU629" s="795"/>
      <c r="AV629" s="795"/>
      <c r="AW629" s="795"/>
      <c r="AX629" s="796"/>
    </row>
    <row r="630" spans="1:50" ht="33.75" customHeight="1" x14ac:dyDescent="0.15">
      <c r="A630" s="725" t="s">
        <v>286</v>
      </c>
      <c r="B630" s="726"/>
      <c r="C630" s="726"/>
      <c r="D630" s="726"/>
      <c r="E630" s="726"/>
      <c r="F630" s="730"/>
      <c r="G630" s="794" t="s">
        <v>285</v>
      </c>
      <c r="H630" s="795"/>
      <c r="I630" s="795"/>
      <c r="J630" s="795"/>
      <c r="K630" s="795"/>
      <c r="L630" s="795"/>
      <c r="M630" s="795"/>
      <c r="N630" s="795"/>
      <c r="O630" s="795"/>
      <c r="P630" s="795"/>
      <c r="Q630" s="795"/>
      <c r="R630" s="795"/>
      <c r="S630" s="795"/>
      <c r="T630" s="795"/>
      <c r="U630" s="795"/>
      <c r="V630" s="795"/>
      <c r="W630" s="795"/>
      <c r="X630" s="795"/>
      <c r="Y630" s="795"/>
      <c r="Z630" s="795"/>
      <c r="AA630" s="795"/>
      <c r="AB630" s="795"/>
      <c r="AC630" s="795"/>
      <c r="AD630" s="795"/>
      <c r="AE630" s="795"/>
      <c r="AF630" s="795"/>
      <c r="AG630" s="795"/>
      <c r="AH630" s="795"/>
      <c r="AI630" s="795"/>
      <c r="AJ630" s="795"/>
      <c r="AK630" s="795"/>
      <c r="AL630" s="795"/>
      <c r="AM630" s="795"/>
      <c r="AN630" s="795"/>
      <c r="AO630" s="795"/>
      <c r="AP630" s="795"/>
      <c r="AQ630" s="795"/>
      <c r="AR630" s="795"/>
      <c r="AS630" s="795"/>
      <c r="AT630" s="795"/>
      <c r="AU630" s="795"/>
      <c r="AV630" s="795"/>
      <c r="AW630" s="795"/>
      <c r="AX630" s="796"/>
    </row>
    <row r="631" spans="1:50" ht="22.7" customHeight="1" x14ac:dyDescent="0.15">
      <c r="A631" s="725" t="s">
        <v>25</v>
      </c>
      <c r="B631" s="726"/>
      <c r="C631" s="726"/>
      <c r="D631" s="726"/>
      <c r="E631" s="726"/>
      <c r="F631" s="730"/>
      <c r="G631" s="1137" t="s">
        <v>284</v>
      </c>
      <c r="H631" s="732"/>
      <c r="I631" s="732"/>
      <c r="J631" s="732"/>
      <c r="K631" s="732"/>
      <c r="L631" s="732"/>
      <c r="M631" s="732"/>
      <c r="N631" s="732"/>
      <c r="O631" s="732"/>
      <c r="P631" s="732"/>
      <c r="Q631" s="732"/>
      <c r="R631" s="732"/>
      <c r="S631" s="732"/>
      <c r="T631" s="732"/>
      <c r="U631" s="732"/>
      <c r="V631" s="732"/>
      <c r="W631" s="732"/>
      <c r="X631" s="732"/>
      <c r="Y631" s="732"/>
      <c r="Z631" s="732"/>
      <c r="AA631" s="732"/>
      <c r="AB631" s="732"/>
      <c r="AC631" s="732"/>
      <c r="AD631" s="732"/>
      <c r="AE631" s="732"/>
      <c r="AF631" s="732"/>
      <c r="AG631" s="732"/>
      <c r="AH631" s="732"/>
      <c r="AI631" s="732"/>
      <c r="AJ631" s="732"/>
      <c r="AK631" s="732"/>
      <c r="AL631" s="732"/>
      <c r="AM631" s="732"/>
      <c r="AN631" s="732"/>
      <c r="AO631" s="732"/>
      <c r="AP631" s="732"/>
      <c r="AQ631" s="732"/>
      <c r="AR631" s="732"/>
      <c r="AS631" s="732"/>
      <c r="AT631" s="732"/>
      <c r="AU631" s="732"/>
      <c r="AV631" s="732"/>
      <c r="AW631" s="732"/>
      <c r="AX631" s="733"/>
    </row>
    <row r="632" spans="1:50" ht="19.5" customHeight="1" x14ac:dyDescent="0.15">
      <c r="A632" s="734" t="s">
        <v>27</v>
      </c>
      <c r="B632" s="735"/>
      <c r="C632" s="735"/>
      <c r="D632" s="735"/>
      <c r="E632" s="735"/>
      <c r="F632" s="736"/>
      <c r="G632" s="2094"/>
      <c r="H632" s="2095"/>
      <c r="I632" s="2095"/>
      <c r="J632" s="2095"/>
      <c r="K632" s="2095"/>
      <c r="L632" s="2095"/>
      <c r="M632" s="2095"/>
      <c r="N632" s="2095"/>
      <c r="O632" s="2096"/>
      <c r="P632" s="301" t="s">
        <v>265</v>
      </c>
      <c r="Q632" s="302"/>
      <c r="R632" s="302"/>
      <c r="S632" s="302"/>
      <c r="T632" s="302"/>
      <c r="U632" s="302"/>
      <c r="V632" s="610"/>
      <c r="W632" s="301" t="s">
        <v>264</v>
      </c>
      <c r="X632" s="302"/>
      <c r="Y632" s="302"/>
      <c r="Z632" s="302"/>
      <c r="AA632" s="302"/>
      <c r="AB632" s="302"/>
      <c r="AC632" s="610"/>
      <c r="AD632" s="301" t="s">
        <v>263</v>
      </c>
      <c r="AE632" s="302"/>
      <c r="AF632" s="302"/>
      <c r="AG632" s="302"/>
      <c r="AH632" s="302"/>
      <c r="AI632" s="302"/>
      <c r="AJ632" s="610"/>
      <c r="AK632" s="301" t="s">
        <v>262</v>
      </c>
      <c r="AL632" s="302"/>
      <c r="AM632" s="302"/>
      <c r="AN632" s="302"/>
      <c r="AO632" s="302"/>
      <c r="AP632" s="302"/>
      <c r="AQ632" s="610"/>
      <c r="AR632" s="301" t="s">
        <v>260</v>
      </c>
      <c r="AS632" s="302"/>
      <c r="AT632" s="302"/>
      <c r="AU632" s="302"/>
      <c r="AV632" s="302"/>
      <c r="AW632" s="302"/>
      <c r="AX632" s="688"/>
    </row>
    <row r="633" spans="1:50" ht="19.5" customHeight="1" x14ac:dyDescent="0.15">
      <c r="A633" s="424"/>
      <c r="B633" s="425"/>
      <c r="C633" s="425"/>
      <c r="D633" s="425"/>
      <c r="E633" s="425"/>
      <c r="F633" s="426"/>
      <c r="G633" s="689" t="s">
        <v>33</v>
      </c>
      <c r="H633" s="697"/>
      <c r="I633" s="2134" t="s">
        <v>34</v>
      </c>
      <c r="J633" s="2135"/>
      <c r="K633" s="2135"/>
      <c r="L633" s="2135"/>
      <c r="M633" s="2135"/>
      <c r="N633" s="2135"/>
      <c r="O633" s="2136"/>
      <c r="P633" s="486">
        <v>4</v>
      </c>
      <c r="Q633" s="487"/>
      <c r="R633" s="487"/>
      <c r="S633" s="487"/>
      <c r="T633" s="487"/>
      <c r="U633" s="487"/>
      <c r="V633" s="579"/>
      <c r="W633" s="486">
        <v>4</v>
      </c>
      <c r="X633" s="487"/>
      <c r="Y633" s="487"/>
      <c r="Z633" s="487"/>
      <c r="AA633" s="487"/>
      <c r="AB633" s="487"/>
      <c r="AC633" s="579"/>
      <c r="AD633" s="486">
        <v>13</v>
      </c>
      <c r="AE633" s="487"/>
      <c r="AF633" s="487"/>
      <c r="AG633" s="487"/>
      <c r="AH633" s="487"/>
      <c r="AI633" s="487"/>
      <c r="AJ633" s="579"/>
      <c r="AK633" s="486">
        <v>12</v>
      </c>
      <c r="AL633" s="487"/>
      <c r="AM633" s="487"/>
      <c r="AN633" s="487"/>
      <c r="AO633" s="487"/>
      <c r="AP633" s="487"/>
      <c r="AQ633" s="579"/>
      <c r="AR633" s="486">
        <v>5</v>
      </c>
      <c r="AS633" s="487"/>
      <c r="AT633" s="487"/>
      <c r="AU633" s="487"/>
      <c r="AV633" s="487"/>
      <c r="AW633" s="487"/>
      <c r="AX633" s="2137"/>
    </row>
    <row r="634" spans="1:50" ht="19.5" customHeight="1" x14ac:dyDescent="0.15">
      <c r="A634" s="424"/>
      <c r="B634" s="425"/>
      <c r="C634" s="425"/>
      <c r="D634" s="425"/>
      <c r="E634" s="425"/>
      <c r="F634" s="426"/>
      <c r="G634" s="2131"/>
      <c r="H634" s="2132"/>
      <c r="I634" s="653" t="s">
        <v>35</v>
      </c>
      <c r="J634" s="699"/>
      <c r="K634" s="699"/>
      <c r="L634" s="699"/>
      <c r="M634" s="699"/>
      <c r="N634" s="699"/>
      <c r="O634" s="700"/>
      <c r="P634" s="515">
        <v>0</v>
      </c>
      <c r="Q634" s="516"/>
      <c r="R634" s="516"/>
      <c r="S634" s="516"/>
      <c r="T634" s="516"/>
      <c r="U634" s="516"/>
      <c r="V634" s="562"/>
      <c r="W634" s="515">
        <v>0</v>
      </c>
      <c r="X634" s="516"/>
      <c r="Y634" s="516"/>
      <c r="Z634" s="516"/>
      <c r="AA634" s="516"/>
      <c r="AB634" s="516"/>
      <c r="AC634" s="562"/>
      <c r="AD634" s="515">
        <v>0</v>
      </c>
      <c r="AE634" s="516"/>
      <c r="AF634" s="516"/>
      <c r="AG634" s="516"/>
      <c r="AH634" s="516"/>
      <c r="AI634" s="516"/>
      <c r="AJ634" s="562"/>
      <c r="AK634" s="515">
        <v>0</v>
      </c>
      <c r="AL634" s="516"/>
      <c r="AM634" s="516"/>
      <c r="AN634" s="516"/>
      <c r="AO634" s="516"/>
      <c r="AP634" s="516"/>
      <c r="AQ634" s="562"/>
      <c r="AR634" s="805"/>
      <c r="AS634" s="806"/>
      <c r="AT634" s="806"/>
      <c r="AU634" s="806"/>
      <c r="AV634" s="806"/>
      <c r="AW634" s="806"/>
      <c r="AX634" s="807"/>
    </row>
    <row r="635" spans="1:50" ht="19.5" customHeight="1" x14ac:dyDescent="0.15">
      <c r="A635" s="424"/>
      <c r="B635" s="425"/>
      <c r="C635" s="425"/>
      <c r="D635" s="425"/>
      <c r="E635" s="425"/>
      <c r="F635" s="426"/>
      <c r="G635" s="2131"/>
      <c r="H635" s="2132"/>
      <c r="I635" s="653" t="s">
        <v>37</v>
      </c>
      <c r="J635" s="699"/>
      <c r="K635" s="699"/>
      <c r="L635" s="699"/>
      <c r="M635" s="699"/>
      <c r="N635" s="699"/>
      <c r="O635" s="700"/>
      <c r="P635" s="515">
        <v>0</v>
      </c>
      <c r="Q635" s="516"/>
      <c r="R635" s="516"/>
      <c r="S635" s="516"/>
      <c r="T635" s="516"/>
      <c r="U635" s="516"/>
      <c r="V635" s="562"/>
      <c r="W635" s="515">
        <v>0</v>
      </c>
      <c r="X635" s="516"/>
      <c r="Y635" s="516"/>
      <c r="Z635" s="516"/>
      <c r="AA635" s="516"/>
      <c r="AB635" s="516"/>
      <c r="AC635" s="562"/>
      <c r="AD635" s="515">
        <v>0</v>
      </c>
      <c r="AE635" s="516"/>
      <c r="AF635" s="516"/>
      <c r="AG635" s="516"/>
      <c r="AH635" s="516"/>
      <c r="AI635" s="516"/>
      <c r="AJ635" s="562"/>
      <c r="AK635" s="515">
        <v>0</v>
      </c>
      <c r="AL635" s="516"/>
      <c r="AM635" s="516"/>
      <c r="AN635" s="516"/>
      <c r="AO635" s="516"/>
      <c r="AP635" s="516"/>
      <c r="AQ635" s="562"/>
      <c r="AR635" s="515">
        <v>0</v>
      </c>
      <c r="AS635" s="516"/>
      <c r="AT635" s="516"/>
      <c r="AU635" s="516"/>
      <c r="AV635" s="516"/>
      <c r="AW635" s="516"/>
      <c r="AX635" s="804"/>
    </row>
    <row r="636" spans="1:50" ht="19.5" customHeight="1" x14ac:dyDescent="0.15">
      <c r="A636" s="424"/>
      <c r="B636" s="425"/>
      <c r="C636" s="425"/>
      <c r="D636" s="425"/>
      <c r="E636" s="425"/>
      <c r="F636" s="426"/>
      <c r="G636" s="2131"/>
      <c r="H636" s="2132"/>
      <c r="I636" s="653" t="s">
        <v>38</v>
      </c>
      <c r="J636" s="699"/>
      <c r="K636" s="699"/>
      <c r="L636" s="699"/>
      <c r="M636" s="699"/>
      <c r="N636" s="699"/>
      <c r="O636" s="700"/>
      <c r="P636" s="515">
        <v>0</v>
      </c>
      <c r="Q636" s="516"/>
      <c r="R636" s="516"/>
      <c r="S636" s="516"/>
      <c r="T636" s="516"/>
      <c r="U636" s="516"/>
      <c r="V636" s="562"/>
      <c r="W636" s="515">
        <v>0</v>
      </c>
      <c r="X636" s="516"/>
      <c r="Y636" s="516"/>
      <c r="Z636" s="516"/>
      <c r="AA636" s="516"/>
      <c r="AB636" s="516"/>
      <c r="AC636" s="562"/>
      <c r="AD636" s="515">
        <v>0</v>
      </c>
      <c r="AE636" s="516"/>
      <c r="AF636" s="516"/>
      <c r="AG636" s="516"/>
      <c r="AH636" s="516"/>
      <c r="AI636" s="516"/>
      <c r="AJ636" s="562"/>
      <c r="AK636" s="515">
        <v>0</v>
      </c>
      <c r="AL636" s="516"/>
      <c r="AM636" s="516"/>
      <c r="AN636" s="516"/>
      <c r="AO636" s="516"/>
      <c r="AP636" s="516"/>
      <c r="AQ636" s="562"/>
      <c r="AR636" s="805"/>
      <c r="AS636" s="806"/>
      <c r="AT636" s="806"/>
      <c r="AU636" s="806"/>
      <c r="AV636" s="806"/>
      <c r="AW636" s="806"/>
      <c r="AX636" s="807"/>
    </row>
    <row r="637" spans="1:50" ht="19.5" customHeight="1" x14ac:dyDescent="0.15">
      <c r="A637" s="424"/>
      <c r="B637" s="425"/>
      <c r="C637" s="425"/>
      <c r="D637" s="425"/>
      <c r="E637" s="425"/>
      <c r="F637" s="426"/>
      <c r="G637" s="2131"/>
      <c r="H637" s="2132"/>
      <c r="I637" s="653" t="s">
        <v>39</v>
      </c>
      <c r="J637" s="699"/>
      <c r="K637" s="699"/>
      <c r="L637" s="699"/>
      <c r="M637" s="699"/>
      <c r="N637" s="699"/>
      <c r="O637" s="700"/>
      <c r="P637" s="515">
        <v>0</v>
      </c>
      <c r="Q637" s="516"/>
      <c r="R637" s="516"/>
      <c r="S637" s="516"/>
      <c r="T637" s="516"/>
      <c r="U637" s="516"/>
      <c r="V637" s="562"/>
      <c r="W637" s="515">
        <v>0</v>
      </c>
      <c r="X637" s="516"/>
      <c r="Y637" s="516"/>
      <c r="Z637" s="516"/>
      <c r="AA637" s="516"/>
      <c r="AB637" s="516"/>
      <c r="AC637" s="562"/>
      <c r="AD637" s="515">
        <v>0</v>
      </c>
      <c r="AE637" s="516"/>
      <c r="AF637" s="516"/>
      <c r="AG637" s="516"/>
      <c r="AH637" s="516"/>
      <c r="AI637" s="516"/>
      <c r="AJ637" s="562"/>
      <c r="AK637" s="515">
        <v>0</v>
      </c>
      <c r="AL637" s="516"/>
      <c r="AM637" s="516"/>
      <c r="AN637" s="516"/>
      <c r="AO637" s="516"/>
      <c r="AP637" s="516"/>
      <c r="AQ637" s="562"/>
      <c r="AR637" s="805"/>
      <c r="AS637" s="806"/>
      <c r="AT637" s="806"/>
      <c r="AU637" s="806"/>
      <c r="AV637" s="806"/>
      <c r="AW637" s="806"/>
      <c r="AX637" s="807"/>
    </row>
    <row r="638" spans="1:50" ht="19.5" customHeight="1" x14ac:dyDescent="0.15">
      <c r="A638" s="424"/>
      <c r="B638" s="425"/>
      <c r="C638" s="425"/>
      <c r="D638" s="425"/>
      <c r="E638" s="425"/>
      <c r="F638" s="426"/>
      <c r="G638" s="2133"/>
      <c r="H638" s="703"/>
      <c r="I638" s="2138" t="s">
        <v>41</v>
      </c>
      <c r="J638" s="2139"/>
      <c r="K638" s="2139"/>
      <c r="L638" s="2139"/>
      <c r="M638" s="2139"/>
      <c r="N638" s="2139"/>
      <c r="O638" s="2140"/>
      <c r="P638" s="519">
        <v>4</v>
      </c>
      <c r="Q638" s="520"/>
      <c r="R638" s="520"/>
      <c r="S638" s="520"/>
      <c r="T638" s="520"/>
      <c r="U638" s="520"/>
      <c r="V638" s="542"/>
      <c r="W638" s="519">
        <v>4</v>
      </c>
      <c r="X638" s="520"/>
      <c r="Y638" s="520"/>
      <c r="Z638" s="520"/>
      <c r="AA638" s="520"/>
      <c r="AB638" s="520"/>
      <c r="AC638" s="542"/>
      <c r="AD638" s="519">
        <v>13</v>
      </c>
      <c r="AE638" s="520"/>
      <c r="AF638" s="520"/>
      <c r="AG638" s="520"/>
      <c r="AH638" s="520"/>
      <c r="AI638" s="520"/>
      <c r="AJ638" s="542"/>
      <c r="AK638" s="519">
        <v>12</v>
      </c>
      <c r="AL638" s="520"/>
      <c r="AM638" s="520"/>
      <c r="AN638" s="520"/>
      <c r="AO638" s="520"/>
      <c r="AP638" s="520"/>
      <c r="AQ638" s="542"/>
      <c r="AR638" s="519">
        <v>5</v>
      </c>
      <c r="AS638" s="520"/>
      <c r="AT638" s="520"/>
      <c r="AU638" s="520"/>
      <c r="AV638" s="520"/>
      <c r="AW638" s="520"/>
      <c r="AX638" s="2141"/>
    </row>
    <row r="639" spans="1:50" ht="19.5" customHeight="1" x14ac:dyDescent="0.15">
      <c r="A639" s="424"/>
      <c r="B639" s="425"/>
      <c r="C639" s="425"/>
      <c r="D639" s="425"/>
      <c r="E639" s="425"/>
      <c r="F639" s="426"/>
      <c r="G639" s="2142" t="s">
        <v>42</v>
      </c>
      <c r="H639" s="2143"/>
      <c r="I639" s="2143"/>
      <c r="J639" s="2143"/>
      <c r="K639" s="2143"/>
      <c r="L639" s="2143"/>
      <c r="M639" s="2143"/>
      <c r="N639" s="2143"/>
      <c r="O639" s="2144"/>
      <c r="P639" s="360">
        <v>2</v>
      </c>
      <c r="Q639" s="585"/>
      <c r="R639" s="585"/>
      <c r="S639" s="585"/>
      <c r="T639" s="585"/>
      <c r="U639" s="585"/>
      <c r="V639" s="590"/>
      <c r="W639" s="360">
        <v>2</v>
      </c>
      <c r="X639" s="585"/>
      <c r="Y639" s="585"/>
      <c r="Z639" s="585"/>
      <c r="AA639" s="585"/>
      <c r="AB639" s="585"/>
      <c r="AC639" s="590"/>
      <c r="AD639" s="360">
        <v>6</v>
      </c>
      <c r="AE639" s="585"/>
      <c r="AF639" s="585"/>
      <c r="AG639" s="585"/>
      <c r="AH639" s="585"/>
      <c r="AI639" s="585"/>
      <c r="AJ639" s="590"/>
      <c r="AK639" s="2145"/>
      <c r="AL639" s="1011"/>
      <c r="AM639" s="1011"/>
      <c r="AN639" s="1011"/>
      <c r="AO639" s="1011"/>
      <c r="AP639" s="1011"/>
      <c r="AQ639" s="1012"/>
      <c r="AR639" s="2145"/>
      <c r="AS639" s="1011"/>
      <c r="AT639" s="1011"/>
      <c r="AU639" s="1011"/>
      <c r="AV639" s="1011"/>
      <c r="AW639" s="1011"/>
      <c r="AX639" s="2146"/>
    </row>
    <row r="640" spans="1:50" ht="19.5" customHeight="1" x14ac:dyDescent="0.15">
      <c r="A640" s="737"/>
      <c r="B640" s="738"/>
      <c r="C640" s="738"/>
      <c r="D640" s="738"/>
      <c r="E640" s="738"/>
      <c r="F640" s="739"/>
      <c r="G640" s="2142" t="s">
        <v>43</v>
      </c>
      <c r="H640" s="2143"/>
      <c r="I640" s="2143"/>
      <c r="J640" s="2143"/>
      <c r="K640" s="2143"/>
      <c r="L640" s="2143"/>
      <c r="M640" s="2143"/>
      <c r="N640" s="2143"/>
      <c r="O640" s="2144"/>
      <c r="P640" s="2182">
        <v>0.5</v>
      </c>
      <c r="Q640" s="2183"/>
      <c r="R640" s="2183"/>
      <c r="S640" s="2183"/>
      <c r="T640" s="2183"/>
      <c r="U640" s="2183"/>
      <c r="V640" s="2184"/>
      <c r="W640" s="2182">
        <v>0.51800000000000002</v>
      </c>
      <c r="X640" s="2183"/>
      <c r="Y640" s="2183"/>
      <c r="Z640" s="2183"/>
      <c r="AA640" s="2183"/>
      <c r="AB640" s="2183"/>
      <c r="AC640" s="2184"/>
      <c r="AD640" s="2636">
        <v>0.45700000000000002</v>
      </c>
      <c r="AE640" s="2637"/>
      <c r="AF640" s="2637"/>
      <c r="AG640" s="2637"/>
      <c r="AH640" s="2637"/>
      <c r="AI640" s="2637"/>
      <c r="AJ640" s="2638"/>
      <c r="AK640" s="2145"/>
      <c r="AL640" s="1011"/>
      <c r="AM640" s="1011"/>
      <c r="AN640" s="1011"/>
      <c r="AO640" s="1011"/>
      <c r="AP640" s="1011"/>
      <c r="AQ640" s="1012"/>
      <c r="AR640" s="2145"/>
      <c r="AS640" s="1011"/>
      <c r="AT640" s="1011"/>
      <c r="AU640" s="1011"/>
      <c r="AV640" s="1011"/>
      <c r="AW640" s="1011"/>
      <c r="AX640" s="2146"/>
    </row>
    <row r="641" spans="1:50" ht="19.5" customHeight="1" x14ac:dyDescent="0.15">
      <c r="A641" s="565" t="s">
        <v>80</v>
      </c>
      <c r="B641" s="566"/>
      <c r="C641" s="2147" t="s">
        <v>81</v>
      </c>
      <c r="D641" s="2148"/>
      <c r="E641" s="2148"/>
      <c r="F641" s="2148"/>
      <c r="G641" s="2148"/>
      <c r="H641" s="2148"/>
      <c r="I641" s="2148"/>
      <c r="J641" s="2148"/>
      <c r="K641" s="2149"/>
      <c r="L641" s="2150" t="s">
        <v>82</v>
      </c>
      <c r="M641" s="2151"/>
      <c r="N641" s="2151"/>
      <c r="O641" s="2151"/>
      <c r="P641" s="2151"/>
      <c r="Q641" s="2152"/>
      <c r="R641" s="2153" t="s">
        <v>260</v>
      </c>
      <c r="S641" s="2148"/>
      <c r="T641" s="2148"/>
      <c r="U641" s="2148"/>
      <c r="V641" s="2148"/>
      <c r="W641" s="2149"/>
      <c r="X641" s="2153" t="s">
        <v>84</v>
      </c>
      <c r="Y641" s="2148"/>
      <c r="Z641" s="2148"/>
      <c r="AA641" s="2148"/>
      <c r="AB641" s="2148"/>
      <c r="AC641" s="2148"/>
      <c r="AD641" s="2148"/>
      <c r="AE641" s="2148"/>
      <c r="AF641" s="2148"/>
      <c r="AG641" s="2148"/>
      <c r="AH641" s="2148"/>
      <c r="AI641" s="2148"/>
      <c r="AJ641" s="2148"/>
      <c r="AK641" s="2148"/>
      <c r="AL641" s="2148"/>
      <c r="AM641" s="2148"/>
      <c r="AN641" s="2148"/>
      <c r="AO641" s="2148"/>
      <c r="AP641" s="2148"/>
      <c r="AQ641" s="2148"/>
      <c r="AR641" s="2148"/>
      <c r="AS641" s="2148"/>
      <c r="AT641" s="2148"/>
      <c r="AU641" s="2148"/>
      <c r="AV641" s="2148"/>
      <c r="AW641" s="2148"/>
      <c r="AX641" s="2154"/>
    </row>
    <row r="642" spans="1:50" ht="19.5" customHeight="1" x14ac:dyDescent="0.15">
      <c r="A642" s="567"/>
      <c r="B642" s="568"/>
      <c r="C642" s="900" t="s">
        <v>283</v>
      </c>
      <c r="D642" s="901"/>
      <c r="E642" s="901"/>
      <c r="F642" s="901"/>
      <c r="G642" s="901"/>
      <c r="H642" s="901"/>
      <c r="I642" s="901"/>
      <c r="J642" s="901"/>
      <c r="K642" s="902"/>
      <c r="L642" s="2158">
        <v>5</v>
      </c>
      <c r="M642" s="901"/>
      <c r="N642" s="901"/>
      <c r="O642" s="901"/>
      <c r="P642" s="901"/>
      <c r="Q642" s="902"/>
      <c r="R642" s="2158">
        <v>0</v>
      </c>
      <c r="S642" s="901"/>
      <c r="T642" s="901"/>
      <c r="U642" s="901"/>
      <c r="V642" s="901"/>
      <c r="W642" s="902"/>
      <c r="X642" s="582"/>
      <c r="Y642" s="583"/>
      <c r="Z642" s="583"/>
      <c r="AA642" s="583"/>
      <c r="AB642" s="583"/>
      <c r="AC642" s="583"/>
      <c r="AD642" s="583"/>
      <c r="AE642" s="583"/>
      <c r="AF642" s="583"/>
      <c r="AG642" s="583"/>
      <c r="AH642" s="583"/>
      <c r="AI642" s="583"/>
      <c r="AJ642" s="583"/>
      <c r="AK642" s="583"/>
      <c r="AL642" s="583"/>
      <c r="AM642" s="583"/>
      <c r="AN642" s="583"/>
      <c r="AO642" s="583"/>
      <c r="AP642" s="583"/>
      <c r="AQ642" s="583"/>
      <c r="AR642" s="583"/>
      <c r="AS642" s="583"/>
      <c r="AT642" s="583"/>
      <c r="AU642" s="583"/>
      <c r="AV642" s="583"/>
      <c r="AW642" s="583"/>
      <c r="AX642" s="584"/>
    </row>
    <row r="643" spans="1:50" ht="19.5" customHeight="1" x14ac:dyDescent="0.15">
      <c r="A643" s="567"/>
      <c r="B643" s="568"/>
      <c r="C643" s="873" t="s">
        <v>282</v>
      </c>
      <c r="D643" s="874"/>
      <c r="E643" s="874"/>
      <c r="F643" s="874"/>
      <c r="G643" s="874"/>
      <c r="H643" s="874"/>
      <c r="I643" s="874"/>
      <c r="J643" s="874"/>
      <c r="K643" s="875"/>
      <c r="L643" s="1879">
        <v>1</v>
      </c>
      <c r="M643" s="874"/>
      <c r="N643" s="874"/>
      <c r="O643" s="874"/>
      <c r="P643" s="874"/>
      <c r="Q643" s="875"/>
      <c r="R643" s="1879">
        <v>1</v>
      </c>
      <c r="S643" s="874"/>
      <c r="T643" s="874"/>
      <c r="U643" s="874"/>
      <c r="V643" s="874"/>
      <c r="W643" s="875"/>
      <c r="X643" s="546"/>
      <c r="Y643" s="547"/>
      <c r="Z643" s="547"/>
      <c r="AA643" s="547"/>
      <c r="AB643" s="547"/>
      <c r="AC643" s="547"/>
      <c r="AD643" s="547"/>
      <c r="AE643" s="547"/>
      <c r="AF643" s="547"/>
      <c r="AG643" s="547"/>
      <c r="AH643" s="547"/>
      <c r="AI643" s="547"/>
      <c r="AJ643" s="547"/>
      <c r="AK643" s="547"/>
      <c r="AL643" s="547"/>
      <c r="AM643" s="547"/>
      <c r="AN643" s="547"/>
      <c r="AO643" s="547"/>
      <c r="AP643" s="547"/>
      <c r="AQ643" s="547"/>
      <c r="AR643" s="547"/>
      <c r="AS643" s="547"/>
      <c r="AT643" s="547"/>
      <c r="AU643" s="547"/>
      <c r="AV643" s="547"/>
      <c r="AW643" s="547"/>
      <c r="AX643" s="548"/>
    </row>
    <row r="644" spans="1:50" ht="19.5" customHeight="1" x14ac:dyDescent="0.15">
      <c r="A644" s="567"/>
      <c r="B644" s="568"/>
      <c r="C644" s="873" t="s">
        <v>281</v>
      </c>
      <c r="D644" s="874"/>
      <c r="E644" s="874"/>
      <c r="F644" s="874"/>
      <c r="G644" s="874"/>
      <c r="H644" s="874"/>
      <c r="I644" s="874"/>
      <c r="J644" s="874"/>
      <c r="K644" s="875"/>
      <c r="L644" s="1879">
        <v>5</v>
      </c>
      <c r="M644" s="874"/>
      <c r="N644" s="874"/>
      <c r="O644" s="874"/>
      <c r="P644" s="874"/>
      <c r="Q644" s="875"/>
      <c r="R644" s="1879">
        <v>1</v>
      </c>
      <c r="S644" s="874"/>
      <c r="T644" s="874"/>
      <c r="U644" s="874"/>
      <c r="V644" s="874"/>
      <c r="W644" s="875"/>
      <c r="X644" s="546"/>
      <c r="Y644" s="547"/>
      <c r="Z644" s="547"/>
      <c r="AA644" s="547"/>
      <c r="AB644" s="547"/>
      <c r="AC644" s="547"/>
      <c r="AD644" s="547"/>
      <c r="AE644" s="547"/>
      <c r="AF644" s="547"/>
      <c r="AG644" s="547"/>
      <c r="AH644" s="547"/>
      <c r="AI644" s="547"/>
      <c r="AJ644" s="547"/>
      <c r="AK644" s="547"/>
      <c r="AL644" s="547"/>
      <c r="AM644" s="547"/>
      <c r="AN644" s="547"/>
      <c r="AO644" s="547"/>
      <c r="AP644" s="547"/>
      <c r="AQ644" s="547"/>
      <c r="AR644" s="547"/>
      <c r="AS644" s="547"/>
      <c r="AT644" s="547"/>
      <c r="AU644" s="547"/>
      <c r="AV644" s="547"/>
      <c r="AW644" s="547"/>
      <c r="AX644" s="548"/>
    </row>
    <row r="645" spans="1:50" ht="19.5" customHeight="1" x14ac:dyDescent="0.15">
      <c r="A645" s="567"/>
      <c r="B645" s="568"/>
      <c r="C645" s="873" t="s">
        <v>280</v>
      </c>
      <c r="D645" s="874"/>
      <c r="E645" s="874"/>
      <c r="F645" s="874"/>
      <c r="G645" s="874"/>
      <c r="H645" s="874"/>
      <c r="I645" s="874"/>
      <c r="J645" s="874"/>
      <c r="K645" s="875"/>
      <c r="L645" s="1879">
        <v>0</v>
      </c>
      <c r="M645" s="874"/>
      <c r="N645" s="874"/>
      <c r="O645" s="874"/>
      <c r="P645" s="874"/>
      <c r="Q645" s="875"/>
      <c r="R645" s="1879">
        <v>2.5</v>
      </c>
      <c r="S645" s="874"/>
      <c r="T645" s="874"/>
      <c r="U645" s="874"/>
      <c r="V645" s="874"/>
      <c r="W645" s="875"/>
      <c r="X645" s="546"/>
      <c r="Y645" s="547"/>
      <c r="Z645" s="547"/>
      <c r="AA645" s="547"/>
      <c r="AB645" s="547"/>
      <c r="AC645" s="547"/>
      <c r="AD645" s="547"/>
      <c r="AE645" s="547"/>
      <c r="AF645" s="547"/>
      <c r="AG645" s="547"/>
      <c r="AH645" s="547"/>
      <c r="AI645" s="547"/>
      <c r="AJ645" s="547"/>
      <c r="AK645" s="547"/>
      <c r="AL645" s="547"/>
      <c r="AM645" s="547"/>
      <c r="AN645" s="547"/>
      <c r="AO645" s="547"/>
      <c r="AP645" s="547"/>
      <c r="AQ645" s="547"/>
      <c r="AR645" s="547"/>
      <c r="AS645" s="547"/>
      <c r="AT645" s="547"/>
      <c r="AU645" s="547"/>
      <c r="AV645" s="547"/>
      <c r="AW645" s="547"/>
      <c r="AX645" s="548"/>
    </row>
    <row r="646" spans="1:50" ht="19.5" customHeight="1" x14ac:dyDescent="0.15">
      <c r="A646" s="567"/>
      <c r="B646" s="568"/>
      <c r="C646" s="873" t="s">
        <v>279</v>
      </c>
      <c r="D646" s="874"/>
      <c r="E646" s="874"/>
      <c r="F646" s="874"/>
      <c r="G646" s="874"/>
      <c r="H646" s="874"/>
      <c r="I646" s="874"/>
      <c r="J646" s="874"/>
      <c r="K646" s="875"/>
      <c r="L646" s="1879">
        <v>0.4</v>
      </c>
      <c r="M646" s="874"/>
      <c r="N646" s="874"/>
      <c r="O646" s="874"/>
      <c r="P646" s="874"/>
      <c r="Q646" s="875"/>
      <c r="R646" s="1879">
        <v>0.2</v>
      </c>
      <c r="S646" s="874"/>
      <c r="T646" s="874"/>
      <c r="U646" s="874"/>
      <c r="V646" s="874"/>
      <c r="W646" s="875"/>
      <c r="X646" s="546"/>
      <c r="Y646" s="547"/>
      <c r="Z646" s="547"/>
      <c r="AA646" s="547"/>
      <c r="AB646" s="547"/>
      <c r="AC646" s="547"/>
      <c r="AD646" s="547"/>
      <c r="AE646" s="547"/>
      <c r="AF646" s="547"/>
      <c r="AG646" s="547"/>
      <c r="AH646" s="547"/>
      <c r="AI646" s="547"/>
      <c r="AJ646" s="547"/>
      <c r="AK646" s="547"/>
      <c r="AL646" s="547"/>
      <c r="AM646" s="547"/>
      <c r="AN646" s="547"/>
      <c r="AO646" s="547"/>
      <c r="AP646" s="547"/>
      <c r="AQ646" s="547"/>
      <c r="AR646" s="547"/>
      <c r="AS646" s="547"/>
      <c r="AT646" s="547"/>
      <c r="AU646" s="547"/>
      <c r="AV646" s="547"/>
      <c r="AW646" s="547"/>
      <c r="AX646" s="548"/>
    </row>
    <row r="647" spans="1:50" ht="19.5" customHeight="1" x14ac:dyDescent="0.15">
      <c r="A647" s="567"/>
      <c r="B647" s="568"/>
      <c r="C647" s="881" t="s">
        <v>278</v>
      </c>
      <c r="D647" s="882"/>
      <c r="E647" s="882"/>
      <c r="F647" s="882"/>
      <c r="G647" s="882"/>
      <c r="H647" s="882"/>
      <c r="I647" s="882"/>
      <c r="J647" s="882"/>
      <c r="K647" s="883"/>
      <c r="L647" s="884">
        <v>0.2</v>
      </c>
      <c r="M647" s="882"/>
      <c r="N647" s="882"/>
      <c r="O647" s="882"/>
      <c r="P647" s="882"/>
      <c r="Q647" s="883"/>
      <c r="R647" s="884">
        <v>0.1</v>
      </c>
      <c r="S647" s="882"/>
      <c r="T647" s="882"/>
      <c r="U647" s="882"/>
      <c r="V647" s="882"/>
      <c r="W647" s="883"/>
      <c r="X647" s="546"/>
      <c r="Y647" s="547"/>
      <c r="Z647" s="547"/>
      <c r="AA647" s="547"/>
      <c r="AB647" s="547"/>
      <c r="AC647" s="547"/>
      <c r="AD647" s="547"/>
      <c r="AE647" s="547"/>
      <c r="AF647" s="547"/>
      <c r="AG647" s="547"/>
      <c r="AH647" s="547"/>
      <c r="AI647" s="547"/>
      <c r="AJ647" s="547"/>
      <c r="AK647" s="547"/>
      <c r="AL647" s="547"/>
      <c r="AM647" s="547"/>
      <c r="AN647" s="547"/>
      <c r="AO647" s="547"/>
      <c r="AP647" s="547"/>
      <c r="AQ647" s="547"/>
      <c r="AR647" s="547"/>
      <c r="AS647" s="547"/>
      <c r="AT647" s="547"/>
      <c r="AU647" s="547"/>
      <c r="AV647" s="547"/>
      <c r="AW647" s="547"/>
      <c r="AX647" s="548"/>
    </row>
    <row r="648" spans="1:50" ht="19.5" customHeight="1" thickBot="1" x14ac:dyDescent="0.2">
      <c r="A648" s="569"/>
      <c r="B648" s="570"/>
      <c r="C648" s="549" t="s">
        <v>41</v>
      </c>
      <c r="D648" s="550"/>
      <c r="E648" s="550"/>
      <c r="F648" s="550"/>
      <c r="G648" s="550"/>
      <c r="H648" s="550"/>
      <c r="I648" s="550"/>
      <c r="J648" s="550"/>
      <c r="K648" s="551"/>
      <c r="L648" s="1206">
        <v>12</v>
      </c>
      <c r="M648" s="1207"/>
      <c r="N648" s="1207"/>
      <c r="O648" s="1207"/>
      <c r="P648" s="1207"/>
      <c r="Q648" s="1208"/>
      <c r="R648" s="1883">
        <f>SUM(R642:W647)</f>
        <v>4.8</v>
      </c>
      <c r="S648" s="1884"/>
      <c r="T648" s="1884"/>
      <c r="U648" s="1884"/>
      <c r="V648" s="1884"/>
      <c r="W648" s="1885"/>
      <c r="X648" s="558"/>
      <c r="Y648" s="559"/>
      <c r="Z648" s="559"/>
      <c r="AA648" s="559"/>
      <c r="AB648" s="559"/>
      <c r="AC648" s="559"/>
      <c r="AD648" s="559"/>
      <c r="AE648" s="559"/>
      <c r="AF648" s="559"/>
      <c r="AG648" s="559"/>
      <c r="AH648" s="559"/>
      <c r="AI648" s="559"/>
      <c r="AJ648" s="559"/>
      <c r="AK648" s="559"/>
      <c r="AL648" s="559"/>
      <c r="AM648" s="559"/>
      <c r="AN648" s="559"/>
      <c r="AO648" s="559"/>
      <c r="AP648" s="559"/>
      <c r="AQ648" s="559"/>
      <c r="AR648" s="559"/>
      <c r="AS648" s="559"/>
      <c r="AT648" s="559"/>
      <c r="AU648" s="559"/>
      <c r="AV648" s="559"/>
      <c r="AW648" s="559"/>
      <c r="AX648" s="560"/>
    </row>
    <row r="649" spans="1:50" s="60" customForma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37"/>
      <c r="AL649" s="62"/>
      <c r="AM649" s="62"/>
      <c r="AN649" s="62"/>
      <c r="AO649" s="62"/>
      <c r="AP649" s="62"/>
      <c r="AQ649" s="62"/>
      <c r="AR649" s="62"/>
      <c r="AS649" s="62"/>
      <c r="AT649" s="62"/>
      <c r="AU649" s="62"/>
      <c r="AV649" s="62"/>
      <c r="AW649" s="62"/>
      <c r="AX649" s="62"/>
    </row>
    <row r="650" spans="1:50" s="60" customFormat="1" ht="22.7" customHeight="1" thickBot="1" x14ac:dyDescent="0.2">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2097" t="s">
        <v>277</v>
      </c>
      <c r="AR650" s="2097"/>
      <c r="AS650" s="2097"/>
      <c r="AT650" s="2097"/>
      <c r="AU650" s="2097"/>
      <c r="AV650" s="2097"/>
      <c r="AW650" s="2097"/>
      <c r="AX650" s="2097"/>
    </row>
    <row r="651" spans="1:50" ht="25.15" customHeight="1" x14ac:dyDescent="0.15">
      <c r="A651" s="713" t="s">
        <v>276</v>
      </c>
      <c r="B651" s="714"/>
      <c r="C651" s="714"/>
      <c r="D651" s="714"/>
      <c r="E651" s="714"/>
      <c r="F651" s="2098"/>
      <c r="G651" s="1953" t="s">
        <v>275</v>
      </c>
      <c r="H651" s="2099"/>
      <c r="I651" s="2099"/>
      <c r="J651" s="2099"/>
      <c r="K651" s="2099"/>
      <c r="L651" s="2099"/>
      <c r="M651" s="2099"/>
      <c r="N651" s="2099"/>
      <c r="O651" s="2099"/>
      <c r="P651" s="2099"/>
      <c r="Q651" s="2099"/>
      <c r="R651" s="2099"/>
      <c r="S651" s="2099"/>
      <c r="T651" s="2099"/>
      <c r="U651" s="2099"/>
      <c r="V651" s="2099"/>
      <c r="W651" s="2099"/>
      <c r="X651" s="2100"/>
      <c r="Y651" s="717" t="s">
        <v>274</v>
      </c>
      <c r="Z651" s="2101"/>
      <c r="AA651" s="2101"/>
      <c r="AB651" s="2101"/>
      <c r="AC651" s="2101"/>
      <c r="AD651" s="2102"/>
      <c r="AE651" s="2103" t="s">
        <v>273</v>
      </c>
      <c r="AF651" s="1129"/>
      <c r="AG651" s="1129"/>
      <c r="AH651" s="1129"/>
      <c r="AI651" s="1129"/>
      <c r="AJ651" s="1129"/>
      <c r="AK651" s="1129"/>
      <c r="AL651" s="1129"/>
      <c r="AM651" s="1129"/>
      <c r="AN651" s="1129"/>
      <c r="AO651" s="1129"/>
      <c r="AP651" s="2104"/>
      <c r="AQ651" s="774" t="s">
        <v>7</v>
      </c>
      <c r="AR651" s="2105"/>
      <c r="AS651" s="2105"/>
      <c r="AT651" s="2105"/>
      <c r="AU651" s="2105"/>
      <c r="AV651" s="2105"/>
      <c r="AW651" s="2105"/>
      <c r="AX651" s="2106"/>
    </row>
    <row r="652" spans="1:50" ht="30" customHeight="1" x14ac:dyDescent="0.15">
      <c r="A652" s="751" t="s">
        <v>8</v>
      </c>
      <c r="B652" s="2107"/>
      <c r="C652" s="2107"/>
      <c r="D652" s="2107"/>
      <c r="E652" s="2107"/>
      <c r="F652" s="2108"/>
      <c r="G652" s="1950"/>
      <c r="H652" s="1951"/>
      <c r="I652" s="1951"/>
      <c r="J652" s="1951"/>
      <c r="K652" s="1951"/>
      <c r="L652" s="1951"/>
      <c r="M652" s="1951"/>
      <c r="N652" s="1951"/>
      <c r="O652" s="1951"/>
      <c r="P652" s="1951"/>
      <c r="Q652" s="1951"/>
      <c r="R652" s="1951"/>
      <c r="S652" s="1951"/>
      <c r="T652" s="1951"/>
      <c r="U652" s="1951"/>
      <c r="V652" s="1951"/>
      <c r="W652" s="1951"/>
      <c r="X652" s="2109"/>
      <c r="Y652" s="756" t="s">
        <v>10</v>
      </c>
      <c r="Z652" s="2110"/>
      <c r="AA652" s="2110"/>
      <c r="AB652" s="2110"/>
      <c r="AC652" s="2110"/>
      <c r="AD652" s="2111"/>
      <c r="AE652" s="1786" t="s">
        <v>272</v>
      </c>
      <c r="AF652" s="757"/>
      <c r="AG652" s="757"/>
      <c r="AH652" s="757"/>
      <c r="AI652" s="757"/>
      <c r="AJ652" s="757"/>
      <c r="AK652" s="757"/>
      <c r="AL652" s="757"/>
      <c r="AM652" s="757"/>
      <c r="AN652" s="757"/>
      <c r="AO652" s="757"/>
      <c r="AP652" s="758"/>
      <c r="AQ652" s="1131" t="s">
        <v>271</v>
      </c>
      <c r="AR652" s="783"/>
      <c r="AS652" s="783"/>
      <c r="AT652" s="783"/>
      <c r="AU652" s="783"/>
      <c r="AV652" s="783"/>
      <c r="AW652" s="783"/>
      <c r="AX652" s="784"/>
    </row>
    <row r="653" spans="1:50" ht="30" customHeight="1" x14ac:dyDescent="0.15">
      <c r="A653" s="764" t="s">
        <v>13</v>
      </c>
      <c r="B653" s="765"/>
      <c r="C653" s="765"/>
      <c r="D653" s="765"/>
      <c r="E653" s="765"/>
      <c r="F653" s="2112"/>
      <c r="G653" s="1952" t="s">
        <v>14</v>
      </c>
      <c r="H653" s="2113"/>
      <c r="I653" s="2113"/>
      <c r="J653" s="2113"/>
      <c r="K653" s="2113"/>
      <c r="L653" s="2113"/>
      <c r="M653" s="2113"/>
      <c r="N653" s="2113"/>
      <c r="O653" s="2113"/>
      <c r="P653" s="2113"/>
      <c r="Q653" s="2113"/>
      <c r="R653" s="2113"/>
      <c r="S653" s="2113"/>
      <c r="T653" s="2113"/>
      <c r="U653" s="2113"/>
      <c r="V653" s="2113"/>
      <c r="W653" s="2113"/>
      <c r="X653" s="2114"/>
      <c r="Y653" s="681" t="s">
        <v>15</v>
      </c>
      <c r="Z653" s="682"/>
      <c r="AA653" s="682"/>
      <c r="AB653" s="682"/>
      <c r="AC653" s="682"/>
      <c r="AD653" s="683"/>
      <c r="AE653" s="786" t="s">
        <v>270</v>
      </c>
      <c r="AF653" s="786"/>
      <c r="AG653" s="786"/>
      <c r="AH653" s="786"/>
      <c r="AI653" s="786"/>
      <c r="AJ653" s="786"/>
      <c r="AK653" s="786"/>
      <c r="AL653" s="786"/>
      <c r="AM653" s="786"/>
      <c r="AN653" s="786"/>
      <c r="AO653" s="786"/>
      <c r="AP653" s="786"/>
      <c r="AQ653" s="297"/>
      <c r="AR653" s="297"/>
      <c r="AS653" s="297"/>
      <c r="AT653" s="297"/>
      <c r="AU653" s="297"/>
      <c r="AV653" s="297"/>
      <c r="AW653" s="297"/>
      <c r="AX653" s="1132"/>
    </row>
    <row r="654" spans="1:50" ht="39.950000000000003" customHeight="1" x14ac:dyDescent="0.15">
      <c r="A654" s="2115" t="s">
        <v>17</v>
      </c>
      <c r="B654" s="1480"/>
      <c r="C654" s="1480"/>
      <c r="D654" s="1480"/>
      <c r="E654" s="1480"/>
      <c r="F654" s="2116"/>
      <c r="G654" s="2117" t="s">
        <v>269</v>
      </c>
      <c r="H654" s="2118"/>
      <c r="I654" s="2118"/>
      <c r="J654" s="2118"/>
      <c r="K654" s="2118"/>
      <c r="L654" s="2118"/>
      <c r="M654" s="2118"/>
      <c r="N654" s="2118"/>
      <c r="O654" s="2118"/>
      <c r="P654" s="2118"/>
      <c r="Q654" s="2118"/>
      <c r="R654" s="2118"/>
      <c r="S654" s="2118"/>
      <c r="T654" s="2118"/>
      <c r="U654" s="2118"/>
      <c r="V654" s="2118"/>
      <c r="W654" s="2118"/>
      <c r="X654" s="2119"/>
      <c r="Y654" s="747" t="s">
        <v>268</v>
      </c>
      <c r="Z654" s="2120"/>
      <c r="AA654" s="2120"/>
      <c r="AB654" s="2120"/>
      <c r="AC654" s="2120"/>
      <c r="AD654" s="2121"/>
      <c r="AE654" s="2122"/>
      <c r="AF654" s="2123"/>
      <c r="AG654" s="2123"/>
      <c r="AH654" s="2123"/>
      <c r="AI654" s="2123"/>
      <c r="AJ654" s="2123"/>
      <c r="AK654" s="2123"/>
      <c r="AL654" s="2123"/>
      <c r="AM654" s="2123"/>
      <c r="AN654" s="2123"/>
      <c r="AO654" s="2123"/>
      <c r="AP654" s="2123"/>
      <c r="AQ654" s="2123"/>
      <c r="AR654" s="2123"/>
      <c r="AS654" s="2123"/>
      <c r="AT654" s="2123"/>
      <c r="AU654" s="2123"/>
      <c r="AV654" s="2123"/>
      <c r="AW654" s="2123"/>
      <c r="AX654" s="2124"/>
    </row>
    <row r="655" spans="1:50" ht="33.75" customHeight="1" x14ac:dyDescent="0.15">
      <c r="A655" s="725" t="s">
        <v>21</v>
      </c>
      <c r="B655" s="726"/>
      <c r="C655" s="726"/>
      <c r="D655" s="726"/>
      <c r="E655" s="726"/>
      <c r="F655" s="730"/>
      <c r="G655" s="794" t="s">
        <v>267</v>
      </c>
      <c r="H655" s="795"/>
      <c r="I655" s="795"/>
      <c r="J655" s="795"/>
      <c r="K655" s="795"/>
      <c r="L655" s="795"/>
      <c r="M655" s="795"/>
      <c r="N655" s="795"/>
      <c r="O655" s="795"/>
      <c r="P655" s="795"/>
      <c r="Q655" s="795"/>
      <c r="R655" s="795"/>
      <c r="S655" s="795"/>
      <c r="T655" s="795"/>
      <c r="U655" s="795"/>
      <c r="V655" s="795"/>
      <c r="W655" s="795"/>
      <c r="X655" s="795"/>
      <c r="Y655" s="795"/>
      <c r="Z655" s="795"/>
      <c r="AA655" s="795"/>
      <c r="AB655" s="795"/>
      <c r="AC655" s="795"/>
      <c r="AD655" s="795"/>
      <c r="AE655" s="795"/>
      <c r="AF655" s="795"/>
      <c r="AG655" s="795"/>
      <c r="AH655" s="795"/>
      <c r="AI655" s="795"/>
      <c r="AJ655" s="795"/>
      <c r="AK655" s="795"/>
      <c r="AL655" s="795"/>
      <c r="AM655" s="795"/>
      <c r="AN655" s="795"/>
      <c r="AO655" s="795"/>
      <c r="AP655" s="795"/>
      <c r="AQ655" s="795"/>
      <c r="AR655" s="795"/>
      <c r="AS655" s="795"/>
      <c r="AT655" s="795"/>
      <c r="AU655" s="795"/>
      <c r="AV655" s="795"/>
      <c r="AW655" s="795"/>
      <c r="AX655" s="796"/>
    </row>
    <row r="656" spans="1:50" ht="33.75" customHeight="1" x14ac:dyDescent="0.15">
      <c r="A656" s="725" t="s">
        <v>23</v>
      </c>
      <c r="B656" s="726"/>
      <c r="C656" s="726"/>
      <c r="D656" s="726"/>
      <c r="E656" s="726"/>
      <c r="F656" s="730"/>
      <c r="G656" s="794" t="s">
        <v>267</v>
      </c>
      <c r="H656" s="795"/>
      <c r="I656" s="795"/>
      <c r="J656" s="795"/>
      <c r="K656" s="795"/>
      <c r="L656" s="795"/>
      <c r="M656" s="795"/>
      <c r="N656" s="795"/>
      <c r="O656" s="795"/>
      <c r="P656" s="795"/>
      <c r="Q656" s="795"/>
      <c r="R656" s="795"/>
      <c r="S656" s="795"/>
      <c r="T656" s="795"/>
      <c r="U656" s="795"/>
      <c r="V656" s="795"/>
      <c r="W656" s="795"/>
      <c r="X656" s="795"/>
      <c r="Y656" s="795"/>
      <c r="Z656" s="795"/>
      <c r="AA656" s="795"/>
      <c r="AB656" s="795"/>
      <c r="AC656" s="795"/>
      <c r="AD656" s="795"/>
      <c r="AE656" s="795"/>
      <c r="AF656" s="795"/>
      <c r="AG656" s="795"/>
      <c r="AH656" s="795"/>
      <c r="AI656" s="795"/>
      <c r="AJ656" s="795"/>
      <c r="AK656" s="795"/>
      <c r="AL656" s="795"/>
      <c r="AM656" s="795"/>
      <c r="AN656" s="795"/>
      <c r="AO656" s="795"/>
      <c r="AP656" s="795"/>
      <c r="AQ656" s="795"/>
      <c r="AR656" s="795"/>
      <c r="AS656" s="795"/>
      <c r="AT656" s="795"/>
      <c r="AU656" s="795"/>
      <c r="AV656" s="795"/>
      <c r="AW656" s="795"/>
      <c r="AX656" s="796"/>
    </row>
    <row r="657" spans="1:50" ht="22.7" customHeight="1" x14ac:dyDescent="0.15">
      <c r="A657" s="725" t="s">
        <v>25</v>
      </c>
      <c r="B657" s="726"/>
      <c r="C657" s="726"/>
      <c r="D657" s="726"/>
      <c r="E657" s="726"/>
      <c r="F657" s="730"/>
      <c r="G657" s="1137" t="s">
        <v>266</v>
      </c>
      <c r="H657" s="732"/>
      <c r="I657" s="732"/>
      <c r="J657" s="732"/>
      <c r="K657" s="732"/>
      <c r="L657" s="732"/>
      <c r="M657" s="732"/>
      <c r="N657" s="732"/>
      <c r="O657" s="732"/>
      <c r="P657" s="732"/>
      <c r="Q657" s="732"/>
      <c r="R657" s="732"/>
      <c r="S657" s="732"/>
      <c r="T657" s="732"/>
      <c r="U657" s="732"/>
      <c r="V657" s="732"/>
      <c r="W657" s="732"/>
      <c r="X657" s="732"/>
      <c r="Y657" s="732"/>
      <c r="Z657" s="732"/>
      <c r="AA657" s="732"/>
      <c r="AB657" s="732"/>
      <c r="AC657" s="732"/>
      <c r="AD657" s="732"/>
      <c r="AE657" s="732"/>
      <c r="AF657" s="732"/>
      <c r="AG657" s="732"/>
      <c r="AH657" s="732"/>
      <c r="AI657" s="732"/>
      <c r="AJ657" s="732"/>
      <c r="AK657" s="732"/>
      <c r="AL657" s="732"/>
      <c r="AM657" s="732"/>
      <c r="AN657" s="732"/>
      <c r="AO657" s="732"/>
      <c r="AP657" s="732"/>
      <c r="AQ657" s="732"/>
      <c r="AR657" s="732"/>
      <c r="AS657" s="732"/>
      <c r="AT657" s="732"/>
      <c r="AU657" s="732"/>
      <c r="AV657" s="732"/>
      <c r="AW657" s="732"/>
      <c r="AX657" s="733"/>
    </row>
    <row r="658" spans="1:50" ht="19.5" customHeight="1" x14ac:dyDescent="0.15">
      <c r="A658" s="734" t="s">
        <v>27</v>
      </c>
      <c r="B658" s="735"/>
      <c r="C658" s="735"/>
      <c r="D658" s="735"/>
      <c r="E658" s="735"/>
      <c r="F658" s="736"/>
      <c r="G658" s="2094"/>
      <c r="H658" s="2095"/>
      <c r="I658" s="2095"/>
      <c r="J658" s="2095"/>
      <c r="K658" s="2095"/>
      <c r="L658" s="2095"/>
      <c r="M658" s="2095"/>
      <c r="N658" s="2095"/>
      <c r="O658" s="2096"/>
      <c r="P658" s="301" t="s">
        <v>265</v>
      </c>
      <c r="Q658" s="302"/>
      <c r="R658" s="302"/>
      <c r="S658" s="302"/>
      <c r="T658" s="302"/>
      <c r="U658" s="302"/>
      <c r="V658" s="610"/>
      <c r="W658" s="301" t="s">
        <v>264</v>
      </c>
      <c r="X658" s="302"/>
      <c r="Y658" s="302"/>
      <c r="Z658" s="302"/>
      <c r="AA658" s="302"/>
      <c r="AB658" s="302"/>
      <c r="AC658" s="610"/>
      <c r="AD658" s="301" t="s">
        <v>263</v>
      </c>
      <c r="AE658" s="302"/>
      <c r="AF658" s="302"/>
      <c r="AG658" s="302"/>
      <c r="AH658" s="302"/>
      <c r="AI658" s="302"/>
      <c r="AJ658" s="610"/>
      <c r="AK658" s="301" t="s">
        <v>262</v>
      </c>
      <c r="AL658" s="302"/>
      <c r="AM658" s="302"/>
      <c r="AN658" s="302"/>
      <c r="AO658" s="302"/>
      <c r="AP658" s="302"/>
      <c r="AQ658" s="610"/>
      <c r="AR658" s="301" t="s">
        <v>260</v>
      </c>
      <c r="AS658" s="302"/>
      <c r="AT658" s="302"/>
      <c r="AU658" s="302"/>
      <c r="AV658" s="302"/>
      <c r="AW658" s="302"/>
      <c r="AX658" s="688"/>
    </row>
    <row r="659" spans="1:50" ht="19.5" customHeight="1" x14ac:dyDescent="0.15">
      <c r="A659" s="424"/>
      <c r="B659" s="425"/>
      <c r="C659" s="425"/>
      <c r="D659" s="425"/>
      <c r="E659" s="425"/>
      <c r="F659" s="426"/>
      <c r="G659" s="689" t="s">
        <v>33</v>
      </c>
      <c r="H659" s="697"/>
      <c r="I659" s="2134" t="s">
        <v>34</v>
      </c>
      <c r="J659" s="2135"/>
      <c r="K659" s="2135"/>
      <c r="L659" s="2135"/>
      <c r="M659" s="2135"/>
      <c r="N659" s="2135"/>
      <c r="O659" s="2136"/>
      <c r="P659" s="486" t="s">
        <v>261</v>
      </c>
      <c r="Q659" s="487"/>
      <c r="R659" s="487"/>
      <c r="S659" s="487"/>
      <c r="T659" s="487"/>
      <c r="U659" s="487"/>
      <c r="V659" s="579"/>
      <c r="W659" s="486" t="s">
        <v>261</v>
      </c>
      <c r="X659" s="487"/>
      <c r="Y659" s="487"/>
      <c r="Z659" s="487"/>
      <c r="AA659" s="487"/>
      <c r="AB659" s="487"/>
      <c r="AC659" s="579"/>
      <c r="AD659" s="486">
        <v>0.9</v>
      </c>
      <c r="AE659" s="487"/>
      <c r="AF659" s="487"/>
      <c r="AG659" s="487"/>
      <c r="AH659" s="487"/>
      <c r="AI659" s="487"/>
      <c r="AJ659" s="579"/>
      <c r="AK659" s="486">
        <v>0</v>
      </c>
      <c r="AL659" s="487"/>
      <c r="AM659" s="487"/>
      <c r="AN659" s="487"/>
      <c r="AO659" s="487"/>
      <c r="AP659" s="487"/>
      <c r="AQ659" s="579"/>
      <c r="AR659" s="486">
        <v>0</v>
      </c>
      <c r="AS659" s="487"/>
      <c r="AT659" s="487"/>
      <c r="AU659" s="487"/>
      <c r="AV659" s="487"/>
      <c r="AW659" s="487"/>
      <c r="AX659" s="2137"/>
    </row>
    <row r="660" spans="1:50" ht="19.5" customHeight="1" x14ac:dyDescent="0.15">
      <c r="A660" s="424"/>
      <c r="B660" s="425"/>
      <c r="C660" s="425"/>
      <c r="D660" s="425"/>
      <c r="E660" s="425"/>
      <c r="F660" s="426"/>
      <c r="G660" s="2131"/>
      <c r="H660" s="2132"/>
      <c r="I660" s="653" t="s">
        <v>35</v>
      </c>
      <c r="J660" s="699"/>
      <c r="K660" s="699"/>
      <c r="L660" s="699"/>
      <c r="M660" s="699"/>
      <c r="N660" s="699"/>
      <c r="O660" s="700"/>
      <c r="P660" s="515" t="s">
        <v>261</v>
      </c>
      <c r="Q660" s="516"/>
      <c r="R660" s="516"/>
      <c r="S660" s="516"/>
      <c r="T660" s="516"/>
      <c r="U660" s="516"/>
      <c r="V660" s="562"/>
      <c r="W660" s="515" t="s">
        <v>261</v>
      </c>
      <c r="X660" s="516"/>
      <c r="Y660" s="516"/>
      <c r="Z660" s="516"/>
      <c r="AA660" s="516"/>
      <c r="AB660" s="516"/>
      <c r="AC660" s="562"/>
      <c r="AD660" s="515" t="s">
        <v>261</v>
      </c>
      <c r="AE660" s="516"/>
      <c r="AF660" s="516"/>
      <c r="AG660" s="516"/>
      <c r="AH660" s="516"/>
      <c r="AI660" s="516"/>
      <c r="AJ660" s="562"/>
      <c r="AK660" s="515" t="s">
        <v>261</v>
      </c>
      <c r="AL660" s="516"/>
      <c r="AM660" s="516"/>
      <c r="AN660" s="516"/>
      <c r="AO660" s="516"/>
      <c r="AP660" s="516"/>
      <c r="AQ660" s="562"/>
      <c r="AR660" s="805"/>
      <c r="AS660" s="806"/>
      <c r="AT660" s="806"/>
      <c r="AU660" s="806"/>
      <c r="AV660" s="806"/>
      <c r="AW660" s="806"/>
      <c r="AX660" s="807"/>
    </row>
    <row r="661" spans="1:50" ht="19.5" customHeight="1" x14ac:dyDescent="0.15">
      <c r="A661" s="424"/>
      <c r="B661" s="425"/>
      <c r="C661" s="425"/>
      <c r="D661" s="425"/>
      <c r="E661" s="425"/>
      <c r="F661" s="426"/>
      <c r="G661" s="2131"/>
      <c r="H661" s="2132"/>
      <c r="I661" s="653" t="s">
        <v>37</v>
      </c>
      <c r="J661" s="699"/>
      <c r="K661" s="699"/>
      <c r="L661" s="699"/>
      <c r="M661" s="699"/>
      <c r="N661" s="699"/>
      <c r="O661" s="700"/>
      <c r="P661" s="515" t="s">
        <v>261</v>
      </c>
      <c r="Q661" s="516"/>
      <c r="R661" s="516"/>
      <c r="S661" s="516"/>
      <c r="T661" s="516"/>
      <c r="U661" s="516"/>
      <c r="V661" s="562"/>
      <c r="W661" s="515" t="s">
        <v>261</v>
      </c>
      <c r="X661" s="516"/>
      <c r="Y661" s="516"/>
      <c r="Z661" s="516"/>
      <c r="AA661" s="516"/>
      <c r="AB661" s="516"/>
      <c r="AC661" s="562"/>
      <c r="AD661" s="515" t="s">
        <v>261</v>
      </c>
      <c r="AE661" s="516"/>
      <c r="AF661" s="516"/>
      <c r="AG661" s="516"/>
      <c r="AH661" s="516"/>
      <c r="AI661" s="516"/>
      <c r="AJ661" s="562"/>
      <c r="AK661" s="515" t="s">
        <v>261</v>
      </c>
      <c r="AL661" s="516"/>
      <c r="AM661" s="516"/>
      <c r="AN661" s="516"/>
      <c r="AO661" s="516"/>
      <c r="AP661" s="516"/>
      <c r="AQ661" s="562"/>
      <c r="AR661" s="515">
        <v>0</v>
      </c>
      <c r="AS661" s="516"/>
      <c r="AT661" s="516"/>
      <c r="AU661" s="516"/>
      <c r="AV661" s="516"/>
      <c r="AW661" s="516"/>
      <c r="AX661" s="804"/>
    </row>
    <row r="662" spans="1:50" ht="19.5" customHeight="1" x14ac:dyDescent="0.15">
      <c r="A662" s="424"/>
      <c r="B662" s="425"/>
      <c r="C662" s="425"/>
      <c r="D662" s="425"/>
      <c r="E662" s="425"/>
      <c r="F662" s="426"/>
      <c r="G662" s="2131"/>
      <c r="H662" s="2132"/>
      <c r="I662" s="653" t="s">
        <v>38</v>
      </c>
      <c r="J662" s="699"/>
      <c r="K662" s="699"/>
      <c r="L662" s="699"/>
      <c r="M662" s="699"/>
      <c r="N662" s="699"/>
      <c r="O662" s="700"/>
      <c r="P662" s="515" t="s">
        <v>261</v>
      </c>
      <c r="Q662" s="516"/>
      <c r="R662" s="516"/>
      <c r="S662" s="516"/>
      <c r="T662" s="516"/>
      <c r="U662" s="516"/>
      <c r="V662" s="562"/>
      <c r="W662" s="515" t="s">
        <v>261</v>
      </c>
      <c r="X662" s="516"/>
      <c r="Y662" s="516"/>
      <c r="Z662" s="516"/>
      <c r="AA662" s="516"/>
      <c r="AB662" s="516"/>
      <c r="AC662" s="562"/>
      <c r="AD662" s="515" t="s">
        <v>261</v>
      </c>
      <c r="AE662" s="516"/>
      <c r="AF662" s="516"/>
      <c r="AG662" s="516"/>
      <c r="AH662" s="516"/>
      <c r="AI662" s="516"/>
      <c r="AJ662" s="562"/>
      <c r="AK662" s="515" t="s">
        <v>261</v>
      </c>
      <c r="AL662" s="516"/>
      <c r="AM662" s="516"/>
      <c r="AN662" s="516"/>
      <c r="AO662" s="516"/>
      <c r="AP662" s="516"/>
      <c r="AQ662" s="562"/>
      <c r="AR662" s="805"/>
      <c r="AS662" s="806"/>
      <c r="AT662" s="806"/>
      <c r="AU662" s="806"/>
      <c r="AV662" s="806"/>
      <c r="AW662" s="806"/>
      <c r="AX662" s="807"/>
    </row>
    <row r="663" spans="1:50" ht="19.5" customHeight="1" x14ac:dyDescent="0.15">
      <c r="A663" s="424"/>
      <c r="B663" s="425"/>
      <c r="C663" s="425"/>
      <c r="D663" s="425"/>
      <c r="E663" s="425"/>
      <c r="F663" s="426"/>
      <c r="G663" s="2131"/>
      <c r="H663" s="2132"/>
      <c r="I663" s="653" t="s">
        <v>39</v>
      </c>
      <c r="J663" s="699"/>
      <c r="K663" s="699"/>
      <c r="L663" s="699"/>
      <c r="M663" s="699"/>
      <c r="N663" s="699"/>
      <c r="O663" s="700"/>
      <c r="P663" s="515" t="s">
        <v>261</v>
      </c>
      <c r="Q663" s="516"/>
      <c r="R663" s="516"/>
      <c r="S663" s="516"/>
      <c r="T663" s="516"/>
      <c r="U663" s="516"/>
      <c r="V663" s="562"/>
      <c r="W663" s="515" t="s">
        <v>261</v>
      </c>
      <c r="X663" s="516"/>
      <c r="Y663" s="516"/>
      <c r="Z663" s="516"/>
      <c r="AA663" s="516"/>
      <c r="AB663" s="516"/>
      <c r="AC663" s="562"/>
      <c r="AD663" s="515" t="s">
        <v>261</v>
      </c>
      <c r="AE663" s="516"/>
      <c r="AF663" s="516"/>
      <c r="AG663" s="516"/>
      <c r="AH663" s="516"/>
      <c r="AI663" s="516"/>
      <c r="AJ663" s="562"/>
      <c r="AK663" s="515" t="s">
        <v>261</v>
      </c>
      <c r="AL663" s="516"/>
      <c r="AM663" s="516"/>
      <c r="AN663" s="516"/>
      <c r="AO663" s="516"/>
      <c r="AP663" s="516"/>
      <c r="AQ663" s="562"/>
      <c r="AR663" s="805"/>
      <c r="AS663" s="806"/>
      <c r="AT663" s="806"/>
      <c r="AU663" s="806"/>
      <c r="AV663" s="806"/>
      <c r="AW663" s="806"/>
      <c r="AX663" s="807"/>
    </row>
    <row r="664" spans="1:50" ht="19.5" customHeight="1" x14ac:dyDescent="0.15">
      <c r="A664" s="424"/>
      <c r="B664" s="425"/>
      <c r="C664" s="425"/>
      <c r="D664" s="425"/>
      <c r="E664" s="425"/>
      <c r="F664" s="426"/>
      <c r="G664" s="2133"/>
      <c r="H664" s="703"/>
      <c r="I664" s="2138" t="s">
        <v>41</v>
      </c>
      <c r="J664" s="2139"/>
      <c r="K664" s="2139"/>
      <c r="L664" s="2139"/>
      <c r="M664" s="2139"/>
      <c r="N664" s="2139"/>
      <c r="O664" s="2140"/>
      <c r="P664" s="519" t="s">
        <v>261</v>
      </c>
      <c r="Q664" s="520"/>
      <c r="R664" s="520"/>
      <c r="S664" s="520"/>
      <c r="T664" s="520"/>
      <c r="U664" s="520"/>
      <c r="V664" s="542"/>
      <c r="W664" s="519" t="s">
        <v>261</v>
      </c>
      <c r="X664" s="520"/>
      <c r="Y664" s="520"/>
      <c r="Z664" s="520"/>
      <c r="AA664" s="520"/>
      <c r="AB664" s="520"/>
      <c r="AC664" s="542"/>
      <c r="AD664" s="519">
        <v>0.9</v>
      </c>
      <c r="AE664" s="520"/>
      <c r="AF664" s="520"/>
      <c r="AG664" s="520"/>
      <c r="AH664" s="520"/>
      <c r="AI664" s="520"/>
      <c r="AJ664" s="542"/>
      <c r="AK664" s="519">
        <v>0</v>
      </c>
      <c r="AL664" s="520"/>
      <c r="AM664" s="520"/>
      <c r="AN664" s="520"/>
      <c r="AO664" s="520"/>
      <c r="AP664" s="520"/>
      <c r="AQ664" s="542"/>
      <c r="AR664" s="519">
        <v>0</v>
      </c>
      <c r="AS664" s="520"/>
      <c r="AT664" s="520"/>
      <c r="AU664" s="520"/>
      <c r="AV664" s="520"/>
      <c r="AW664" s="520"/>
      <c r="AX664" s="2141"/>
    </row>
    <row r="665" spans="1:50" ht="19.5" customHeight="1" x14ac:dyDescent="0.15">
      <c r="A665" s="424"/>
      <c r="B665" s="425"/>
      <c r="C665" s="425"/>
      <c r="D665" s="425"/>
      <c r="E665" s="425"/>
      <c r="F665" s="426"/>
      <c r="G665" s="2142" t="s">
        <v>42</v>
      </c>
      <c r="H665" s="2143"/>
      <c r="I665" s="2143"/>
      <c r="J665" s="2143"/>
      <c r="K665" s="2143"/>
      <c r="L665" s="2143"/>
      <c r="M665" s="2143"/>
      <c r="N665" s="2143"/>
      <c r="O665" s="2144"/>
      <c r="P665" s="360" t="s">
        <v>261</v>
      </c>
      <c r="Q665" s="585"/>
      <c r="R665" s="585"/>
      <c r="S665" s="585"/>
      <c r="T665" s="585"/>
      <c r="U665" s="585"/>
      <c r="V665" s="590"/>
      <c r="W665" s="360" t="s">
        <v>261</v>
      </c>
      <c r="X665" s="585"/>
      <c r="Y665" s="585"/>
      <c r="Z665" s="585"/>
      <c r="AA665" s="585"/>
      <c r="AB665" s="585"/>
      <c r="AC665" s="590"/>
      <c r="AD665" s="360">
        <v>0</v>
      </c>
      <c r="AE665" s="585"/>
      <c r="AF665" s="585"/>
      <c r="AG665" s="585"/>
      <c r="AH665" s="585"/>
      <c r="AI665" s="585"/>
      <c r="AJ665" s="590"/>
      <c r="AK665" s="2145"/>
      <c r="AL665" s="1011"/>
      <c r="AM665" s="1011"/>
      <c r="AN665" s="1011"/>
      <c r="AO665" s="1011"/>
      <c r="AP665" s="1011"/>
      <c r="AQ665" s="1012"/>
      <c r="AR665" s="2145"/>
      <c r="AS665" s="1011"/>
      <c r="AT665" s="1011"/>
      <c r="AU665" s="1011"/>
      <c r="AV665" s="1011"/>
      <c r="AW665" s="1011"/>
      <c r="AX665" s="2146"/>
    </row>
    <row r="666" spans="1:50" ht="19.5" customHeight="1" x14ac:dyDescent="0.15">
      <c r="A666" s="737"/>
      <c r="B666" s="738"/>
      <c r="C666" s="738"/>
      <c r="D666" s="738"/>
      <c r="E666" s="738"/>
      <c r="F666" s="739"/>
      <c r="G666" s="2142" t="s">
        <v>43</v>
      </c>
      <c r="H666" s="2143"/>
      <c r="I666" s="2143"/>
      <c r="J666" s="2143"/>
      <c r="K666" s="2143"/>
      <c r="L666" s="2143"/>
      <c r="M666" s="2143"/>
      <c r="N666" s="2143"/>
      <c r="O666" s="2144"/>
      <c r="P666" s="360" t="s">
        <v>261</v>
      </c>
      <c r="Q666" s="585"/>
      <c r="R666" s="585"/>
      <c r="S666" s="585"/>
      <c r="T666" s="585"/>
      <c r="U666" s="585"/>
      <c r="V666" s="590"/>
      <c r="W666" s="360" t="s">
        <v>261</v>
      </c>
      <c r="X666" s="585"/>
      <c r="Y666" s="585"/>
      <c r="Z666" s="585"/>
      <c r="AA666" s="585"/>
      <c r="AB666" s="585"/>
      <c r="AC666" s="590"/>
      <c r="AD666" s="2642">
        <v>0</v>
      </c>
      <c r="AE666" s="585"/>
      <c r="AF666" s="585"/>
      <c r="AG666" s="585"/>
      <c r="AH666" s="585"/>
      <c r="AI666" s="585"/>
      <c r="AJ666" s="590"/>
      <c r="AK666" s="2145"/>
      <c r="AL666" s="1011"/>
      <c r="AM666" s="1011"/>
      <c r="AN666" s="1011"/>
      <c r="AO666" s="1011"/>
      <c r="AP666" s="1011"/>
      <c r="AQ666" s="1012"/>
      <c r="AR666" s="2145"/>
      <c r="AS666" s="1011"/>
      <c r="AT666" s="1011"/>
      <c r="AU666" s="1011"/>
      <c r="AV666" s="1011"/>
      <c r="AW666" s="1011"/>
      <c r="AX666" s="2146"/>
    </row>
    <row r="667" spans="1:50" ht="19.5" customHeight="1" x14ac:dyDescent="0.15">
      <c r="A667" s="565" t="s">
        <v>80</v>
      </c>
      <c r="B667" s="566"/>
      <c r="C667" s="2147" t="s">
        <v>81</v>
      </c>
      <c r="D667" s="2148"/>
      <c r="E667" s="2148"/>
      <c r="F667" s="2148"/>
      <c r="G667" s="2148"/>
      <c r="H667" s="2148"/>
      <c r="I667" s="2148"/>
      <c r="J667" s="2148"/>
      <c r="K667" s="2149"/>
      <c r="L667" s="2150" t="s">
        <v>82</v>
      </c>
      <c r="M667" s="2151"/>
      <c r="N667" s="2151"/>
      <c r="O667" s="2151"/>
      <c r="P667" s="2151"/>
      <c r="Q667" s="2152"/>
      <c r="R667" s="2153" t="s">
        <v>260</v>
      </c>
      <c r="S667" s="2148"/>
      <c r="T667" s="2148"/>
      <c r="U667" s="2148"/>
      <c r="V667" s="2148"/>
      <c r="W667" s="2149"/>
      <c r="X667" s="2153" t="s">
        <v>84</v>
      </c>
      <c r="Y667" s="2148"/>
      <c r="Z667" s="2148"/>
      <c r="AA667" s="2148"/>
      <c r="AB667" s="2148"/>
      <c r="AC667" s="2148"/>
      <c r="AD667" s="2148"/>
      <c r="AE667" s="2148"/>
      <c r="AF667" s="2148"/>
      <c r="AG667" s="2148"/>
      <c r="AH667" s="2148"/>
      <c r="AI667" s="2148"/>
      <c r="AJ667" s="2148"/>
      <c r="AK667" s="2148"/>
      <c r="AL667" s="2148"/>
      <c r="AM667" s="2148"/>
      <c r="AN667" s="2148"/>
      <c r="AO667" s="2148"/>
      <c r="AP667" s="2148"/>
      <c r="AQ667" s="2148"/>
      <c r="AR667" s="2148"/>
      <c r="AS667" s="2148"/>
      <c r="AT667" s="2148"/>
      <c r="AU667" s="2148"/>
      <c r="AV667" s="2148"/>
      <c r="AW667" s="2148"/>
      <c r="AX667" s="2154"/>
    </row>
    <row r="668" spans="1:50" ht="19.5" customHeight="1" x14ac:dyDescent="0.15">
      <c r="A668" s="567"/>
      <c r="B668" s="568"/>
      <c r="C668" s="900" t="s">
        <v>259</v>
      </c>
      <c r="D668" s="901"/>
      <c r="E668" s="901"/>
      <c r="F668" s="901"/>
      <c r="G668" s="901"/>
      <c r="H668" s="901"/>
      <c r="I668" s="901"/>
      <c r="J668" s="901"/>
      <c r="K668" s="902"/>
      <c r="L668" s="2158">
        <v>0</v>
      </c>
      <c r="M668" s="901"/>
      <c r="N668" s="901"/>
      <c r="O668" s="901"/>
      <c r="P668" s="901"/>
      <c r="Q668" s="902"/>
      <c r="R668" s="2158">
        <v>0</v>
      </c>
      <c r="S668" s="901"/>
      <c r="T668" s="901"/>
      <c r="U668" s="901"/>
      <c r="V668" s="901"/>
      <c r="W668" s="902"/>
      <c r="X668" s="582"/>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4"/>
    </row>
    <row r="669" spans="1:50" ht="19.5" customHeight="1" x14ac:dyDescent="0.15">
      <c r="A669" s="567"/>
      <c r="B669" s="568"/>
      <c r="C669" s="873"/>
      <c r="D669" s="874"/>
      <c r="E669" s="874"/>
      <c r="F669" s="874"/>
      <c r="G669" s="874"/>
      <c r="H669" s="874"/>
      <c r="I669" s="874"/>
      <c r="J669" s="874"/>
      <c r="K669" s="875"/>
      <c r="L669" s="1879"/>
      <c r="M669" s="874"/>
      <c r="N669" s="874"/>
      <c r="O669" s="874"/>
      <c r="P669" s="874"/>
      <c r="Q669" s="875"/>
      <c r="R669" s="1879"/>
      <c r="S669" s="874"/>
      <c r="T669" s="874"/>
      <c r="U669" s="874"/>
      <c r="V669" s="874"/>
      <c r="W669" s="875"/>
      <c r="X669" s="546"/>
      <c r="Y669" s="547"/>
      <c r="Z669" s="547"/>
      <c r="AA669" s="547"/>
      <c r="AB669" s="547"/>
      <c r="AC669" s="547"/>
      <c r="AD669" s="547"/>
      <c r="AE669" s="547"/>
      <c r="AF669" s="547"/>
      <c r="AG669" s="547"/>
      <c r="AH669" s="547"/>
      <c r="AI669" s="547"/>
      <c r="AJ669" s="547"/>
      <c r="AK669" s="547"/>
      <c r="AL669" s="547"/>
      <c r="AM669" s="547"/>
      <c r="AN669" s="547"/>
      <c r="AO669" s="547"/>
      <c r="AP669" s="547"/>
      <c r="AQ669" s="547"/>
      <c r="AR669" s="547"/>
      <c r="AS669" s="547"/>
      <c r="AT669" s="547"/>
      <c r="AU669" s="547"/>
      <c r="AV669" s="547"/>
      <c r="AW669" s="547"/>
      <c r="AX669" s="548"/>
    </row>
    <row r="670" spans="1:50" ht="19.5" customHeight="1" x14ac:dyDescent="0.15">
      <c r="A670" s="567"/>
      <c r="B670" s="568"/>
      <c r="C670" s="873"/>
      <c r="D670" s="874"/>
      <c r="E670" s="874"/>
      <c r="F670" s="874"/>
      <c r="G670" s="874"/>
      <c r="H670" s="874"/>
      <c r="I670" s="874"/>
      <c r="J670" s="874"/>
      <c r="K670" s="875"/>
      <c r="L670" s="1879"/>
      <c r="M670" s="874"/>
      <c r="N670" s="874"/>
      <c r="O670" s="874"/>
      <c r="P670" s="874"/>
      <c r="Q670" s="875"/>
      <c r="R670" s="1879"/>
      <c r="S670" s="874"/>
      <c r="T670" s="874"/>
      <c r="U670" s="874"/>
      <c r="V670" s="874"/>
      <c r="W670" s="875"/>
      <c r="X670" s="546"/>
      <c r="Y670" s="547"/>
      <c r="Z670" s="547"/>
      <c r="AA670" s="547"/>
      <c r="AB670" s="547"/>
      <c r="AC670" s="547"/>
      <c r="AD670" s="547"/>
      <c r="AE670" s="547"/>
      <c r="AF670" s="547"/>
      <c r="AG670" s="547"/>
      <c r="AH670" s="547"/>
      <c r="AI670" s="547"/>
      <c r="AJ670" s="547"/>
      <c r="AK670" s="547"/>
      <c r="AL670" s="547"/>
      <c r="AM670" s="547"/>
      <c r="AN670" s="547"/>
      <c r="AO670" s="547"/>
      <c r="AP670" s="547"/>
      <c r="AQ670" s="547"/>
      <c r="AR670" s="547"/>
      <c r="AS670" s="547"/>
      <c r="AT670" s="547"/>
      <c r="AU670" s="547"/>
      <c r="AV670" s="547"/>
      <c r="AW670" s="547"/>
      <c r="AX670" s="548"/>
    </row>
    <row r="671" spans="1:50" ht="19.5" customHeight="1" x14ac:dyDescent="0.15">
      <c r="A671" s="567"/>
      <c r="B671" s="568"/>
      <c r="C671" s="873"/>
      <c r="D671" s="874"/>
      <c r="E671" s="874"/>
      <c r="F671" s="874"/>
      <c r="G671" s="874"/>
      <c r="H671" s="874"/>
      <c r="I671" s="874"/>
      <c r="J671" s="874"/>
      <c r="K671" s="875"/>
      <c r="L671" s="1879"/>
      <c r="M671" s="874"/>
      <c r="N671" s="874"/>
      <c r="O671" s="874"/>
      <c r="P671" s="874"/>
      <c r="Q671" s="875"/>
      <c r="R671" s="1879"/>
      <c r="S671" s="874"/>
      <c r="T671" s="874"/>
      <c r="U671" s="874"/>
      <c r="V671" s="874"/>
      <c r="W671" s="875"/>
      <c r="X671" s="546"/>
      <c r="Y671" s="547"/>
      <c r="Z671" s="547"/>
      <c r="AA671" s="547"/>
      <c r="AB671" s="547"/>
      <c r="AC671" s="547"/>
      <c r="AD671" s="547"/>
      <c r="AE671" s="547"/>
      <c r="AF671" s="547"/>
      <c r="AG671" s="547"/>
      <c r="AH671" s="547"/>
      <c r="AI671" s="547"/>
      <c r="AJ671" s="547"/>
      <c r="AK671" s="547"/>
      <c r="AL671" s="547"/>
      <c r="AM671" s="547"/>
      <c r="AN671" s="547"/>
      <c r="AO671" s="547"/>
      <c r="AP671" s="547"/>
      <c r="AQ671" s="547"/>
      <c r="AR671" s="547"/>
      <c r="AS671" s="547"/>
      <c r="AT671" s="547"/>
      <c r="AU671" s="547"/>
      <c r="AV671" s="547"/>
      <c r="AW671" s="547"/>
      <c r="AX671" s="548"/>
    </row>
    <row r="672" spans="1:50" ht="19.5" customHeight="1" x14ac:dyDescent="0.15">
      <c r="A672" s="567"/>
      <c r="B672" s="568"/>
      <c r="C672" s="873"/>
      <c r="D672" s="874"/>
      <c r="E672" s="874"/>
      <c r="F672" s="874"/>
      <c r="G672" s="874"/>
      <c r="H672" s="874"/>
      <c r="I672" s="874"/>
      <c r="J672" s="874"/>
      <c r="K672" s="875"/>
      <c r="L672" s="1879"/>
      <c r="M672" s="874"/>
      <c r="N672" s="874"/>
      <c r="O672" s="874"/>
      <c r="P672" s="874"/>
      <c r="Q672" s="875"/>
      <c r="R672" s="1879"/>
      <c r="S672" s="874"/>
      <c r="T672" s="874"/>
      <c r="U672" s="874"/>
      <c r="V672" s="874"/>
      <c r="W672" s="875"/>
      <c r="X672" s="546"/>
      <c r="Y672" s="547"/>
      <c r="Z672" s="547"/>
      <c r="AA672" s="547"/>
      <c r="AB672" s="547"/>
      <c r="AC672" s="547"/>
      <c r="AD672" s="547"/>
      <c r="AE672" s="547"/>
      <c r="AF672" s="547"/>
      <c r="AG672" s="547"/>
      <c r="AH672" s="547"/>
      <c r="AI672" s="547"/>
      <c r="AJ672" s="547"/>
      <c r="AK672" s="547"/>
      <c r="AL672" s="547"/>
      <c r="AM672" s="547"/>
      <c r="AN672" s="547"/>
      <c r="AO672" s="547"/>
      <c r="AP672" s="547"/>
      <c r="AQ672" s="547"/>
      <c r="AR672" s="547"/>
      <c r="AS672" s="547"/>
      <c r="AT672" s="547"/>
      <c r="AU672" s="547"/>
      <c r="AV672" s="547"/>
      <c r="AW672" s="547"/>
      <c r="AX672" s="548"/>
    </row>
    <row r="673" spans="1:50" ht="19.5" customHeight="1" x14ac:dyDescent="0.15">
      <c r="A673" s="567"/>
      <c r="B673" s="568"/>
      <c r="C673" s="881"/>
      <c r="D673" s="882"/>
      <c r="E673" s="882"/>
      <c r="F673" s="882"/>
      <c r="G673" s="882"/>
      <c r="H673" s="882"/>
      <c r="I673" s="882"/>
      <c r="J673" s="882"/>
      <c r="K673" s="883"/>
      <c r="L673" s="884"/>
      <c r="M673" s="882"/>
      <c r="N673" s="882"/>
      <c r="O673" s="882"/>
      <c r="P673" s="882"/>
      <c r="Q673" s="883"/>
      <c r="R673" s="884"/>
      <c r="S673" s="882"/>
      <c r="T673" s="882"/>
      <c r="U673" s="882"/>
      <c r="V673" s="882"/>
      <c r="W673" s="883"/>
      <c r="X673" s="546"/>
      <c r="Y673" s="547"/>
      <c r="Z673" s="547"/>
      <c r="AA673" s="547"/>
      <c r="AB673" s="547"/>
      <c r="AC673" s="547"/>
      <c r="AD673" s="547"/>
      <c r="AE673" s="547"/>
      <c r="AF673" s="547"/>
      <c r="AG673" s="547"/>
      <c r="AH673" s="547"/>
      <c r="AI673" s="547"/>
      <c r="AJ673" s="547"/>
      <c r="AK673" s="547"/>
      <c r="AL673" s="547"/>
      <c r="AM673" s="547"/>
      <c r="AN673" s="547"/>
      <c r="AO673" s="547"/>
      <c r="AP673" s="547"/>
      <c r="AQ673" s="547"/>
      <c r="AR673" s="547"/>
      <c r="AS673" s="547"/>
      <c r="AT673" s="547"/>
      <c r="AU673" s="547"/>
      <c r="AV673" s="547"/>
      <c r="AW673" s="547"/>
      <c r="AX673" s="548"/>
    </row>
    <row r="674" spans="1:50" ht="19.5" customHeight="1" thickBot="1" x14ac:dyDescent="0.2">
      <c r="A674" s="569"/>
      <c r="B674" s="570"/>
      <c r="C674" s="549" t="s">
        <v>41</v>
      </c>
      <c r="D674" s="550"/>
      <c r="E674" s="550"/>
      <c r="F674" s="550"/>
      <c r="G674" s="550"/>
      <c r="H674" s="550"/>
      <c r="I674" s="550"/>
      <c r="J674" s="550"/>
      <c r="K674" s="551"/>
      <c r="L674" s="1206">
        <v>0</v>
      </c>
      <c r="M674" s="1207"/>
      <c r="N674" s="1207"/>
      <c r="O674" s="1207"/>
      <c r="P674" s="1207"/>
      <c r="Q674" s="1208"/>
      <c r="R674" s="1206">
        <v>0</v>
      </c>
      <c r="S674" s="1207"/>
      <c r="T674" s="1207"/>
      <c r="U674" s="1207"/>
      <c r="V674" s="1207"/>
      <c r="W674" s="1208"/>
      <c r="X674" s="558"/>
      <c r="Y674" s="559"/>
      <c r="Z674" s="559"/>
      <c r="AA674" s="559"/>
      <c r="AB674" s="559"/>
      <c r="AC674" s="559"/>
      <c r="AD674" s="559"/>
      <c r="AE674" s="559"/>
      <c r="AF674" s="559"/>
      <c r="AG674" s="559"/>
      <c r="AH674" s="559"/>
      <c r="AI674" s="559"/>
      <c r="AJ674" s="559"/>
      <c r="AK674" s="559"/>
      <c r="AL674" s="559"/>
      <c r="AM674" s="559"/>
      <c r="AN674" s="559"/>
      <c r="AO674" s="559"/>
      <c r="AP674" s="559"/>
      <c r="AQ674" s="559"/>
      <c r="AR674" s="559"/>
      <c r="AS674" s="559"/>
      <c r="AT674" s="559"/>
      <c r="AU674" s="559"/>
      <c r="AV674" s="559"/>
      <c r="AW674" s="559"/>
      <c r="AX674" s="560"/>
    </row>
  </sheetData>
  <mergeCells count="1010">
    <mergeCell ref="A667:B674"/>
    <mergeCell ref="C667:K667"/>
    <mergeCell ref="L667:Q667"/>
    <mergeCell ref="R667:W667"/>
    <mergeCell ref="X667:AX667"/>
    <mergeCell ref="C668:K668"/>
    <mergeCell ref="L668:Q668"/>
    <mergeCell ref="R668:W668"/>
    <mergeCell ref="X668:AX668"/>
    <mergeCell ref="C669:K669"/>
    <mergeCell ref="L669:Q669"/>
    <mergeCell ref="R669:W669"/>
    <mergeCell ref="X669:AX669"/>
    <mergeCell ref="C670:K670"/>
    <mergeCell ref="L670:Q670"/>
    <mergeCell ref="R670:W670"/>
    <mergeCell ref="X670:AX670"/>
    <mergeCell ref="C671:K671"/>
    <mergeCell ref="L671:Q671"/>
    <mergeCell ref="R671:W671"/>
    <mergeCell ref="X671:AX671"/>
    <mergeCell ref="C672:K672"/>
    <mergeCell ref="L672:Q672"/>
    <mergeCell ref="R672:W672"/>
    <mergeCell ref="X672:AX672"/>
    <mergeCell ref="C673:K673"/>
    <mergeCell ref="L673:Q673"/>
    <mergeCell ref="R673:W673"/>
    <mergeCell ref="X673:AX673"/>
    <mergeCell ref="C674:K674"/>
    <mergeCell ref="L674:Q674"/>
    <mergeCell ref="R674:W674"/>
    <mergeCell ref="X674:AX674"/>
    <mergeCell ref="G665:O665"/>
    <mergeCell ref="P665:V665"/>
    <mergeCell ref="W665:AC665"/>
    <mergeCell ref="AD665:AJ665"/>
    <mergeCell ref="AK665:AQ665"/>
    <mergeCell ref="AR665:AX665"/>
    <mergeCell ref="G666:O666"/>
    <mergeCell ref="P666:V666"/>
    <mergeCell ref="W666:AC666"/>
    <mergeCell ref="AD666:AJ666"/>
    <mergeCell ref="AK666:AQ666"/>
    <mergeCell ref="AR666:AX666"/>
    <mergeCell ref="I662:O662"/>
    <mergeCell ref="P662:V662"/>
    <mergeCell ref="W662:AC662"/>
    <mergeCell ref="AD662:AJ662"/>
    <mergeCell ref="AK662:AQ662"/>
    <mergeCell ref="AR662:AX662"/>
    <mergeCell ref="I663:O663"/>
    <mergeCell ref="P663:V663"/>
    <mergeCell ref="W663:AC663"/>
    <mergeCell ref="AD663:AJ663"/>
    <mergeCell ref="AK663:AQ663"/>
    <mergeCell ref="AR663:AX663"/>
    <mergeCell ref="I664:O664"/>
    <mergeCell ref="P664:V664"/>
    <mergeCell ref="W664:AC664"/>
    <mergeCell ref="AD664:AJ664"/>
    <mergeCell ref="AK664:AQ664"/>
    <mergeCell ref="AR664:AX664"/>
    <mergeCell ref="AR658:AX658"/>
    <mergeCell ref="G659:H664"/>
    <mergeCell ref="I659:O659"/>
    <mergeCell ref="P659:V659"/>
    <mergeCell ref="W659:AC659"/>
    <mergeCell ref="AD659:AJ659"/>
    <mergeCell ref="AK659:AQ659"/>
    <mergeCell ref="AR659:AX659"/>
    <mergeCell ref="I660:O660"/>
    <mergeCell ref="P660:V660"/>
    <mergeCell ref="W660:AC660"/>
    <mergeCell ref="AD660:AJ660"/>
    <mergeCell ref="AK660:AQ660"/>
    <mergeCell ref="AR660:AX660"/>
    <mergeCell ref="I661:O661"/>
    <mergeCell ref="P661:V661"/>
    <mergeCell ref="W661:AC661"/>
    <mergeCell ref="AD661:AJ661"/>
    <mergeCell ref="AK661:AQ661"/>
    <mergeCell ref="AR661:AX661"/>
    <mergeCell ref="A652:F652"/>
    <mergeCell ref="G652:X652"/>
    <mergeCell ref="Y652:AD652"/>
    <mergeCell ref="AE652:AP652"/>
    <mergeCell ref="AQ652:AX652"/>
    <mergeCell ref="A653:F653"/>
    <mergeCell ref="G653:X653"/>
    <mergeCell ref="Y653:AD653"/>
    <mergeCell ref="AE653:AX653"/>
    <mergeCell ref="A654:F654"/>
    <mergeCell ref="G654:X654"/>
    <mergeCell ref="Y654:AD654"/>
    <mergeCell ref="AE654:AX654"/>
    <mergeCell ref="A655:F655"/>
    <mergeCell ref="G655:AX655"/>
    <mergeCell ref="A656:F656"/>
    <mergeCell ref="G656:AX656"/>
    <mergeCell ref="A657:F657"/>
    <mergeCell ref="G657:AX657"/>
    <mergeCell ref="A658:F666"/>
    <mergeCell ref="G658:O658"/>
    <mergeCell ref="P658:V658"/>
    <mergeCell ref="W658:AC658"/>
    <mergeCell ref="AD658:AJ658"/>
    <mergeCell ref="AK658:AQ658"/>
    <mergeCell ref="C645:K645"/>
    <mergeCell ref="L645:Q645"/>
    <mergeCell ref="R645:W645"/>
    <mergeCell ref="X645:AX645"/>
    <mergeCell ref="C646:K646"/>
    <mergeCell ref="L646:Q646"/>
    <mergeCell ref="R646:W646"/>
    <mergeCell ref="X646:AX646"/>
    <mergeCell ref="C647:K647"/>
    <mergeCell ref="L647:Q647"/>
    <mergeCell ref="R647:W647"/>
    <mergeCell ref="X647:AX647"/>
    <mergeCell ref="C648:K648"/>
    <mergeCell ref="L648:Q648"/>
    <mergeCell ref="R648:W648"/>
    <mergeCell ref="X648:AX648"/>
    <mergeCell ref="AQ650:AX650"/>
    <mergeCell ref="A651:F651"/>
    <mergeCell ref="G651:X651"/>
    <mergeCell ref="Y651:AD651"/>
    <mergeCell ref="AE651:AP651"/>
    <mergeCell ref="AQ651:AX651"/>
    <mergeCell ref="A641:B648"/>
    <mergeCell ref="C641:K641"/>
    <mergeCell ref="L641:Q641"/>
    <mergeCell ref="R641:W641"/>
    <mergeCell ref="X641:AX641"/>
    <mergeCell ref="C642:K642"/>
    <mergeCell ref="L642:Q642"/>
    <mergeCell ref="R642:W642"/>
    <mergeCell ref="X642:AX642"/>
    <mergeCell ref="C643:K643"/>
    <mergeCell ref="L643:Q643"/>
    <mergeCell ref="R643:W643"/>
    <mergeCell ref="X643:AX643"/>
    <mergeCell ref="C644:K644"/>
    <mergeCell ref="L644:Q644"/>
    <mergeCell ref="R644:W644"/>
    <mergeCell ref="X644:AX644"/>
    <mergeCell ref="I638:O638"/>
    <mergeCell ref="P638:V638"/>
    <mergeCell ref="W638:AC638"/>
    <mergeCell ref="AD638:AJ638"/>
    <mergeCell ref="AK638:AQ638"/>
    <mergeCell ref="AR638:AX638"/>
    <mergeCell ref="G639:O639"/>
    <mergeCell ref="P639:V639"/>
    <mergeCell ref="W639:AC639"/>
    <mergeCell ref="AD639:AJ639"/>
    <mergeCell ref="AK639:AQ639"/>
    <mergeCell ref="AR639:AX639"/>
    <mergeCell ref="G640:O640"/>
    <mergeCell ref="P640:V640"/>
    <mergeCell ref="W640:AC640"/>
    <mergeCell ref="AD640:AJ640"/>
    <mergeCell ref="AK640:AQ640"/>
    <mergeCell ref="AR637:AX637"/>
    <mergeCell ref="I636:O636"/>
    <mergeCell ref="P636:V636"/>
    <mergeCell ref="W636:AC636"/>
    <mergeCell ref="AD636:AJ636"/>
    <mergeCell ref="AK636:AQ636"/>
    <mergeCell ref="AR636:AX636"/>
    <mergeCell ref="AK632:AQ632"/>
    <mergeCell ref="I637:O637"/>
    <mergeCell ref="P637:V637"/>
    <mergeCell ref="W637:AC637"/>
    <mergeCell ref="AD637:AJ637"/>
    <mergeCell ref="AK637:AQ637"/>
    <mergeCell ref="W634:AC634"/>
    <mergeCell ref="AD634:AJ634"/>
    <mergeCell ref="AK634:AQ634"/>
    <mergeCell ref="P634:V634"/>
    <mergeCell ref="A630:F630"/>
    <mergeCell ref="G630:AX630"/>
    <mergeCell ref="A631:F631"/>
    <mergeCell ref="G631:AX631"/>
    <mergeCell ref="A632:F640"/>
    <mergeCell ref="G632:O632"/>
    <mergeCell ref="P632:V632"/>
    <mergeCell ref="W632:AC632"/>
    <mergeCell ref="AD632:AJ632"/>
    <mergeCell ref="AQ625:AX625"/>
    <mergeCell ref="AR632:AX632"/>
    <mergeCell ref="G633:H638"/>
    <mergeCell ref="I633:O633"/>
    <mergeCell ref="P633:V633"/>
    <mergeCell ref="W633:AC633"/>
    <mergeCell ref="AD633:AJ633"/>
    <mergeCell ref="AK633:AQ633"/>
    <mergeCell ref="AR633:AX633"/>
    <mergeCell ref="I634:O634"/>
    <mergeCell ref="AQ626:AX626"/>
    <mergeCell ref="A627:F627"/>
    <mergeCell ref="G627:X627"/>
    <mergeCell ref="Y627:AD627"/>
    <mergeCell ref="AE627:AX627"/>
    <mergeCell ref="AR640:AX640"/>
    <mergeCell ref="AR634:AX634"/>
    <mergeCell ref="I635:O635"/>
    <mergeCell ref="P635:V635"/>
    <mergeCell ref="W635:AC635"/>
    <mergeCell ref="AD635:AJ635"/>
    <mergeCell ref="AK635:AQ635"/>
    <mergeCell ref="AR635:AX635"/>
    <mergeCell ref="AQ624:AX624"/>
    <mergeCell ref="A625:F625"/>
    <mergeCell ref="G625:X625"/>
    <mergeCell ref="Y625:AD625"/>
    <mergeCell ref="AE625:AP625"/>
    <mergeCell ref="L617:Q617"/>
    <mergeCell ref="R617:W617"/>
    <mergeCell ref="X617:AX617"/>
    <mergeCell ref="C618:K618"/>
    <mergeCell ref="A629:F629"/>
    <mergeCell ref="G629:AX629"/>
    <mergeCell ref="A626:F626"/>
    <mergeCell ref="G626:X626"/>
    <mergeCell ref="Y626:AD626"/>
    <mergeCell ref="AE626:AP626"/>
    <mergeCell ref="A628:F628"/>
    <mergeCell ref="G628:X628"/>
    <mergeCell ref="Y628:AD628"/>
    <mergeCell ref="AE628:AX628"/>
    <mergeCell ref="A616:B623"/>
    <mergeCell ref="C616:K616"/>
    <mergeCell ref="L616:Q616"/>
    <mergeCell ref="R616:W616"/>
    <mergeCell ref="X616:AX616"/>
    <mergeCell ref="C617:K617"/>
    <mergeCell ref="L618:Q618"/>
    <mergeCell ref="R618:W618"/>
    <mergeCell ref="X618:AX618"/>
    <mergeCell ref="C619:K619"/>
    <mergeCell ref="L619:Q619"/>
    <mergeCell ref="R619:W619"/>
    <mergeCell ref="X619:AX619"/>
    <mergeCell ref="C622:K622"/>
    <mergeCell ref="L622:Q622"/>
    <mergeCell ref="R622:W622"/>
    <mergeCell ref="X622:AX622"/>
    <mergeCell ref="C623:K623"/>
    <mergeCell ref="L623:Q623"/>
    <mergeCell ref="R623:W623"/>
    <mergeCell ref="X623:AX623"/>
    <mergeCell ref="G614:O614"/>
    <mergeCell ref="P614:V614"/>
    <mergeCell ref="W614:AC614"/>
    <mergeCell ref="AD614:AJ614"/>
    <mergeCell ref="AK614:AQ614"/>
    <mergeCell ref="AR614:AX614"/>
    <mergeCell ref="G615:O615"/>
    <mergeCell ref="P615:V615"/>
    <mergeCell ref="W615:AC615"/>
    <mergeCell ref="AD615:AJ615"/>
    <mergeCell ref="AK615:AQ615"/>
    <mergeCell ref="AR615:AX615"/>
    <mergeCell ref="W612:AC612"/>
    <mergeCell ref="AD612:AJ612"/>
    <mergeCell ref="AK612:AQ612"/>
    <mergeCell ref="AR612:AX612"/>
    <mergeCell ref="I613:O613"/>
    <mergeCell ref="P613:V613"/>
    <mergeCell ref="W613:AC613"/>
    <mergeCell ref="AD613:AJ613"/>
    <mergeCell ref="AK613:AQ613"/>
    <mergeCell ref="AR613:AX613"/>
    <mergeCell ref="C620:K620"/>
    <mergeCell ref="L620:Q620"/>
    <mergeCell ref="R620:W620"/>
    <mergeCell ref="X620:AX620"/>
    <mergeCell ref="C621:K621"/>
    <mergeCell ref="L621:Q621"/>
    <mergeCell ref="R621:W621"/>
    <mergeCell ref="X621:AX621"/>
    <mergeCell ref="A604:F604"/>
    <mergeCell ref="G604:AX604"/>
    <mergeCell ref="A605:F605"/>
    <mergeCell ref="G605:AX605"/>
    <mergeCell ref="AR607:AX607"/>
    <mergeCell ref="G608:H613"/>
    <mergeCell ref="I608:O608"/>
    <mergeCell ref="P608:V608"/>
    <mergeCell ref="W608:AC608"/>
    <mergeCell ref="AD608:AJ608"/>
    <mergeCell ref="AK608:AQ608"/>
    <mergeCell ref="AR608:AX608"/>
    <mergeCell ref="I609:O609"/>
    <mergeCell ref="P609:V609"/>
    <mergeCell ref="W609:AC609"/>
    <mergeCell ref="AD609:AJ609"/>
    <mergeCell ref="AK609:AQ609"/>
    <mergeCell ref="AR609:AX609"/>
    <mergeCell ref="I610:O610"/>
    <mergeCell ref="P610:V610"/>
    <mergeCell ref="W610:AC610"/>
    <mergeCell ref="AD610:AJ610"/>
    <mergeCell ref="AK610:AQ610"/>
    <mergeCell ref="AR610:AX610"/>
    <mergeCell ref="I611:O611"/>
    <mergeCell ref="P611:V611"/>
    <mergeCell ref="W611:AC611"/>
    <mergeCell ref="AD611:AJ611"/>
    <mergeCell ref="AK611:AQ611"/>
    <mergeCell ref="AR611:AX611"/>
    <mergeCell ref="I612:O612"/>
    <mergeCell ref="P612:V612"/>
    <mergeCell ref="AQ599:AX599"/>
    <mergeCell ref="A600:F600"/>
    <mergeCell ref="G600:X600"/>
    <mergeCell ref="Y600:AD600"/>
    <mergeCell ref="AE600:AP600"/>
    <mergeCell ref="AQ600:AX600"/>
    <mergeCell ref="A601:F601"/>
    <mergeCell ref="G601:X601"/>
    <mergeCell ref="Y601:AD601"/>
    <mergeCell ref="AE601:AP601"/>
    <mergeCell ref="AQ601:AX601"/>
    <mergeCell ref="A602:F602"/>
    <mergeCell ref="G602:X602"/>
    <mergeCell ref="Y602:AD602"/>
    <mergeCell ref="AE602:AX602"/>
    <mergeCell ref="A603:F603"/>
    <mergeCell ref="G603:X603"/>
    <mergeCell ref="Y603:AD603"/>
    <mergeCell ref="AE603:AX60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606:F606"/>
    <mergeCell ref="G606:AX606"/>
    <mergeCell ref="A607:F615"/>
    <mergeCell ref="G607:O607"/>
    <mergeCell ref="P607:V607"/>
    <mergeCell ref="W607:AC607"/>
    <mergeCell ref="AD607:AJ607"/>
    <mergeCell ref="AK607:AQ607"/>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67:B567"/>
    <mergeCell ref="C567:L567"/>
    <mergeCell ref="M567:AJ567"/>
    <mergeCell ref="AK567:AP567"/>
    <mergeCell ref="AQ567:AT567"/>
    <mergeCell ref="AU567:AX567"/>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478:B478"/>
    <mergeCell ref="C478:L478"/>
    <mergeCell ref="M478:AJ478"/>
    <mergeCell ref="AK478:AP478"/>
    <mergeCell ref="AQ478:AT478"/>
    <mergeCell ref="AU478:AX47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68:B468"/>
    <mergeCell ref="C468:L468"/>
    <mergeCell ref="M468:AJ468"/>
    <mergeCell ref="AK468:AP468"/>
    <mergeCell ref="AQ468:AT468"/>
    <mergeCell ref="AU468:AX468"/>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G108:K108"/>
    <mergeCell ref="L108:X108"/>
    <mergeCell ref="Y108:AB108"/>
    <mergeCell ref="AC108:AG108"/>
    <mergeCell ref="AH108:AT108"/>
    <mergeCell ref="AU108:AX10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04:K104"/>
    <mergeCell ref="L104:X104"/>
    <mergeCell ref="Y104:AB104"/>
    <mergeCell ref="AC104:AG104"/>
    <mergeCell ref="AH104:AT104"/>
    <mergeCell ref="AU104:AX104"/>
    <mergeCell ref="G105:AB105"/>
    <mergeCell ref="AC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0:K100"/>
    <mergeCell ref="L100:X100"/>
    <mergeCell ref="Y100:AB100"/>
    <mergeCell ref="AC100:AG100"/>
    <mergeCell ref="AH100:AT100"/>
    <mergeCell ref="AU100:AX100"/>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L96:X96"/>
    <mergeCell ref="Y96:AB96"/>
    <mergeCell ref="AC96:AG96"/>
    <mergeCell ref="AH96:AT96"/>
    <mergeCell ref="AU96:AX96"/>
    <mergeCell ref="G97:AB97"/>
    <mergeCell ref="AC97:AX97"/>
    <mergeCell ref="G98:K98"/>
    <mergeCell ref="L98:X98"/>
    <mergeCell ref="Y98:AB98"/>
    <mergeCell ref="AC98:AG98"/>
    <mergeCell ref="AH98:AT98"/>
    <mergeCell ref="AU98:AX98"/>
    <mergeCell ref="G99:K99"/>
    <mergeCell ref="L99:X99"/>
    <mergeCell ref="Y99:AB99"/>
    <mergeCell ref="AC99:AG99"/>
    <mergeCell ref="AH99:AT99"/>
    <mergeCell ref="AU99:AX99"/>
    <mergeCell ref="A56:AX56"/>
    <mergeCell ref="A57:AX57"/>
    <mergeCell ref="A58:AX58"/>
    <mergeCell ref="A59:E59"/>
    <mergeCell ref="F59:AX59"/>
    <mergeCell ref="A62:AX62"/>
    <mergeCell ref="A63:AX63"/>
    <mergeCell ref="A64:AX64"/>
    <mergeCell ref="A65:B65"/>
    <mergeCell ref="C65:J65"/>
    <mergeCell ref="K65:R65"/>
    <mergeCell ref="S65:Z65"/>
    <mergeCell ref="AA65:AH65"/>
    <mergeCell ref="AI65:AP65"/>
    <mergeCell ref="AQ65:AX65"/>
    <mergeCell ref="A67:F90"/>
    <mergeCell ref="A93:F108"/>
    <mergeCell ref="G93:AB93"/>
    <mergeCell ref="AC93:AX93"/>
    <mergeCell ref="G94:K94"/>
    <mergeCell ref="L94:X94"/>
    <mergeCell ref="Y94:AB94"/>
    <mergeCell ref="AC94:AG94"/>
    <mergeCell ref="AH94:AT94"/>
    <mergeCell ref="AU94:AX94"/>
    <mergeCell ref="G95:K95"/>
    <mergeCell ref="L95:X95"/>
    <mergeCell ref="Y95:AB95"/>
    <mergeCell ref="AC95:AG95"/>
    <mergeCell ref="AH95:AT95"/>
    <mergeCell ref="AU95:AX95"/>
    <mergeCell ref="G96:K96"/>
    <mergeCell ref="AD49:AF49"/>
    <mergeCell ref="A50:B53"/>
    <mergeCell ref="C50:AC50"/>
    <mergeCell ref="AD50:AF50"/>
    <mergeCell ref="AG50:AX53"/>
    <mergeCell ref="C51:F51"/>
    <mergeCell ref="G51:S51"/>
    <mergeCell ref="T51:AF51"/>
    <mergeCell ref="C52:F52"/>
    <mergeCell ref="G52:S52"/>
    <mergeCell ref="T52:AF52"/>
    <mergeCell ref="C53:F53"/>
    <mergeCell ref="G53:S53"/>
    <mergeCell ref="T53:AF53"/>
    <mergeCell ref="A54:B55"/>
    <mergeCell ref="C54:F54"/>
    <mergeCell ref="G54:AX54"/>
    <mergeCell ref="C55:F55"/>
    <mergeCell ref="G55:AX55"/>
    <mergeCell ref="C33:K33"/>
    <mergeCell ref="L33:Q33"/>
    <mergeCell ref="R33:W33"/>
    <mergeCell ref="X33:AX33"/>
    <mergeCell ref="C34:K34"/>
    <mergeCell ref="L34:Q34"/>
    <mergeCell ref="R34:W34"/>
    <mergeCell ref="X34:AX34"/>
    <mergeCell ref="A60:AX60"/>
    <mergeCell ref="A61:E61"/>
    <mergeCell ref="F61:AX61"/>
    <mergeCell ref="AG41:AX46"/>
    <mergeCell ref="C42:AC42"/>
    <mergeCell ref="AD42:AF42"/>
    <mergeCell ref="C43:AC43"/>
    <mergeCell ref="AD43:AF43"/>
    <mergeCell ref="C44:AC44"/>
    <mergeCell ref="AD44:AF44"/>
    <mergeCell ref="C45:AC45"/>
    <mergeCell ref="AD45:AF45"/>
    <mergeCell ref="C46:AC46"/>
    <mergeCell ref="AD46:AF46"/>
    <mergeCell ref="A47:B49"/>
    <mergeCell ref="C47:AC47"/>
    <mergeCell ref="AD47:AF47"/>
    <mergeCell ref="A41:B46"/>
    <mergeCell ref="C41:AC41"/>
    <mergeCell ref="AD41:AF41"/>
    <mergeCell ref="AG47:AX49"/>
    <mergeCell ref="C48:AC48"/>
    <mergeCell ref="AD48:AF48"/>
    <mergeCell ref="C49:AC49"/>
    <mergeCell ref="AB27:AD27"/>
    <mergeCell ref="AE27:AI27"/>
    <mergeCell ref="AJ27:AN27"/>
    <mergeCell ref="AO27:AS27"/>
    <mergeCell ref="AT27:AX27"/>
    <mergeCell ref="G25:X26"/>
    <mergeCell ref="Y28:AA28"/>
    <mergeCell ref="AB28:AD28"/>
    <mergeCell ref="L30:Q30"/>
    <mergeCell ref="R30:W30"/>
    <mergeCell ref="X30:AX30"/>
    <mergeCell ref="C31:K31"/>
    <mergeCell ref="L31:Q31"/>
    <mergeCell ref="R31:W31"/>
    <mergeCell ref="X31:AX31"/>
    <mergeCell ref="L32:Q32"/>
    <mergeCell ref="R32:W32"/>
    <mergeCell ref="X32:AX32"/>
    <mergeCell ref="AT21:AX21"/>
    <mergeCell ref="AE26:AI26"/>
    <mergeCell ref="AJ26:AN26"/>
    <mergeCell ref="AB23:AD23"/>
    <mergeCell ref="AE23:AI23"/>
    <mergeCell ref="AJ23:AN23"/>
    <mergeCell ref="AO23:AS23"/>
    <mergeCell ref="AO24:AS24"/>
    <mergeCell ref="A36:AX36"/>
    <mergeCell ref="C37:AC37"/>
    <mergeCell ref="AD37:AF37"/>
    <mergeCell ref="AG37:AX37"/>
    <mergeCell ref="A30:B34"/>
    <mergeCell ref="C30:K30"/>
    <mergeCell ref="A38:B40"/>
    <mergeCell ref="C38:AC38"/>
    <mergeCell ref="AD38:AF38"/>
    <mergeCell ref="AG38:AX40"/>
    <mergeCell ref="C39:AC39"/>
    <mergeCell ref="AD39:AF39"/>
    <mergeCell ref="C40:AC40"/>
    <mergeCell ref="AD40:AF40"/>
    <mergeCell ref="Y25:AA25"/>
    <mergeCell ref="AB25:AD25"/>
    <mergeCell ref="AE25:AI25"/>
    <mergeCell ref="AJ25:AN25"/>
    <mergeCell ref="AO25:AS25"/>
    <mergeCell ref="AT25:AX25"/>
    <mergeCell ref="AT26:AX26"/>
    <mergeCell ref="A27:F29"/>
    <mergeCell ref="G27:X27"/>
    <mergeCell ref="Y27:AA27"/>
    <mergeCell ref="Y20:AA20"/>
    <mergeCell ref="AB20:AD20"/>
    <mergeCell ref="AE20:AI20"/>
    <mergeCell ref="AJ20:AN20"/>
    <mergeCell ref="AB22:AD22"/>
    <mergeCell ref="AE22:AI22"/>
    <mergeCell ref="AJ22:AN22"/>
    <mergeCell ref="Y22:AA22"/>
    <mergeCell ref="AE28:AI28"/>
    <mergeCell ref="AJ28:AN28"/>
    <mergeCell ref="AO28:AS28"/>
    <mergeCell ref="AO26:AS26"/>
    <mergeCell ref="Y26:AA26"/>
    <mergeCell ref="AT24:AX24"/>
    <mergeCell ref="C32:K32"/>
    <mergeCell ref="AT28:AX28"/>
    <mergeCell ref="Y29:AA29"/>
    <mergeCell ref="AB29:AD29"/>
    <mergeCell ref="AE29:AI29"/>
    <mergeCell ref="AJ29:AN29"/>
    <mergeCell ref="AO29:AS29"/>
    <mergeCell ref="AT29:AX29"/>
    <mergeCell ref="G28:X29"/>
    <mergeCell ref="AT23:AX23"/>
    <mergeCell ref="AO20:AS20"/>
    <mergeCell ref="AT20:AX20"/>
    <mergeCell ref="G21:X23"/>
    <mergeCell ref="Y21:AA21"/>
    <mergeCell ref="AB21:AD21"/>
    <mergeCell ref="AE21:AI21"/>
    <mergeCell ref="AJ21:AN21"/>
    <mergeCell ref="AO21:AS21"/>
    <mergeCell ref="AK16:AQ16"/>
    <mergeCell ref="AR16:AX16"/>
    <mergeCell ref="I17:O17"/>
    <mergeCell ref="P17:V17"/>
    <mergeCell ref="W17:AC17"/>
    <mergeCell ref="AD17:AJ17"/>
    <mergeCell ref="AK17:AQ17"/>
    <mergeCell ref="AR17:AX17"/>
    <mergeCell ref="AO22:AS22"/>
    <mergeCell ref="AT22:AX22"/>
    <mergeCell ref="Y23:AA23"/>
    <mergeCell ref="A24:F26"/>
    <mergeCell ref="G24:X24"/>
    <mergeCell ref="Y24:AA24"/>
    <mergeCell ref="AB24:AD24"/>
    <mergeCell ref="AE24:AI24"/>
    <mergeCell ref="AJ24:AN24"/>
    <mergeCell ref="AB26:AD26"/>
    <mergeCell ref="G18:O18"/>
    <mergeCell ref="P18:V18"/>
    <mergeCell ref="W18:AC18"/>
    <mergeCell ref="AD18:AJ18"/>
    <mergeCell ref="AK18:AQ18"/>
    <mergeCell ref="AR18:AX18"/>
    <mergeCell ref="G19:O19"/>
    <mergeCell ref="P19:V19"/>
    <mergeCell ref="W19:AC19"/>
    <mergeCell ref="AD19:AJ19"/>
    <mergeCell ref="AK19:AQ19"/>
    <mergeCell ref="AR19:AX19"/>
    <mergeCell ref="A20:F23"/>
    <mergeCell ref="G20:X20"/>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3" r:id="rId1"/>
  <headerFooter alignWithMargins="0">
    <oddFooter>&amp;C&amp;P</oddFooter>
  </headerFooter>
  <rowBreaks count="7" manualBreakCount="7">
    <brk id="34" max="49" man="1"/>
    <brk id="65" max="49" man="1"/>
    <brk id="91" max="49" man="1"/>
    <brk id="399" max="49" man="1"/>
    <brk id="532" max="49" man="1"/>
    <brk id="598" max="49" man="1"/>
    <brk id="649" max="4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J838"/>
  <sheetViews>
    <sheetView showWhiteSpace="0" view="pageBreakPreview" zoomScale="80" zoomScaleNormal="75" zoomScaleSheetLayoutView="80" zoomScalePageLayoutView="70" workbookViewId="0"/>
  </sheetViews>
  <sheetFormatPr defaultColWidth="9" defaultRowHeight="13.5" x14ac:dyDescent="0.15"/>
  <cols>
    <col min="1" max="1" width="2.625" style="1" customWidth="1"/>
    <col min="2" max="2" width="3.2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103</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509" t="s">
        <v>2353</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2653" t="s">
        <v>695</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130" t="s">
        <v>2352</v>
      </c>
      <c r="H5" s="777"/>
      <c r="I5" s="777"/>
      <c r="J5" s="777"/>
      <c r="K5" s="777"/>
      <c r="L5" s="777"/>
      <c r="M5" s="777"/>
      <c r="N5" s="777"/>
      <c r="O5" s="777"/>
      <c r="P5" s="777"/>
      <c r="Q5" s="777"/>
      <c r="R5" s="777"/>
      <c r="S5" s="777"/>
      <c r="T5" s="777"/>
      <c r="U5" s="777"/>
      <c r="V5" s="297"/>
      <c r="W5" s="297"/>
      <c r="X5" s="297"/>
      <c r="Y5" s="756" t="s">
        <v>10</v>
      </c>
      <c r="Z5" s="757"/>
      <c r="AA5" s="757"/>
      <c r="AB5" s="757"/>
      <c r="AC5" s="757"/>
      <c r="AD5" s="758"/>
      <c r="AE5" s="1153" t="s">
        <v>693</v>
      </c>
      <c r="AF5" s="1153"/>
      <c r="AG5" s="1153"/>
      <c r="AH5" s="1153"/>
      <c r="AI5" s="1153"/>
      <c r="AJ5" s="1153"/>
      <c r="AK5" s="1153"/>
      <c r="AL5" s="1153"/>
      <c r="AM5" s="1153"/>
      <c r="AN5" s="1153"/>
      <c r="AO5" s="1153"/>
      <c r="AP5" s="1154"/>
      <c r="AQ5" s="1131" t="s">
        <v>692</v>
      </c>
      <c r="AR5" s="783"/>
      <c r="AS5" s="783"/>
      <c r="AT5" s="783"/>
      <c r="AU5" s="783"/>
      <c r="AV5" s="783"/>
      <c r="AW5" s="783"/>
      <c r="AX5" s="784"/>
    </row>
    <row r="6" spans="1:50" ht="30" customHeight="1" x14ac:dyDescent="0.15">
      <c r="A6" s="764" t="s">
        <v>13</v>
      </c>
      <c r="B6" s="765"/>
      <c r="C6" s="765"/>
      <c r="D6" s="765"/>
      <c r="E6" s="765"/>
      <c r="F6" s="765"/>
      <c r="G6" s="785" t="s">
        <v>691</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2185</v>
      </c>
      <c r="AF6" s="786"/>
      <c r="AG6" s="786"/>
      <c r="AH6" s="786"/>
      <c r="AI6" s="786"/>
      <c r="AJ6" s="786"/>
      <c r="AK6" s="786"/>
      <c r="AL6" s="786"/>
      <c r="AM6" s="786"/>
      <c r="AN6" s="786"/>
      <c r="AO6" s="786"/>
      <c r="AP6" s="786"/>
      <c r="AQ6" s="2654"/>
      <c r="AR6" s="2654"/>
      <c r="AS6" s="2654"/>
      <c r="AT6" s="2654"/>
      <c r="AU6" s="2654"/>
      <c r="AV6" s="2654"/>
      <c r="AW6" s="2654"/>
      <c r="AX6" s="2655"/>
    </row>
    <row r="7" spans="1:50" ht="39.950000000000003" customHeight="1" x14ac:dyDescent="0.15">
      <c r="A7" s="742" t="s">
        <v>17</v>
      </c>
      <c r="B7" s="743"/>
      <c r="C7" s="743"/>
      <c r="D7" s="743"/>
      <c r="E7" s="743"/>
      <c r="F7" s="743"/>
      <c r="G7" s="1130" t="s">
        <v>689</v>
      </c>
      <c r="H7" s="777"/>
      <c r="I7" s="777"/>
      <c r="J7" s="777"/>
      <c r="K7" s="777"/>
      <c r="L7" s="777"/>
      <c r="M7" s="777"/>
      <c r="N7" s="777"/>
      <c r="O7" s="777"/>
      <c r="P7" s="777"/>
      <c r="Q7" s="777"/>
      <c r="R7" s="777"/>
      <c r="S7" s="777"/>
      <c r="T7" s="777"/>
      <c r="U7" s="777"/>
      <c r="V7" s="297"/>
      <c r="W7" s="297"/>
      <c r="X7" s="297"/>
      <c r="Y7" s="747" t="s">
        <v>268</v>
      </c>
      <c r="Z7" s="297"/>
      <c r="AA7" s="297"/>
      <c r="AB7" s="297"/>
      <c r="AC7" s="297"/>
      <c r="AD7" s="298"/>
      <c r="AE7" s="2658" t="s">
        <v>2242</v>
      </c>
      <c r="AF7" s="1135"/>
      <c r="AG7" s="1135"/>
      <c r="AH7" s="1135"/>
      <c r="AI7" s="1135"/>
      <c r="AJ7" s="1135"/>
      <c r="AK7" s="1135"/>
      <c r="AL7" s="1135"/>
      <c r="AM7" s="1135"/>
      <c r="AN7" s="1135"/>
      <c r="AO7" s="1135"/>
      <c r="AP7" s="1135"/>
      <c r="AQ7" s="1135"/>
      <c r="AR7" s="1135"/>
      <c r="AS7" s="1135"/>
      <c r="AT7" s="1135"/>
      <c r="AU7" s="1135"/>
      <c r="AV7" s="1135"/>
      <c r="AW7" s="1135"/>
      <c r="AX7" s="1136"/>
    </row>
    <row r="8" spans="1:50" ht="84" customHeight="1" x14ac:dyDescent="0.15">
      <c r="A8" s="725" t="s">
        <v>21</v>
      </c>
      <c r="B8" s="726"/>
      <c r="C8" s="726"/>
      <c r="D8" s="726"/>
      <c r="E8" s="726"/>
      <c r="F8" s="726"/>
      <c r="G8" s="2790" t="s">
        <v>2351</v>
      </c>
      <c r="H8" s="2791"/>
      <c r="I8" s="2791"/>
      <c r="J8" s="2791"/>
      <c r="K8" s="2791"/>
      <c r="L8" s="2791"/>
      <c r="M8" s="2791"/>
      <c r="N8" s="2791"/>
      <c r="O8" s="2791"/>
      <c r="P8" s="2791"/>
      <c r="Q8" s="2791"/>
      <c r="R8" s="2791"/>
      <c r="S8" s="2791"/>
      <c r="T8" s="2791"/>
      <c r="U8" s="2791"/>
      <c r="V8" s="2791"/>
      <c r="W8" s="2791"/>
      <c r="X8" s="2791"/>
      <c r="Y8" s="2791"/>
      <c r="Z8" s="2791"/>
      <c r="AA8" s="2791"/>
      <c r="AB8" s="2791"/>
      <c r="AC8" s="2791"/>
      <c r="AD8" s="2791"/>
      <c r="AE8" s="2791"/>
      <c r="AF8" s="2791"/>
      <c r="AG8" s="2791"/>
      <c r="AH8" s="2791"/>
      <c r="AI8" s="2791"/>
      <c r="AJ8" s="2791"/>
      <c r="AK8" s="2791"/>
      <c r="AL8" s="2791"/>
      <c r="AM8" s="2791"/>
      <c r="AN8" s="2791"/>
      <c r="AO8" s="2791"/>
      <c r="AP8" s="2791"/>
      <c r="AQ8" s="2791"/>
      <c r="AR8" s="2791"/>
      <c r="AS8" s="2791"/>
      <c r="AT8" s="2791"/>
      <c r="AU8" s="2791"/>
      <c r="AV8" s="2791"/>
      <c r="AW8" s="2791"/>
      <c r="AX8" s="2792"/>
    </row>
    <row r="9" spans="1:50" ht="119.25" customHeight="1" x14ac:dyDescent="0.15">
      <c r="A9" s="725" t="s">
        <v>23</v>
      </c>
      <c r="B9" s="726"/>
      <c r="C9" s="726"/>
      <c r="D9" s="726"/>
      <c r="E9" s="726"/>
      <c r="F9" s="726"/>
      <c r="G9" s="2790" t="s">
        <v>2350</v>
      </c>
      <c r="H9" s="2791"/>
      <c r="I9" s="2791"/>
      <c r="J9" s="2791"/>
      <c r="K9" s="2791"/>
      <c r="L9" s="2791"/>
      <c r="M9" s="2791"/>
      <c r="N9" s="2791"/>
      <c r="O9" s="2791"/>
      <c r="P9" s="2791"/>
      <c r="Q9" s="2791"/>
      <c r="R9" s="2791"/>
      <c r="S9" s="2791"/>
      <c r="T9" s="2791"/>
      <c r="U9" s="2791"/>
      <c r="V9" s="2791"/>
      <c r="W9" s="2791"/>
      <c r="X9" s="2791"/>
      <c r="Y9" s="2791"/>
      <c r="Z9" s="2791"/>
      <c r="AA9" s="2791"/>
      <c r="AB9" s="2791"/>
      <c r="AC9" s="2791"/>
      <c r="AD9" s="2791"/>
      <c r="AE9" s="2791"/>
      <c r="AF9" s="2791"/>
      <c r="AG9" s="2791"/>
      <c r="AH9" s="2791"/>
      <c r="AI9" s="2791"/>
      <c r="AJ9" s="2791"/>
      <c r="AK9" s="2791"/>
      <c r="AL9" s="2791"/>
      <c r="AM9" s="2791"/>
      <c r="AN9" s="2791"/>
      <c r="AO9" s="2791"/>
      <c r="AP9" s="2791"/>
      <c r="AQ9" s="2791"/>
      <c r="AR9" s="2791"/>
      <c r="AS9" s="2791"/>
      <c r="AT9" s="2791"/>
      <c r="AU9" s="2791"/>
      <c r="AV9" s="2791"/>
      <c r="AW9" s="2791"/>
      <c r="AX9" s="2792"/>
    </row>
    <row r="10" spans="1:50" ht="24" customHeight="1" x14ac:dyDescent="0.15">
      <c r="A10" s="725" t="s">
        <v>25</v>
      </c>
      <c r="B10" s="726"/>
      <c r="C10" s="726"/>
      <c r="D10" s="726"/>
      <c r="E10" s="726"/>
      <c r="F10" s="730"/>
      <c r="G10" s="1860"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2175</v>
      </c>
      <c r="Q11" s="302"/>
      <c r="R11" s="302"/>
      <c r="S11" s="302"/>
      <c r="T11" s="302"/>
      <c r="U11" s="302"/>
      <c r="V11" s="610"/>
      <c r="W11" s="301" t="s">
        <v>2174</v>
      </c>
      <c r="X11" s="302"/>
      <c r="Y11" s="302"/>
      <c r="Z11" s="302"/>
      <c r="AA11" s="302"/>
      <c r="AB11" s="302"/>
      <c r="AC11" s="610"/>
      <c r="AD11" s="301" t="s">
        <v>2173</v>
      </c>
      <c r="AE11" s="302"/>
      <c r="AF11" s="302"/>
      <c r="AG11" s="302"/>
      <c r="AH11" s="302"/>
      <c r="AI11" s="302"/>
      <c r="AJ11" s="610"/>
      <c r="AK11" s="301" t="s">
        <v>2180</v>
      </c>
      <c r="AL11" s="302"/>
      <c r="AM11" s="302"/>
      <c r="AN11" s="302"/>
      <c r="AO11" s="302"/>
      <c r="AP11" s="302"/>
      <c r="AQ11" s="610"/>
      <c r="AR11" s="301" t="s">
        <v>2166</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2646">
        <v>92</v>
      </c>
      <c r="Q12" s="2646"/>
      <c r="R12" s="2646"/>
      <c r="S12" s="2646"/>
      <c r="T12" s="2646"/>
      <c r="U12" s="2646"/>
      <c r="V12" s="2646"/>
      <c r="W12" s="2646">
        <v>60</v>
      </c>
      <c r="X12" s="2646"/>
      <c r="Y12" s="2646"/>
      <c r="Z12" s="2646"/>
      <c r="AA12" s="2646"/>
      <c r="AB12" s="2646"/>
      <c r="AC12" s="2646"/>
      <c r="AD12" s="1141">
        <v>57</v>
      </c>
      <c r="AE12" s="1141"/>
      <c r="AF12" s="1141"/>
      <c r="AG12" s="1141"/>
      <c r="AH12" s="1141"/>
      <c r="AI12" s="1141"/>
      <c r="AJ12" s="1141"/>
      <c r="AK12" s="1141">
        <v>58</v>
      </c>
      <c r="AL12" s="1141"/>
      <c r="AM12" s="1141"/>
      <c r="AN12" s="1141"/>
      <c r="AO12" s="1141"/>
      <c r="AP12" s="1141"/>
      <c r="AQ12" s="1141"/>
      <c r="AR12" s="1141">
        <v>57</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261</v>
      </c>
      <c r="Q14" s="1825"/>
      <c r="R14" s="1825"/>
      <c r="S14" s="1825"/>
      <c r="T14" s="1825"/>
      <c r="U14" s="1825"/>
      <c r="V14" s="1826"/>
      <c r="W14" s="515" t="s">
        <v>261</v>
      </c>
      <c r="X14" s="1825"/>
      <c r="Y14" s="1825"/>
      <c r="Z14" s="1825"/>
      <c r="AA14" s="1825"/>
      <c r="AB14" s="1825"/>
      <c r="AC14" s="1826"/>
      <c r="AD14" s="515" t="s">
        <v>261</v>
      </c>
      <c r="AE14" s="1825"/>
      <c r="AF14" s="1825"/>
      <c r="AG14" s="1825"/>
      <c r="AH14" s="1825"/>
      <c r="AI14" s="1825"/>
      <c r="AJ14" s="1826"/>
      <c r="AK14" s="515" t="s">
        <v>261</v>
      </c>
      <c r="AL14" s="1825"/>
      <c r="AM14" s="1825"/>
      <c r="AN14" s="1825"/>
      <c r="AO14" s="1825"/>
      <c r="AP14" s="1825"/>
      <c r="AQ14" s="1826"/>
      <c r="AR14" s="515">
        <v>0</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261</v>
      </c>
      <c r="Q15" s="1825"/>
      <c r="R15" s="1825"/>
      <c r="S15" s="1825"/>
      <c r="T15" s="1825"/>
      <c r="U15" s="1825"/>
      <c r="V15" s="1826"/>
      <c r="W15" s="515" t="s">
        <v>261</v>
      </c>
      <c r="X15" s="1825"/>
      <c r="Y15" s="1825"/>
      <c r="Z15" s="1825"/>
      <c r="AA15" s="1825"/>
      <c r="AB15" s="1825"/>
      <c r="AC15" s="1826"/>
      <c r="AD15" s="515" t="s">
        <v>261</v>
      </c>
      <c r="AE15" s="1825"/>
      <c r="AF15" s="1825"/>
      <c r="AG15" s="1825"/>
      <c r="AH15" s="1825"/>
      <c r="AI15" s="1825"/>
      <c r="AJ15" s="1826"/>
      <c r="AK15" s="515" t="s">
        <v>261</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2511" t="s">
        <v>261</v>
      </c>
      <c r="Q16" s="2511"/>
      <c r="R16" s="2511"/>
      <c r="S16" s="2511"/>
      <c r="T16" s="2511"/>
      <c r="U16" s="2511"/>
      <c r="V16" s="2511"/>
      <c r="W16" s="2511" t="s">
        <v>261</v>
      </c>
      <c r="X16" s="2511"/>
      <c r="Y16" s="2511"/>
      <c r="Z16" s="2511"/>
      <c r="AA16" s="2511"/>
      <c r="AB16" s="2511"/>
      <c r="AC16" s="2511"/>
      <c r="AD16" s="2511" t="s">
        <v>261</v>
      </c>
      <c r="AE16" s="2511"/>
      <c r="AF16" s="2511"/>
      <c r="AG16" s="2511"/>
      <c r="AH16" s="2511"/>
      <c r="AI16" s="2511"/>
      <c r="AJ16" s="2511"/>
      <c r="AK16" s="2511" t="s">
        <v>261</v>
      </c>
      <c r="AL16" s="2511"/>
      <c r="AM16" s="2511"/>
      <c r="AN16" s="2511"/>
      <c r="AO16" s="2511"/>
      <c r="AP16" s="2511"/>
      <c r="AQ16" s="2511"/>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2789">
        <v>92</v>
      </c>
      <c r="Q17" s="2789"/>
      <c r="R17" s="2789"/>
      <c r="S17" s="2789"/>
      <c r="T17" s="2789"/>
      <c r="U17" s="2789"/>
      <c r="V17" s="2789"/>
      <c r="W17" s="2789">
        <v>60</v>
      </c>
      <c r="X17" s="2789"/>
      <c r="Y17" s="2789"/>
      <c r="Z17" s="2789"/>
      <c r="AA17" s="2789"/>
      <c r="AB17" s="2789"/>
      <c r="AC17" s="2789"/>
      <c r="AD17" s="810">
        <v>57</v>
      </c>
      <c r="AE17" s="810"/>
      <c r="AF17" s="810"/>
      <c r="AG17" s="810"/>
      <c r="AH17" s="810"/>
      <c r="AI17" s="810"/>
      <c r="AJ17" s="810"/>
      <c r="AK17" s="810">
        <v>58</v>
      </c>
      <c r="AL17" s="810"/>
      <c r="AM17" s="810"/>
      <c r="AN17" s="810"/>
      <c r="AO17" s="810"/>
      <c r="AP17" s="810"/>
      <c r="AQ17" s="810"/>
      <c r="AR17" s="810">
        <v>57</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2647">
        <v>86</v>
      </c>
      <c r="Q18" s="2647"/>
      <c r="R18" s="2647"/>
      <c r="S18" s="2647"/>
      <c r="T18" s="2647"/>
      <c r="U18" s="2647"/>
      <c r="V18" s="2647"/>
      <c r="W18" s="2647">
        <v>57</v>
      </c>
      <c r="X18" s="2647"/>
      <c r="Y18" s="2647"/>
      <c r="Z18" s="2647"/>
      <c r="AA18" s="2647"/>
      <c r="AB18" s="2647"/>
      <c r="AC18" s="2647"/>
      <c r="AD18" s="640">
        <v>54</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0.93500000000000005</v>
      </c>
      <c r="Q19" s="679"/>
      <c r="R19" s="679"/>
      <c r="S19" s="679"/>
      <c r="T19" s="679"/>
      <c r="U19" s="679"/>
      <c r="V19" s="679"/>
      <c r="W19" s="679">
        <v>0.94699999999999995</v>
      </c>
      <c r="X19" s="679"/>
      <c r="Y19" s="679"/>
      <c r="Z19" s="679"/>
      <c r="AA19" s="679"/>
      <c r="AB19" s="679"/>
      <c r="AC19" s="679"/>
      <c r="AD19" s="679">
        <v>0.93</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2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2175</v>
      </c>
      <c r="AF20" s="299"/>
      <c r="AG20" s="299"/>
      <c r="AH20" s="299"/>
      <c r="AI20" s="299"/>
      <c r="AJ20" s="299" t="s">
        <v>2174</v>
      </c>
      <c r="AK20" s="299"/>
      <c r="AL20" s="299"/>
      <c r="AM20" s="299"/>
      <c r="AN20" s="299"/>
      <c r="AO20" s="299" t="s">
        <v>2173</v>
      </c>
      <c r="AP20" s="299"/>
      <c r="AQ20" s="299"/>
      <c r="AR20" s="299"/>
      <c r="AS20" s="299"/>
      <c r="AT20" s="2740" t="s">
        <v>2179</v>
      </c>
      <c r="AU20" s="299"/>
      <c r="AV20" s="299"/>
      <c r="AW20" s="299"/>
      <c r="AX20" s="643"/>
    </row>
    <row r="21" spans="1:55" ht="42" customHeight="1" x14ac:dyDescent="0.15">
      <c r="A21" s="668"/>
      <c r="B21" s="666"/>
      <c r="C21" s="666"/>
      <c r="D21" s="666"/>
      <c r="E21" s="666"/>
      <c r="F21" s="667"/>
      <c r="G21" s="2767" t="s">
        <v>2349</v>
      </c>
      <c r="H21" s="2768"/>
      <c r="I21" s="2768"/>
      <c r="J21" s="2768"/>
      <c r="K21" s="2768"/>
      <c r="L21" s="2768"/>
      <c r="M21" s="2768"/>
      <c r="N21" s="2768"/>
      <c r="O21" s="2768"/>
      <c r="P21" s="2768"/>
      <c r="Q21" s="2768"/>
      <c r="R21" s="2768"/>
      <c r="S21" s="2768"/>
      <c r="T21" s="2768"/>
      <c r="U21" s="2768"/>
      <c r="V21" s="2768"/>
      <c r="W21" s="2768"/>
      <c r="X21" s="2769"/>
      <c r="Y21" s="1152" t="s">
        <v>52</v>
      </c>
      <c r="Z21" s="1172"/>
      <c r="AA21" s="1173"/>
      <c r="AB21" s="2776" t="s">
        <v>1495</v>
      </c>
      <c r="AC21" s="2776"/>
      <c r="AD21" s="2776"/>
      <c r="AE21" s="2777" t="s">
        <v>2348</v>
      </c>
      <c r="AF21" s="2778"/>
      <c r="AG21" s="2778"/>
      <c r="AH21" s="2778"/>
      <c r="AI21" s="2779"/>
      <c r="AJ21" s="2780" t="s">
        <v>2347</v>
      </c>
      <c r="AK21" s="2781"/>
      <c r="AL21" s="2781"/>
      <c r="AM21" s="2781"/>
      <c r="AN21" s="2781"/>
      <c r="AO21" s="2780" t="s">
        <v>2346</v>
      </c>
      <c r="AP21" s="2781"/>
      <c r="AQ21" s="2781"/>
      <c r="AR21" s="2781"/>
      <c r="AS21" s="2781"/>
      <c r="AT21" s="2584"/>
      <c r="AU21" s="2584"/>
      <c r="AV21" s="2584"/>
      <c r="AW21" s="2584"/>
      <c r="AX21" s="2585"/>
    </row>
    <row r="22" spans="1:55" ht="42" customHeight="1" x14ac:dyDescent="0.15">
      <c r="A22" s="669"/>
      <c r="B22" s="670"/>
      <c r="C22" s="670"/>
      <c r="D22" s="670"/>
      <c r="E22" s="670"/>
      <c r="F22" s="671"/>
      <c r="G22" s="2770"/>
      <c r="H22" s="2771"/>
      <c r="I22" s="2771"/>
      <c r="J22" s="2771"/>
      <c r="K22" s="2771"/>
      <c r="L22" s="2771"/>
      <c r="M22" s="2771"/>
      <c r="N22" s="2771"/>
      <c r="O22" s="2771"/>
      <c r="P22" s="2771"/>
      <c r="Q22" s="2771"/>
      <c r="R22" s="2771"/>
      <c r="S22" s="2771"/>
      <c r="T22" s="2771"/>
      <c r="U22" s="2771"/>
      <c r="V22" s="2771"/>
      <c r="W22" s="2771"/>
      <c r="X22" s="2772"/>
      <c r="Y22" s="301" t="s">
        <v>57</v>
      </c>
      <c r="Z22" s="302"/>
      <c r="AA22" s="610"/>
      <c r="AB22" s="1938" t="s">
        <v>1495</v>
      </c>
      <c r="AC22" s="1938"/>
      <c r="AD22" s="1938"/>
      <c r="AE22" s="1938"/>
      <c r="AF22" s="1938"/>
      <c r="AG22" s="1938"/>
      <c r="AH22" s="1938"/>
      <c r="AI22" s="1938"/>
      <c r="AJ22" s="2741" t="s">
        <v>2345</v>
      </c>
      <c r="AK22" s="2742"/>
      <c r="AL22" s="2742"/>
      <c r="AM22" s="2742"/>
      <c r="AN22" s="2742"/>
      <c r="AO22" s="2741" t="s">
        <v>2344</v>
      </c>
      <c r="AP22" s="2742"/>
      <c r="AQ22" s="2742"/>
      <c r="AR22" s="2742"/>
      <c r="AS22" s="2742"/>
      <c r="AT22" s="2741" t="s">
        <v>2343</v>
      </c>
      <c r="AU22" s="2742"/>
      <c r="AV22" s="2742"/>
      <c r="AW22" s="2742"/>
      <c r="AX22" s="2743"/>
    </row>
    <row r="23" spans="1:55" ht="42" customHeight="1" x14ac:dyDescent="0.15">
      <c r="A23" s="669"/>
      <c r="B23" s="670"/>
      <c r="C23" s="670"/>
      <c r="D23" s="670"/>
      <c r="E23" s="670"/>
      <c r="F23" s="671"/>
      <c r="G23" s="2773"/>
      <c r="H23" s="2774"/>
      <c r="I23" s="2774"/>
      <c r="J23" s="2774"/>
      <c r="K23" s="2774"/>
      <c r="L23" s="2774"/>
      <c r="M23" s="2774"/>
      <c r="N23" s="2774"/>
      <c r="O23" s="2774"/>
      <c r="P23" s="2774"/>
      <c r="Q23" s="2774"/>
      <c r="R23" s="2774"/>
      <c r="S23" s="2774"/>
      <c r="T23" s="2774"/>
      <c r="U23" s="2774"/>
      <c r="V23" s="2774"/>
      <c r="W23" s="2774"/>
      <c r="X23" s="2775"/>
      <c r="Y23" s="301" t="s">
        <v>61</v>
      </c>
      <c r="Z23" s="302"/>
      <c r="AA23" s="610"/>
      <c r="AB23" s="2782" t="s">
        <v>411</v>
      </c>
      <c r="AC23" s="2782"/>
      <c r="AD23" s="2782"/>
      <c r="AE23" s="2783" t="s">
        <v>2342</v>
      </c>
      <c r="AF23" s="2784"/>
      <c r="AG23" s="2784"/>
      <c r="AH23" s="2784"/>
      <c r="AI23" s="2784"/>
      <c r="AJ23" s="2785" t="s">
        <v>2341</v>
      </c>
      <c r="AK23" s="2786"/>
      <c r="AL23" s="2786"/>
      <c r="AM23" s="2786"/>
      <c r="AN23" s="2786"/>
      <c r="AO23" s="2785" t="s">
        <v>2340</v>
      </c>
      <c r="AP23" s="2786"/>
      <c r="AQ23" s="2786"/>
      <c r="AR23" s="2786"/>
      <c r="AS23" s="2786"/>
      <c r="AT23" s="2787"/>
      <c r="AU23" s="2787"/>
      <c r="AV23" s="2787"/>
      <c r="AW23" s="2787"/>
      <c r="AX23" s="2788"/>
    </row>
    <row r="24" spans="1:55" ht="2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2175</v>
      </c>
      <c r="AF24" s="299"/>
      <c r="AG24" s="299"/>
      <c r="AH24" s="299"/>
      <c r="AI24" s="299"/>
      <c r="AJ24" s="299" t="s">
        <v>2174</v>
      </c>
      <c r="AK24" s="299"/>
      <c r="AL24" s="299"/>
      <c r="AM24" s="299"/>
      <c r="AN24" s="299"/>
      <c r="AO24" s="299" t="s">
        <v>2173</v>
      </c>
      <c r="AP24" s="299"/>
      <c r="AQ24" s="299"/>
      <c r="AR24" s="299"/>
      <c r="AS24" s="299"/>
      <c r="AT24" s="614" t="s">
        <v>65</v>
      </c>
      <c r="AU24" s="615"/>
      <c r="AV24" s="615"/>
      <c r="AW24" s="615"/>
      <c r="AX24" s="616"/>
    </row>
    <row r="25" spans="1:55" ht="60.75" customHeight="1" x14ac:dyDescent="0.15">
      <c r="A25" s="406"/>
      <c r="B25" s="407"/>
      <c r="C25" s="407"/>
      <c r="D25" s="407"/>
      <c r="E25" s="407"/>
      <c r="F25" s="408"/>
      <c r="G25" s="2751" t="s">
        <v>2339</v>
      </c>
      <c r="H25" s="1418"/>
      <c r="I25" s="1418"/>
      <c r="J25" s="1418"/>
      <c r="K25" s="1418"/>
      <c r="L25" s="1418"/>
      <c r="M25" s="1418"/>
      <c r="N25" s="1418"/>
      <c r="O25" s="1418"/>
      <c r="P25" s="1418"/>
      <c r="Q25" s="1418"/>
      <c r="R25" s="1418"/>
      <c r="S25" s="1418"/>
      <c r="T25" s="1418"/>
      <c r="U25" s="1418"/>
      <c r="V25" s="1418"/>
      <c r="W25" s="1418"/>
      <c r="X25" s="2752"/>
      <c r="Y25" s="1189" t="s">
        <v>67</v>
      </c>
      <c r="Z25" s="1190"/>
      <c r="AA25" s="1191"/>
      <c r="AB25" s="2756" t="s">
        <v>1495</v>
      </c>
      <c r="AC25" s="2757"/>
      <c r="AD25" s="2758"/>
      <c r="AE25" s="2738" t="s">
        <v>2338</v>
      </c>
      <c r="AF25" s="2739"/>
      <c r="AG25" s="2739"/>
      <c r="AH25" s="2739"/>
      <c r="AI25" s="2739"/>
      <c r="AJ25" s="2759" t="s">
        <v>2337</v>
      </c>
      <c r="AK25" s="2760"/>
      <c r="AL25" s="2760"/>
      <c r="AM25" s="2760"/>
      <c r="AN25" s="2760"/>
      <c r="AO25" s="2759" t="s">
        <v>2336</v>
      </c>
      <c r="AP25" s="2760"/>
      <c r="AQ25" s="2760"/>
      <c r="AR25" s="2760"/>
      <c r="AS25" s="2760"/>
      <c r="AT25" s="2744" t="s">
        <v>992</v>
      </c>
      <c r="AU25" s="362"/>
      <c r="AV25" s="362"/>
      <c r="AW25" s="362"/>
      <c r="AX25" s="387"/>
      <c r="AY25" s="2"/>
      <c r="AZ25" s="3"/>
      <c r="BA25" s="3"/>
      <c r="BB25" s="3"/>
      <c r="BC25" s="3"/>
    </row>
    <row r="26" spans="1:55" ht="60.75" customHeight="1" x14ac:dyDescent="0.15">
      <c r="A26" s="630"/>
      <c r="B26" s="631"/>
      <c r="C26" s="631"/>
      <c r="D26" s="631"/>
      <c r="E26" s="631"/>
      <c r="F26" s="632"/>
      <c r="G26" s="2753"/>
      <c r="H26" s="2754"/>
      <c r="I26" s="2754"/>
      <c r="J26" s="2754"/>
      <c r="K26" s="2754"/>
      <c r="L26" s="2754"/>
      <c r="M26" s="2754"/>
      <c r="N26" s="2754"/>
      <c r="O26" s="2754"/>
      <c r="P26" s="2754"/>
      <c r="Q26" s="2754"/>
      <c r="R26" s="2754"/>
      <c r="S26" s="2754"/>
      <c r="T26" s="2754"/>
      <c r="U26" s="2754"/>
      <c r="V26" s="2754"/>
      <c r="W26" s="2754"/>
      <c r="X26" s="2755"/>
      <c r="Y26" s="1186" t="s">
        <v>999</v>
      </c>
      <c r="Z26" s="1153"/>
      <c r="AA26" s="1154"/>
      <c r="AB26" s="2745" t="s">
        <v>1495</v>
      </c>
      <c r="AC26" s="2746"/>
      <c r="AD26" s="2747"/>
      <c r="AE26" s="2748" t="s">
        <v>2335</v>
      </c>
      <c r="AF26" s="2749"/>
      <c r="AG26" s="2749"/>
      <c r="AH26" s="2749"/>
      <c r="AI26" s="2750"/>
      <c r="AJ26" s="2761" t="s">
        <v>2335</v>
      </c>
      <c r="AK26" s="2762"/>
      <c r="AL26" s="2762"/>
      <c r="AM26" s="2762"/>
      <c r="AN26" s="2763"/>
      <c r="AO26" s="2761" t="s">
        <v>2335</v>
      </c>
      <c r="AP26" s="2762"/>
      <c r="AQ26" s="2762"/>
      <c r="AR26" s="2762"/>
      <c r="AS26" s="2763"/>
      <c r="AT26" s="2764" t="s">
        <v>2335</v>
      </c>
      <c r="AU26" s="2765"/>
      <c r="AV26" s="2765"/>
      <c r="AW26" s="2765"/>
      <c r="AX26" s="2766"/>
      <c r="AY26" s="2"/>
      <c r="AZ26" s="3"/>
      <c r="BA26" s="3"/>
      <c r="BB26" s="3"/>
      <c r="BC26" s="3"/>
    </row>
    <row r="27" spans="1:55" ht="27"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2175</v>
      </c>
      <c r="AF27" s="302"/>
      <c r="AG27" s="302"/>
      <c r="AH27" s="302"/>
      <c r="AI27" s="610"/>
      <c r="AJ27" s="301" t="s">
        <v>2174</v>
      </c>
      <c r="AK27" s="302"/>
      <c r="AL27" s="302"/>
      <c r="AM27" s="302"/>
      <c r="AN27" s="610"/>
      <c r="AO27" s="301" t="s">
        <v>2173</v>
      </c>
      <c r="AP27" s="302"/>
      <c r="AQ27" s="302"/>
      <c r="AR27" s="302"/>
      <c r="AS27" s="610"/>
      <c r="AT27" s="614" t="s">
        <v>73</v>
      </c>
      <c r="AU27" s="615"/>
      <c r="AV27" s="615"/>
      <c r="AW27" s="615"/>
      <c r="AX27" s="616"/>
      <c r="AY27" s="2"/>
      <c r="AZ27" s="3"/>
      <c r="BA27" s="3"/>
      <c r="BB27" s="3"/>
      <c r="BC27" s="3"/>
    </row>
    <row r="28" spans="1:55" ht="38.25" customHeight="1" x14ac:dyDescent="0.15">
      <c r="A28" s="604"/>
      <c r="B28" s="605"/>
      <c r="C28" s="605"/>
      <c r="D28" s="605"/>
      <c r="E28" s="605"/>
      <c r="F28" s="606"/>
      <c r="G28" s="879" t="s">
        <v>2334</v>
      </c>
      <c r="H28" s="879"/>
      <c r="I28" s="879"/>
      <c r="J28" s="879"/>
      <c r="K28" s="879"/>
      <c r="L28" s="879"/>
      <c r="M28" s="879"/>
      <c r="N28" s="879"/>
      <c r="O28" s="879"/>
      <c r="P28" s="879"/>
      <c r="Q28" s="879"/>
      <c r="R28" s="879"/>
      <c r="S28" s="879"/>
      <c r="T28" s="879"/>
      <c r="U28" s="879"/>
      <c r="V28" s="879"/>
      <c r="W28" s="879"/>
      <c r="X28" s="879"/>
      <c r="Y28" s="1200" t="s">
        <v>71</v>
      </c>
      <c r="Z28" s="1201"/>
      <c r="AA28" s="1202"/>
      <c r="AB28" s="2737"/>
      <c r="AC28" s="964"/>
      <c r="AD28" s="1018"/>
      <c r="AE28" s="2738" t="s">
        <v>2333</v>
      </c>
      <c r="AF28" s="2739"/>
      <c r="AG28" s="2739"/>
      <c r="AH28" s="2739"/>
      <c r="AI28" s="2739"/>
      <c r="AJ28" s="2738" t="s">
        <v>2332</v>
      </c>
      <c r="AK28" s="2739"/>
      <c r="AL28" s="2739"/>
      <c r="AM28" s="2739"/>
      <c r="AN28" s="2739"/>
      <c r="AO28" s="2738" t="s">
        <v>2331</v>
      </c>
      <c r="AP28" s="2739"/>
      <c r="AQ28" s="2739"/>
      <c r="AR28" s="2739"/>
      <c r="AS28" s="2739"/>
      <c r="AT28" s="2738" t="s">
        <v>2330</v>
      </c>
      <c r="AU28" s="2739"/>
      <c r="AV28" s="2739"/>
      <c r="AW28" s="2739"/>
      <c r="AX28" s="2739"/>
    </row>
    <row r="29" spans="1:55" ht="38.25"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2737" t="s">
        <v>661</v>
      </c>
      <c r="AC29" s="964"/>
      <c r="AD29" s="1018"/>
      <c r="AE29" s="961" t="s">
        <v>660</v>
      </c>
      <c r="AF29" s="964"/>
      <c r="AG29" s="964"/>
      <c r="AH29" s="964"/>
      <c r="AI29" s="1018"/>
      <c r="AJ29" s="2737" t="s">
        <v>659</v>
      </c>
      <c r="AK29" s="964"/>
      <c r="AL29" s="964"/>
      <c r="AM29" s="964"/>
      <c r="AN29" s="1018"/>
      <c r="AO29" s="2737" t="s">
        <v>659</v>
      </c>
      <c r="AP29" s="964"/>
      <c r="AQ29" s="964"/>
      <c r="AR29" s="964"/>
      <c r="AS29" s="1018"/>
      <c r="AT29" s="2737" t="s">
        <v>659</v>
      </c>
      <c r="AU29" s="964"/>
      <c r="AV29" s="964"/>
      <c r="AW29" s="964"/>
      <c r="AX29" s="1018"/>
    </row>
    <row r="30" spans="1:55" ht="22.7"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2166</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2.7" customHeight="1" x14ac:dyDescent="0.15">
      <c r="A31" s="567"/>
      <c r="B31" s="568"/>
      <c r="C31" s="2723" t="s">
        <v>2257</v>
      </c>
      <c r="D31" s="2724"/>
      <c r="E31" s="2724"/>
      <c r="F31" s="2724"/>
      <c r="G31" s="2724"/>
      <c r="H31" s="2724"/>
      <c r="I31" s="2724"/>
      <c r="J31" s="2724"/>
      <c r="K31" s="2725"/>
      <c r="L31" s="580">
        <v>2.7069999999999999</v>
      </c>
      <c r="M31" s="580"/>
      <c r="N31" s="580"/>
      <c r="O31" s="580"/>
      <c r="P31" s="580"/>
      <c r="Q31" s="580"/>
      <c r="R31" s="1141">
        <v>2</v>
      </c>
      <c r="S31" s="1141"/>
      <c r="T31" s="1141"/>
      <c r="U31" s="1141"/>
      <c r="V31" s="1141"/>
      <c r="W31" s="1141"/>
      <c r="X31" s="1248" t="s">
        <v>2329</v>
      </c>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1249"/>
    </row>
    <row r="32" spans="1:55" ht="22.7" customHeight="1" x14ac:dyDescent="0.15">
      <c r="A32" s="567"/>
      <c r="B32" s="568"/>
      <c r="C32" s="2726" t="s">
        <v>2250</v>
      </c>
      <c r="D32" s="989"/>
      <c r="E32" s="989"/>
      <c r="F32" s="989"/>
      <c r="G32" s="989"/>
      <c r="H32" s="989"/>
      <c r="I32" s="989"/>
      <c r="J32" s="989"/>
      <c r="K32" s="990"/>
      <c r="L32" s="650">
        <v>52</v>
      </c>
      <c r="M32" s="650"/>
      <c r="N32" s="650"/>
      <c r="O32" s="650"/>
      <c r="P32" s="650"/>
      <c r="Q32" s="650"/>
      <c r="R32" s="563">
        <v>52</v>
      </c>
      <c r="S32" s="563"/>
      <c r="T32" s="563"/>
      <c r="U32" s="563"/>
      <c r="V32" s="563"/>
      <c r="W32" s="563"/>
      <c r="X32" s="1250" t="s">
        <v>2328</v>
      </c>
      <c r="Y32" s="344"/>
      <c r="Z32" s="344"/>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1251"/>
    </row>
    <row r="33" spans="1:50" ht="22.7" customHeight="1" x14ac:dyDescent="0.15">
      <c r="A33" s="567"/>
      <c r="B33" s="568"/>
      <c r="C33" s="2727" t="s">
        <v>2245</v>
      </c>
      <c r="D33" s="2728"/>
      <c r="E33" s="2728"/>
      <c r="F33" s="2728"/>
      <c r="G33" s="2728"/>
      <c r="H33" s="2728"/>
      <c r="I33" s="2728"/>
      <c r="J33" s="2728"/>
      <c r="K33" s="2729"/>
      <c r="L33" s="650">
        <v>3</v>
      </c>
      <c r="M33" s="650"/>
      <c r="N33" s="650"/>
      <c r="O33" s="650"/>
      <c r="P33" s="650"/>
      <c r="Q33" s="650"/>
      <c r="R33" s="563">
        <v>3</v>
      </c>
      <c r="S33" s="563"/>
      <c r="T33" s="563"/>
      <c r="U33" s="563"/>
      <c r="V33" s="563"/>
      <c r="W33" s="563"/>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2.7" customHeight="1" x14ac:dyDescent="0.15">
      <c r="A34" s="567"/>
      <c r="B34" s="568"/>
      <c r="C34" s="2730"/>
      <c r="D34" s="2731"/>
      <c r="E34" s="2731"/>
      <c r="F34" s="2731"/>
      <c r="G34" s="2731"/>
      <c r="H34" s="2731"/>
      <c r="I34" s="2731"/>
      <c r="J34" s="2731"/>
      <c r="K34" s="2732"/>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2.7" customHeight="1" x14ac:dyDescent="0.15">
      <c r="A35" s="567"/>
      <c r="B35" s="568"/>
      <c r="C35" s="2730"/>
      <c r="D35" s="2731"/>
      <c r="E35" s="2731"/>
      <c r="F35" s="2731"/>
      <c r="G35" s="2731"/>
      <c r="H35" s="2731"/>
      <c r="I35" s="2731"/>
      <c r="J35" s="2731"/>
      <c r="K35" s="2732"/>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2733"/>
      <c r="D36" s="2734"/>
      <c r="E36" s="2734"/>
      <c r="F36" s="2734"/>
      <c r="G36" s="2734"/>
      <c r="H36" s="2734"/>
      <c r="I36" s="2734"/>
      <c r="J36" s="2734"/>
      <c r="K36" s="2735"/>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2.7" customHeight="1" thickBot="1" x14ac:dyDescent="0.2">
      <c r="A37" s="569"/>
      <c r="B37" s="570"/>
      <c r="C37" s="549" t="s">
        <v>41</v>
      </c>
      <c r="D37" s="550"/>
      <c r="E37" s="550"/>
      <c r="F37" s="550"/>
      <c r="G37" s="550"/>
      <c r="H37" s="550"/>
      <c r="I37" s="550"/>
      <c r="J37" s="550"/>
      <c r="K37" s="551"/>
      <c r="L37" s="1206">
        <v>58</v>
      </c>
      <c r="M37" s="1207"/>
      <c r="N37" s="1207"/>
      <c r="O37" s="1207"/>
      <c r="P37" s="1207"/>
      <c r="Q37" s="1208"/>
      <c r="R37" s="1206">
        <v>57</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9.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2719" t="s">
        <v>1246</v>
      </c>
      <c r="AE41" s="2720"/>
      <c r="AF41" s="2720"/>
      <c r="AG41" s="2708" t="s">
        <v>2327</v>
      </c>
      <c r="AH41" s="2709"/>
      <c r="AI41" s="2709"/>
      <c r="AJ41" s="2709"/>
      <c r="AK41" s="2709"/>
      <c r="AL41" s="2709"/>
      <c r="AM41" s="2709"/>
      <c r="AN41" s="2709"/>
      <c r="AO41" s="2709"/>
      <c r="AP41" s="2709"/>
      <c r="AQ41" s="2709"/>
      <c r="AR41" s="2709"/>
      <c r="AS41" s="2709"/>
      <c r="AT41" s="2709"/>
      <c r="AU41" s="2709"/>
      <c r="AV41" s="2709"/>
      <c r="AW41" s="2709"/>
      <c r="AX41" s="2710"/>
    </row>
    <row r="42" spans="1:50" ht="29.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2717" t="s">
        <v>1246</v>
      </c>
      <c r="AE42" s="1959"/>
      <c r="AF42" s="1959"/>
      <c r="AG42" s="2711"/>
      <c r="AH42" s="2712"/>
      <c r="AI42" s="2712"/>
      <c r="AJ42" s="2712"/>
      <c r="AK42" s="2712"/>
      <c r="AL42" s="2712"/>
      <c r="AM42" s="2712"/>
      <c r="AN42" s="2712"/>
      <c r="AO42" s="2712"/>
      <c r="AP42" s="2712"/>
      <c r="AQ42" s="2712"/>
      <c r="AR42" s="2712"/>
      <c r="AS42" s="2712"/>
      <c r="AT42" s="2712"/>
      <c r="AU42" s="2712"/>
      <c r="AV42" s="2712"/>
      <c r="AW42" s="2712"/>
      <c r="AX42" s="2713"/>
    </row>
    <row r="43" spans="1:50" ht="43.5"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2721" t="s">
        <v>1246</v>
      </c>
      <c r="AE43" s="2722"/>
      <c r="AF43" s="2722"/>
      <c r="AG43" s="2714"/>
      <c r="AH43" s="2715"/>
      <c r="AI43" s="2715"/>
      <c r="AJ43" s="2715"/>
      <c r="AK43" s="2715"/>
      <c r="AL43" s="2715"/>
      <c r="AM43" s="2715"/>
      <c r="AN43" s="2715"/>
      <c r="AO43" s="2715"/>
      <c r="AP43" s="2715"/>
      <c r="AQ43" s="2715"/>
      <c r="AR43" s="2715"/>
      <c r="AS43" s="2715"/>
      <c r="AT43" s="2715"/>
      <c r="AU43" s="2715"/>
      <c r="AV43" s="2715"/>
      <c r="AW43" s="2715"/>
      <c r="AX43" s="2716"/>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2707" t="s">
        <v>1246</v>
      </c>
      <c r="AE44" s="1413"/>
      <c r="AF44" s="1413"/>
      <c r="AG44" s="2708" t="s">
        <v>2326</v>
      </c>
      <c r="AH44" s="2709"/>
      <c r="AI44" s="2709"/>
      <c r="AJ44" s="2709"/>
      <c r="AK44" s="2709"/>
      <c r="AL44" s="2709"/>
      <c r="AM44" s="2709"/>
      <c r="AN44" s="2709"/>
      <c r="AO44" s="2709"/>
      <c r="AP44" s="2709"/>
      <c r="AQ44" s="2709"/>
      <c r="AR44" s="2709"/>
      <c r="AS44" s="2709"/>
      <c r="AT44" s="2709"/>
      <c r="AU44" s="2709"/>
      <c r="AV44" s="2709"/>
      <c r="AW44" s="2709"/>
      <c r="AX44" s="2710"/>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2717" t="s">
        <v>1246</v>
      </c>
      <c r="AE45" s="1959"/>
      <c r="AF45" s="1959"/>
      <c r="AG45" s="2711"/>
      <c r="AH45" s="2712"/>
      <c r="AI45" s="2712"/>
      <c r="AJ45" s="2712"/>
      <c r="AK45" s="2712"/>
      <c r="AL45" s="2712"/>
      <c r="AM45" s="2712"/>
      <c r="AN45" s="2712"/>
      <c r="AO45" s="2712"/>
      <c r="AP45" s="2712"/>
      <c r="AQ45" s="2712"/>
      <c r="AR45" s="2712"/>
      <c r="AS45" s="2712"/>
      <c r="AT45" s="2712"/>
      <c r="AU45" s="2712"/>
      <c r="AV45" s="2712"/>
      <c r="AW45" s="2712"/>
      <c r="AX45" s="2713"/>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2717" t="s">
        <v>1246</v>
      </c>
      <c r="AE46" s="1959"/>
      <c r="AF46" s="1959"/>
      <c r="AG46" s="2711"/>
      <c r="AH46" s="2712"/>
      <c r="AI46" s="2712"/>
      <c r="AJ46" s="2712"/>
      <c r="AK46" s="2712"/>
      <c r="AL46" s="2712"/>
      <c r="AM46" s="2712"/>
      <c r="AN46" s="2712"/>
      <c r="AO46" s="2712"/>
      <c r="AP46" s="2712"/>
      <c r="AQ46" s="2712"/>
      <c r="AR46" s="2712"/>
      <c r="AS46" s="2712"/>
      <c r="AT46" s="2712"/>
      <c r="AU46" s="2712"/>
      <c r="AV46" s="2712"/>
      <c r="AW46" s="2712"/>
      <c r="AX46" s="2713"/>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2717" t="s">
        <v>1246</v>
      </c>
      <c r="AE47" s="1959"/>
      <c r="AF47" s="1959"/>
      <c r="AG47" s="2711"/>
      <c r="AH47" s="2712"/>
      <c r="AI47" s="2712"/>
      <c r="AJ47" s="2712"/>
      <c r="AK47" s="2712"/>
      <c r="AL47" s="2712"/>
      <c r="AM47" s="2712"/>
      <c r="AN47" s="2712"/>
      <c r="AO47" s="2712"/>
      <c r="AP47" s="2712"/>
      <c r="AQ47" s="2712"/>
      <c r="AR47" s="2712"/>
      <c r="AS47" s="2712"/>
      <c r="AT47" s="2712"/>
      <c r="AU47" s="2712"/>
      <c r="AV47" s="2712"/>
      <c r="AW47" s="2712"/>
      <c r="AX47" s="2713"/>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2717" t="s">
        <v>1246</v>
      </c>
      <c r="AE48" s="1959"/>
      <c r="AF48" s="1959"/>
      <c r="AG48" s="2711"/>
      <c r="AH48" s="2712"/>
      <c r="AI48" s="2712"/>
      <c r="AJ48" s="2712"/>
      <c r="AK48" s="2712"/>
      <c r="AL48" s="2712"/>
      <c r="AM48" s="2712"/>
      <c r="AN48" s="2712"/>
      <c r="AO48" s="2712"/>
      <c r="AP48" s="2712"/>
      <c r="AQ48" s="2712"/>
      <c r="AR48" s="2712"/>
      <c r="AS48" s="2712"/>
      <c r="AT48" s="2712"/>
      <c r="AU48" s="2712"/>
      <c r="AV48" s="2712"/>
      <c r="AW48" s="2712"/>
      <c r="AX48" s="2713"/>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2721" t="s">
        <v>1245</v>
      </c>
      <c r="AE49" s="2722"/>
      <c r="AF49" s="2722"/>
      <c r="AG49" s="2714"/>
      <c r="AH49" s="2715"/>
      <c r="AI49" s="2715"/>
      <c r="AJ49" s="2715"/>
      <c r="AK49" s="2715"/>
      <c r="AL49" s="2715"/>
      <c r="AM49" s="2715"/>
      <c r="AN49" s="2715"/>
      <c r="AO49" s="2715"/>
      <c r="AP49" s="2715"/>
      <c r="AQ49" s="2715"/>
      <c r="AR49" s="2715"/>
      <c r="AS49" s="2715"/>
      <c r="AT49" s="2715"/>
      <c r="AU49" s="2715"/>
      <c r="AV49" s="2715"/>
      <c r="AW49" s="2715"/>
      <c r="AX49" s="2716"/>
    </row>
    <row r="50" spans="1:50" ht="40.700000000000003"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2707" t="s">
        <v>1246</v>
      </c>
      <c r="AE50" s="1413"/>
      <c r="AF50" s="1413"/>
      <c r="AG50" s="2708" t="s">
        <v>2325</v>
      </c>
      <c r="AH50" s="2709"/>
      <c r="AI50" s="2709"/>
      <c r="AJ50" s="2709"/>
      <c r="AK50" s="2709"/>
      <c r="AL50" s="2709"/>
      <c r="AM50" s="2709"/>
      <c r="AN50" s="2709"/>
      <c r="AO50" s="2709"/>
      <c r="AP50" s="2709"/>
      <c r="AQ50" s="2709"/>
      <c r="AR50" s="2709"/>
      <c r="AS50" s="2709"/>
      <c r="AT50" s="2709"/>
      <c r="AU50" s="2709"/>
      <c r="AV50" s="2709"/>
      <c r="AW50" s="2709"/>
      <c r="AX50" s="2710"/>
    </row>
    <row r="51" spans="1:50" ht="34.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2717" t="s">
        <v>1246</v>
      </c>
      <c r="AE51" s="1959"/>
      <c r="AF51" s="1959"/>
      <c r="AG51" s="2711"/>
      <c r="AH51" s="2712"/>
      <c r="AI51" s="2712"/>
      <c r="AJ51" s="2712"/>
      <c r="AK51" s="2712"/>
      <c r="AL51" s="2712"/>
      <c r="AM51" s="2712"/>
      <c r="AN51" s="2712"/>
      <c r="AO51" s="2712"/>
      <c r="AP51" s="2712"/>
      <c r="AQ51" s="2712"/>
      <c r="AR51" s="2712"/>
      <c r="AS51" s="2712"/>
      <c r="AT51" s="2712"/>
      <c r="AU51" s="2712"/>
      <c r="AV51" s="2712"/>
      <c r="AW51" s="2712"/>
      <c r="AX51" s="2713"/>
    </row>
    <row r="52" spans="1:50" ht="34.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2717" t="s">
        <v>1246</v>
      </c>
      <c r="AE52" s="1959"/>
      <c r="AF52" s="1959"/>
      <c r="AG52" s="2714"/>
      <c r="AH52" s="2715"/>
      <c r="AI52" s="2715"/>
      <c r="AJ52" s="2715"/>
      <c r="AK52" s="2715"/>
      <c r="AL52" s="2715"/>
      <c r="AM52" s="2715"/>
      <c r="AN52" s="2715"/>
      <c r="AO52" s="2715"/>
      <c r="AP52" s="2715"/>
      <c r="AQ52" s="2715"/>
      <c r="AR52" s="2715"/>
      <c r="AS52" s="2715"/>
      <c r="AT52" s="2715"/>
      <c r="AU52" s="2715"/>
      <c r="AV52" s="2715"/>
      <c r="AW52" s="2715"/>
      <c r="AX52" s="2716"/>
    </row>
    <row r="53" spans="1:50" ht="33.6" customHeight="1" x14ac:dyDescent="0.15">
      <c r="A53" s="463" t="s">
        <v>111</v>
      </c>
      <c r="B53" s="478"/>
      <c r="C53" s="483" t="s">
        <v>112</v>
      </c>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5"/>
      <c r="AD53" s="2718"/>
      <c r="AE53" s="485"/>
      <c r="AF53" s="485"/>
      <c r="AG53" s="929" t="s">
        <v>2324</v>
      </c>
      <c r="AH53" s="930"/>
      <c r="AI53" s="930"/>
      <c r="AJ53" s="930"/>
      <c r="AK53" s="930"/>
      <c r="AL53" s="930"/>
      <c r="AM53" s="930"/>
      <c r="AN53" s="930"/>
      <c r="AO53" s="930"/>
      <c r="AP53" s="930"/>
      <c r="AQ53" s="930"/>
      <c r="AR53" s="930"/>
      <c r="AS53" s="930"/>
      <c r="AT53" s="930"/>
      <c r="AU53" s="930"/>
      <c r="AV53" s="930"/>
      <c r="AW53" s="930"/>
      <c r="AX53" s="931"/>
    </row>
    <row r="54" spans="1:50" ht="15.75" customHeight="1" x14ac:dyDescent="0.15">
      <c r="A54" s="479"/>
      <c r="B54" s="480"/>
      <c r="C54" s="2546" t="s">
        <v>0</v>
      </c>
      <c r="D54" s="2547"/>
      <c r="E54" s="2547"/>
      <c r="F54" s="2547"/>
      <c r="G54" s="2548" t="s">
        <v>114</v>
      </c>
      <c r="H54" s="2549"/>
      <c r="I54" s="2549"/>
      <c r="J54" s="2549"/>
      <c r="K54" s="2549"/>
      <c r="L54" s="2549"/>
      <c r="M54" s="2549"/>
      <c r="N54" s="2549"/>
      <c r="O54" s="2549"/>
      <c r="P54" s="2549"/>
      <c r="Q54" s="2549"/>
      <c r="R54" s="2549"/>
      <c r="S54" s="2550"/>
      <c r="T54" s="2551" t="s">
        <v>371</v>
      </c>
      <c r="U54" s="2552"/>
      <c r="V54" s="2552"/>
      <c r="W54" s="2552"/>
      <c r="X54" s="2552"/>
      <c r="Y54" s="2552"/>
      <c r="Z54" s="2552"/>
      <c r="AA54" s="2552"/>
      <c r="AB54" s="2552"/>
      <c r="AC54" s="2552"/>
      <c r="AD54" s="2552"/>
      <c r="AE54" s="2552"/>
      <c r="AF54" s="2552"/>
      <c r="AG54" s="932"/>
      <c r="AH54" s="933"/>
      <c r="AI54" s="933"/>
      <c r="AJ54" s="933"/>
      <c r="AK54" s="933"/>
      <c r="AL54" s="933"/>
      <c r="AM54" s="933"/>
      <c r="AN54" s="933"/>
      <c r="AO54" s="933"/>
      <c r="AP54" s="933"/>
      <c r="AQ54" s="933"/>
      <c r="AR54" s="933"/>
      <c r="AS54" s="933"/>
      <c r="AT54" s="933"/>
      <c r="AU54" s="933"/>
      <c r="AV54" s="933"/>
      <c r="AW54" s="933"/>
      <c r="AX54" s="934"/>
    </row>
    <row r="55" spans="1:50" ht="26.25" customHeight="1" x14ac:dyDescent="0.15">
      <c r="A55" s="479"/>
      <c r="B55" s="480"/>
      <c r="C55" s="504">
        <v>100</v>
      </c>
      <c r="D55" s="505"/>
      <c r="E55" s="505"/>
      <c r="F55" s="505"/>
      <c r="G55" s="939" t="s">
        <v>2158</v>
      </c>
      <c r="H55" s="510"/>
      <c r="I55" s="510"/>
      <c r="J55" s="510"/>
      <c r="K55" s="510"/>
      <c r="L55" s="510"/>
      <c r="M55" s="510"/>
      <c r="N55" s="510"/>
      <c r="O55" s="510"/>
      <c r="P55" s="510"/>
      <c r="Q55" s="510"/>
      <c r="R55" s="510"/>
      <c r="S55" s="940"/>
      <c r="T55" s="509" t="s">
        <v>2157</v>
      </c>
      <c r="U55" s="510"/>
      <c r="V55" s="510"/>
      <c r="W55" s="510"/>
      <c r="X55" s="510"/>
      <c r="Y55" s="510"/>
      <c r="Z55" s="510"/>
      <c r="AA55" s="510"/>
      <c r="AB55" s="510"/>
      <c r="AC55" s="510"/>
      <c r="AD55" s="510"/>
      <c r="AE55" s="510"/>
      <c r="AF55" s="510"/>
      <c r="AG55" s="932"/>
      <c r="AH55" s="933"/>
      <c r="AI55" s="933"/>
      <c r="AJ55" s="933"/>
      <c r="AK55" s="933"/>
      <c r="AL55" s="933"/>
      <c r="AM55" s="933"/>
      <c r="AN55" s="933"/>
      <c r="AO55" s="933"/>
      <c r="AP55" s="933"/>
      <c r="AQ55" s="933"/>
      <c r="AR55" s="933"/>
      <c r="AS55" s="933"/>
      <c r="AT55" s="933"/>
      <c r="AU55" s="933"/>
      <c r="AV55" s="933"/>
      <c r="AW55" s="933"/>
      <c r="AX55" s="934"/>
    </row>
    <row r="56" spans="1:50" ht="26.25" customHeight="1" x14ac:dyDescent="0.15">
      <c r="A56" s="481"/>
      <c r="B56" s="482"/>
      <c r="C56" s="456"/>
      <c r="D56" s="457"/>
      <c r="E56" s="457"/>
      <c r="F56" s="457"/>
      <c r="G56" s="458"/>
      <c r="H56" s="459"/>
      <c r="I56" s="459"/>
      <c r="J56" s="459"/>
      <c r="K56" s="459"/>
      <c r="L56" s="459"/>
      <c r="M56" s="459"/>
      <c r="N56" s="459"/>
      <c r="O56" s="459"/>
      <c r="P56" s="459"/>
      <c r="Q56" s="459"/>
      <c r="R56" s="459"/>
      <c r="S56" s="460"/>
      <c r="T56" s="461"/>
      <c r="U56" s="462"/>
      <c r="V56" s="462"/>
      <c r="W56" s="462"/>
      <c r="X56" s="462"/>
      <c r="Y56" s="462"/>
      <c r="Z56" s="462"/>
      <c r="AA56" s="462"/>
      <c r="AB56" s="462"/>
      <c r="AC56" s="462"/>
      <c r="AD56" s="462"/>
      <c r="AE56" s="462"/>
      <c r="AF56" s="462"/>
      <c r="AG56" s="935"/>
      <c r="AH56" s="936"/>
      <c r="AI56" s="936"/>
      <c r="AJ56" s="936"/>
      <c r="AK56" s="936"/>
      <c r="AL56" s="936"/>
      <c r="AM56" s="936"/>
      <c r="AN56" s="936"/>
      <c r="AO56" s="936"/>
      <c r="AP56" s="936"/>
      <c r="AQ56" s="936"/>
      <c r="AR56" s="936"/>
      <c r="AS56" s="936"/>
      <c r="AT56" s="936"/>
      <c r="AU56" s="936"/>
      <c r="AV56" s="936"/>
      <c r="AW56" s="936"/>
      <c r="AX56" s="937"/>
    </row>
    <row r="57" spans="1:50" ht="184.7" customHeight="1" x14ac:dyDescent="0.15">
      <c r="A57" s="463" t="s">
        <v>120</v>
      </c>
      <c r="B57" s="464"/>
      <c r="C57" s="358" t="s">
        <v>121</v>
      </c>
      <c r="D57" s="1323"/>
      <c r="E57" s="1323"/>
      <c r="F57" s="1324"/>
      <c r="G57" s="2700" t="s">
        <v>2323</v>
      </c>
      <c r="H57" s="2701"/>
      <c r="I57" s="2701"/>
      <c r="J57" s="2701"/>
      <c r="K57" s="2701"/>
      <c r="L57" s="2701"/>
      <c r="M57" s="2701"/>
      <c r="N57" s="2701"/>
      <c r="O57" s="2701"/>
      <c r="P57" s="2701"/>
      <c r="Q57" s="2701"/>
      <c r="R57" s="2701"/>
      <c r="S57" s="2701"/>
      <c r="T57" s="2701"/>
      <c r="U57" s="2701"/>
      <c r="V57" s="2701"/>
      <c r="W57" s="2701"/>
      <c r="X57" s="2701"/>
      <c r="Y57" s="2701"/>
      <c r="Z57" s="2701"/>
      <c r="AA57" s="2701"/>
      <c r="AB57" s="2701"/>
      <c r="AC57" s="2701"/>
      <c r="AD57" s="2701"/>
      <c r="AE57" s="2701"/>
      <c r="AF57" s="2701"/>
      <c r="AG57" s="2701"/>
      <c r="AH57" s="2701"/>
      <c r="AI57" s="2701"/>
      <c r="AJ57" s="2701"/>
      <c r="AK57" s="2701"/>
      <c r="AL57" s="2701"/>
      <c r="AM57" s="2701"/>
      <c r="AN57" s="2701"/>
      <c r="AO57" s="2701"/>
      <c r="AP57" s="2701"/>
      <c r="AQ57" s="2701"/>
      <c r="AR57" s="2701"/>
      <c r="AS57" s="2701"/>
      <c r="AT57" s="2701"/>
      <c r="AU57" s="2701"/>
      <c r="AV57" s="2701"/>
      <c r="AW57" s="2701"/>
      <c r="AX57" s="2702"/>
    </row>
    <row r="58" spans="1:50" ht="66.75" customHeight="1" thickBot="1" x14ac:dyDescent="0.2">
      <c r="A58" s="465"/>
      <c r="B58" s="466"/>
      <c r="C58" s="472" t="s">
        <v>123</v>
      </c>
      <c r="D58" s="1327"/>
      <c r="E58" s="1327"/>
      <c r="F58" s="1328"/>
      <c r="G58" s="2703" t="s">
        <v>2322</v>
      </c>
      <c r="H58" s="2426"/>
      <c r="I58" s="2426"/>
      <c r="J58" s="2426"/>
      <c r="K58" s="2426"/>
      <c r="L58" s="2426"/>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c r="AS58" s="2426"/>
      <c r="AT58" s="2426"/>
      <c r="AU58" s="2426"/>
      <c r="AV58" s="2426"/>
      <c r="AW58" s="2426"/>
      <c r="AX58" s="2427"/>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74.25"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74.25"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74.2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1"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1" ht="51.75" customHeight="1" thickBot="1" x14ac:dyDescent="0.2">
      <c r="A66" s="2704" t="s">
        <v>2321</v>
      </c>
      <c r="B66" s="2705"/>
      <c r="C66" s="2705"/>
      <c r="D66" s="2705"/>
      <c r="E66" s="2705"/>
      <c r="F66" s="2705"/>
      <c r="G66" s="2705"/>
      <c r="H66" s="2705"/>
      <c r="I66" s="2705"/>
      <c r="J66" s="2705"/>
      <c r="K66" s="2705"/>
      <c r="L66" s="2705"/>
      <c r="M66" s="2705"/>
      <c r="N66" s="2705"/>
      <c r="O66" s="2705"/>
      <c r="P66" s="2705"/>
      <c r="Q66" s="2705"/>
      <c r="R66" s="2705"/>
      <c r="S66" s="2705"/>
      <c r="T66" s="2705"/>
      <c r="U66" s="2705"/>
      <c r="V66" s="2705"/>
      <c r="W66" s="2705"/>
      <c r="X66" s="2705"/>
      <c r="Y66" s="2705"/>
      <c r="Z66" s="2705"/>
      <c r="AA66" s="2705"/>
      <c r="AB66" s="2705"/>
      <c r="AC66" s="2705"/>
      <c r="AD66" s="2705"/>
      <c r="AE66" s="2705"/>
      <c r="AF66" s="2705"/>
      <c r="AG66" s="2705"/>
      <c r="AH66" s="2705"/>
      <c r="AI66" s="2705"/>
      <c r="AJ66" s="2705"/>
      <c r="AK66" s="2705"/>
      <c r="AL66" s="2705"/>
      <c r="AM66" s="2705"/>
      <c r="AN66" s="2705"/>
      <c r="AO66" s="2705"/>
      <c r="AP66" s="2705"/>
      <c r="AQ66" s="2705"/>
      <c r="AR66" s="2705"/>
      <c r="AS66" s="2705"/>
      <c r="AT66" s="2705"/>
      <c r="AU66" s="2705"/>
      <c r="AV66" s="2705"/>
      <c r="AW66" s="2705"/>
      <c r="AX66" s="2706"/>
    </row>
    <row r="67" spans="1:51"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1" ht="14.25" thickBot="1" x14ac:dyDescent="0.2">
      <c r="A68" s="443"/>
      <c r="B68" s="444"/>
      <c r="C68" s="416" t="s">
        <v>2154</v>
      </c>
      <c r="D68" s="313"/>
      <c r="E68" s="313"/>
      <c r="F68" s="313"/>
      <c r="G68" s="313"/>
      <c r="H68" s="313"/>
      <c r="I68" s="313"/>
      <c r="J68" s="445"/>
      <c r="K68" s="2221">
        <v>586549581</v>
      </c>
      <c r="L68" s="954"/>
      <c r="M68" s="954"/>
      <c r="N68" s="954"/>
      <c r="O68" s="954"/>
      <c r="P68" s="954"/>
      <c r="Q68" s="954"/>
      <c r="R68" s="954"/>
      <c r="S68" s="416" t="s">
        <v>2153</v>
      </c>
      <c r="T68" s="313"/>
      <c r="U68" s="313"/>
      <c r="V68" s="313"/>
      <c r="W68" s="313"/>
      <c r="X68" s="313"/>
      <c r="Y68" s="313"/>
      <c r="Z68" s="445"/>
      <c r="AA68" s="1333">
        <v>273</v>
      </c>
      <c r="AB68" s="954"/>
      <c r="AC68" s="954"/>
      <c r="AD68" s="954"/>
      <c r="AE68" s="954"/>
      <c r="AF68" s="954"/>
      <c r="AG68" s="954"/>
      <c r="AH68" s="954"/>
      <c r="AI68" s="416" t="s">
        <v>2320</v>
      </c>
      <c r="AJ68" s="417"/>
      <c r="AK68" s="417"/>
      <c r="AL68" s="417"/>
      <c r="AM68" s="417"/>
      <c r="AN68" s="417"/>
      <c r="AO68" s="417"/>
      <c r="AP68" s="418"/>
      <c r="AQ68" s="1334">
        <v>108</v>
      </c>
      <c r="AR68" s="1334"/>
      <c r="AS68" s="1334"/>
      <c r="AT68" s="1334"/>
      <c r="AU68" s="1334"/>
      <c r="AV68" s="1334"/>
      <c r="AW68" s="1334"/>
      <c r="AX68" s="1335"/>
    </row>
    <row r="69" spans="1:51" ht="14.25" thickBot="1" x14ac:dyDescent="0.2">
      <c r="B69" s="81"/>
      <c r="C69" s="81"/>
      <c r="D69" s="81"/>
      <c r="E69" s="81"/>
      <c r="F69" s="81"/>
      <c r="G69" s="81"/>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row>
    <row r="70" spans="1:51" s="25" customForma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s="25" customFormat="1" ht="18.95" customHeight="1" x14ac:dyDescent="0.15">
      <c r="A71" s="424"/>
      <c r="B71" s="425"/>
      <c r="C71" s="425"/>
      <c r="D71" s="425"/>
      <c r="E71" s="425"/>
      <c r="F71" s="426"/>
      <c r="G71" s="2689" t="s">
        <v>2319</v>
      </c>
      <c r="H71" s="2690"/>
      <c r="I71" s="2690"/>
      <c r="J71" s="2690"/>
      <c r="K71" s="2690"/>
      <c r="L71" s="2690"/>
      <c r="M71" s="2690"/>
      <c r="N71" s="2690"/>
      <c r="O71" s="2690"/>
      <c r="P71" s="2690"/>
      <c r="Q71" s="2690"/>
      <c r="R71" s="2690"/>
      <c r="S71" s="2690"/>
      <c r="T71" s="2690"/>
      <c r="U71" s="2690"/>
      <c r="V71" s="2690"/>
      <c r="W71" s="2690"/>
      <c r="X71" s="2690"/>
      <c r="Y71" s="2690"/>
      <c r="Z71" s="2690"/>
      <c r="AA71" s="2690"/>
      <c r="AB71" s="2690"/>
      <c r="AC71" s="2690"/>
      <c r="AD71" s="2690"/>
      <c r="AE71" s="2690"/>
      <c r="AF71" s="2690"/>
      <c r="AG71" s="2690"/>
      <c r="AH71" s="2690"/>
      <c r="AI71" s="2690"/>
      <c r="AJ71" s="2690"/>
      <c r="AK71" s="2690"/>
      <c r="AL71" s="2690"/>
      <c r="AM71" s="2690"/>
      <c r="AN71" s="2690"/>
      <c r="AO71" s="2690"/>
      <c r="AP71" s="2690"/>
      <c r="AQ71" s="2690"/>
      <c r="AR71" s="2690"/>
      <c r="AS71" s="2690"/>
      <c r="AT71" s="2690"/>
      <c r="AU71" s="2690"/>
      <c r="AV71" s="2690"/>
      <c r="AW71" s="2690"/>
      <c r="AX71" s="2691"/>
    </row>
    <row r="72" spans="1:51" s="25" customFormat="1" ht="4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1" s="25" customFormat="1" ht="52.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1" s="25" customFormat="1" ht="35.2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1" s="25" customFormat="1" ht="24.7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8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1" s="25" customFormat="1" ht="24" customHeight="1" x14ac:dyDescent="0.15">
      <c r="A76" s="424"/>
      <c r="B76" s="425"/>
      <c r="C76" s="425"/>
      <c r="D76" s="425"/>
      <c r="E76" s="425"/>
      <c r="F76" s="426"/>
      <c r="G76" s="16"/>
      <c r="H76" s="17"/>
      <c r="I76" s="17"/>
      <c r="J76" s="17"/>
      <c r="K76" s="17"/>
      <c r="L76" s="17"/>
      <c r="M76" s="17"/>
      <c r="N76" s="17"/>
      <c r="O76" s="90"/>
      <c r="P76" s="89"/>
      <c r="Q76" s="89"/>
      <c r="R76" s="89"/>
      <c r="S76" s="89"/>
      <c r="T76" s="89"/>
      <c r="U76" s="89"/>
      <c r="V76" s="89"/>
      <c r="W76" s="89"/>
      <c r="X76" s="89"/>
      <c r="Y76" s="89"/>
      <c r="Z76" s="89"/>
      <c r="AA76" s="89"/>
      <c r="AB76" s="90"/>
      <c r="AC76" s="89"/>
      <c r="AD76" s="89"/>
      <c r="AE76" s="89"/>
      <c r="AF76" s="89"/>
      <c r="AG76" s="89"/>
      <c r="AH76" s="89"/>
      <c r="AI76" s="89"/>
      <c r="AJ76" s="89"/>
      <c r="AK76" s="89"/>
      <c r="AL76" s="89"/>
      <c r="AM76" s="89"/>
      <c r="AN76" s="88"/>
      <c r="AO76" s="87"/>
      <c r="AP76" s="17"/>
      <c r="AQ76" s="17"/>
      <c r="AR76" s="17"/>
      <c r="AS76" s="17"/>
      <c r="AT76" s="17"/>
      <c r="AU76" s="17"/>
      <c r="AV76" s="17"/>
      <c r="AW76" s="17"/>
      <c r="AX76" s="18"/>
    </row>
    <row r="77" spans="1:51" s="25" customFormat="1" ht="3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1" s="25" customFormat="1"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1" s="25" customFormat="1"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1" s="25" customFormat="1" ht="22.7" customHeight="1" x14ac:dyDescent="0.15">
      <c r="A80" s="424"/>
      <c r="B80" s="425"/>
      <c r="C80" s="425"/>
      <c r="D80" s="425"/>
      <c r="E80" s="425"/>
      <c r="F80" s="426"/>
      <c r="G80" s="2689" t="s">
        <v>2318</v>
      </c>
      <c r="H80" s="2690"/>
      <c r="I80" s="2690"/>
      <c r="J80" s="2690"/>
      <c r="K80" s="2690"/>
      <c r="L80" s="2690"/>
      <c r="M80" s="2690"/>
      <c r="N80" s="2690"/>
      <c r="O80" s="2690"/>
      <c r="P80" s="2690"/>
      <c r="Q80" s="2690"/>
      <c r="R80" s="2690"/>
      <c r="S80" s="2690"/>
      <c r="T80" s="2690"/>
      <c r="U80" s="2690"/>
      <c r="V80" s="2690"/>
      <c r="W80" s="2690"/>
      <c r="X80" s="2690"/>
      <c r="Y80" s="2690"/>
      <c r="Z80" s="2690"/>
      <c r="AA80" s="2690"/>
      <c r="AB80" s="2690"/>
      <c r="AC80" s="2690"/>
      <c r="AD80" s="2690"/>
      <c r="AE80" s="2690"/>
      <c r="AF80" s="2690"/>
      <c r="AG80" s="2690"/>
      <c r="AH80" s="2690"/>
      <c r="AI80" s="2690"/>
      <c r="AJ80" s="2690"/>
      <c r="AK80" s="2690"/>
      <c r="AL80" s="2690"/>
      <c r="AM80" s="2690"/>
      <c r="AN80" s="2690"/>
      <c r="AO80" s="2690"/>
      <c r="AP80" s="2690"/>
      <c r="AQ80" s="2690"/>
      <c r="AR80" s="2690"/>
      <c r="AS80" s="2690"/>
      <c r="AT80" s="2690"/>
      <c r="AU80" s="2690"/>
      <c r="AV80" s="2690"/>
      <c r="AW80" s="2690"/>
      <c r="AX80" s="2691"/>
    </row>
    <row r="81" spans="1:88" s="25" customFormat="1"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88" s="25" customFormat="1" ht="20.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88" s="25" customFormat="1" ht="27"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87"/>
      <c r="AD83" s="17"/>
      <c r="AE83" s="17"/>
      <c r="AF83" s="17"/>
      <c r="AG83" s="17"/>
      <c r="AH83" s="17"/>
      <c r="AI83" s="17"/>
      <c r="AJ83" s="17"/>
      <c r="AK83" s="17"/>
      <c r="AL83" s="17"/>
      <c r="AM83" s="17"/>
      <c r="AN83" s="17"/>
      <c r="AO83" s="17"/>
      <c r="AP83" s="17"/>
      <c r="AQ83" s="17"/>
      <c r="AR83" s="17"/>
      <c r="AS83" s="17"/>
      <c r="AT83" s="17"/>
      <c r="AU83" s="17"/>
      <c r="AV83" s="17"/>
      <c r="AW83" s="17"/>
      <c r="AX83" s="18"/>
    </row>
    <row r="84" spans="1:88" s="25" customFormat="1" ht="24.75" customHeight="1" x14ac:dyDescent="0.15">
      <c r="A84" s="424"/>
      <c r="B84" s="425"/>
      <c r="C84" s="425"/>
      <c r="D84" s="425"/>
      <c r="E84" s="425"/>
      <c r="F84" s="426"/>
      <c r="G84" s="16"/>
      <c r="H84" s="17"/>
      <c r="I84" s="17"/>
      <c r="J84" s="17"/>
      <c r="K84" s="90"/>
      <c r="L84" s="89"/>
      <c r="M84" s="89"/>
      <c r="N84" s="89"/>
      <c r="O84" s="89"/>
      <c r="P84" s="89"/>
      <c r="Q84" s="89"/>
      <c r="R84" s="89"/>
      <c r="S84" s="89"/>
      <c r="T84" s="90"/>
      <c r="U84" s="89"/>
      <c r="V84" s="89"/>
      <c r="W84" s="89"/>
      <c r="X84" s="89"/>
      <c r="Y84" s="89"/>
      <c r="Z84" s="89"/>
      <c r="AA84" s="89"/>
      <c r="AB84" s="89"/>
      <c r="AC84" s="90"/>
      <c r="AD84" s="89"/>
      <c r="AE84" s="89"/>
      <c r="AF84" s="89"/>
      <c r="AG84" s="89"/>
      <c r="AH84" s="89"/>
      <c r="AI84" s="89"/>
      <c r="AJ84" s="89"/>
      <c r="AK84" s="89"/>
      <c r="AL84" s="90"/>
      <c r="AM84" s="89"/>
      <c r="AN84" s="89"/>
      <c r="AO84" s="89"/>
      <c r="AP84" s="89"/>
      <c r="AQ84" s="89"/>
      <c r="AR84" s="89"/>
      <c r="AS84" s="88"/>
      <c r="AT84" s="87"/>
      <c r="AU84" s="17"/>
      <c r="AV84" s="17"/>
      <c r="AW84" s="17"/>
      <c r="AX84" s="18"/>
    </row>
    <row r="85" spans="1:88" s="25" customFormat="1"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88" s="25" customFormat="1" ht="52.5"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88" s="25" customFormat="1"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88" s="25" customFormat="1"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88" s="25" customFormat="1" ht="27" customHeight="1" x14ac:dyDescent="0.15">
      <c r="A89" s="424"/>
      <c r="B89" s="425"/>
      <c r="C89" s="425"/>
      <c r="D89" s="425"/>
      <c r="E89" s="425"/>
      <c r="F89" s="426"/>
      <c r="G89" s="2692" t="s">
        <v>2317</v>
      </c>
      <c r="H89" s="2693"/>
      <c r="I89" s="2693"/>
      <c r="J89" s="2693"/>
      <c r="K89" s="2693"/>
      <c r="L89" s="2693"/>
      <c r="M89" s="2693"/>
      <c r="N89" s="2693"/>
      <c r="O89" s="2693"/>
      <c r="P89" s="2693"/>
      <c r="Q89" s="2693"/>
      <c r="R89" s="2693"/>
      <c r="S89" s="2693"/>
      <c r="T89" s="2693"/>
      <c r="U89" s="2693"/>
      <c r="V89" s="2693"/>
      <c r="W89" s="2693"/>
      <c r="X89" s="2693"/>
      <c r="Y89" s="2693"/>
      <c r="Z89" s="2693"/>
      <c r="AA89" s="2693"/>
      <c r="AB89" s="2693"/>
      <c r="AC89" s="2693"/>
      <c r="AD89" s="2693"/>
      <c r="AE89" s="2693"/>
      <c r="AF89" s="2693"/>
      <c r="AG89" s="2693"/>
      <c r="AH89" s="2693"/>
      <c r="AI89" s="2693"/>
      <c r="AJ89" s="2693"/>
      <c r="AK89" s="2693"/>
      <c r="AL89" s="2693"/>
      <c r="AM89" s="2693"/>
      <c r="AN89" s="2693"/>
      <c r="AO89" s="2693"/>
      <c r="AP89" s="2693"/>
      <c r="AQ89" s="2693"/>
      <c r="AR89" s="2693"/>
      <c r="AS89" s="2693"/>
      <c r="AT89" s="2693"/>
      <c r="AU89" s="2693"/>
      <c r="AV89" s="2693"/>
      <c r="AW89" s="2693"/>
      <c r="AX89" s="2694"/>
    </row>
    <row r="90" spans="1:88" s="25" customFormat="1"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88" s="25" customFormat="1" ht="30"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287"/>
      <c r="AT91" s="286"/>
      <c r="AU91" s="286"/>
      <c r="AV91" s="286"/>
      <c r="AW91" s="286"/>
      <c r="AX91" s="284"/>
      <c r="AY91" s="285"/>
      <c r="AZ91" s="285"/>
      <c r="BA91" s="285"/>
      <c r="BB91" s="285"/>
      <c r="BC91" s="285"/>
      <c r="BD91" s="285"/>
      <c r="BE91" s="285"/>
      <c r="BF91" s="285"/>
      <c r="BG91" s="285"/>
      <c r="BH91" s="285"/>
      <c r="BI91" s="285"/>
      <c r="BJ91" s="285"/>
      <c r="BK91" s="285"/>
      <c r="BL91" s="285"/>
      <c r="BM91" s="285"/>
      <c r="BN91" s="285"/>
      <c r="BO91" s="285"/>
      <c r="BP91" s="285"/>
      <c r="BQ91" s="285"/>
      <c r="BR91" s="285"/>
      <c r="BS91" s="285"/>
      <c r="BT91" s="285"/>
      <c r="BU91" s="285"/>
      <c r="BV91" s="285"/>
      <c r="BW91" s="285"/>
      <c r="BX91" s="285"/>
      <c r="BY91" s="285"/>
      <c r="BZ91" s="285"/>
      <c r="CA91" s="285"/>
      <c r="CB91" s="285"/>
      <c r="CC91" s="285"/>
      <c r="CD91" s="285"/>
      <c r="CE91" s="285"/>
      <c r="CF91" s="285"/>
      <c r="CG91" s="285"/>
      <c r="CH91" s="285"/>
      <c r="CI91" s="285"/>
      <c r="CJ91" s="284"/>
    </row>
    <row r="92" spans="1:88" s="25" customFormat="1" ht="25.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87"/>
      <c r="AD92" s="17"/>
      <c r="AE92" s="17"/>
      <c r="AF92" s="17"/>
      <c r="AG92" s="17"/>
      <c r="AH92" s="17"/>
      <c r="AI92" s="17"/>
      <c r="AJ92" s="17"/>
      <c r="AK92" s="17"/>
      <c r="AL92" s="17"/>
      <c r="AM92" s="17"/>
      <c r="AN92" s="17"/>
      <c r="AO92" s="17"/>
      <c r="AP92" s="17"/>
      <c r="AQ92" s="17"/>
      <c r="AR92" s="17"/>
      <c r="AS92" s="17"/>
      <c r="AT92" s="17"/>
      <c r="AU92" s="17"/>
      <c r="AV92" s="17"/>
      <c r="AW92" s="17"/>
      <c r="AX92" s="18"/>
    </row>
    <row r="93" spans="1:88" s="25" customFormat="1" ht="27.95" customHeight="1" x14ac:dyDescent="0.15">
      <c r="A93" s="424"/>
      <c r="B93" s="425"/>
      <c r="C93" s="425"/>
      <c r="D93" s="425"/>
      <c r="E93" s="425"/>
      <c r="F93" s="426"/>
      <c r="G93" s="16"/>
      <c r="H93" s="17"/>
      <c r="I93" s="17"/>
      <c r="J93" s="17"/>
      <c r="K93" s="17"/>
      <c r="L93" s="17"/>
      <c r="M93" s="17"/>
      <c r="N93" s="17"/>
      <c r="O93" s="17"/>
      <c r="P93" s="17"/>
      <c r="Q93" s="90"/>
      <c r="R93" s="89"/>
      <c r="S93" s="89"/>
      <c r="T93" s="89"/>
      <c r="U93" s="89"/>
      <c r="V93" s="89"/>
      <c r="W93" s="89"/>
      <c r="X93" s="89"/>
      <c r="Y93" s="89"/>
      <c r="Z93" s="89"/>
      <c r="AA93" s="89"/>
      <c r="AB93" s="89"/>
      <c r="AC93" s="90"/>
      <c r="AD93" s="89"/>
      <c r="AE93" s="89"/>
      <c r="AF93" s="89"/>
      <c r="AG93" s="89"/>
      <c r="AH93" s="89"/>
      <c r="AI93" s="89"/>
      <c r="AJ93" s="89"/>
      <c r="AK93" s="89"/>
      <c r="AL93" s="89"/>
      <c r="AM93" s="89"/>
      <c r="AN93" s="88"/>
      <c r="AO93" s="87"/>
      <c r="AP93" s="17"/>
      <c r="AQ93" s="17"/>
      <c r="AR93" s="17"/>
      <c r="AS93" s="17"/>
      <c r="AT93" s="17"/>
      <c r="AU93" s="17"/>
      <c r="AV93" s="17"/>
      <c r="AW93" s="17"/>
      <c r="AX93" s="18"/>
    </row>
    <row r="94" spans="1:88" s="25" customFormat="1" ht="52.5" customHeight="1" x14ac:dyDescent="0.15">
      <c r="A94" s="424"/>
      <c r="B94" s="425"/>
      <c r="C94" s="425"/>
      <c r="D94" s="425"/>
      <c r="E94" s="425"/>
      <c r="F94" s="426"/>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88" s="25" customFormat="1" ht="52.5" customHeight="1" x14ac:dyDescent="0.15">
      <c r="A95" s="424"/>
      <c r="B95" s="425"/>
      <c r="C95" s="425"/>
      <c r="D95" s="425"/>
      <c r="E95" s="425"/>
      <c r="F95" s="426"/>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88" s="25" customFormat="1" ht="96" customHeight="1" x14ac:dyDescent="0.15">
      <c r="A96" s="424"/>
      <c r="B96" s="425"/>
      <c r="C96" s="425"/>
      <c r="D96" s="425"/>
      <c r="E96" s="425"/>
      <c r="F96" s="426"/>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24.75" customHeight="1" thickBot="1" x14ac:dyDescent="0.2">
      <c r="A97" s="427"/>
      <c r="B97" s="428"/>
      <c r="C97" s="428"/>
      <c r="D97" s="428"/>
      <c r="E97" s="428"/>
      <c r="F97" s="429"/>
      <c r="G97" s="70" t="s">
        <v>2316</v>
      </c>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1"/>
    </row>
    <row r="98" spans="1:50" x14ac:dyDescent="0.15">
      <c r="A98" s="22"/>
      <c r="B98" s="22"/>
      <c r="C98" s="22"/>
      <c r="D98" s="22"/>
      <c r="E98" s="22"/>
      <c r="F98" s="22"/>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row>
    <row r="99" spans="1:50" ht="14.25" thickBot="1" x14ac:dyDescent="0.2">
      <c r="A99" s="51"/>
      <c r="B99" s="51"/>
      <c r="C99" s="51"/>
      <c r="D99" s="51"/>
      <c r="E99" s="51"/>
      <c r="F99" s="51"/>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row>
    <row r="100" spans="1:50" ht="30" customHeight="1" x14ac:dyDescent="0.15">
      <c r="A100" s="403" t="s">
        <v>2150</v>
      </c>
      <c r="B100" s="404"/>
      <c r="C100" s="404"/>
      <c r="D100" s="404"/>
      <c r="E100" s="404"/>
      <c r="F100" s="405"/>
      <c r="G100" s="412" t="s">
        <v>347</v>
      </c>
      <c r="H100" s="2695"/>
      <c r="I100" s="2695"/>
      <c r="J100" s="2695"/>
      <c r="K100" s="2695"/>
      <c r="L100" s="2695"/>
      <c r="M100" s="2695"/>
      <c r="N100" s="2695"/>
      <c r="O100" s="2695"/>
      <c r="P100" s="2695"/>
      <c r="Q100" s="2695"/>
      <c r="R100" s="2695"/>
      <c r="S100" s="2695"/>
      <c r="T100" s="2695"/>
      <c r="U100" s="2695"/>
      <c r="V100" s="2695"/>
      <c r="W100" s="2695"/>
      <c r="X100" s="2695"/>
      <c r="Y100" s="2695"/>
      <c r="Z100" s="2695"/>
      <c r="AA100" s="2695"/>
      <c r="AB100" s="2696"/>
      <c r="AC100" s="412" t="s">
        <v>2315</v>
      </c>
      <c r="AD100" s="413"/>
      <c r="AE100" s="413"/>
      <c r="AF100" s="413"/>
      <c r="AG100" s="413"/>
      <c r="AH100" s="413"/>
      <c r="AI100" s="413"/>
      <c r="AJ100" s="413"/>
      <c r="AK100" s="413"/>
      <c r="AL100" s="413"/>
      <c r="AM100" s="413"/>
      <c r="AN100" s="413"/>
      <c r="AO100" s="413"/>
      <c r="AP100" s="413"/>
      <c r="AQ100" s="413"/>
      <c r="AR100" s="413"/>
      <c r="AS100" s="413"/>
      <c r="AT100" s="413"/>
      <c r="AU100" s="413"/>
      <c r="AV100" s="413"/>
      <c r="AW100" s="413"/>
      <c r="AX100" s="415"/>
    </row>
    <row r="101" spans="1:50" ht="24.75" customHeight="1" x14ac:dyDescent="0.15">
      <c r="A101" s="406"/>
      <c r="B101" s="407"/>
      <c r="C101" s="407"/>
      <c r="D101" s="407"/>
      <c r="E101" s="407"/>
      <c r="F101" s="408"/>
      <c r="G101" s="358" t="s">
        <v>81</v>
      </c>
      <c r="H101" s="467"/>
      <c r="I101" s="467"/>
      <c r="J101" s="467"/>
      <c r="K101" s="467"/>
      <c r="L101" s="360" t="s">
        <v>145</v>
      </c>
      <c r="M101" s="585"/>
      <c r="N101" s="585"/>
      <c r="O101" s="585"/>
      <c r="P101" s="585"/>
      <c r="Q101" s="585"/>
      <c r="R101" s="585"/>
      <c r="S101" s="585"/>
      <c r="T101" s="585"/>
      <c r="U101" s="585"/>
      <c r="V101" s="585"/>
      <c r="W101" s="585"/>
      <c r="X101" s="590"/>
      <c r="Y101" s="961" t="s">
        <v>146</v>
      </c>
      <c r="Z101" s="964"/>
      <c r="AA101" s="964"/>
      <c r="AB101" s="1018"/>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4.75" customHeight="1" x14ac:dyDescent="0.15">
      <c r="A102" s="406"/>
      <c r="B102" s="407"/>
      <c r="C102" s="407"/>
      <c r="D102" s="407"/>
      <c r="E102" s="407"/>
      <c r="F102" s="408"/>
      <c r="G102" s="966" t="s">
        <v>1741</v>
      </c>
      <c r="H102" s="487"/>
      <c r="I102" s="487"/>
      <c r="J102" s="487"/>
      <c r="K102" s="579"/>
      <c r="L102" s="967" t="s">
        <v>2308</v>
      </c>
      <c r="M102" s="976"/>
      <c r="N102" s="976"/>
      <c r="O102" s="976"/>
      <c r="P102" s="976"/>
      <c r="Q102" s="976"/>
      <c r="R102" s="976"/>
      <c r="S102" s="976"/>
      <c r="T102" s="976"/>
      <c r="U102" s="976"/>
      <c r="V102" s="976"/>
      <c r="W102" s="976"/>
      <c r="X102" s="977"/>
      <c r="Y102" s="1703">
        <v>0.1</v>
      </c>
      <c r="Z102" s="1704"/>
      <c r="AA102" s="1704"/>
      <c r="AB102" s="2675"/>
      <c r="AC102" s="1286"/>
      <c r="AD102" s="1287"/>
      <c r="AE102" s="1287"/>
      <c r="AF102" s="1287"/>
      <c r="AG102" s="1288"/>
      <c r="AH102" s="349"/>
      <c r="AI102" s="388"/>
      <c r="AJ102" s="388"/>
      <c r="AK102" s="388"/>
      <c r="AL102" s="388"/>
      <c r="AM102" s="388"/>
      <c r="AN102" s="388"/>
      <c r="AO102" s="388"/>
      <c r="AP102" s="388"/>
      <c r="AQ102" s="388"/>
      <c r="AR102" s="388"/>
      <c r="AS102" s="388"/>
      <c r="AT102" s="389"/>
      <c r="AU102" s="352"/>
      <c r="AV102" s="353"/>
      <c r="AW102" s="353"/>
      <c r="AX102" s="390"/>
    </row>
    <row r="103" spans="1:50" ht="24.75" customHeight="1" x14ac:dyDescent="0.15">
      <c r="A103" s="406"/>
      <c r="B103" s="407"/>
      <c r="C103" s="407"/>
      <c r="D103" s="407"/>
      <c r="E103" s="407"/>
      <c r="F103" s="408"/>
      <c r="G103" s="960" t="s">
        <v>41</v>
      </c>
      <c r="H103" s="585"/>
      <c r="I103" s="585"/>
      <c r="J103" s="585"/>
      <c r="K103" s="585"/>
      <c r="L103" s="1005"/>
      <c r="M103" s="1011"/>
      <c r="N103" s="1011"/>
      <c r="O103" s="1011"/>
      <c r="P103" s="1011"/>
      <c r="Q103" s="1011"/>
      <c r="R103" s="1011"/>
      <c r="S103" s="1011"/>
      <c r="T103" s="1011"/>
      <c r="U103" s="1011"/>
      <c r="V103" s="1011"/>
      <c r="W103" s="1011"/>
      <c r="X103" s="1012"/>
      <c r="Y103" s="1713">
        <f>SUM(Y102:AB102)</f>
        <v>0.1</v>
      </c>
      <c r="Z103" s="1714"/>
      <c r="AA103" s="1714"/>
      <c r="AB103" s="2682"/>
      <c r="AC103" s="364" t="s">
        <v>41</v>
      </c>
      <c r="AD103" s="297"/>
      <c r="AE103" s="297"/>
      <c r="AF103" s="297"/>
      <c r="AG103" s="297"/>
      <c r="AH103" s="365"/>
      <c r="AI103" s="366"/>
      <c r="AJ103" s="366"/>
      <c r="AK103" s="366"/>
      <c r="AL103" s="366"/>
      <c r="AM103" s="366"/>
      <c r="AN103" s="366"/>
      <c r="AO103" s="366"/>
      <c r="AP103" s="366"/>
      <c r="AQ103" s="366"/>
      <c r="AR103" s="366"/>
      <c r="AS103" s="366"/>
      <c r="AT103" s="367"/>
      <c r="AU103" s="368">
        <f>SUM(AU102:AX102)</f>
        <v>0</v>
      </c>
      <c r="AV103" s="369"/>
      <c r="AW103" s="369"/>
      <c r="AX103" s="383"/>
    </row>
    <row r="104" spans="1:50" ht="30" customHeight="1" x14ac:dyDescent="0.15">
      <c r="A104" s="406"/>
      <c r="B104" s="407"/>
      <c r="C104" s="407"/>
      <c r="D104" s="407"/>
      <c r="E104" s="407"/>
      <c r="F104" s="408"/>
      <c r="G104" s="355" t="s">
        <v>474</v>
      </c>
      <c r="H104" s="1032"/>
      <c r="I104" s="1032"/>
      <c r="J104" s="1032"/>
      <c r="K104" s="1032"/>
      <c r="L104" s="1032"/>
      <c r="M104" s="1032"/>
      <c r="N104" s="1032"/>
      <c r="O104" s="1032"/>
      <c r="P104" s="1032"/>
      <c r="Q104" s="1032"/>
      <c r="R104" s="1032"/>
      <c r="S104" s="1032"/>
      <c r="T104" s="1032"/>
      <c r="U104" s="1032"/>
      <c r="V104" s="1032"/>
      <c r="W104" s="1032"/>
      <c r="X104" s="1032"/>
      <c r="Y104" s="1032"/>
      <c r="Z104" s="1032"/>
      <c r="AA104" s="1032"/>
      <c r="AB104" s="1042"/>
      <c r="AC104" s="355" t="s">
        <v>354</v>
      </c>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86"/>
    </row>
    <row r="105" spans="1:50" ht="25.5" customHeight="1" x14ac:dyDescent="0.15">
      <c r="A105" s="406"/>
      <c r="B105" s="407"/>
      <c r="C105" s="407"/>
      <c r="D105" s="407"/>
      <c r="E105" s="407"/>
      <c r="F105" s="408"/>
      <c r="G105" s="358" t="s">
        <v>81</v>
      </c>
      <c r="H105" s="467"/>
      <c r="I105" s="467"/>
      <c r="J105" s="467"/>
      <c r="K105" s="467"/>
      <c r="L105" s="360" t="s">
        <v>145</v>
      </c>
      <c r="M105" s="585"/>
      <c r="N105" s="585"/>
      <c r="O105" s="585"/>
      <c r="P105" s="585"/>
      <c r="Q105" s="585"/>
      <c r="R105" s="585"/>
      <c r="S105" s="585"/>
      <c r="T105" s="585"/>
      <c r="U105" s="585"/>
      <c r="V105" s="585"/>
      <c r="W105" s="585"/>
      <c r="X105" s="590"/>
      <c r="Y105" s="961" t="s">
        <v>146</v>
      </c>
      <c r="Z105" s="964"/>
      <c r="AA105" s="964"/>
      <c r="AB105" s="1018"/>
      <c r="AC105" s="358" t="s">
        <v>81</v>
      </c>
      <c r="AD105" s="359"/>
      <c r="AE105" s="359"/>
      <c r="AF105" s="359"/>
      <c r="AG105" s="359"/>
      <c r="AH105" s="360" t="s">
        <v>145</v>
      </c>
      <c r="AI105" s="297"/>
      <c r="AJ105" s="297"/>
      <c r="AK105" s="297"/>
      <c r="AL105" s="297"/>
      <c r="AM105" s="297"/>
      <c r="AN105" s="297"/>
      <c r="AO105" s="297"/>
      <c r="AP105" s="297"/>
      <c r="AQ105" s="297"/>
      <c r="AR105" s="297"/>
      <c r="AS105" s="297"/>
      <c r="AT105" s="298"/>
      <c r="AU105" s="361" t="s">
        <v>146</v>
      </c>
      <c r="AV105" s="362"/>
      <c r="AW105" s="362"/>
      <c r="AX105" s="387"/>
    </row>
    <row r="106" spans="1:50" ht="24.75" customHeight="1" x14ac:dyDescent="0.15">
      <c r="A106" s="406"/>
      <c r="B106" s="407"/>
      <c r="C106" s="407"/>
      <c r="D106" s="407"/>
      <c r="E106" s="407"/>
      <c r="F106" s="408"/>
      <c r="G106" s="2683" t="s">
        <v>595</v>
      </c>
      <c r="H106" s="2684"/>
      <c r="I106" s="2684"/>
      <c r="J106" s="2684"/>
      <c r="K106" s="2685"/>
      <c r="L106" s="967" t="s">
        <v>627</v>
      </c>
      <c r="M106" s="968"/>
      <c r="N106" s="968"/>
      <c r="O106" s="968"/>
      <c r="P106" s="968"/>
      <c r="Q106" s="968"/>
      <c r="R106" s="968"/>
      <c r="S106" s="968"/>
      <c r="T106" s="968"/>
      <c r="U106" s="968"/>
      <c r="V106" s="968"/>
      <c r="W106" s="968"/>
      <c r="X106" s="969"/>
      <c r="Y106" s="2686">
        <v>21</v>
      </c>
      <c r="Z106" s="2687"/>
      <c r="AA106" s="2687"/>
      <c r="AB106" s="2688"/>
      <c r="AC106" s="1286"/>
      <c r="AD106" s="1287"/>
      <c r="AE106" s="1287"/>
      <c r="AF106" s="1287"/>
      <c r="AG106" s="1288"/>
      <c r="AH106" s="349"/>
      <c r="AI106" s="388"/>
      <c r="AJ106" s="388"/>
      <c r="AK106" s="388"/>
      <c r="AL106" s="388"/>
      <c r="AM106" s="388"/>
      <c r="AN106" s="388"/>
      <c r="AO106" s="388"/>
      <c r="AP106" s="388"/>
      <c r="AQ106" s="388"/>
      <c r="AR106" s="388"/>
      <c r="AS106" s="388"/>
      <c r="AT106" s="389"/>
      <c r="AU106" s="352"/>
      <c r="AV106" s="353"/>
      <c r="AW106" s="353"/>
      <c r="AX106" s="390"/>
    </row>
    <row r="107" spans="1:50" ht="24.75" customHeight="1" x14ac:dyDescent="0.15">
      <c r="A107" s="406"/>
      <c r="B107" s="407"/>
      <c r="C107" s="407"/>
      <c r="D107" s="407"/>
      <c r="E107" s="407"/>
      <c r="F107" s="408"/>
      <c r="G107" s="2676" t="s">
        <v>621</v>
      </c>
      <c r="H107" s="1825"/>
      <c r="I107" s="1825"/>
      <c r="J107" s="1825"/>
      <c r="K107" s="1826"/>
      <c r="L107" s="980" t="s">
        <v>2314</v>
      </c>
      <c r="M107" s="2677"/>
      <c r="N107" s="2677"/>
      <c r="O107" s="2677"/>
      <c r="P107" s="2677"/>
      <c r="Q107" s="2677"/>
      <c r="R107" s="2677"/>
      <c r="S107" s="2677"/>
      <c r="T107" s="2677"/>
      <c r="U107" s="2677"/>
      <c r="V107" s="2677"/>
      <c r="W107" s="2677"/>
      <c r="X107" s="2678"/>
      <c r="Y107" s="2679">
        <v>1</v>
      </c>
      <c r="Z107" s="2680"/>
      <c r="AA107" s="2680"/>
      <c r="AB107" s="2681"/>
      <c r="AC107" s="1289"/>
      <c r="AD107" s="1290"/>
      <c r="AE107" s="1290"/>
      <c r="AF107" s="1290"/>
      <c r="AG107" s="1291"/>
      <c r="AH107" s="335"/>
      <c r="AI107" s="377"/>
      <c r="AJ107" s="377"/>
      <c r="AK107" s="377"/>
      <c r="AL107" s="377"/>
      <c r="AM107" s="377"/>
      <c r="AN107" s="377"/>
      <c r="AO107" s="377"/>
      <c r="AP107" s="377"/>
      <c r="AQ107" s="377"/>
      <c r="AR107" s="377"/>
      <c r="AS107" s="377"/>
      <c r="AT107" s="378"/>
      <c r="AU107" s="338"/>
      <c r="AV107" s="339"/>
      <c r="AW107" s="339"/>
      <c r="AX107" s="385"/>
    </row>
    <row r="108" spans="1:50" ht="24.75" customHeight="1" x14ac:dyDescent="0.15">
      <c r="A108" s="406"/>
      <c r="B108" s="407"/>
      <c r="C108" s="407"/>
      <c r="D108" s="407"/>
      <c r="E108" s="407"/>
      <c r="F108" s="408"/>
      <c r="G108" s="2676" t="s">
        <v>2313</v>
      </c>
      <c r="H108" s="1825"/>
      <c r="I108" s="1825"/>
      <c r="J108" s="1825"/>
      <c r="K108" s="1826"/>
      <c r="L108" s="980" t="s">
        <v>2312</v>
      </c>
      <c r="M108" s="2677"/>
      <c r="N108" s="2677"/>
      <c r="O108" s="2677"/>
      <c r="P108" s="2677"/>
      <c r="Q108" s="2677"/>
      <c r="R108" s="2677"/>
      <c r="S108" s="2677"/>
      <c r="T108" s="2677"/>
      <c r="U108" s="2677"/>
      <c r="V108" s="2677"/>
      <c r="W108" s="2677"/>
      <c r="X108" s="2678"/>
      <c r="Y108" s="2679">
        <v>24</v>
      </c>
      <c r="Z108" s="2680"/>
      <c r="AA108" s="2680"/>
      <c r="AB108" s="2681"/>
      <c r="AC108" s="1289"/>
      <c r="AD108" s="1290"/>
      <c r="AE108" s="1290"/>
      <c r="AF108" s="1290"/>
      <c r="AG108" s="1291"/>
      <c r="AH108" s="335"/>
      <c r="AI108" s="377"/>
      <c r="AJ108" s="377"/>
      <c r="AK108" s="377"/>
      <c r="AL108" s="377"/>
      <c r="AM108" s="377"/>
      <c r="AN108" s="377"/>
      <c r="AO108" s="377"/>
      <c r="AP108" s="377"/>
      <c r="AQ108" s="377"/>
      <c r="AR108" s="377"/>
      <c r="AS108" s="377"/>
      <c r="AT108" s="378"/>
      <c r="AU108" s="338"/>
      <c r="AV108" s="339"/>
      <c r="AW108" s="339"/>
      <c r="AX108" s="385"/>
    </row>
    <row r="109" spans="1:50" ht="24.75" customHeight="1" x14ac:dyDescent="0.15">
      <c r="A109" s="406"/>
      <c r="B109" s="407"/>
      <c r="C109" s="407"/>
      <c r="D109" s="407"/>
      <c r="E109" s="407"/>
      <c r="F109" s="408"/>
      <c r="G109" s="2676" t="s">
        <v>602</v>
      </c>
      <c r="H109" s="1825"/>
      <c r="I109" s="1825"/>
      <c r="J109" s="1825"/>
      <c r="K109" s="1826"/>
      <c r="L109" s="980" t="s">
        <v>2311</v>
      </c>
      <c r="M109" s="2677"/>
      <c r="N109" s="2677"/>
      <c r="O109" s="2677"/>
      <c r="P109" s="2677"/>
      <c r="Q109" s="2677"/>
      <c r="R109" s="2677"/>
      <c r="S109" s="2677"/>
      <c r="T109" s="2677"/>
      <c r="U109" s="2677"/>
      <c r="V109" s="2677"/>
      <c r="W109" s="2677"/>
      <c r="X109" s="2678"/>
      <c r="Y109" s="2679">
        <v>2</v>
      </c>
      <c r="Z109" s="2680"/>
      <c r="AA109" s="2680"/>
      <c r="AB109" s="2681"/>
      <c r="AC109" s="1289"/>
      <c r="AD109" s="1290"/>
      <c r="AE109" s="1290"/>
      <c r="AF109" s="1290"/>
      <c r="AG109" s="1291"/>
      <c r="AH109" s="335"/>
      <c r="AI109" s="377"/>
      <c r="AJ109" s="377"/>
      <c r="AK109" s="377"/>
      <c r="AL109" s="377"/>
      <c r="AM109" s="377"/>
      <c r="AN109" s="377"/>
      <c r="AO109" s="377"/>
      <c r="AP109" s="377"/>
      <c r="AQ109" s="377"/>
      <c r="AR109" s="377"/>
      <c r="AS109" s="377"/>
      <c r="AT109" s="378"/>
      <c r="AU109" s="338"/>
      <c r="AV109" s="339"/>
      <c r="AW109" s="339"/>
      <c r="AX109" s="385"/>
    </row>
    <row r="110" spans="1:50" ht="24.75" customHeight="1" x14ac:dyDescent="0.15">
      <c r="A110" s="406"/>
      <c r="B110" s="407"/>
      <c r="C110" s="407"/>
      <c r="D110" s="407"/>
      <c r="E110" s="407"/>
      <c r="F110" s="408"/>
      <c r="G110" s="960" t="s">
        <v>41</v>
      </c>
      <c r="H110" s="585"/>
      <c r="I110" s="585"/>
      <c r="J110" s="585"/>
      <c r="K110" s="585"/>
      <c r="L110" s="1005"/>
      <c r="M110" s="1011"/>
      <c r="N110" s="1011"/>
      <c r="O110" s="1011"/>
      <c r="P110" s="1011"/>
      <c r="Q110" s="1011"/>
      <c r="R110" s="1011"/>
      <c r="S110" s="1011"/>
      <c r="T110" s="1011"/>
      <c r="U110" s="1011"/>
      <c r="V110" s="1011"/>
      <c r="W110" s="1011"/>
      <c r="X110" s="1012"/>
      <c r="Y110" s="1008">
        <f>SUM(Y106:AB109)</f>
        <v>48</v>
      </c>
      <c r="Z110" s="1009"/>
      <c r="AA110" s="1009"/>
      <c r="AB110" s="1030"/>
      <c r="AC110" s="364" t="s">
        <v>41</v>
      </c>
      <c r="AD110" s="297"/>
      <c r="AE110" s="297"/>
      <c r="AF110" s="297"/>
      <c r="AG110" s="297"/>
      <c r="AH110" s="365"/>
      <c r="AI110" s="366"/>
      <c r="AJ110" s="366"/>
      <c r="AK110" s="366"/>
      <c r="AL110" s="366"/>
      <c r="AM110" s="366"/>
      <c r="AN110" s="366"/>
      <c r="AO110" s="366"/>
      <c r="AP110" s="366"/>
      <c r="AQ110" s="366"/>
      <c r="AR110" s="366"/>
      <c r="AS110" s="366"/>
      <c r="AT110" s="367"/>
      <c r="AU110" s="368">
        <f>SUM(AU106:AX109)</f>
        <v>0</v>
      </c>
      <c r="AV110" s="369"/>
      <c r="AW110" s="369"/>
      <c r="AX110" s="383"/>
    </row>
    <row r="111" spans="1:50" ht="30" customHeight="1" x14ac:dyDescent="0.15">
      <c r="A111" s="406"/>
      <c r="B111" s="407"/>
      <c r="C111" s="407"/>
      <c r="D111" s="407"/>
      <c r="E111" s="407"/>
      <c r="F111" s="408"/>
      <c r="G111" s="355" t="s">
        <v>475</v>
      </c>
      <c r="H111" s="1032"/>
      <c r="I111" s="1032"/>
      <c r="J111" s="1032"/>
      <c r="K111" s="1032"/>
      <c r="L111" s="1032"/>
      <c r="M111" s="1032"/>
      <c r="N111" s="1032"/>
      <c r="O111" s="1032"/>
      <c r="P111" s="1032"/>
      <c r="Q111" s="1032"/>
      <c r="R111" s="1032"/>
      <c r="S111" s="1032"/>
      <c r="T111" s="1032"/>
      <c r="U111" s="1032"/>
      <c r="V111" s="1032"/>
      <c r="W111" s="1032"/>
      <c r="X111" s="1032"/>
      <c r="Y111" s="1032"/>
      <c r="Z111" s="1032"/>
      <c r="AA111" s="1032"/>
      <c r="AB111" s="1042"/>
      <c r="AC111" s="355" t="s">
        <v>475</v>
      </c>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86"/>
    </row>
    <row r="112" spans="1:50" ht="24.75" customHeight="1" x14ac:dyDescent="0.15">
      <c r="A112" s="406"/>
      <c r="B112" s="407"/>
      <c r="C112" s="407"/>
      <c r="D112" s="407"/>
      <c r="E112" s="407"/>
      <c r="F112" s="408"/>
      <c r="G112" s="358" t="s">
        <v>81</v>
      </c>
      <c r="H112" s="467"/>
      <c r="I112" s="467"/>
      <c r="J112" s="467"/>
      <c r="K112" s="467"/>
      <c r="L112" s="360" t="s">
        <v>145</v>
      </c>
      <c r="M112" s="585"/>
      <c r="N112" s="585"/>
      <c r="O112" s="585"/>
      <c r="P112" s="585"/>
      <c r="Q112" s="585"/>
      <c r="R112" s="585"/>
      <c r="S112" s="585"/>
      <c r="T112" s="585"/>
      <c r="U112" s="585"/>
      <c r="V112" s="585"/>
      <c r="W112" s="585"/>
      <c r="X112" s="590"/>
      <c r="Y112" s="961" t="s">
        <v>146</v>
      </c>
      <c r="Z112" s="964"/>
      <c r="AA112" s="964"/>
      <c r="AB112" s="1018"/>
      <c r="AC112" s="358" t="s">
        <v>81</v>
      </c>
      <c r="AD112" s="359"/>
      <c r="AE112" s="359"/>
      <c r="AF112" s="359"/>
      <c r="AG112" s="359"/>
      <c r="AH112" s="360" t="s">
        <v>145</v>
      </c>
      <c r="AI112" s="297"/>
      <c r="AJ112" s="297"/>
      <c r="AK112" s="297"/>
      <c r="AL112" s="297"/>
      <c r="AM112" s="297"/>
      <c r="AN112" s="297"/>
      <c r="AO112" s="297"/>
      <c r="AP112" s="297"/>
      <c r="AQ112" s="297"/>
      <c r="AR112" s="297"/>
      <c r="AS112" s="297"/>
      <c r="AT112" s="298"/>
      <c r="AU112" s="361" t="s">
        <v>146</v>
      </c>
      <c r="AV112" s="362"/>
      <c r="AW112" s="362"/>
      <c r="AX112" s="387"/>
    </row>
    <row r="113" spans="1:50" ht="24.75" customHeight="1" x14ac:dyDescent="0.15">
      <c r="A113" s="406"/>
      <c r="B113" s="407"/>
      <c r="C113" s="407"/>
      <c r="D113" s="407"/>
      <c r="E113" s="407"/>
      <c r="F113" s="408"/>
      <c r="G113" s="966" t="s">
        <v>1741</v>
      </c>
      <c r="H113" s="487"/>
      <c r="I113" s="487"/>
      <c r="J113" s="487"/>
      <c r="K113" s="579"/>
      <c r="L113" s="967" t="s">
        <v>2278</v>
      </c>
      <c r="M113" s="976"/>
      <c r="N113" s="976"/>
      <c r="O113" s="976"/>
      <c r="P113" s="976"/>
      <c r="Q113" s="976"/>
      <c r="R113" s="976"/>
      <c r="S113" s="976"/>
      <c r="T113" s="976"/>
      <c r="U113" s="976"/>
      <c r="V113" s="976"/>
      <c r="W113" s="976"/>
      <c r="X113" s="977"/>
      <c r="Y113" s="1703">
        <v>1.1000000000000001</v>
      </c>
      <c r="Z113" s="1704"/>
      <c r="AA113" s="1704"/>
      <c r="AB113" s="2675"/>
      <c r="AC113" s="1286"/>
      <c r="AD113" s="1287"/>
      <c r="AE113" s="1287"/>
      <c r="AF113" s="1287"/>
      <c r="AG113" s="1288"/>
      <c r="AH113" s="349"/>
      <c r="AI113" s="388"/>
      <c r="AJ113" s="388"/>
      <c r="AK113" s="388"/>
      <c r="AL113" s="388"/>
      <c r="AM113" s="388"/>
      <c r="AN113" s="388"/>
      <c r="AO113" s="388"/>
      <c r="AP113" s="388"/>
      <c r="AQ113" s="388"/>
      <c r="AR113" s="388"/>
      <c r="AS113" s="388"/>
      <c r="AT113" s="389"/>
      <c r="AU113" s="352"/>
      <c r="AV113" s="353"/>
      <c r="AW113" s="353"/>
      <c r="AX113" s="390"/>
    </row>
    <row r="114" spans="1:50" ht="24.75" customHeight="1" x14ac:dyDescent="0.15">
      <c r="A114" s="406"/>
      <c r="B114" s="407"/>
      <c r="C114" s="407"/>
      <c r="D114" s="407"/>
      <c r="E114" s="407"/>
      <c r="F114" s="408"/>
      <c r="G114" s="960" t="s">
        <v>41</v>
      </c>
      <c r="H114" s="585"/>
      <c r="I114" s="585"/>
      <c r="J114" s="585"/>
      <c r="K114" s="585"/>
      <c r="L114" s="1005"/>
      <c r="M114" s="1011"/>
      <c r="N114" s="1011"/>
      <c r="O114" s="1011"/>
      <c r="P114" s="1011"/>
      <c r="Q114" s="1011"/>
      <c r="R114" s="1011"/>
      <c r="S114" s="1011"/>
      <c r="T114" s="1011"/>
      <c r="U114" s="1011"/>
      <c r="V114" s="1011"/>
      <c r="W114" s="1011"/>
      <c r="X114" s="1012"/>
      <c r="Y114" s="1008">
        <f>SUM(Y113:AB113)</f>
        <v>1.1000000000000001</v>
      </c>
      <c r="Z114" s="1009"/>
      <c r="AA114" s="1009"/>
      <c r="AB114" s="1030"/>
      <c r="AC114" s="364" t="s">
        <v>41</v>
      </c>
      <c r="AD114" s="297"/>
      <c r="AE114" s="297"/>
      <c r="AF114" s="297"/>
      <c r="AG114" s="297"/>
      <c r="AH114" s="365"/>
      <c r="AI114" s="366"/>
      <c r="AJ114" s="366"/>
      <c r="AK114" s="366"/>
      <c r="AL114" s="366"/>
      <c r="AM114" s="366"/>
      <c r="AN114" s="366"/>
      <c r="AO114" s="366"/>
      <c r="AP114" s="366"/>
      <c r="AQ114" s="366"/>
      <c r="AR114" s="366"/>
      <c r="AS114" s="366"/>
      <c r="AT114" s="367"/>
      <c r="AU114" s="368">
        <f>SUM(AU113:AX113)</f>
        <v>0</v>
      </c>
      <c r="AV114" s="369"/>
      <c r="AW114" s="369"/>
      <c r="AX114" s="383"/>
    </row>
    <row r="115" spans="1:50" ht="30" customHeight="1" x14ac:dyDescent="0.15">
      <c r="A115" s="406"/>
      <c r="B115" s="407"/>
      <c r="C115" s="407"/>
      <c r="D115" s="407"/>
      <c r="E115" s="407"/>
      <c r="F115" s="408"/>
      <c r="G115" s="355" t="s">
        <v>2310</v>
      </c>
      <c r="H115" s="1032"/>
      <c r="I115" s="1032"/>
      <c r="J115" s="1032"/>
      <c r="K115" s="1032"/>
      <c r="L115" s="1032"/>
      <c r="M115" s="1032"/>
      <c r="N115" s="1032"/>
      <c r="O115" s="1032"/>
      <c r="P115" s="1032"/>
      <c r="Q115" s="1032"/>
      <c r="R115" s="1032"/>
      <c r="S115" s="1032"/>
      <c r="T115" s="1032"/>
      <c r="U115" s="1032"/>
      <c r="V115" s="1032"/>
      <c r="W115" s="1032"/>
      <c r="X115" s="1032"/>
      <c r="Y115" s="1032"/>
      <c r="Z115" s="1032"/>
      <c r="AA115" s="1032"/>
      <c r="AB115" s="1042"/>
      <c r="AC115" s="355" t="s">
        <v>473</v>
      </c>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86"/>
    </row>
    <row r="116" spans="1:50" ht="24.75" customHeight="1" x14ac:dyDescent="0.15">
      <c r="A116" s="406"/>
      <c r="B116" s="407"/>
      <c r="C116" s="407"/>
      <c r="D116" s="407"/>
      <c r="E116" s="407"/>
      <c r="F116" s="408"/>
      <c r="G116" s="358" t="s">
        <v>81</v>
      </c>
      <c r="H116" s="467"/>
      <c r="I116" s="467"/>
      <c r="J116" s="467"/>
      <c r="K116" s="467"/>
      <c r="L116" s="360" t="s">
        <v>145</v>
      </c>
      <c r="M116" s="585"/>
      <c r="N116" s="585"/>
      <c r="O116" s="585"/>
      <c r="P116" s="585"/>
      <c r="Q116" s="585"/>
      <c r="R116" s="585"/>
      <c r="S116" s="585"/>
      <c r="T116" s="585"/>
      <c r="U116" s="585"/>
      <c r="V116" s="585"/>
      <c r="W116" s="585"/>
      <c r="X116" s="590"/>
      <c r="Y116" s="961" t="s">
        <v>146</v>
      </c>
      <c r="Z116" s="964"/>
      <c r="AA116" s="964"/>
      <c r="AB116" s="1018"/>
      <c r="AC116" s="358" t="s">
        <v>81</v>
      </c>
      <c r="AD116" s="359"/>
      <c r="AE116" s="359"/>
      <c r="AF116" s="359"/>
      <c r="AG116" s="359"/>
      <c r="AH116" s="360" t="s">
        <v>145</v>
      </c>
      <c r="AI116" s="297"/>
      <c r="AJ116" s="297"/>
      <c r="AK116" s="297"/>
      <c r="AL116" s="297"/>
      <c r="AM116" s="297"/>
      <c r="AN116" s="297"/>
      <c r="AO116" s="297"/>
      <c r="AP116" s="297"/>
      <c r="AQ116" s="297"/>
      <c r="AR116" s="297"/>
      <c r="AS116" s="297"/>
      <c r="AT116" s="298"/>
      <c r="AU116" s="361" t="s">
        <v>146</v>
      </c>
      <c r="AV116" s="362"/>
      <c r="AW116" s="362"/>
      <c r="AX116" s="387"/>
    </row>
    <row r="117" spans="1:50" ht="24.75" customHeight="1" x14ac:dyDescent="0.15">
      <c r="A117" s="406"/>
      <c r="B117" s="407"/>
      <c r="C117" s="407"/>
      <c r="D117" s="407"/>
      <c r="E117" s="407"/>
      <c r="F117" s="408"/>
      <c r="G117" s="966" t="s">
        <v>478</v>
      </c>
      <c r="H117" s="487"/>
      <c r="I117" s="487"/>
      <c r="J117" s="487"/>
      <c r="K117" s="579"/>
      <c r="L117" s="967" t="s">
        <v>2266</v>
      </c>
      <c r="M117" s="976"/>
      <c r="N117" s="976"/>
      <c r="O117" s="976"/>
      <c r="P117" s="976"/>
      <c r="Q117" s="976"/>
      <c r="R117" s="976"/>
      <c r="S117" s="976"/>
      <c r="T117" s="976"/>
      <c r="U117" s="976"/>
      <c r="V117" s="976"/>
      <c r="W117" s="976"/>
      <c r="X117" s="977"/>
      <c r="Y117" s="1703">
        <v>0.21</v>
      </c>
      <c r="Z117" s="1704"/>
      <c r="AA117" s="1704"/>
      <c r="AB117" s="2675"/>
      <c r="AC117" s="1286"/>
      <c r="AD117" s="1287"/>
      <c r="AE117" s="1287"/>
      <c r="AF117" s="1287"/>
      <c r="AG117" s="1288"/>
      <c r="AH117" s="349"/>
      <c r="AI117" s="388"/>
      <c r="AJ117" s="388"/>
      <c r="AK117" s="388"/>
      <c r="AL117" s="388"/>
      <c r="AM117" s="388"/>
      <c r="AN117" s="388"/>
      <c r="AO117" s="388"/>
      <c r="AP117" s="388"/>
      <c r="AQ117" s="388"/>
      <c r="AR117" s="388"/>
      <c r="AS117" s="388"/>
      <c r="AT117" s="389"/>
      <c r="AU117" s="352"/>
      <c r="AV117" s="353"/>
      <c r="AW117" s="353"/>
      <c r="AX117" s="390"/>
    </row>
    <row r="118" spans="1:50" ht="24.75" customHeight="1" thickBot="1" x14ac:dyDescent="0.2">
      <c r="A118" s="409"/>
      <c r="B118" s="410"/>
      <c r="C118" s="410"/>
      <c r="D118" s="410"/>
      <c r="E118" s="410"/>
      <c r="F118" s="411"/>
      <c r="G118" s="1063" t="s">
        <v>41</v>
      </c>
      <c r="H118" s="550"/>
      <c r="I118" s="550"/>
      <c r="J118" s="550"/>
      <c r="K118" s="550"/>
      <c r="L118" s="1044"/>
      <c r="M118" s="1045"/>
      <c r="N118" s="1045"/>
      <c r="O118" s="1045"/>
      <c r="P118" s="1045"/>
      <c r="Q118" s="1045"/>
      <c r="R118" s="1045"/>
      <c r="S118" s="1045"/>
      <c r="T118" s="1045"/>
      <c r="U118" s="1045"/>
      <c r="V118" s="1045"/>
      <c r="W118" s="1045"/>
      <c r="X118" s="1046"/>
      <c r="Y118" s="2697">
        <f>SUM(Y117:AB117)</f>
        <v>0.21</v>
      </c>
      <c r="Z118" s="2698"/>
      <c r="AA118" s="2698"/>
      <c r="AB118" s="2699"/>
      <c r="AC118" s="312" t="s">
        <v>41</v>
      </c>
      <c r="AD118" s="313"/>
      <c r="AE118" s="313"/>
      <c r="AF118" s="313"/>
      <c r="AG118" s="313"/>
      <c r="AH118" s="314"/>
      <c r="AI118" s="315"/>
      <c r="AJ118" s="315"/>
      <c r="AK118" s="315"/>
      <c r="AL118" s="315"/>
      <c r="AM118" s="315"/>
      <c r="AN118" s="315"/>
      <c r="AO118" s="315"/>
      <c r="AP118" s="315"/>
      <c r="AQ118" s="315"/>
      <c r="AR118" s="315"/>
      <c r="AS118" s="315"/>
      <c r="AT118" s="316"/>
      <c r="AU118" s="317">
        <f>SUM(AU117:AX117)</f>
        <v>0</v>
      </c>
      <c r="AV118" s="318"/>
      <c r="AW118" s="318"/>
      <c r="AX118" s="1298"/>
    </row>
    <row r="119" spans="1:50" s="33" customFormat="1" x14ac:dyDescent="0.15">
      <c r="A119" s="4"/>
      <c r="B119" s="4"/>
      <c r="C119" s="4"/>
      <c r="D119" s="4"/>
      <c r="E119" s="4"/>
      <c r="F119" s="4"/>
      <c r="G119" s="53"/>
      <c r="H119" s="53"/>
      <c r="I119" s="53"/>
      <c r="J119" s="53"/>
      <c r="K119" s="53"/>
      <c r="L119" s="6"/>
      <c r="M119" s="53"/>
      <c r="N119" s="53"/>
      <c r="O119" s="53"/>
      <c r="P119" s="53"/>
      <c r="Q119" s="53"/>
      <c r="R119" s="53"/>
      <c r="S119" s="53"/>
      <c r="T119" s="53"/>
      <c r="U119" s="53"/>
      <c r="V119" s="53"/>
      <c r="W119" s="53"/>
      <c r="X119" s="53"/>
      <c r="Y119" s="283"/>
      <c r="Z119" s="283"/>
      <c r="AA119" s="283"/>
      <c r="AB119" s="283"/>
      <c r="AC119" s="53"/>
      <c r="AD119" s="53"/>
      <c r="AE119" s="53"/>
      <c r="AF119" s="53"/>
      <c r="AG119" s="53"/>
      <c r="AH119" s="6"/>
      <c r="AI119" s="53"/>
      <c r="AJ119" s="53"/>
      <c r="AK119" s="53"/>
      <c r="AL119" s="53"/>
      <c r="AM119" s="53"/>
      <c r="AN119" s="53"/>
      <c r="AO119" s="53"/>
      <c r="AP119" s="53"/>
      <c r="AQ119" s="53"/>
      <c r="AR119" s="53"/>
      <c r="AS119" s="53"/>
      <c r="AT119" s="53"/>
      <c r="AU119" s="7"/>
      <c r="AV119" s="7"/>
      <c r="AW119" s="7"/>
      <c r="AX119" s="7"/>
    </row>
    <row r="120" spans="1:50" hidden="1" x14ac:dyDescent="0.15"/>
    <row r="121" spans="1:50" hidden="1" x14ac:dyDescent="0.15"/>
    <row r="122" spans="1:50" hidden="1" x14ac:dyDescent="0.15"/>
    <row r="123" spans="1:50" hidden="1" x14ac:dyDescent="0.15"/>
    <row r="124" spans="1:50" hidden="1" x14ac:dyDescent="0.15"/>
    <row r="125" spans="1:50" hidden="1" x14ac:dyDescent="0.15"/>
    <row r="126" spans="1:50" hidden="1" x14ac:dyDescent="0.15"/>
    <row r="127" spans="1:50" hidden="1" x14ac:dyDescent="0.15"/>
    <row r="128" spans="1:50"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spans="1:50" hidden="1" x14ac:dyDescent="0.15"/>
    <row r="210" spans="1:50" hidden="1" x14ac:dyDescent="0.15"/>
    <row r="211" spans="1:50" hidden="1" x14ac:dyDescent="0.15"/>
    <row r="212" spans="1:50" hidden="1" x14ac:dyDescent="0.15"/>
    <row r="213" spans="1:50" hidden="1" x14ac:dyDescent="0.15"/>
    <row r="214" spans="1:50" hidden="1" x14ac:dyDescent="0.15"/>
    <row r="215" spans="1:50" hidden="1" x14ac:dyDescent="0.15"/>
    <row r="216" spans="1:50" hidden="1" x14ac:dyDescent="0.15"/>
    <row r="217" spans="1:50" hidden="1" x14ac:dyDescent="0.15"/>
    <row r="218" spans="1:50" hidden="1" x14ac:dyDescent="0.15"/>
    <row r="219" spans="1:50" hidden="1" x14ac:dyDescent="0.15"/>
    <row r="220" spans="1:50" hidden="1" x14ac:dyDescent="0.15">
      <c r="A220" s="282"/>
      <c r="B220" s="282"/>
      <c r="C220" s="53"/>
      <c r="D220" s="53"/>
      <c r="E220" s="53"/>
      <c r="F220" s="53"/>
      <c r="G220" s="53"/>
      <c r="H220" s="53"/>
      <c r="I220" s="53"/>
      <c r="J220" s="53"/>
      <c r="K220" s="53"/>
      <c r="L220" s="281"/>
      <c r="M220" s="281"/>
      <c r="N220" s="281"/>
      <c r="O220" s="281"/>
      <c r="P220" s="281"/>
      <c r="Q220" s="281"/>
      <c r="R220" s="281"/>
      <c r="S220" s="281"/>
      <c r="T220" s="281"/>
      <c r="U220" s="281"/>
      <c r="V220" s="281"/>
      <c r="W220" s="281"/>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row>
    <row r="221" spans="1:50" hidden="1" x14ac:dyDescent="0.15"/>
    <row r="222" spans="1:50" hidden="1" x14ac:dyDescent="0.15"/>
    <row r="223" spans="1:50" hidden="1" x14ac:dyDescent="0.15"/>
    <row r="224" spans="1:50"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1819</v>
      </c>
    </row>
    <row r="401" spans="1:50" x14ac:dyDescent="0.15">
      <c r="B401" s="1" t="s">
        <v>1818</v>
      </c>
    </row>
    <row r="402" spans="1:50" ht="24" customHeight="1" x14ac:dyDescent="0.15">
      <c r="A402" s="2660"/>
      <c r="B402" s="2660"/>
      <c r="C402" s="2663" t="s">
        <v>444</v>
      </c>
      <c r="D402" s="2663"/>
      <c r="E402" s="2663"/>
      <c r="F402" s="2663"/>
      <c r="G402" s="2663"/>
      <c r="H402" s="2663"/>
      <c r="I402" s="2663"/>
      <c r="J402" s="2663"/>
      <c r="K402" s="2663"/>
      <c r="L402" s="2663"/>
      <c r="M402" s="2663" t="s">
        <v>443</v>
      </c>
      <c r="N402" s="2663"/>
      <c r="O402" s="2663"/>
      <c r="P402" s="2663"/>
      <c r="Q402" s="2663"/>
      <c r="R402" s="2663"/>
      <c r="S402" s="2663"/>
      <c r="T402" s="2663"/>
      <c r="U402" s="2663"/>
      <c r="V402" s="2663"/>
      <c r="W402" s="2663"/>
      <c r="X402" s="2663"/>
      <c r="Y402" s="2663"/>
      <c r="Z402" s="2663"/>
      <c r="AA402" s="2663"/>
      <c r="AB402" s="2663"/>
      <c r="AC402" s="2663"/>
      <c r="AD402" s="2663"/>
      <c r="AE402" s="2663"/>
      <c r="AF402" s="2663"/>
      <c r="AG402" s="2663"/>
      <c r="AH402" s="2663"/>
      <c r="AI402" s="2663"/>
      <c r="AJ402" s="2663"/>
      <c r="AK402" s="2664" t="s">
        <v>442</v>
      </c>
      <c r="AL402" s="2663"/>
      <c r="AM402" s="2663"/>
      <c r="AN402" s="2663"/>
      <c r="AO402" s="2663"/>
      <c r="AP402" s="2663"/>
      <c r="AQ402" s="2663" t="s">
        <v>193</v>
      </c>
      <c r="AR402" s="2663"/>
      <c r="AS402" s="2663"/>
      <c r="AT402" s="2663"/>
      <c r="AU402" s="2665" t="s">
        <v>194</v>
      </c>
      <c r="AV402" s="2666"/>
      <c r="AW402" s="2666"/>
      <c r="AX402" s="2667"/>
    </row>
    <row r="403" spans="1:50" ht="24" customHeight="1" x14ac:dyDescent="0.15">
      <c r="A403" s="2660">
        <v>1</v>
      </c>
      <c r="B403" s="2660">
        <v>1</v>
      </c>
      <c r="C403" s="2661" t="s">
        <v>2278</v>
      </c>
      <c r="D403" s="2661"/>
      <c r="E403" s="2661"/>
      <c r="F403" s="2661"/>
      <c r="G403" s="2661"/>
      <c r="H403" s="2661"/>
      <c r="I403" s="2661"/>
      <c r="J403" s="2661"/>
      <c r="K403" s="2661"/>
      <c r="L403" s="2661"/>
      <c r="M403" s="2661" t="s">
        <v>2305</v>
      </c>
      <c r="N403" s="2661"/>
      <c r="O403" s="2661"/>
      <c r="P403" s="2661"/>
      <c r="Q403" s="2661"/>
      <c r="R403" s="2661"/>
      <c r="S403" s="2661"/>
      <c r="T403" s="2661"/>
      <c r="U403" s="2661"/>
      <c r="V403" s="2661"/>
      <c r="W403" s="2661"/>
      <c r="X403" s="2661"/>
      <c r="Y403" s="2661"/>
      <c r="Z403" s="2661"/>
      <c r="AA403" s="2661"/>
      <c r="AB403" s="2661"/>
      <c r="AC403" s="2661"/>
      <c r="AD403" s="2661"/>
      <c r="AE403" s="2661"/>
      <c r="AF403" s="2661"/>
      <c r="AG403" s="2661"/>
      <c r="AH403" s="2661"/>
      <c r="AI403" s="2661"/>
      <c r="AJ403" s="2661"/>
      <c r="AK403" s="2662">
        <v>0.05</v>
      </c>
      <c r="AL403" s="2661"/>
      <c r="AM403" s="2661"/>
      <c r="AN403" s="2661"/>
      <c r="AO403" s="2661"/>
      <c r="AP403" s="2661"/>
      <c r="AQ403" s="2661" t="s">
        <v>2258</v>
      </c>
      <c r="AR403" s="2661"/>
      <c r="AS403" s="2661"/>
      <c r="AT403" s="2661"/>
      <c r="AU403" s="2661" t="s">
        <v>2258</v>
      </c>
      <c r="AV403" s="2661"/>
      <c r="AW403" s="2661"/>
      <c r="AX403" s="2661"/>
    </row>
    <row r="404" spans="1:50" ht="24" customHeight="1" x14ac:dyDescent="0.15">
      <c r="A404" s="2660">
        <v>2</v>
      </c>
      <c r="B404" s="2660">
        <v>1</v>
      </c>
      <c r="C404" s="2661" t="s">
        <v>2277</v>
      </c>
      <c r="D404" s="2661"/>
      <c r="E404" s="2661"/>
      <c r="F404" s="2661"/>
      <c r="G404" s="2661"/>
      <c r="H404" s="2661"/>
      <c r="I404" s="2661"/>
      <c r="J404" s="2661"/>
      <c r="K404" s="2661"/>
      <c r="L404" s="2661"/>
      <c r="M404" s="2661" t="s">
        <v>2305</v>
      </c>
      <c r="N404" s="2661"/>
      <c r="O404" s="2661"/>
      <c r="P404" s="2661"/>
      <c r="Q404" s="2661"/>
      <c r="R404" s="2661"/>
      <c r="S404" s="2661"/>
      <c r="T404" s="2661"/>
      <c r="U404" s="2661"/>
      <c r="V404" s="2661"/>
      <c r="W404" s="2661"/>
      <c r="X404" s="2661"/>
      <c r="Y404" s="2661"/>
      <c r="Z404" s="2661"/>
      <c r="AA404" s="2661"/>
      <c r="AB404" s="2661"/>
      <c r="AC404" s="2661"/>
      <c r="AD404" s="2661"/>
      <c r="AE404" s="2661"/>
      <c r="AF404" s="2661"/>
      <c r="AG404" s="2661"/>
      <c r="AH404" s="2661"/>
      <c r="AI404" s="2661"/>
      <c r="AJ404" s="2661"/>
      <c r="AK404" s="2662">
        <v>0.05</v>
      </c>
      <c r="AL404" s="2661"/>
      <c r="AM404" s="2661"/>
      <c r="AN404" s="2661"/>
      <c r="AO404" s="2661"/>
      <c r="AP404" s="2661"/>
      <c r="AQ404" s="2661" t="s">
        <v>2258</v>
      </c>
      <c r="AR404" s="2661"/>
      <c r="AS404" s="2661"/>
      <c r="AT404" s="2661"/>
      <c r="AU404" s="2661" t="s">
        <v>2258</v>
      </c>
      <c r="AV404" s="2661"/>
      <c r="AW404" s="2661"/>
      <c r="AX404" s="2661"/>
    </row>
    <row r="405" spans="1:50" ht="24" customHeight="1" x14ac:dyDescent="0.15">
      <c r="A405" s="2660">
        <v>3</v>
      </c>
      <c r="B405" s="2660">
        <v>1</v>
      </c>
      <c r="C405" s="2661" t="s">
        <v>2276</v>
      </c>
      <c r="D405" s="2661"/>
      <c r="E405" s="2661"/>
      <c r="F405" s="2661"/>
      <c r="G405" s="2661"/>
      <c r="H405" s="2661"/>
      <c r="I405" s="2661"/>
      <c r="J405" s="2661"/>
      <c r="K405" s="2661"/>
      <c r="L405" s="2661"/>
      <c r="M405" s="2661" t="s">
        <v>2309</v>
      </c>
      <c r="N405" s="2661"/>
      <c r="O405" s="2661"/>
      <c r="P405" s="2661"/>
      <c r="Q405" s="2661"/>
      <c r="R405" s="2661"/>
      <c r="S405" s="2661"/>
      <c r="T405" s="2661"/>
      <c r="U405" s="2661"/>
      <c r="V405" s="2661"/>
      <c r="W405" s="2661"/>
      <c r="X405" s="2661"/>
      <c r="Y405" s="2661"/>
      <c r="Z405" s="2661"/>
      <c r="AA405" s="2661"/>
      <c r="AB405" s="2661"/>
      <c r="AC405" s="2661"/>
      <c r="AD405" s="2661"/>
      <c r="AE405" s="2661"/>
      <c r="AF405" s="2661"/>
      <c r="AG405" s="2661"/>
      <c r="AH405" s="2661"/>
      <c r="AI405" s="2661"/>
      <c r="AJ405" s="2661"/>
      <c r="AK405" s="2662">
        <v>0.03</v>
      </c>
      <c r="AL405" s="2661"/>
      <c r="AM405" s="2661"/>
      <c r="AN405" s="2661"/>
      <c r="AO405" s="2661"/>
      <c r="AP405" s="2661"/>
      <c r="AQ405" s="2661" t="s">
        <v>2258</v>
      </c>
      <c r="AR405" s="2661"/>
      <c r="AS405" s="2661"/>
      <c r="AT405" s="2661"/>
      <c r="AU405" s="2661" t="s">
        <v>2258</v>
      </c>
      <c r="AV405" s="2661"/>
      <c r="AW405" s="2661"/>
      <c r="AX405" s="2661"/>
    </row>
    <row r="406" spans="1:50" ht="24" customHeight="1" x14ac:dyDescent="0.15">
      <c r="A406" s="2660">
        <v>4</v>
      </c>
      <c r="B406" s="2660">
        <v>1</v>
      </c>
      <c r="C406" s="2661" t="s">
        <v>2275</v>
      </c>
      <c r="D406" s="2661"/>
      <c r="E406" s="2661"/>
      <c r="F406" s="2661"/>
      <c r="G406" s="2661"/>
      <c r="H406" s="2661"/>
      <c r="I406" s="2661"/>
      <c r="J406" s="2661"/>
      <c r="K406" s="2661"/>
      <c r="L406" s="2661"/>
      <c r="M406" s="2661" t="s">
        <v>2309</v>
      </c>
      <c r="N406" s="2661"/>
      <c r="O406" s="2661"/>
      <c r="P406" s="2661"/>
      <c r="Q406" s="2661"/>
      <c r="R406" s="2661"/>
      <c r="S406" s="2661"/>
      <c r="T406" s="2661"/>
      <c r="U406" s="2661"/>
      <c r="V406" s="2661"/>
      <c r="W406" s="2661"/>
      <c r="X406" s="2661"/>
      <c r="Y406" s="2661"/>
      <c r="Z406" s="2661"/>
      <c r="AA406" s="2661"/>
      <c r="AB406" s="2661"/>
      <c r="AC406" s="2661"/>
      <c r="AD406" s="2661"/>
      <c r="AE406" s="2661"/>
      <c r="AF406" s="2661"/>
      <c r="AG406" s="2661"/>
      <c r="AH406" s="2661"/>
      <c r="AI406" s="2661"/>
      <c r="AJ406" s="2661"/>
      <c r="AK406" s="2662">
        <v>0.03</v>
      </c>
      <c r="AL406" s="2661"/>
      <c r="AM406" s="2661"/>
      <c r="AN406" s="2661"/>
      <c r="AO406" s="2661"/>
      <c r="AP406" s="2661"/>
      <c r="AQ406" s="2661" t="s">
        <v>2258</v>
      </c>
      <c r="AR406" s="2661"/>
      <c r="AS406" s="2661"/>
      <c r="AT406" s="2661"/>
      <c r="AU406" s="2661" t="s">
        <v>2258</v>
      </c>
      <c r="AV406" s="2661"/>
      <c r="AW406" s="2661"/>
      <c r="AX406" s="2661"/>
    </row>
    <row r="407" spans="1:50" ht="24" hidden="1" customHeight="1" x14ac:dyDescent="0.15">
      <c r="A407" s="273"/>
      <c r="B407" s="272">
        <v>5</v>
      </c>
      <c r="C407" s="267"/>
      <c r="D407" s="266"/>
      <c r="E407" s="266"/>
      <c r="F407" s="266"/>
      <c r="G407" s="266"/>
      <c r="H407" s="266"/>
      <c r="I407" s="266"/>
      <c r="J407" s="266"/>
      <c r="K407" s="266"/>
      <c r="L407" s="265"/>
      <c r="M407" s="267"/>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5"/>
      <c r="AK407" s="268"/>
      <c r="AL407" s="266"/>
      <c r="AM407" s="266"/>
      <c r="AN407" s="266"/>
      <c r="AO407" s="266"/>
      <c r="AP407" s="265"/>
      <c r="AQ407" s="267"/>
      <c r="AR407" s="266"/>
      <c r="AS407" s="266"/>
      <c r="AT407" s="265"/>
      <c r="AU407" s="267"/>
      <c r="AV407" s="266"/>
      <c r="AW407" s="266"/>
      <c r="AX407" s="265"/>
    </row>
    <row r="408" spans="1:50" ht="24" hidden="1" customHeight="1" x14ac:dyDescent="0.15">
      <c r="A408" s="273"/>
      <c r="B408" s="272">
        <v>6</v>
      </c>
      <c r="C408" s="267"/>
      <c r="D408" s="266"/>
      <c r="E408" s="266"/>
      <c r="F408" s="266"/>
      <c r="G408" s="266"/>
      <c r="H408" s="266"/>
      <c r="I408" s="266"/>
      <c r="J408" s="266"/>
      <c r="K408" s="266"/>
      <c r="L408" s="265"/>
      <c r="M408" s="267"/>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5"/>
      <c r="AK408" s="268"/>
      <c r="AL408" s="266"/>
      <c r="AM408" s="266"/>
      <c r="AN408" s="266"/>
      <c r="AO408" s="266"/>
      <c r="AP408" s="265"/>
      <c r="AQ408" s="267"/>
      <c r="AR408" s="266"/>
      <c r="AS408" s="266"/>
      <c r="AT408" s="265"/>
      <c r="AU408" s="267"/>
      <c r="AV408" s="266"/>
      <c r="AW408" s="266"/>
      <c r="AX408" s="265"/>
    </row>
    <row r="409" spans="1:50" ht="24" hidden="1" customHeight="1" x14ac:dyDescent="0.15">
      <c r="A409" s="273"/>
      <c r="B409" s="272">
        <v>7</v>
      </c>
      <c r="C409" s="267"/>
      <c r="D409" s="266"/>
      <c r="E409" s="266"/>
      <c r="F409" s="266"/>
      <c r="G409" s="266"/>
      <c r="H409" s="266"/>
      <c r="I409" s="266"/>
      <c r="J409" s="266"/>
      <c r="K409" s="266"/>
      <c r="L409" s="265"/>
      <c r="M409" s="267"/>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5"/>
      <c r="AK409" s="268"/>
      <c r="AL409" s="266"/>
      <c r="AM409" s="266"/>
      <c r="AN409" s="266"/>
      <c r="AO409" s="266"/>
      <c r="AP409" s="265"/>
      <c r="AQ409" s="267"/>
      <c r="AR409" s="266"/>
      <c r="AS409" s="266"/>
      <c r="AT409" s="265"/>
      <c r="AU409" s="267"/>
      <c r="AV409" s="266"/>
      <c r="AW409" s="266"/>
      <c r="AX409" s="265"/>
    </row>
    <row r="410" spans="1:50" ht="24" hidden="1" customHeight="1" x14ac:dyDescent="0.15">
      <c r="A410" s="273"/>
      <c r="B410" s="272">
        <v>8</v>
      </c>
      <c r="C410" s="267"/>
      <c r="D410" s="266"/>
      <c r="E410" s="266"/>
      <c r="F410" s="266"/>
      <c r="G410" s="266"/>
      <c r="H410" s="266"/>
      <c r="I410" s="266"/>
      <c r="J410" s="266"/>
      <c r="K410" s="266"/>
      <c r="L410" s="265"/>
      <c r="M410" s="267"/>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5"/>
      <c r="AK410" s="268"/>
      <c r="AL410" s="266"/>
      <c r="AM410" s="266"/>
      <c r="AN410" s="266"/>
      <c r="AO410" s="266"/>
      <c r="AP410" s="265"/>
      <c r="AQ410" s="267"/>
      <c r="AR410" s="266"/>
      <c r="AS410" s="266"/>
      <c r="AT410" s="265"/>
      <c r="AU410" s="267"/>
      <c r="AV410" s="266"/>
      <c r="AW410" s="266"/>
      <c r="AX410" s="265"/>
    </row>
    <row r="411" spans="1:50" ht="24" hidden="1" customHeight="1" x14ac:dyDescent="0.15">
      <c r="A411" s="273"/>
      <c r="B411" s="272">
        <v>9</v>
      </c>
      <c r="C411" s="267"/>
      <c r="D411" s="266"/>
      <c r="E411" s="266"/>
      <c r="F411" s="266"/>
      <c r="G411" s="266"/>
      <c r="H411" s="266"/>
      <c r="I411" s="266"/>
      <c r="J411" s="266"/>
      <c r="K411" s="266"/>
      <c r="L411" s="265"/>
      <c r="M411" s="267"/>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5"/>
      <c r="AK411" s="268"/>
      <c r="AL411" s="266"/>
      <c r="AM411" s="266"/>
      <c r="AN411" s="266"/>
      <c r="AO411" s="266"/>
      <c r="AP411" s="265"/>
      <c r="AQ411" s="267"/>
      <c r="AR411" s="266"/>
      <c r="AS411" s="266"/>
      <c r="AT411" s="265"/>
      <c r="AU411" s="267"/>
      <c r="AV411" s="266"/>
      <c r="AW411" s="266"/>
      <c r="AX411" s="265"/>
    </row>
    <row r="412" spans="1:50" ht="24" hidden="1" customHeight="1" x14ac:dyDescent="0.15">
      <c r="A412" s="273"/>
      <c r="B412" s="272">
        <v>10</v>
      </c>
      <c r="C412" s="267"/>
      <c r="D412" s="266"/>
      <c r="E412" s="266"/>
      <c r="F412" s="266"/>
      <c r="G412" s="266"/>
      <c r="H412" s="266"/>
      <c r="I412" s="266"/>
      <c r="J412" s="266"/>
      <c r="K412" s="266"/>
      <c r="L412" s="265"/>
      <c r="M412" s="267"/>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5"/>
      <c r="AK412" s="268"/>
      <c r="AL412" s="266"/>
      <c r="AM412" s="266"/>
      <c r="AN412" s="266"/>
      <c r="AO412" s="266"/>
      <c r="AP412" s="265"/>
      <c r="AQ412" s="267"/>
      <c r="AR412" s="266"/>
      <c r="AS412" s="266"/>
      <c r="AT412" s="265"/>
      <c r="AU412" s="267"/>
      <c r="AV412" s="266"/>
      <c r="AW412" s="266"/>
      <c r="AX412" s="265"/>
    </row>
    <row r="413" spans="1:50" ht="24" hidden="1" customHeight="1" x14ac:dyDescent="0.15">
      <c r="A413" s="273"/>
      <c r="B413" s="272"/>
      <c r="C413" s="267"/>
      <c r="D413" s="266"/>
      <c r="E413" s="266"/>
      <c r="F413" s="266"/>
      <c r="G413" s="266"/>
      <c r="H413" s="266"/>
      <c r="I413" s="266"/>
      <c r="J413" s="266"/>
      <c r="K413" s="266"/>
      <c r="L413" s="265"/>
      <c r="M413" s="267"/>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5"/>
      <c r="AK413" s="268"/>
      <c r="AL413" s="266"/>
      <c r="AM413" s="266"/>
      <c r="AN413" s="266"/>
      <c r="AO413" s="266"/>
      <c r="AP413" s="265"/>
      <c r="AQ413" s="267"/>
      <c r="AR413" s="266"/>
      <c r="AS413" s="266"/>
      <c r="AT413" s="265"/>
      <c r="AU413" s="267"/>
      <c r="AV413" s="266"/>
      <c r="AW413" s="266"/>
      <c r="AX413" s="265"/>
    </row>
    <row r="414" spans="1:50" ht="24" hidden="1" customHeight="1" x14ac:dyDescent="0.15">
      <c r="A414" s="273"/>
      <c r="B414" s="272"/>
      <c r="C414" s="267"/>
      <c r="D414" s="266"/>
      <c r="E414" s="266"/>
      <c r="F414" s="266"/>
      <c r="G414" s="266"/>
      <c r="H414" s="266"/>
      <c r="I414" s="266"/>
      <c r="J414" s="266"/>
      <c r="K414" s="266"/>
      <c r="L414" s="265"/>
      <c r="M414" s="267"/>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5"/>
      <c r="AK414" s="268"/>
      <c r="AL414" s="266"/>
      <c r="AM414" s="266"/>
      <c r="AN414" s="266"/>
      <c r="AO414" s="266"/>
      <c r="AP414" s="265"/>
      <c r="AQ414" s="267"/>
      <c r="AR414" s="266"/>
      <c r="AS414" s="266"/>
      <c r="AT414" s="265"/>
      <c r="AU414" s="267"/>
      <c r="AV414" s="266"/>
      <c r="AW414" s="266"/>
      <c r="AX414" s="265"/>
    </row>
    <row r="415" spans="1:50" ht="24" hidden="1" customHeight="1" x14ac:dyDescent="0.15">
      <c r="A415" s="273"/>
      <c r="B415" s="272"/>
      <c r="C415" s="267"/>
      <c r="D415" s="266"/>
      <c r="E415" s="266"/>
      <c r="F415" s="266"/>
      <c r="G415" s="266"/>
      <c r="H415" s="266"/>
      <c r="I415" s="266"/>
      <c r="J415" s="266"/>
      <c r="K415" s="266"/>
      <c r="L415" s="265"/>
      <c r="M415" s="267"/>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5"/>
      <c r="AK415" s="268"/>
      <c r="AL415" s="266"/>
      <c r="AM415" s="266"/>
      <c r="AN415" s="266"/>
      <c r="AO415" s="266"/>
      <c r="AP415" s="265"/>
      <c r="AQ415" s="267"/>
      <c r="AR415" s="266"/>
      <c r="AS415" s="266"/>
      <c r="AT415" s="265"/>
      <c r="AU415" s="267"/>
      <c r="AV415" s="266"/>
      <c r="AW415" s="266"/>
      <c r="AX415" s="265"/>
    </row>
    <row r="416" spans="1:50" ht="24" hidden="1" customHeight="1" x14ac:dyDescent="0.15">
      <c r="A416" s="273"/>
      <c r="B416" s="272"/>
      <c r="C416" s="267"/>
      <c r="D416" s="266"/>
      <c r="E416" s="266"/>
      <c r="F416" s="266"/>
      <c r="G416" s="266"/>
      <c r="H416" s="266"/>
      <c r="I416" s="266"/>
      <c r="J416" s="266"/>
      <c r="K416" s="266"/>
      <c r="L416" s="265"/>
      <c r="M416" s="267"/>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5"/>
      <c r="AK416" s="268"/>
      <c r="AL416" s="266"/>
      <c r="AM416" s="266"/>
      <c r="AN416" s="266"/>
      <c r="AO416" s="266"/>
      <c r="AP416" s="265"/>
      <c r="AQ416" s="267"/>
      <c r="AR416" s="266"/>
      <c r="AS416" s="266"/>
      <c r="AT416" s="265"/>
      <c r="AU416" s="267"/>
      <c r="AV416" s="266"/>
      <c r="AW416" s="266"/>
      <c r="AX416" s="265"/>
    </row>
    <row r="417" spans="1:50" ht="24" hidden="1" customHeight="1" x14ac:dyDescent="0.15">
      <c r="A417" s="273"/>
      <c r="B417" s="272"/>
      <c r="C417" s="267"/>
      <c r="D417" s="266"/>
      <c r="E417" s="266"/>
      <c r="F417" s="266"/>
      <c r="G417" s="266"/>
      <c r="H417" s="266"/>
      <c r="I417" s="266"/>
      <c r="J417" s="266"/>
      <c r="K417" s="266"/>
      <c r="L417" s="265"/>
      <c r="M417" s="267"/>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5"/>
      <c r="AK417" s="268"/>
      <c r="AL417" s="266"/>
      <c r="AM417" s="266"/>
      <c r="AN417" s="266"/>
      <c r="AO417" s="266"/>
      <c r="AP417" s="265"/>
      <c r="AQ417" s="267"/>
      <c r="AR417" s="266"/>
      <c r="AS417" s="266"/>
      <c r="AT417" s="265"/>
      <c r="AU417" s="267"/>
      <c r="AV417" s="266"/>
      <c r="AW417" s="266"/>
      <c r="AX417" s="265"/>
    </row>
    <row r="418" spans="1:50" ht="24" hidden="1" customHeight="1" x14ac:dyDescent="0.15">
      <c r="A418" s="273"/>
      <c r="B418" s="272"/>
      <c r="C418" s="267"/>
      <c r="D418" s="266"/>
      <c r="E418" s="266"/>
      <c r="F418" s="266"/>
      <c r="G418" s="266"/>
      <c r="H418" s="266"/>
      <c r="I418" s="266"/>
      <c r="J418" s="266"/>
      <c r="K418" s="266"/>
      <c r="L418" s="265"/>
      <c r="M418" s="267"/>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5"/>
      <c r="AK418" s="268"/>
      <c r="AL418" s="266"/>
      <c r="AM418" s="266"/>
      <c r="AN418" s="266"/>
      <c r="AO418" s="266"/>
      <c r="AP418" s="265"/>
      <c r="AQ418" s="267"/>
      <c r="AR418" s="266"/>
      <c r="AS418" s="266"/>
      <c r="AT418" s="265"/>
      <c r="AU418" s="267"/>
      <c r="AV418" s="266"/>
      <c r="AW418" s="266"/>
      <c r="AX418" s="265"/>
    </row>
    <row r="419" spans="1:50" ht="24" hidden="1" customHeight="1" x14ac:dyDescent="0.15">
      <c r="A419" s="273"/>
      <c r="B419" s="272"/>
      <c r="C419" s="267"/>
      <c r="D419" s="266"/>
      <c r="E419" s="266"/>
      <c r="F419" s="266"/>
      <c r="G419" s="266"/>
      <c r="H419" s="266"/>
      <c r="I419" s="266"/>
      <c r="J419" s="266"/>
      <c r="K419" s="266"/>
      <c r="L419" s="265"/>
      <c r="M419" s="267"/>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5"/>
      <c r="AK419" s="268"/>
      <c r="AL419" s="266"/>
      <c r="AM419" s="266"/>
      <c r="AN419" s="266"/>
      <c r="AO419" s="266"/>
      <c r="AP419" s="265"/>
      <c r="AQ419" s="267"/>
      <c r="AR419" s="266"/>
      <c r="AS419" s="266"/>
      <c r="AT419" s="265"/>
      <c r="AU419" s="267"/>
      <c r="AV419" s="266"/>
      <c r="AW419" s="266"/>
      <c r="AX419" s="265"/>
    </row>
    <row r="420" spans="1:50" ht="24" hidden="1" customHeight="1" x14ac:dyDescent="0.15">
      <c r="A420" s="273"/>
      <c r="B420" s="272"/>
      <c r="C420" s="267"/>
      <c r="D420" s="266"/>
      <c r="E420" s="266"/>
      <c r="F420" s="266"/>
      <c r="G420" s="266"/>
      <c r="H420" s="266"/>
      <c r="I420" s="266"/>
      <c r="J420" s="266"/>
      <c r="K420" s="266"/>
      <c r="L420" s="265"/>
      <c r="M420" s="267"/>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5"/>
      <c r="AK420" s="268"/>
      <c r="AL420" s="266"/>
      <c r="AM420" s="266"/>
      <c r="AN420" s="266"/>
      <c r="AO420" s="266"/>
      <c r="AP420" s="265"/>
      <c r="AQ420" s="267"/>
      <c r="AR420" s="266"/>
      <c r="AS420" s="266"/>
      <c r="AT420" s="265"/>
      <c r="AU420" s="267"/>
      <c r="AV420" s="266"/>
      <c r="AW420" s="266"/>
      <c r="AX420" s="265"/>
    </row>
    <row r="421" spans="1:50" ht="24" hidden="1" customHeight="1" x14ac:dyDescent="0.15">
      <c r="A421" s="273"/>
      <c r="B421" s="272"/>
      <c r="C421" s="267"/>
      <c r="D421" s="266"/>
      <c r="E421" s="266"/>
      <c r="F421" s="266"/>
      <c r="G421" s="266"/>
      <c r="H421" s="266"/>
      <c r="I421" s="266"/>
      <c r="J421" s="266"/>
      <c r="K421" s="266"/>
      <c r="L421" s="265"/>
      <c r="M421" s="267"/>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5"/>
      <c r="AK421" s="268"/>
      <c r="AL421" s="266"/>
      <c r="AM421" s="266"/>
      <c r="AN421" s="266"/>
      <c r="AO421" s="266"/>
      <c r="AP421" s="265"/>
      <c r="AQ421" s="267"/>
      <c r="AR421" s="266"/>
      <c r="AS421" s="266"/>
      <c r="AT421" s="265"/>
      <c r="AU421" s="267"/>
      <c r="AV421" s="266"/>
      <c r="AW421" s="266"/>
      <c r="AX421" s="265"/>
    </row>
    <row r="422" spans="1:50" ht="24" hidden="1" customHeight="1" x14ac:dyDescent="0.15">
      <c r="A422" s="273"/>
      <c r="B422" s="272"/>
      <c r="C422" s="267"/>
      <c r="D422" s="266"/>
      <c r="E422" s="266"/>
      <c r="F422" s="266"/>
      <c r="G422" s="266"/>
      <c r="H422" s="266"/>
      <c r="I422" s="266"/>
      <c r="J422" s="266"/>
      <c r="K422" s="266"/>
      <c r="L422" s="265"/>
      <c r="M422" s="267"/>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5"/>
      <c r="AK422" s="268"/>
      <c r="AL422" s="266"/>
      <c r="AM422" s="266"/>
      <c r="AN422" s="266"/>
      <c r="AO422" s="266"/>
      <c r="AP422" s="265"/>
      <c r="AQ422" s="267"/>
      <c r="AR422" s="266"/>
      <c r="AS422" s="266"/>
      <c r="AT422" s="265"/>
      <c r="AU422" s="267"/>
      <c r="AV422" s="266"/>
      <c r="AW422" s="266"/>
      <c r="AX422" s="265"/>
    </row>
    <row r="423" spans="1:50" ht="24" hidden="1" customHeight="1" x14ac:dyDescent="0.15">
      <c r="A423" s="273"/>
      <c r="B423" s="272"/>
      <c r="C423" s="267"/>
      <c r="D423" s="266"/>
      <c r="E423" s="266"/>
      <c r="F423" s="266"/>
      <c r="G423" s="266"/>
      <c r="H423" s="266"/>
      <c r="I423" s="266"/>
      <c r="J423" s="266"/>
      <c r="K423" s="266"/>
      <c r="L423" s="265"/>
      <c r="M423" s="267"/>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5"/>
      <c r="AK423" s="268"/>
      <c r="AL423" s="266"/>
      <c r="AM423" s="266"/>
      <c r="AN423" s="266"/>
      <c r="AO423" s="266"/>
      <c r="AP423" s="265"/>
      <c r="AQ423" s="267"/>
      <c r="AR423" s="266"/>
      <c r="AS423" s="266"/>
      <c r="AT423" s="265"/>
      <c r="AU423" s="267"/>
      <c r="AV423" s="266"/>
      <c r="AW423" s="266"/>
      <c r="AX423" s="265"/>
    </row>
    <row r="424" spans="1:50" ht="24" hidden="1" customHeight="1" x14ac:dyDescent="0.15">
      <c r="A424" s="273"/>
      <c r="B424" s="272"/>
      <c r="C424" s="267"/>
      <c r="D424" s="266"/>
      <c r="E424" s="266"/>
      <c r="F424" s="266"/>
      <c r="G424" s="266"/>
      <c r="H424" s="266"/>
      <c r="I424" s="266"/>
      <c r="J424" s="266"/>
      <c r="K424" s="266"/>
      <c r="L424" s="265"/>
      <c r="M424" s="267"/>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5"/>
      <c r="AK424" s="268"/>
      <c r="AL424" s="266"/>
      <c r="AM424" s="266"/>
      <c r="AN424" s="266"/>
      <c r="AO424" s="266"/>
      <c r="AP424" s="265"/>
      <c r="AQ424" s="267"/>
      <c r="AR424" s="266"/>
      <c r="AS424" s="266"/>
      <c r="AT424" s="265"/>
      <c r="AU424" s="267"/>
      <c r="AV424" s="266"/>
      <c r="AW424" s="266"/>
      <c r="AX424" s="265"/>
    </row>
    <row r="425" spans="1:50" ht="24" hidden="1" customHeight="1" x14ac:dyDescent="0.15">
      <c r="A425" s="273"/>
      <c r="B425" s="272"/>
      <c r="C425" s="267"/>
      <c r="D425" s="266"/>
      <c r="E425" s="266"/>
      <c r="F425" s="266"/>
      <c r="G425" s="266"/>
      <c r="H425" s="266"/>
      <c r="I425" s="266"/>
      <c r="J425" s="266"/>
      <c r="K425" s="266"/>
      <c r="L425" s="265"/>
      <c r="M425" s="267"/>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5"/>
      <c r="AK425" s="268"/>
      <c r="AL425" s="266"/>
      <c r="AM425" s="266"/>
      <c r="AN425" s="266"/>
      <c r="AO425" s="266"/>
      <c r="AP425" s="265"/>
      <c r="AQ425" s="267"/>
      <c r="AR425" s="266"/>
      <c r="AS425" s="266"/>
      <c r="AT425" s="265"/>
      <c r="AU425" s="267"/>
      <c r="AV425" s="266"/>
      <c r="AW425" s="266"/>
      <c r="AX425" s="265"/>
    </row>
    <row r="426" spans="1:50" ht="24" hidden="1" customHeight="1" x14ac:dyDescent="0.15">
      <c r="A426" s="273"/>
      <c r="B426" s="272"/>
      <c r="C426" s="267"/>
      <c r="D426" s="266"/>
      <c r="E426" s="266"/>
      <c r="F426" s="266"/>
      <c r="G426" s="266"/>
      <c r="H426" s="266"/>
      <c r="I426" s="266"/>
      <c r="J426" s="266"/>
      <c r="K426" s="266"/>
      <c r="L426" s="265"/>
      <c r="M426" s="267"/>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5"/>
      <c r="AK426" s="268"/>
      <c r="AL426" s="266"/>
      <c r="AM426" s="266"/>
      <c r="AN426" s="266"/>
      <c r="AO426" s="266"/>
      <c r="AP426" s="265"/>
      <c r="AQ426" s="267"/>
      <c r="AR426" s="266"/>
      <c r="AS426" s="266"/>
      <c r="AT426" s="265"/>
      <c r="AU426" s="267"/>
      <c r="AV426" s="266"/>
      <c r="AW426" s="266"/>
      <c r="AX426" s="265"/>
    </row>
    <row r="427" spans="1:50" ht="24" hidden="1" customHeight="1" x14ac:dyDescent="0.15">
      <c r="A427" s="273"/>
      <c r="B427" s="272"/>
      <c r="C427" s="267"/>
      <c r="D427" s="266"/>
      <c r="E427" s="266"/>
      <c r="F427" s="266"/>
      <c r="G427" s="266"/>
      <c r="H427" s="266"/>
      <c r="I427" s="266"/>
      <c r="J427" s="266"/>
      <c r="K427" s="266"/>
      <c r="L427" s="265"/>
      <c r="M427" s="267"/>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5"/>
      <c r="AK427" s="268"/>
      <c r="AL427" s="266"/>
      <c r="AM427" s="266"/>
      <c r="AN427" s="266"/>
      <c r="AO427" s="266"/>
      <c r="AP427" s="265"/>
      <c r="AQ427" s="267"/>
      <c r="AR427" s="266"/>
      <c r="AS427" s="266"/>
      <c r="AT427" s="265"/>
      <c r="AU427" s="267"/>
      <c r="AV427" s="266"/>
      <c r="AW427" s="266"/>
      <c r="AX427" s="265"/>
    </row>
    <row r="428" spans="1:50" ht="24" hidden="1" customHeight="1" x14ac:dyDescent="0.15">
      <c r="A428" s="273"/>
      <c r="B428" s="272"/>
      <c r="C428" s="267"/>
      <c r="D428" s="266"/>
      <c r="E428" s="266"/>
      <c r="F428" s="266"/>
      <c r="G428" s="266"/>
      <c r="H428" s="266"/>
      <c r="I428" s="266"/>
      <c r="J428" s="266"/>
      <c r="K428" s="266"/>
      <c r="L428" s="265"/>
      <c r="M428" s="267"/>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5"/>
      <c r="AK428" s="268"/>
      <c r="AL428" s="266"/>
      <c r="AM428" s="266"/>
      <c r="AN428" s="266"/>
      <c r="AO428" s="266"/>
      <c r="AP428" s="265"/>
      <c r="AQ428" s="267"/>
      <c r="AR428" s="266"/>
      <c r="AS428" s="266"/>
      <c r="AT428" s="265"/>
      <c r="AU428" s="267"/>
      <c r="AV428" s="266"/>
      <c r="AW428" s="266"/>
      <c r="AX428" s="265"/>
    </row>
    <row r="429" spans="1:50" ht="24" hidden="1" customHeight="1" x14ac:dyDescent="0.15">
      <c r="A429" s="273"/>
      <c r="B429" s="272"/>
      <c r="C429" s="267"/>
      <c r="D429" s="266"/>
      <c r="E429" s="266"/>
      <c r="F429" s="266"/>
      <c r="G429" s="266"/>
      <c r="H429" s="266"/>
      <c r="I429" s="266"/>
      <c r="J429" s="266"/>
      <c r="K429" s="266"/>
      <c r="L429" s="265"/>
      <c r="M429" s="267"/>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5"/>
      <c r="AK429" s="268"/>
      <c r="AL429" s="266"/>
      <c r="AM429" s="266"/>
      <c r="AN429" s="266"/>
      <c r="AO429" s="266"/>
      <c r="AP429" s="265"/>
      <c r="AQ429" s="267"/>
      <c r="AR429" s="266"/>
      <c r="AS429" s="266"/>
      <c r="AT429" s="265"/>
      <c r="AU429" s="267"/>
      <c r="AV429" s="266"/>
      <c r="AW429" s="266"/>
      <c r="AX429" s="265"/>
    </row>
    <row r="430" spans="1:50" ht="24" hidden="1" customHeight="1" x14ac:dyDescent="0.15">
      <c r="A430" s="273"/>
      <c r="B430" s="272"/>
      <c r="C430" s="267"/>
      <c r="D430" s="266"/>
      <c r="E430" s="266"/>
      <c r="F430" s="266"/>
      <c r="G430" s="266"/>
      <c r="H430" s="266"/>
      <c r="I430" s="266"/>
      <c r="J430" s="266"/>
      <c r="K430" s="266"/>
      <c r="L430" s="265"/>
      <c r="M430" s="267"/>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5"/>
      <c r="AK430" s="268"/>
      <c r="AL430" s="266"/>
      <c r="AM430" s="266"/>
      <c r="AN430" s="266"/>
      <c r="AO430" s="266"/>
      <c r="AP430" s="265"/>
      <c r="AQ430" s="267"/>
      <c r="AR430" s="266"/>
      <c r="AS430" s="266"/>
      <c r="AT430" s="265"/>
      <c r="AU430" s="267"/>
      <c r="AV430" s="266"/>
      <c r="AW430" s="266"/>
      <c r="AX430" s="265"/>
    </row>
    <row r="431" spans="1:50" ht="24" hidden="1" customHeight="1" x14ac:dyDescent="0.15">
      <c r="A431" s="273"/>
      <c r="B431" s="272"/>
      <c r="C431" s="267"/>
      <c r="D431" s="266"/>
      <c r="E431" s="266"/>
      <c r="F431" s="266"/>
      <c r="G431" s="266"/>
      <c r="H431" s="266"/>
      <c r="I431" s="266"/>
      <c r="J431" s="266"/>
      <c r="K431" s="266"/>
      <c r="L431" s="265"/>
      <c r="M431" s="267"/>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5"/>
      <c r="AK431" s="268"/>
      <c r="AL431" s="266"/>
      <c r="AM431" s="266"/>
      <c r="AN431" s="266"/>
      <c r="AO431" s="266"/>
      <c r="AP431" s="265"/>
      <c r="AQ431" s="267"/>
      <c r="AR431" s="266"/>
      <c r="AS431" s="266"/>
      <c r="AT431" s="265"/>
      <c r="AU431" s="267"/>
      <c r="AV431" s="266"/>
      <c r="AW431" s="266"/>
      <c r="AX431" s="265"/>
    </row>
    <row r="432" spans="1:50" ht="24" hidden="1" customHeight="1" x14ac:dyDescent="0.15">
      <c r="A432" s="273"/>
      <c r="B432" s="272"/>
      <c r="C432" s="267"/>
      <c r="D432" s="266"/>
      <c r="E432" s="266"/>
      <c r="F432" s="266"/>
      <c r="G432" s="266"/>
      <c r="H432" s="266"/>
      <c r="I432" s="266"/>
      <c r="J432" s="266"/>
      <c r="K432" s="266"/>
      <c r="L432" s="265"/>
      <c r="M432" s="267"/>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5"/>
      <c r="AK432" s="268"/>
      <c r="AL432" s="266"/>
      <c r="AM432" s="266"/>
      <c r="AN432" s="266"/>
      <c r="AO432" s="266"/>
      <c r="AP432" s="265"/>
      <c r="AQ432" s="267"/>
      <c r="AR432" s="266"/>
      <c r="AS432" s="266"/>
      <c r="AT432" s="265"/>
      <c r="AU432" s="267"/>
      <c r="AV432" s="266"/>
      <c r="AW432" s="266"/>
      <c r="AX432" s="265"/>
    </row>
    <row r="434" spans="1:50" x14ac:dyDescent="0.15">
      <c r="B434" s="1" t="s">
        <v>1814</v>
      </c>
    </row>
    <row r="435" spans="1:50" ht="24" customHeight="1" x14ac:dyDescent="0.15">
      <c r="A435" s="2660"/>
      <c r="B435" s="2660"/>
      <c r="C435" s="2663" t="s">
        <v>444</v>
      </c>
      <c r="D435" s="2663"/>
      <c r="E435" s="2663"/>
      <c r="F435" s="2663"/>
      <c r="G435" s="2663"/>
      <c r="H435" s="2663"/>
      <c r="I435" s="2663"/>
      <c r="J435" s="2663"/>
      <c r="K435" s="2663"/>
      <c r="L435" s="2663"/>
      <c r="M435" s="2663" t="s">
        <v>443</v>
      </c>
      <c r="N435" s="2663"/>
      <c r="O435" s="2663"/>
      <c r="P435" s="2663"/>
      <c r="Q435" s="2663"/>
      <c r="R435" s="2663"/>
      <c r="S435" s="2663"/>
      <c r="T435" s="2663"/>
      <c r="U435" s="2663"/>
      <c r="V435" s="2663"/>
      <c r="W435" s="2663"/>
      <c r="X435" s="2663"/>
      <c r="Y435" s="2663"/>
      <c r="Z435" s="2663"/>
      <c r="AA435" s="2663"/>
      <c r="AB435" s="2663"/>
      <c r="AC435" s="2663"/>
      <c r="AD435" s="2663"/>
      <c r="AE435" s="2663"/>
      <c r="AF435" s="2663"/>
      <c r="AG435" s="2663"/>
      <c r="AH435" s="2663"/>
      <c r="AI435" s="2663"/>
      <c r="AJ435" s="2663"/>
      <c r="AK435" s="2664" t="s">
        <v>442</v>
      </c>
      <c r="AL435" s="2663"/>
      <c r="AM435" s="2663"/>
      <c r="AN435" s="2663"/>
      <c r="AO435" s="2663"/>
      <c r="AP435" s="2663"/>
      <c r="AQ435" s="2663" t="s">
        <v>193</v>
      </c>
      <c r="AR435" s="2663"/>
      <c r="AS435" s="2663"/>
      <c r="AT435" s="2663"/>
      <c r="AU435" s="2665" t="s">
        <v>194</v>
      </c>
      <c r="AV435" s="2666"/>
      <c r="AW435" s="2666"/>
      <c r="AX435" s="2667"/>
    </row>
    <row r="436" spans="1:50" ht="24" customHeight="1" x14ac:dyDescent="0.15">
      <c r="A436" s="2660">
        <v>1</v>
      </c>
      <c r="B436" s="2660">
        <v>1</v>
      </c>
      <c r="C436" s="2674" t="s">
        <v>2308</v>
      </c>
      <c r="D436" s="2674"/>
      <c r="E436" s="2674"/>
      <c r="F436" s="2674"/>
      <c r="G436" s="2674"/>
      <c r="H436" s="2674"/>
      <c r="I436" s="2674"/>
      <c r="J436" s="2674"/>
      <c r="K436" s="2674"/>
      <c r="L436" s="2674"/>
      <c r="M436" s="2661" t="s">
        <v>2305</v>
      </c>
      <c r="N436" s="2661"/>
      <c r="O436" s="2661"/>
      <c r="P436" s="2661"/>
      <c r="Q436" s="2661"/>
      <c r="R436" s="2661"/>
      <c r="S436" s="2661"/>
      <c r="T436" s="2661"/>
      <c r="U436" s="2661"/>
      <c r="V436" s="2661"/>
      <c r="W436" s="2661"/>
      <c r="X436" s="2661"/>
      <c r="Y436" s="2661"/>
      <c r="Z436" s="2661"/>
      <c r="AA436" s="2661"/>
      <c r="AB436" s="2661"/>
      <c r="AC436" s="2661"/>
      <c r="AD436" s="2661"/>
      <c r="AE436" s="2661"/>
      <c r="AF436" s="2661"/>
      <c r="AG436" s="2661"/>
      <c r="AH436" s="2661"/>
      <c r="AI436" s="2661"/>
      <c r="AJ436" s="2661"/>
      <c r="AK436" s="2662">
        <v>0.1</v>
      </c>
      <c r="AL436" s="2661"/>
      <c r="AM436" s="2661"/>
      <c r="AN436" s="2661"/>
      <c r="AO436" s="2661"/>
      <c r="AP436" s="2661"/>
      <c r="AQ436" s="2661" t="s">
        <v>2258</v>
      </c>
      <c r="AR436" s="2661"/>
      <c r="AS436" s="2661"/>
      <c r="AT436" s="2661"/>
      <c r="AU436" s="2661" t="s">
        <v>2258</v>
      </c>
      <c r="AV436" s="2661"/>
      <c r="AW436" s="2661"/>
      <c r="AX436" s="2661"/>
    </row>
    <row r="437" spans="1:50" ht="24" customHeight="1" x14ac:dyDescent="0.15">
      <c r="A437" s="2660">
        <v>2</v>
      </c>
      <c r="B437" s="2660">
        <v>1</v>
      </c>
      <c r="C437" s="2674" t="s">
        <v>561</v>
      </c>
      <c r="D437" s="2674"/>
      <c r="E437" s="2674"/>
      <c r="F437" s="2674"/>
      <c r="G437" s="2674"/>
      <c r="H437" s="2674"/>
      <c r="I437" s="2674"/>
      <c r="J437" s="2674"/>
      <c r="K437" s="2674"/>
      <c r="L437" s="2674"/>
      <c r="M437" s="2661" t="s">
        <v>2305</v>
      </c>
      <c r="N437" s="2661"/>
      <c r="O437" s="2661"/>
      <c r="P437" s="2661"/>
      <c r="Q437" s="2661"/>
      <c r="R437" s="2661"/>
      <c r="S437" s="2661"/>
      <c r="T437" s="2661"/>
      <c r="U437" s="2661"/>
      <c r="V437" s="2661"/>
      <c r="W437" s="2661"/>
      <c r="X437" s="2661"/>
      <c r="Y437" s="2661"/>
      <c r="Z437" s="2661"/>
      <c r="AA437" s="2661"/>
      <c r="AB437" s="2661"/>
      <c r="AC437" s="2661"/>
      <c r="AD437" s="2661"/>
      <c r="AE437" s="2661"/>
      <c r="AF437" s="2661"/>
      <c r="AG437" s="2661"/>
      <c r="AH437" s="2661"/>
      <c r="AI437" s="2661"/>
      <c r="AJ437" s="2661"/>
      <c r="AK437" s="2662">
        <v>0.1</v>
      </c>
      <c r="AL437" s="2661"/>
      <c r="AM437" s="2661"/>
      <c r="AN437" s="2661"/>
      <c r="AO437" s="2661"/>
      <c r="AP437" s="2661"/>
      <c r="AQ437" s="2661" t="s">
        <v>2258</v>
      </c>
      <c r="AR437" s="2661"/>
      <c r="AS437" s="2661"/>
      <c r="AT437" s="2661"/>
      <c r="AU437" s="2661" t="s">
        <v>2258</v>
      </c>
      <c r="AV437" s="2661"/>
      <c r="AW437" s="2661"/>
      <c r="AX437" s="2661"/>
    </row>
    <row r="438" spans="1:50" ht="24" customHeight="1" x14ac:dyDescent="0.15">
      <c r="A438" s="2660">
        <v>3</v>
      </c>
      <c r="B438" s="2660">
        <v>1</v>
      </c>
      <c r="C438" s="2674" t="s">
        <v>564</v>
      </c>
      <c r="D438" s="2674"/>
      <c r="E438" s="2674"/>
      <c r="F438" s="2674"/>
      <c r="G438" s="2674"/>
      <c r="H438" s="2674"/>
      <c r="I438" s="2674"/>
      <c r="J438" s="2674"/>
      <c r="K438" s="2674"/>
      <c r="L438" s="2674"/>
      <c r="M438" s="2661" t="s">
        <v>2305</v>
      </c>
      <c r="N438" s="2661"/>
      <c r="O438" s="2661"/>
      <c r="P438" s="2661"/>
      <c r="Q438" s="2661"/>
      <c r="R438" s="2661"/>
      <c r="S438" s="2661"/>
      <c r="T438" s="2661"/>
      <c r="U438" s="2661"/>
      <c r="V438" s="2661"/>
      <c r="W438" s="2661"/>
      <c r="X438" s="2661"/>
      <c r="Y438" s="2661"/>
      <c r="Z438" s="2661"/>
      <c r="AA438" s="2661"/>
      <c r="AB438" s="2661"/>
      <c r="AC438" s="2661"/>
      <c r="AD438" s="2661"/>
      <c r="AE438" s="2661"/>
      <c r="AF438" s="2661"/>
      <c r="AG438" s="2661"/>
      <c r="AH438" s="2661"/>
      <c r="AI438" s="2661"/>
      <c r="AJ438" s="2661"/>
      <c r="AK438" s="2662">
        <v>0.1</v>
      </c>
      <c r="AL438" s="2661"/>
      <c r="AM438" s="2661"/>
      <c r="AN438" s="2661"/>
      <c r="AO438" s="2661"/>
      <c r="AP438" s="2661"/>
      <c r="AQ438" s="2661" t="s">
        <v>2258</v>
      </c>
      <c r="AR438" s="2661"/>
      <c r="AS438" s="2661"/>
      <c r="AT438" s="2661"/>
      <c r="AU438" s="2661" t="s">
        <v>2258</v>
      </c>
      <c r="AV438" s="2661"/>
      <c r="AW438" s="2661"/>
      <c r="AX438" s="2661"/>
    </row>
    <row r="439" spans="1:50" ht="24" customHeight="1" x14ac:dyDescent="0.15">
      <c r="A439" s="2660">
        <v>4</v>
      </c>
      <c r="B439" s="2660">
        <v>1</v>
      </c>
      <c r="C439" s="2674" t="s">
        <v>562</v>
      </c>
      <c r="D439" s="2674"/>
      <c r="E439" s="2674"/>
      <c r="F439" s="2674"/>
      <c r="G439" s="2674"/>
      <c r="H439" s="2674"/>
      <c r="I439" s="2674"/>
      <c r="J439" s="2674"/>
      <c r="K439" s="2674"/>
      <c r="L439" s="2674"/>
      <c r="M439" s="2661" t="s">
        <v>2305</v>
      </c>
      <c r="N439" s="2661"/>
      <c r="O439" s="2661"/>
      <c r="P439" s="2661"/>
      <c r="Q439" s="2661"/>
      <c r="R439" s="2661"/>
      <c r="S439" s="2661"/>
      <c r="T439" s="2661"/>
      <c r="U439" s="2661"/>
      <c r="V439" s="2661"/>
      <c r="W439" s="2661"/>
      <c r="X439" s="2661"/>
      <c r="Y439" s="2661"/>
      <c r="Z439" s="2661"/>
      <c r="AA439" s="2661"/>
      <c r="AB439" s="2661"/>
      <c r="AC439" s="2661"/>
      <c r="AD439" s="2661"/>
      <c r="AE439" s="2661"/>
      <c r="AF439" s="2661"/>
      <c r="AG439" s="2661"/>
      <c r="AH439" s="2661"/>
      <c r="AI439" s="2661"/>
      <c r="AJ439" s="2661"/>
      <c r="AK439" s="2662">
        <v>0.1</v>
      </c>
      <c r="AL439" s="2661"/>
      <c r="AM439" s="2661"/>
      <c r="AN439" s="2661"/>
      <c r="AO439" s="2661"/>
      <c r="AP439" s="2661"/>
      <c r="AQ439" s="2661" t="s">
        <v>2258</v>
      </c>
      <c r="AR439" s="2661"/>
      <c r="AS439" s="2661"/>
      <c r="AT439" s="2661"/>
      <c r="AU439" s="2661" t="s">
        <v>2258</v>
      </c>
      <c r="AV439" s="2661"/>
      <c r="AW439" s="2661"/>
      <c r="AX439" s="2661"/>
    </row>
    <row r="440" spans="1:50" ht="24" customHeight="1" x14ac:dyDescent="0.15">
      <c r="A440" s="2660">
        <v>5</v>
      </c>
      <c r="B440" s="2660">
        <v>1</v>
      </c>
      <c r="C440" s="2674" t="s">
        <v>2307</v>
      </c>
      <c r="D440" s="2674"/>
      <c r="E440" s="2674"/>
      <c r="F440" s="2674"/>
      <c r="G440" s="2674"/>
      <c r="H440" s="2674"/>
      <c r="I440" s="2674"/>
      <c r="J440" s="2674"/>
      <c r="K440" s="2674"/>
      <c r="L440" s="2674"/>
      <c r="M440" s="2661" t="s">
        <v>2305</v>
      </c>
      <c r="N440" s="2661"/>
      <c r="O440" s="2661"/>
      <c r="P440" s="2661"/>
      <c r="Q440" s="2661"/>
      <c r="R440" s="2661"/>
      <c r="S440" s="2661"/>
      <c r="T440" s="2661"/>
      <c r="U440" s="2661"/>
      <c r="V440" s="2661"/>
      <c r="W440" s="2661"/>
      <c r="X440" s="2661"/>
      <c r="Y440" s="2661"/>
      <c r="Z440" s="2661"/>
      <c r="AA440" s="2661"/>
      <c r="AB440" s="2661"/>
      <c r="AC440" s="2661"/>
      <c r="AD440" s="2661"/>
      <c r="AE440" s="2661"/>
      <c r="AF440" s="2661"/>
      <c r="AG440" s="2661"/>
      <c r="AH440" s="2661"/>
      <c r="AI440" s="2661"/>
      <c r="AJ440" s="2661"/>
      <c r="AK440" s="2662">
        <v>0.1</v>
      </c>
      <c r="AL440" s="2661"/>
      <c r="AM440" s="2661"/>
      <c r="AN440" s="2661"/>
      <c r="AO440" s="2661"/>
      <c r="AP440" s="2661"/>
      <c r="AQ440" s="2661" t="s">
        <v>2258</v>
      </c>
      <c r="AR440" s="2661"/>
      <c r="AS440" s="2661"/>
      <c r="AT440" s="2661"/>
      <c r="AU440" s="2661" t="s">
        <v>2258</v>
      </c>
      <c r="AV440" s="2661"/>
      <c r="AW440" s="2661"/>
      <c r="AX440" s="2661"/>
    </row>
    <row r="441" spans="1:50" ht="24" customHeight="1" x14ac:dyDescent="0.15">
      <c r="A441" s="2660">
        <v>6</v>
      </c>
      <c r="B441" s="2660">
        <v>1</v>
      </c>
      <c r="C441" s="2674" t="s">
        <v>2306</v>
      </c>
      <c r="D441" s="2674"/>
      <c r="E441" s="2674"/>
      <c r="F441" s="2674"/>
      <c r="G441" s="2674"/>
      <c r="H441" s="2674"/>
      <c r="I441" s="2674"/>
      <c r="J441" s="2674"/>
      <c r="K441" s="2674"/>
      <c r="L441" s="2674"/>
      <c r="M441" s="2661" t="s">
        <v>2305</v>
      </c>
      <c r="N441" s="2661"/>
      <c r="O441" s="2661"/>
      <c r="P441" s="2661"/>
      <c r="Q441" s="2661"/>
      <c r="R441" s="2661"/>
      <c r="S441" s="2661"/>
      <c r="T441" s="2661"/>
      <c r="U441" s="2661"/>
      <c r="V441" s="2661"/>
      <c r="W441" s="2661"/>
      <c r="X441" s="2661"/>
      <c r="Y441" s="2661"/>
      <c r="Z441" s="2661"/>
      <c r="AA441" s="2661"/>
      <c r="AB441" s="2661"/>
      <c r="AC441" s="2661"/>
      <c r="AD441" s="2661"/>
      <c r="AE441" s="2661"/>
      <c r="AF441" s="2661"/>
      <c r="AG441" s="2661"/>
      <c r="AH441" s="2661"/>
      <c r="AI441" s="2661"/>
      <c r="AJ441" s="2661"/>
      <c r="AK441" s="2662">
        <v>0.1</v>
      </c>
      <c r="AL441" s="2661"/>
      <c r="AM441" s="2661"/>
      <c r="AN441" s="2661"/>
      <c r="AO441" s="2661"/>
      <c r="AP441" s="2661"/>
      <c r="AQ441" s="2661" t="s">
        <v>2258</v>
      </c>
      <c r="AR441" s="2661"/>
      <c r="AS441" s="2661"/>
      <c r="AT441" s="2661"/>
      <c r="AU441" s="2661" t="s">
        <v>2258</v>
      </c>
      <c r="AV441" s="2661"/>
      <c r="AW441" s="2661"/>
      <c r="AX441" s="2661"/>
    </row>
    <row r="442" spans="1:50" ht="24" customHeight="1" x14ac:dyDescent="0.15">
      <c r="A442" s="2660">
        <v>7</v>
      </c>
      <c r="B442" s="2660">
        <v>1</v>
      </c>
      <c r="C442" s="2674" t="s">
        <v>538</v>
      </c>
      <c r="D442" s="2674"/>
      <c r="E442" s="2674"/>
      <c r="F442" s="2674"/>
      <c r="G442" s="2674"/>
      <c r="H442" s="2674"/>
      <c r="I442" s="2674"/>
      <c r="J442" s="2674"/>
      <c r="K442" s="2674"/>
      <c r="L442" s="2674"/>
      <c r="M442" s="2661" t="s">
        <v>2305</v>
      </c>
      <c r="N442" s="2661"/>
      <c r="O442" s="2661"/>
      <c r="P442" s="2661"/>
      <c r="Q442" s="2661"/>
      <c r="R442" s="2661"/>
      <c r="S442" s="2661"/>
      <c r="T442" s="2661"/>
      <c r="U442" s="2661"/>
      <c r="V442" s="2661"/>
      <c r="W442" s="2661"/>
      <c r="X442" s="2661"/>
      <c r="Y442" s="2661"/>
      <c r="Z442" s="2661"/>
      <c r="AA442" s="2661"/>
      <c r="AB442" s="2661"/>
      <c r="AC442" s="2661"/>
      <c r="AD442" s="2661"/>
      <c r="AE442" s="2661"/>
      <c r="AF442" s="2661"/>
      <c r="AG442" s="2661"/>
      <c r="AH442" s="2661"/>
      <c r="AI442" s="2661"/>
      <c r="AJ442" s="2661"/>
      <c r="AK442" s="2662">
        <v>0.1</v>
      </c>
      <c r="AL442" s="2661"/>
      <c r="AM442" s="2661"/>
      <c r="AN442" s="2661"/>
      <c r="AO442" s="2661"/>
      <c r="AP442" s="2661"/>
      <c r="AQ442" s="2661" t="s">
        <v>2258</v>
      </c>
      <c r="AR442" s="2661"/>
      <c r="AS442" s="2661"/>
      <c r="AT442" s="2661"/>
      <c r="AU442" s="2661" t="s">
        <v>2258</v>
      </c>
      <c r="AV442" s="2661"/>
      <c r="AW442" s="2661"/>
      <c r="AX442" s="2661"/>
    </row>
    <row r="443" spans="1:50" ht="24" customHeight="1" x14ac:dyDescent="0.15">
      <c r="A443" s="2660">
        <v>8</v>
      </c>
      <c r="B443" s="2660">
        <v>1</v>
      </c>
      <c r="C443" s="2674" t="s">
        <v>563</v>
      </c>
      <c r="D443" s="2674"/>
      <c r="E443" s="2674"/>
      <c r="F443" s="2674"/>
      <c r="G443" s="2674"/>
      <c r="H443" s="2674"/>
      <c r="I443" s="2674"/>
      <c r="J443" s="2674"/>
      <c r="K443" s="2674"/>
      <c r="L443" s="2674"/>
      <c r="M443" s="2661" t="s">
        <v>2305</v>
      </c>
      <c r="N443" s="2661"/>
      <c r="O443" s="2661"/>
      <c r="P443" s="2661"/>
      <c r="Q443" s="2661"/>
      <c r="R443" s="2661"/>
      <c r="S443" s="2661"/>
      <c r="T443" s="2661"/>
      <c r="U443" s="2661"/>
      <c r="V443" s="2661"/>
      <c r="W443" s="2661"/>
      <c r="X443" s="2661"/>
      <c r="Y443" s="2661"/>
      <c r="Z443" s="2661"/>
      <c r="AA443" s="2661"/>
      <c r="AB443" s="2661"/>
      <c r="AC443" s="2661"/>
      <c r="AD443" s="2661"/>
      <c r="AE443" s="2661"/>
      <c r="AF443" s="2661"/>
      <c r="AG443" s="2661"/>
      <c r="AH443" s="2661"/>
      <c r="AI443" s="2661"/>
      <c r="AJ443" s="2661"/>
      <c r="AK443" s="2662">
        <v>0.1</v>
      </c>
      <c r="AL443" s="2661"/>
      <c r="AM443" s="2661"/>
      <c r="AN443" s="2661"/>
      <c r="AO443" s="2661"/>
      <c r="AP443" s="2661"/>
      <c r="AQ443" s="2661" t="s">
        <v>2258</v>
      </c>
      <c r="AR443" s="2661"/>
      <c r="AS443" s="2661"/>
      <c r="AT443" s="2661"/>
      <c r="AU443" s="2661" t="s">
        <v>2258</v>
      </c>
      <c r="AV443" s="2661"/>
      <c r="AW443" s="2661"/>
      <c r="AX443" s="2661"/>
    </row>
    <row r="444" spans="1:50" ht="24" customHeight="1" x14ac:dyDescent="0.15">
      <c r="A444" s="2660">
        <v>9</v>
      </c>
      <c r="B444" s="2660">
        <v>1</v>
      </c>
      <c r="C444" s="2674" t="s">
        <v>565</v>
      </c>
      <c r="D444" s="2674"/>
      <c r="E444" s="2674"/>
      <c r="F444" s="2674"/>
      <c r="G444" s="2674"/>
      <c r="H444" s="2674"/>
      <c r="I444" s="2674"/>
      <c r="J444" s="2674"/>
      <c r="K444" s="2674"/>
      <c r="L444" s="2674"/>
      <c r="M444" s="2661" t="s">
        <v>2305</v>
      </c>
      <c r="N444" s="2661"/>
      <c r="O444" s="2661"/>
      <c r="P444" s="2661"/>
      <c r="Q444" s="2661"/>
      <c r="R444" s="2661"/>
      <c r="S444" s="2661"/>
      <c r="T444" s="2661"/>
      <c r="U444" s="2661"/>
      <c r="V444" s="2661"/>
      <c r="W444" s="2661"/>
      <c r="X444" s="2661"/>
      <c r="Y444" s="2661"/>
      <c r="Z444" s="2661"/>
      <c r="AA444" s="2661"/>
      <c r="AB444" s="2661"/>
      <c r="AC444" s="2661"/>
      <c r="AD444" s="2661"/>
      <c r="AE444" s="2661"/>
      <c r="AF444" s="2661"/>
      <c r="AG444" s="2661"/>
      <c r="AH444" s="2661"/>
      <c r="AI444" s="2661"/>
      <c r="AJ444" s="2661"/>
      <c r="AK444" s="2662">
        <v>0.1</v>
      </c>
      <c r="AL444" s="2661"/>
      <c r="AM444" s="2661"/>
      <c r="AN444" s="2661"/>
      <c r="AO444" s="2661"/>
      <c r="AP444" s="2661"/>
      <c r="AQ444" s="2661" t="s">
        <v>2258</v>
      </c>
      <c r="AR444" s="2661"/>
      <c r="AS444" s="2661"/>
      <c r="AT444" s="2661"/>
      <c r="AU444" s="2661" t="s">
        <v>2258</v>
      </c>
      <c r="AV444" s="2661"/>
      <c r="AW444" s="2661"/>
      <c r="AX444" s="2661"/>
    </row>
    <row r="445" spans="1:50" ht="24" customHeight="1" x14ac:dyDescent="0.15">
      <c r="A445" s="2660">
        <v>10</v>
      </c>
      <c r="B445" s="2660">
        <v>1</v>
      </c>
      <c r="C445" s="2674" t="s">
        <v>566</v>
      </c>
      <c r="D445" s="2674"/>
      <c r="E445" s="2674"/>
      <c r="F445" s="2674"/>
      <c r="G445" s="2674"/>
      <c r="H445" s="2674"/>
      <c r="I445" s="2674"/>
      <c r="J445" s="2674"/>
      <c r="K445" s="2674"/>
      <c r="L445" s="2674"/>
      <c r="M445" s="2661" t="s">
        <v>2305</v>
      </c>
      <c r="N445" s="2661"/>
      <c r="O445" s="2661"/>
      <c r="P445" s="2661"/>
      <c r="Q445" s="2661"/>
      <c r="R445" s="2661"/>
      <c r="S445" s="2661"/>
      <c r="T445" s="2661"/>
      <c r="U445" s="2661"/>
      <c r="V445" s="2661"/>
      <c r="W445" s="2661"/>
      <c r="X445" s="2661"/>
      <c r="Y445" s="2661"/>
      <c r="Z445" s="2661"/>
      <c r="AA445" s="2661"/>
      <c r="AB445" s="2661"/>
      <c r="AC445" s="2661"/>
      <c r="AD445" s="2661"/>
      <c r="AE445" s="2661"/>
      <c r="AF445" s="2661"/>
      <c r="AG445" s="2661"/>
      <c r="AH445" s="2661"/>
      <c r="AI445" s="2661"/>
      <c r="AJ445" s="2661"/>
      <c r="AK445" s="2662">
        <v>0.1</v>
      </c>
      <c r="AL445" s="2661"/>
      <c r="AM445" s="2661"/>
      <c r="AN445" s="2661"/>
      <c r="AO445" s="2661"/>
      <c r="AP445" s="2661"/>
      <c r="AQ445" s="2661" t="s">
        <v>2258</v>
      </c>
      <c r="AR445" s="2661"/>
      <c r="AS445" s="2661"/>
      <c r="AT445" s="2661"/>
      <c r="AU445" s="2661" t="s">
        <v>2258</v>
      </c>
      <c r="AV445" s="2661"/>
      <c r="AW445" s="2661"/>
      <c r="AX445" s="2661"/>
    </row>
    <row r="446" spans="1:50" ht="24" hidden="1" customHeight="1" x14ac:dyDescent="0.15">
      <c r="A446" s="273"/>
      <c r="B446" s="272"/>
      <c r="C446" s="267"/>
      <c r="D446" s="266"/>
      <c r="E446" s="266"/>
      <c r="F446" s="266"/>
      <c r="G446" s="266"/>
      <c r="H446" s="266"/>
      <c r="I446" s="266"/>
      <c r="J446" s="266"/>
      <c r="K446" s="266"/>
      <c r="L446" s="265"/>
      <c r="M446" s="267"/>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5"/>
      <c r="AK446" s="268"/>
      <c r="AL446" s="266"/>
      <c r="AM446" s="266"/>
      <c r="AN446" s="266"/>
      <c r="AO446" s="266"/>
      <c r="AP446" s="265"/>
      <c r="AQ446" s="267"/>
      <c r="AR446" s="266"/>
      <c r="AS446" s="266"/>
      <c r="AT446" s="265"/>
      <c r="AU446" s="267"/>
      <c r="AV446" s="266"/>
      <c r="AW446" s="266"/>
      <c r="AX446" s="265"/>
    </row>
    <row r="447" spans="1:50" ht="24" hidden="1" customHeight="1" x14ac:dyDescent="0.15">
      <c r="A447" s="273"/>
      <c r="B447" s="272"/>
      <c r="C447" s="267"/>
      <c r="D447" s="266"/>
      <c r="E447" s="266"/>
      <c r="F447" s="266"/>
      <c r="G447" s="266"/>
      <c r="H447" s="266"/>
      <c r="I447" s="266"/>
      <c r="J447" s="266"/>
      <c r="K447" s="266"/>
      <c r="L447" s="265"/>
      <c r="M447" s="267"/>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5"/>
      <c r="AK447" s="268"/>
      <c r="AL447" s="266"/>
      <c r="AM447" s="266"/>
      <c r="AN447" s="266"/>
      <c r="AO447" s="266"/>
      <c r="AP447" s="265"/>
      <c r="AQ447" s="267"/>
      <c r="AR447" s="266"/>
      <c r="AS447" s="266"/>
      <c r="AT447" s="265"/>
      <c r="AU447" s="267"/>
      <c r="AV447" s="266"/>
      <c r="AW447" s="266"/>
      <c r="AX447" s="265"/>
    </row>
    <row r="448" spans="1:50" ht="24" hidden="1" customHeight="1" x14ac:dyDescent="0.15">
      <c r="A448" s="273"/>
      <c r="B448" s="272"/>
      <c r="C448" s="267"/>
      <c r="D448" s="266"/>
      <c r="E448" s="266"/>
      <c r="F448" s="266"/>
      <c r="G448" s="266"/>
      <c r="H448" s="266"/>
      <c r="I448" s="266"/>
      <c r="J448" s="266"/>
      <c r="K448" s="266"/>
      <c r="L448" s="265"/>
      <c r="M448" s="267"/>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5"/>
      <c r="AK448" s="268"/>
      <c r="AL448" s="266"/>
      <c r="AM448" s="266"/>
      <c r="AN448" s="266"/>
      <c r="AO448" s="266"/>
      <c r="AP448" s="265"/>
      <c r="AQ448" s="267"/>
      <c r="AR448" s="266"/>
      <c r="AS448" s="266"/>
      <c r="AT448" s="265"/>
      <c r="AU448" s="267"/>
      <c r="AV448" s="266"/>
      <c r="AW448" s="266"/>
      <c r="AX448" s="265"/>
    </row>
    <row r="449" spans="1:50" ht="24" hidden="1" customHeight="1" x14ac:dyDescent="0.15">
      <c r="A449" s="273"/>
      <c r="B449" s="272"/>
      <c r="C449" s="267"/>
      <c r="D449" s="266"/>
      <c r="E449" s="266"/>
      <c r="F449" s="266"/>
      <c r="G449" s="266"/>
      <c r="H449" s="266"/>
      <c r="I449" s="266"/>
      <c r="J449" s="266"/>
      <c r="K449" s="266"/>
      <c r="L449" s="265"/>
      <c r="M449" s="267"/>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5"/>
      <c r="AK449" s="268"/>
      <c r="AL449" s="266"/>
      <c r="AM449" s="266"/>
      <c r="AN449" s="266"/>
      <c r="AO449" s="266"/>
      <c r="AP449" s="265"/>
      <c r="AQ449" s="267"/>
      <c r="AR449" s="266"/>
      <c r="AS449" s="266"/>
      <c r="AT449" s="265"/>
      <c r="AU449" s="267"/>
      <c r="AV449" s="266"/>
      <c r="AW449" s="266"/>
      <c r="AX449" s="265"/>
    </row>
    <row r="450" spans="1:50" ht="24" hidden="1" customHeight="1" x14ac:dyDescent="0.15">
      <c r="A450" s="273"/>
      <c r="B450" s="272"/>
      <c r="C450" s="267"/>
      <c r="D450" s="266"/>
      <c r="E450" s="266"/>
      <c r="F450" s="266"/>
      <c r="G450" s="266"/>
      <c r="H450" s="266"/>
      <c r="I450" s="266"/>
      <c r="J450" s="266"/>
      <c r="K450" s="266"/>
      <c r="L450" s="265"/>
      <c r="M450" s="267"/>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5"/>
      <c r="AK450" s="268"/>
      <c r="AL450" s="266"/>
      <c r="AM450" s="266"/>
      <c r="AN450" s="266"/>
      <c r="AO450" s="266"/>
      <c r="AP450" s="265"/>
      <c r="AQ450" s="267"/>
      <c r="AR450" s="266"/>
      <c r="AS450" s="266"/>
      <c r="AT450" s="265"/>
      <c r="AU450" s="267"/>
      <c r="AV450" s="266"/>
      <c r="AW450" s="266"/>
      <c r="AX450" s="265"/>
    </row>
    <row r="451" spans="1:50" ht="24" hidden="1" customHeight="1" x14ac:dyDescent="0.15">
      <c r="A451" s="273"/>
      <c r="B451" s="272"/>
      <c r="C451" s="267"/>
      <c r="D451" s="266"/>
      <c r="E451" s="266"/>
      <c r="F451" s="266"/>
      <c r="G451" s="266"/>
      <c r="H451" s="266"/>
      <c r="I451" s="266"/>
      <c r="J451" s="266"/>
      <c r="K451" s="266"/>
      <c r="L451" s="265"/>
      <c r="M451" s="267"/>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5"/>
      <c r="AK451" s="268"/>
      <c r="AL451" s="266"/>
      <c r="AM451" s="266"/>
      <c r="AN451" s="266"/>
      <c r="AO451" s="266"/>
      <c r="AP451" s="265"/>
      <c r="AQ451" s="267"/>
      <c r="AR451" s="266"/>
      <c r="AS451" s="266"/>
      <c r="AT451" s="265"/>
      <c r="AU451" s="267"/>
      <c r="AV451" s="266"/>
      <c r="AW451" s="266"/>
      <c r="AX451" s="265"/>
    </row>
    <row r="452" spans="1:50" ht="24" hidden="1" customHeight="1" x14ac:dyDescent="0.15">
      <c r="A452" s="273"/>
      <c r="B452" s="272"/>
      <c r="C452" s="267"/>
      <c r="D452" s="266"/>
      <c r="E452" s="266"/>
      <c r="F452" s="266"/>
      <c r="G452" s="266"/>
      <c r="H452" s="266"/>
      <c r="I452" s="266"/>
      <c r="J452" s="266"/>
      <c r="K452" s="266"/>
      <c r="L452" s="265"/>
      <c r="M452" s="267"/>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5"/>
      <c r="AK452" s="268"/>
      <c r="AL452" s="266"/>
      <c r="AM452" s="266"/>
      <c r="AN452" s="266"/>
      <c r="AO452" s="266"/>
      <c r="AP452" s="265"/>
      <c r="AQ452" s="267"/>
      <c r="AR452" s="266"/>
      <c r="AS452" s="266"/>
      <c r="AT452" s="265"/>
      <c r="AU452" s="267"/>
      <c r="AV452" s="266"/>
      <c r="AW452" s="266"/>
      <c r="AX452" s="265"/>
    </row>
    <row r="453" spans="1:50" ht="24" hidden="1" customHeight="1" x14ac:dyDescent="0.15">
      <c r="A453" s="273"/>
      <c r="B453" s="272"/>
      <c r="C453" s="267"/>
      <c r="D453" s="266"/>
      <c r="E453" s="266"/>
      <c r="F453" s="266"/>
      <c r="G453" s="266"/>
      <c r="H453" s="266"/>
      <c r="I453" s="266"/>
      <c r="J453" s="266"/>
      <c r="K453" s="266"/>
      <c r="L453" s="265"/>
      <c r="M453" s="267"/>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5"/>
      <c r="AK453" s="268"/>
      <c r="AL453" s="266"/>
      <c r="AM453" s="266"/>
      <c r="AN453" s="266"/>
      <c r="AO453" s="266"/>
      <c r="AP453" s="265"/>
      <c r="AQ453" s="267"/>
      <c r="AR453" s="266"/>
      <c r="AS453" s="266"/>
      <c r="AT453" s="265"/>
      <c r="AU453" s="267"/>
      <c r="AV453" s="266"/>
      <c r="AW453" s="266"/>
      <c r="AX453" s="265"/>
    </row>
    <row r="454" spans="1:50" ht="24" hidden="1" customHeight="1" x14ac:dyDescent="0.15">
      <c r="A454" s="273"/>
      <c r="B454" s="272"/>
      <c r="C454" s="267"/>
      <c r="D454" s="266"/>
      <c r="E454" s="266"/>
      <c r="F454" s="266"/>
      <c r="G454" s="266"/>
      <c r="H454" s="266"/>
      <c r="I454" s="266"/>
      <c r="J454" s="266"/>
      <c r="K454" s="266"/>
      <c r="L454" s="265"/>
      <c r="M454" s="267"/>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5"/>
      <c r="AK454" s="268"/>
      <c r="AL454" s="266"/>
      <c r="AM454" s="266"/>
      <c r="AN454" s="266"/>
      <c r="AO454" s="266"/>
      <c r="AP454" s="265"/>
      <c r="AQ454" s="267"/>
      <c r="AR454" s="266"/>
      <c r="AS454" s="266"/>
      <c r="AT454" s="265"/>
      <c r="AU454" s="267"/>
      <c r="AV454" s="266"/>
      <c r="AW454" s="266"/>
      <c r="AX454" s="265"/>
    </row>
    <row r="455" spans="1:50" ht="24" hidden="1" customHeight="1" x14ac:dyDescent="0.15">
      <c r="A455" s="273"/>
      <c r="B455" s="272"/>
      <c r="C455" s="267"/>
      <c r="D455" s="266"/>
      <c r="E455" s="266"/>
      <c r="F455" s="266"/>
      <c r="G455" s="266"/>
      <c r="H455" s="266"/>
      <c r="I455" s="266"/>
      <c r="J455" s="266"/>
      <c r="K455" s="266"/>
      <c r="L455" s="265"/>
      <c r="M455" s="267"/>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5"/>
      <c r="AK455" s="268"/>
      <c r="AL455" s="266"/>
      <c r="AM455" s="266"/>
      <c r="AN455" s="266"/>
      <c r="AO455" s="266"/>
      <c r="AP455" s="265"/>
      <c r="AQ455" s="267"/>
      <c r="AR455" s="266"/>
      <c r="AS455" s="266"/>
      <c r="AT455" s="265"/>
      <c r="AU455" s="267"/>
      <c r="AV455" s="266"/>
      <c r="AW455" s="266"/>
      <c r="AX455" s="265"/>
    </row>
    <row r="456" spans="1:50" ht="24" hidden="1" customHeight="1" x14ac:dyDescent="0.15">
      <c r="A456" s="273"/>
      <c r="B456" s="272"/>
      <c r="C456" s="267"/>
      <c r="D456" s="266"/>
      <c r="E456" s="266"/>
      <c r="F456" s="266"/>
      <c r="G456" s="266"/>
      <c r="H456" s="266"/>
      <c r="I456" s="266"/>
      <c r="J456" s="266"/>
      <c r="K456" s="266"/>
      <c r="L456" s="265"/>
      <c r="M456" s="267"/>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5"/>
      <c r="AK456" s="268"/>
      <c r="AL456" s="266"/>
      <c r="AM456" s="266"/>
      <c r="AN456" s="266"/>
      <c r="AO456" s="266"/>
      <c r="AP456" s="265"/>
      <c r="AQ456" s="267"/>
      <c r="AR456" s="266"/>
      <c r="AS456" s="266"/>
      <c r="AT456" s="265"/>
      <c r="AU456" s="267"/>
      <c r="AV456" s="266"/>
      <c r="AW456" s="266"/>
      <c r="AX456" s="265"/>
    </row>
    <row r="457" spans="1:50" ht="24" hidden="1" customHeight="1" x14ac:dyDescent="0.15">
      <c r="A457" s="273"/>
      <c r="B457" s="272"/>
      <c r="C457" s="267"/>
      <c r="D457" s="266"/>
      <c r="E457" s="266"/>
      <c r="F457" s="266"/>
      <c r="G457" s="266"/>
      <c r="H457" s="266"/>
      <c r="I457" s="266"/>
      <c r="J457" s="266"/>
      <c r="K457" s="266"/>
      <c r="L457" s="265"/>
      <c r="M457" s="267"/>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5"/>
      <c r="AK457" s="268"/>
      <c r="AL457" s="266"/>
      <c r="AM457" s="266"/>
      <c r="AN457" s="266"/>
      <c r="AO457" s="266"/>
      <c r="AP457" s="265"/>
      <c r="AQ457" s="267"/>
      <c r="AR457" s="266"/>
      <c r="AS457" s="266"/>
      <c r="AT457" s="265"/>
      <c r="AU457" s="267"/>
      <c r="AV457" s="266"/>
      <c r="AW457" s="266"/>
      <c r="AX457" s="265"/>
    </row>
    <row r="458" spans="1:50" ht="24" hidden="1" customHeight="1" x14ac:dyDescent="0.15">
      <c r="A458" s="273"/>
      <c r="B458" s="272"/>
      <c r="C458" s="267"/>
      <c r="D458" s="266"/>
      <c r="E458" s="266"/>
      <c r="F458" s="266"/>
      <c r="G458" s="266"/>
      <c r="H458" s="266"/>
      <c r="I458" s="266"/>
      <c r="J458" s="266"/>
      <c r="K458" s="266"/>
      <c r="L458" s="265"/>
      <c r="M458" s="267"/>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5"/>
      <c r="AK458" s="268"/>
      <c r="AL458" s="266"/>
      <c r="AM458" s="266"/>
      <c r="AN458" s="266"/>
      <c r="AO458" s="266"/>
      <c r="AP458" s="265"/>
      <c r="AQ458" s="267"/>
      <c r="AR458" s="266"/>
      <c r="AS458" s="266"/>
      <c r="AT458" s="265"/>
      <c r="AU458" s="267"/>
      <c r="AV458" s="266"/>
      <c r="AW458" s="266"/>
      <c r="AX458" s="265"/>
    </row>
    <row r="459" spans="1:50" ht="24" hidden="1" customHeight="1" x14ac:dyDescent="0.15">
      <c r="A459" s="273"/>
      <c r="B459" s="272"/>
      <c r="C459" s="267"/>
      <c r="D459" s="266"/>
      <c r="E459" s="266"/>
      <c r="F459" s="266"/>
      <c r="G459" s="266"/>
      <c r="H459" s="266"/>
      <c r="I459" s="266"/>
      <c r="J459" s="266"/>
      <c r="K459" s="266"/>
      <c r="L459" s="265"/>
      <c r="M459" s="267"/>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5"/>
      <c r="AK459" s="268"/>
      <c r="AL459" s="266"/>
      <c r="AM459" s="266"/>
      <c r="AN459" s="266"/>
      <c r="AO459" s="266"/>
      <c r="AP459" s="265"/>
      <c r="AQ459" s="267"/>
      <c r="AR459" s="266"/>
      <c r="AS459" s="266"/>
      <c r="AT459" s="265"/>
      <c r="AU459" s="267"/>
      <c r="AV459" s="266"/>
      <c r="AW459" s="266"/>
      <c r="AX459" s="265"/>
    </row>
    <row r="460" spans="1:50" ht="24" hidden="1" customHeight="1" x14ac:dyDescent="0.15">
      <c r="A460" s="273"/>
      <c r="B460" s="272"/>
      <c r="C460" s="267"/>
      <c r="D460" s="266"/>
      <c r="E460" s="266"/>
      <c r="F460" s="266"/>
      <c r="G460" s="266"/>
      <c r="H460" s="266"/>
      <c r="I460" s="266"/>
      <c r="J460" s="266"/>
      <c r="K460" s="266"/>
      <c r="L460" s="265"/>
      <c r="M460" s="267"/>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5"/>
      <c r="AK460" s="268"/>
      <c r="AL460" s="266"/>
      <c r="AM460" s="266"/>
      <c r="AN460" s="266"/>
      <c r="AO460" s="266"/>
      <c r="AP460" s="265"/>
      <c r="AQ460" s="267"/>
      <c r="AR460" s="266"/>
      <c r="AS460" s="266"/>
      <c r="AT460" s="265"/>
      <c r="AU460" s="267"/>
      <c r="AV460" s="266"/>
      <c r="AW460" s="266"/>
      <c r="AX460" s="265"/>
    </row>
    <row r="461" spans="1:50" ht="24" hidden="1" customHeight="1" x14ac:dyDescent="0.15">
      <c r="A461" s="273"/>
      <c r="B461" s="272"/>
      <c r="C461" s="267"/>
      <c r="D461" s="266"/>
      <c r="E461" s="266"/>
      <c r="F461" s="266"/>
      <c r="G461" s="266"/>
      <c r="H461" s="266"/>
      <c r="I461" s="266"/>
      <c r="J461" s="266"/>
      <c r="K461" s="266"/>
      <c r="L461" s="265"/>
      <c r="M461" s="267"/>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5"/>
      <c r="AK461" s="268"/>
      <c r="AL461" s="266"/>
      <c r="AM461" s="266"/>
      <c r="AN461" s="266"/>
      <c r="AO461" s="266"/>
      <c r="AP461" s="265"/>
      <c r="AQ461" s="267"/>
      <c r="AR461" s="266"/>
      <c r="AS461" s="266"/>
      <c r="AT461" s="265"/>
      <c r="AU461" s="267"/>
      <c r="AV461" s="266"/>
      <c r="AW461" s="266"/>
      <c r="AX461" s="265"/>
    </row>
    <row r="462" spans="1:50" ht="24" hidden="1" customHeight="1" x14ac:dyDescent="0.15">
      <c r="A462" s="273"/>
      <c r="B462" s="272"/>
      <c r="C462" s="267"/>
      <c r="D462" s="266"/>
      <c r="E462" s="266"/>
      <c r="F462" s="266"/>
      <c r="G462" s="266"/>
      <c r="H462" s="266"/>
      <c r="I462" s="266"/>
      <c r="J462" s="266"/>
      <c r="K462" s="266"/>
      <c r="L462" s="265"/>
      <c r="M462" s="267"/>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5"/>
      <c r="AK462" s="268"/>
      <c r="AL462" s="266"/>
      <c r="AM462" s="266"/>
      <c r="AN462" s="266"/>
      <c r="AO462" s="266"/>
      <c r="AP462" s="265"/>
      <c r="AQ462" s="267"/>
      <c r="AR462" s="266"/>
      <c r="AS462" s="266"/>
      <c r="AT462" s="265"/>
      <c r="AU462" s="267"/>
      <c r="AV462" s="266"/>
      <c r="AW462" s="266"/>
      <c r="AX462" s="265"/>
    </row>
    <row r="463" spans="1:50" ht="24" hidden="1" customHeight="1" x14ac:dyDescent="0.15">
      <c r="A463" s="273"/>
      <c r="B463" s="272"/>
      <c r="C463" s="267"/>
      <c r="D463" s="266"/>
      <c r="E463" s="266"/>
      <c r="F463" s="266"/>
      <c r="G463" s="266"/>
      <c r="H463" s="266"/>
      <c r="I463" s="266"/>
      <c r="J463" s="266"/>
      <c r="K463" s="266"/>
      <c r="L463" s="265"/>
      <c r="M463" s="267"/>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5"/>
      <c r="AK463" s="268"/>
      <c r="AL463" s="266"/>
      <c r="AM463" s="266"/>
      <c r="AN463" s="266"/>
      <c r="AO463" s="266"/>
      <c r="AP463" s="265"/>
      <c r="AQ463" s="267"/>
      <c r="AR463" s="266"/>
      <c r="AS463" s="266"/>
      <c r="AT463" s="265"/>
      <c r="AU463" s="267"/>
      <c r="AV463" s="266"/>
      <c r="AW463" s="266"/>
      <c r="AX463" s="265"/>
    </row>
    <row r="464" spans="1:50" ht="24" hidden="1" customHeight="1" x14ac:dyDescent="0.15">
      <c r="A464" s="273"/>
      <c r="B464" s="272"/>
      <c r="C464" s="267"/>
      <c r="D464" s="266"/>
      <c r="E464" s="266"/>
      <c r="F464" s="266"/>
      <c r="G464" s="266"/>
      <c r="H464" s="266"/>
      <c r="I464" s="266"/>
      <c r="J464" s="266"/>
      <c r="K464" s="266"/>
      <c r="L464" s="265"/>
      <c r="M464" s="267"/>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5"/>
      <c r="AK464" s="268"/>
      <c r="AL464" s="266"/>
      <c r="AM464" s="266"/>
      <c r="AN464" s="266"/>
      <c r="AO464" s="266"/>
      <c r="AP464" s="265"/>
      <c r="AQ464" s="267"/>
      <c r="AR464" s="266"/>
      <c r="AS464" s="266"/>
      <c r="AT464" s="265"/>
      <c r="AU464" s="267"/>
      <c r="AV464" s="266"/>
      <c r="AW464" s="266"/>
      <c r="AX464" s="265"/>
    </row>
    <row r="465" spans="1:50" ht="24" hidden="1" customHeight="1" x14ac:dyDescent="0.15">
      <c r="A465" s="273"/>
      <c r="B465" s="272"/>
      <c r="C465" s="267"/>
      <c r="D465" s="266"/>
      <c r="E465" s="266"/>
      <c r="F465" s="266"/>
      <c r="G465" s="266"/>
      <c r="H465" s="266"/>
      <c r="I465" s="266"/>
      <c r="J465" s="266"/>
      <c r="K465" s="266"/>
      <c r="L465" s="265"/>
      <c r="M465" s="267"/>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5"/>
      <c r="AK465" s="268"/>
      <c r="AL465" s="266"/>
      <c r="AM465" s="266"/>
      <c r="AN465" s="266"/>
      <c r="AO465" s="266"/>
      <c r="AP465" s="265"/>
      <c r="AQ465" s="267"/>
      <c r="AR465" s="266"/>
      <c r="AS465" s="266"/>
      <c r="AT465" s="265"/>
      <c r="AU465" s="267"/>
      <c r="AV465" s="266"/>
      <c r="AW465" s="266"/>
      <c r="AX465" s="265"/>
    </row>
    <row r="466" spans="1:50" ht="14.25" customHeight="1" x14ac:dyDescent="0.15">
      <c r="A466" s="280"/>
      <c r="B466" s="280"/>
      <c r="C466" s="279"/>
      <c r="D466" s="279"/>
      <c r="E466" s="279"/>
      <c r="F466" s="279"/>
      <c r="G466" s="279"/>
      <c r="H466" s="279"/>
      <c r="I466" s="279"/>
      <c r="J466" s="279"/>
      <c r="K466" s="279"/>
      <c r="L466" s="279"/>
      <c r="M466" s="275"/>
      <c r="N466" s="275"/>
      <c r="O466" s="275"/>
      <c r="P466" s="275"/>
      <c r="Q466" s="275"/>
      <c r="R466" s="275"/>
      <c r="S466" s="275"/>
      <c r="T466" s="275"/>
      <c r="U466" s="275"/>
      <c r="V466" s="275"/>
      <c r="W466" s="275"/>
      <c r="X466" s="275"/>
      <c r="Y466" s="275"/>
      <c r="Z466" s="275"/>
      <c r="AA466" s="275"/>
      <c r="AB466" s="275"/>
      <c r="AC466" s="275"/>
      <c r="AD466" s="275"/>
      <c r="AE466" s="275"/>
      <c r="AF466" s="275"/>
      <c r="AG466" s="275"/>
      <c r="AH466" s="275"/>
      <c r="AI466" s="275"/>
      <c r="AJ466" s="275"/>
      <c r="AK466" s="276"/>
      <c r="AL466" s="275"/>
      <c r="AM466" s="275"/>
      <c r="AN466" s="275"/>
      <c r="AO466" s="275"/>
      <c r="AP466" s="275"/>
      <c r="AQ466" s="275"/>
      <c r="AR466" s="275"/>
      <c r="AS466" s="275"/>
      <c r="AT466" s="275"/>
      <c r="AU466" s="275"/>
      <c r="AV466" s="275"/>
      <c r="AW466" s="275"/>
      <c r="AX466" s="275"/>
    </row>
    <row r="467" spans="1:50" x14ac:dyDescent="0.15">
      <c r="B467" s="1" t="s">
        <v>2304</v>
      </c>
    </row>
    <row r="468" spans="1:50" ht="24" customHeight="1" x14ac:dyDescent="0.15">
      <c r="A468" s="2660"/>
      <c r="B468" s="2660"/>
      <c r="C468" s="2663" t="s">
        <v>444</v>
      </c>
      <c r="D468" s="2663"/>
      <c r="E468" s="2663"/>
      <c r="F468" s="2663"/>
      <c r="G468" s="2663"/>
      <c r="H468" s="2663"/>
      <c r="I468" s="2663"/>
      <c r="J468" s="2663"/>
      <c r="K468" s="2663"/>
      <c r="L468" s="2663"/>
      <c r="M468" s="2663" t="s">
        <v>443</v>
      </c>
      <c r="N468" s="2663"/>
      <c r="O468" s="2663"/>
      <c r="P468" s="2663"/>
      <c r="Q468" s="2663"/>
      <c r="R468" s="2663"/>
      <c r="S468" s="2663"/>
      <c r="T468" s="2663"/>
      <c r="U468" s="2663"/>
      <c r="V468" s="2663"/>
      <c r="W468" s="2663"/>
      <c r="X468" s="2663"/>
      <c r="Y468" s="2663"/>
      <c r="Z468" s="2663"/>
      <c r="AA468" s="2663"/>
      <c r="AB468" s="2663"/>
      <c r="AC468" s="2663"/>
      <c r="AD468" s="2663"/>
      <c r="AE468" s="2663"/>
      <c r="AF468" s="2663"/>
      <c r="AG468" s="2663"/>
      <c r="AH468" s="2663"/>
      <c r="AI468" s="2663"/>
      <c r="AJ468" s="2663"/>
      <c r="AK468" s="2664" t="s">
        <v>442</v>
      </c>
      <c r="AL468" s="2663"/>
      <c r="AM468" s="2663"/>
      <c r="AN468" s="2663"/>
      <c r="AO468" s="2663"/>
      <c r="AP468" s="2663"/>
      <c r="AQ468" s="2663" t="s">
        <v>193</v>
      </c>
      <c r="AR468" s="2663"/>
      <c r="AS468" s="2663"/>
      <c r="AT468" s="2663"/>
      <c r="AU468" s="2665" t="s">
        <v>194</v>
      </c>
      <c r="AV468" s="2666"/>
      <c r="AW468" s="2666"/>
      <c r="AX468" s="2667"/>
    </row>
    <row r="469" spans="1:50" ht="24" customHeight="1" x14ac:dyDescent="0.15">
      <c r="A469" s="2660">
        <v>1</v>
      </c>
      <c r="B469" s="2660">
        <v>1</v>
      </c>
      <c r="C469" s="2668" t="s">
        <v>2303</v>
      </c>
      <c r="D469" s="2668"/>
      <c r="E469" s="2668"/>
      <c r="F469" s="2668"/>
      <c r="G469" s="2668"/>
      <c r="H469" s="2668"/>
      <c r="I469" s="2668"/>
      <c r="J469" s="2668"/>
      <c r="K469" s="2668"/>
      <c r="L469" s="2668"/>
      <c r="M469" s="2661" t="s">
        <v>2302</v>
      </c>
      <c r="N469" s="2661"/>
      <c r="O469" s="2661"/>
      <c r="P469" s="2661"/>
      <c r="Q469" s="2661"/>
      <c r="R469" s="2661"/>
      <c r="S469" s="2661"/>
      <c r="T469" s="2661"/>
      <c r="U469" s="2661"/>
      <c r="V469" s="2661"/>
      <c r="W469" s="2661"/>
      <c r="X469" s="2661"/>
      <c r="Y469" s="2661"/>
      <c r="Z469" s="2661"/>
      <c r="AA469" s="2661"/>
      <c r="AB469" s="2661"/>
      <c r="AC469" s="2661"/>
      <c r="AD469" s="2661"/>
      <c r="AE469" s="2661"/>
      <c r="AF469" s="2661"/>
      <c r="AG469" s="2661"/>
      <c r="AH469" s="2661"/>
      <c r="AI469" s="2661"/>
      <c r="AJ469" s="2661"/>
      <c r="AK469" s="2662">
        <v>0.2</v>
      </c>
      <c r="AL469" s="2661"/>
      <c r="AM469" s="2661"/>
      <c r="AN469" s="2661"/>
      <c r="AO469" s="2661"/>
      <c r="AP469" s="2661"/>
      <c r="AQ469" s="2661" t="s">
        <v>1926</v>
      </c>
      <c r="AR469" s="2661"/>
      <c r="AS469" s="2661"/>
      <c r="AT469" s="2661"/>
      <c r="AU469" s="2661" t="s">
        <v>2258</v>
      </c>
      <c r="AV469" s="2661"/>
      <c r="AW469" s="2661"/>
      <c r="AX469" s="2661"/>
    </row>
    <row r="470" spans="1:50" ht="24" customHeight="1" x14ac:dyDescent="0.15">
      <c r="A470" s="2660">
        <v>2</v>
      </c>
      <c r="B470" s="2660">
        <v>1</v>
      </c>
      <c r="C470" s="2668" t="s">
        <v>2288</v>
      </c>
      <c r="D470" s="2668"/>
      <c r="E470" s="2668"/>
      <c r="F470" s="2668"/>
      <c r="G470" s="2668"/>
      <c r="H470" s="2668"/>
      <c r="I470" s="2668"/>
      <c r="J470" s="2668"/>
      <c r="K470" s="2668"/>
      <c r="L470" s="2668"/>
      <c r="M470" s="2661" t="s">
        <v>2301</v>
      </c>
      <c r="N470" s="2661"/>
      <c r="O470" s="2661"/>
      <c r="P470" s="2661"/>
      <c r="Q470" s="2661"/>
      <c r="R470" s="2661"/>
      <c r="S470" s="2661"/>
      <c r="T470" s="2661"/>
      <c r="U470" s="2661"/>
      <c r="V470" s="2661"/>
      <c r="W470" s="2661"/>
      <c r="X470" s="2661"/>
      <c r="Y470" s="2661"/>
      <c r="Z470" s="2661"/>
      <c r="AA470" s="2661"/>
      <c r="AB470" s="2661"/>
      <c r="AC470" s="2661"/>
      <c r="AD470" s="2661"/>
      <c r="AE470" s="2661"/>
      <c r="AF470" s="2661"/>
      <c r="AG470" s="2661"/>
      <c r="AH470" s="2661"/>
      <c r="AI470" s="2661"/>
      <c r="AJ470" s="2661"/>
      <c r="AK470" s="2662">
        <v>0.02</v>
      </c>
      <c r="AL470" s="2661"/>
      <c r="AM470" s="2661"/>
      <c r="AN470" s="2661"/>
      <c r="AO470" s="2661"/>
      <c r="AP470" s="2661"/>
      <c r="AQ470" s="2661" t="s">
        <v>1926</v>
      </c>
      <c r="AR470" s="2661"/>
      <c r="AS470" s="2661"/>
      <c r="AT470" s="2661"/>
      <c r="AU470" s="2661" t="s">
        <v>2258</v>
      </c>
      <c r="AV470" s="2661"/>
      <c r="AW470" s="2661"/>
      <c r="AX470" s="2661"/>
    </row>
    <row r="471" spans="1:50" ht="24" customHeight="1" x14ac:dyDescent="0.15">
      <c r="A471" s="2660">
        <v>3</v>
      </c>
      <c r="B471" s="2660">
        <v>1</v>
      </c>
      <c r="C471" s="2668" t="s">
        <v>2286</v>
      </c>
      <c r="D471" s="2668"/>
      <c r="E471" s="2668"/>
      <c r="F471" s="2668"/>
      <c r="G471" s="2668"/>
      <c r="H471" s="2668"/>
      <c r="I471" s="2668"/>
      <c r="J471" s="2668"/>
      <c r="K471" s="2668"/>
      <c r="L471" s="2668"/>
      <c r="M471" s="2661" t="s">
        <v>2300</v>
      </c>
      <c r="N471" s="2661"/>
      <c r="O471" s="2661"/>
      <c r="P471" s="2661"/>
      <c r="Q471" s="2661"/>
      <c r="R471" s="2661"/>
      <c r="S471" s="2661"/>
      <c r="T471" s="2661"/>
      <c r="U471" s="2661"/>
      <c r="V471" s="2661"/>
      <c r="W471" s="2661"/>
      <c r="X471" s="2661"/>
      <c r="Y471" s="2661"/>
      <c r="Z471" s="2661"/>
      <c r="AA471" s="2661"/>
      <c r="AB471" s="2661"/>
      <c r="AC471" s="2661"/>
      <c r="AD471" s="2661"/>
      <c r="AE471" s="2661"/>
      <c r="AF471" s="2661"/>
      <c r="AG471" s="2661"/>
      <c r="AH471" s="2661"/>
      <c r="AI471" s="2661"/>
      <c r="AJ471" s="2661"/>
      <c r="AK471" s="2662">
        <v>0.2</v>
      </c>
      <c r="AL471" s="2661"/>
      <c r="AM471" s="2661"/>
      <c r="AN471" s="2661"/>
      <c r="AO471" s="2661"/>
      <c r="AP471" s="2661"/>
      <c r="AQ471" s="2661" t="s">
        <v>1926</v>
      </c>
      <c r="AR471" s="2661"/>
      <c r="AS471" s="2661"/>
      <c r="AT471" s="2661"/>
      <c r="AU471" s="2661" t="s">
        <v>2258</v>
      </c>
      <c r="AV471" s="2661"/>
      <c r="AW471" s="2661"/>
      <c r="AX471" s="2661"/>
    </row>
    <row r="472" spans="1:50" ht="24" hidden="1" customHeight="1" x14ac:dyDescent="0.15">
      <c r="A472" s="273"/>
      <c r="B472" s="272">
        <v>4</v>
      </c>
      <c r="C472" s="267"/>
      <c r="D472" s="266"/>
      <c r="E472" s="266"/>
      <c r="F472" s="266"/>
      <c r="G472" s="266"/>
      <c r="H472" s="266"/>
      <c r="I472" s="266"/>
      <c r="J472" s="266"/>
      <c r="K472" s="266"/>
      <c r="L472" s="265"/>
      <c r="M472" s="267"/>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5"/>
      <c r="AK472" s="268"/>
      <c r="AL472" s="266"/>
      <c r="AM472" s="266"/>
      <c r="AN472" s="266"/>
      <c r="AO472" s="266"/>
      <c r="AP472" s="265"/>
      <c r="AQ472" s="267"/>
      <c r="AR472" s="266"/>
      <c r="AS472" s="266"/>
      <c r="AT472" s="265"/>
      <c r="AU472" s="267"/>
      <c r="AV472" s="266"/>
      <c r="AW472" s="266"/>
      <c r="AX472" s="265"/>
    </row>
    <row r="473" spans="1:50" ht="24" hidden="1" customHeight="1" x14ac:dyDescent="0.15">
      <c r="A473" s="273"/>
      <c r="B473" s="272">
        <v>5</v>
      </c>
      <c r="C473" s="267"/>
      <c r="D473" s="266"/>
      <c r="E473" s="266"/>
      <c r="F473" s="266"/>
      <c r="G473" s="266"/>
      <c r="H473" s="266"/>
      <c r="I473" s="266"/>
      <c r="J473" s="266"/>
      <c r="K473" s="266"/>
      <c r="L473" s="265"/>
      <c r="M473" s="267"/>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5"/>
      <c r="AK473" s="268"/>
      <c r="AL473" s="266"/>
      <c r="AM473" s="266"/>
      <c r="AN473" s="266"/>
      <c r="AO473" s="266"/>
      <c r="AP473" s="265"/>
      <c r="AQ473" s="267"/>
      <c r="AR473" s="266"/>
      <c r="AS473" s="266"/>
      <c r="AT473" s="265"/>
      <c r="AU473" s="267"/>
      <c r="AV473" s="266"/>
      <c r="AW473" s="266"/>
      <c r="AX473" s="265"/>
    </row>
    <row r="474" spans="1:50" ht="24" hidden="1" customHeight="1" x14ac:dyDescent="0.15">
      <c r="A474" s="273"/>
      <c r="B474" s="272">
        <v>6</v>
      </c>
      <c r="C474" s="267"/>
      <c r="D474" s="266"/>
      <c r="E474" s="266"/>
      <c r="F474" s="266"/>
      <c r="G474" s="266"/>
      <c r="H474" s="266"/>
      <c r="I474" s="266"/>
      <c r="J474" s="266"/>
      <c r="K474" s="266"/>
      <c r="L474" s="265"/>
      <c r="M474" s="267"/>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5"/>
      <c r="AK474" s="268"/>
      <c r="AL474" s="266"/>
      <c r="AM474" s="266"/>
      <c r="AN474" s="266"/>
      <c r="AO474" s="266"/>
      <c r="AP474" s="265"/>
      <c r="AQ474" s="267"/>
      <c r="AR474" s="266"/>
      <c r="AS474" s="266"/>
      <c r="AT474" s="265"/>
      <c r="AU474" s="267"/>
      <c r="AV474" s="266"/>
      <c r="AW474" s="266"/>
      <c r="AX474" s="265"/>
    </row>
    <row r="475" spans="1:50" ht="24" hidden="1" customHeight="1" x14ac:dyDescent="0.15">
      <c r="A475" s="273"/>
      <c r="B475" s="272">
        <v>7</v>
      </c>
      <c r="C475" s="267"/>
      <c r="D475" s="266"/>
      <c r="E475" s="266"/>
      <c r="F475" s="266"/>
      <c r="G475" s="266"/>
      <c r="H475" s="266"/>
      <c r="I475" s="266"/>
      <c r="J475" s="266"/>
      <c r="K475" s="266"/>
      <c r="L475" s="265"/>
      <c r="M475" s="267"/>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5"/>
      <c r="AK475" s="268"/>
      <c r="AL475" s="266"/>
      <c r="AM475" s="266"/>
      <c r="AN475" s="266"/>
      <c r="AO475" s="266"/>
      <c r="AP475" s="265"/>
      <c r="AQ475" s="267"/>
      <c r="AR475" s="266"/>
      <c r="AS475" s="266"/>
      <c r="AT475" s="265"/>
      <c r="AU475" s="267"/>
      <c r="AV475" s="266"/>
      <c r="AW475" s="266"/>
      <c r="AX475" s="265"/>
    </row>
    <row r="476" spans="1:50" ht="24" hidden="1" customHeight="1" x14ac:dyDescent="0.15">
      <c r="A476" s="273"/>
      <c r="B476" s="272">
        <v>8</v>
      </c>
      <c r="C476" s="267"/>
      <c r="D476" s="266"/>
      <c r="E476" s="266"/>
      <c r="F476" s="266"/>
      <c r="G476" s="266"/>
      <c r="H476" s="266"/>
      <c r="I476" s="266"/>
      <c r="J476" s="266"/>
      <c r="K476" s="266"/>
      <c r="L476" s="265"/>
      <c r="M476" s="267"/>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5"/>
      <c r="AK476" s="268"/>
      <c r="AL476" s="266"/>
      <c r="AM476" s="266"/>
      <c r="AN476" s="266"/>
      <c r="AO476" s="266"/>
      <c r="AP476" s="265"/>
      <c r="AQ476" s="267"/>
      <c r="AR476" s="266"/>
      <c r="AS476" s="266"/>
      <c r="AT476" s="265"/>
      <c r="AU476" s="267"/>
      <c r="AV476" s="266"/>
      <c r="AW476" s="266"/>
      <c r="AX476" s="265"/>
    </row>
    <row r="477" spans="1:50" ht="24" hidden="1" customHeight="1" x14ac:dyDescent="0.15">
      <c r="A477" s="273"/>
      <c r="B477" s="272">
        <v>9</v>
      </c>
      <c r="C477" s="267"/>
      <c r="D477" s="266"/>
      <c r="E477" s="266"/>
      <c r="F477" s="266"/>
      <c r="G477" s="266"/>
      <c r="H477" s="266"/>
      <c r="I477" s="266"/>
      <c r="J477" s="266"/>
      <c r="K477" s="266"/>
      <c r="L477" s="265"/>
      <c r="M477" s="267"/>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5"/>
      <c r="AK477" s="268"/>
      <c r="AL477" s="266"/>
      <c r="AM477" s="266"/>
      <c r="AN477" s="266"/>
      <c r="AO477" s="266"/>
      <c r="AP477" s="265"/>
      <c r="AQ477" s="267"/>
      <c r="AR477" s="266"/>
      <c r="AS477" s="266"/>
      <c r="AT477" s="265"/>
      <c r="AU477" s="267"/>
      <c r="AV477" s="266"/>
      <c r="AW477" s="266"/>
      <c r="AX477" s="265"/>
    </row>
    <row r="478" spans="1:50" ht="24" hidden="1" customHeight="1" x14ac:dyDescent="0.15">
      <c r="A478" s="273"/>
      <c r="B478" s="272">
        <v>10</v>
      </c>
      <c r="C478" s="267"/>
      <c r="D478" s="266"/>
      <c r="E478" s="266"/>
      <c r="F478" s="266"/>
      <c r="G478" s="266"/>
      <c r="H478" s="266"/>
      <c r="I478" s="266"/>
      <c r="J478" s="266"/>
      <c r="K478" s="266"/>
      <c r="L478" s="265"/>
      <c r="M478" s="267"/>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5"/>
      <c r="AK478" s="268"/>
      <c r="AL478" s="266"/>
      <c r="AM478" s="266"/>
      <c r="AN478" s="266"/>
      <c r="AO478" s="266"/>
      <c r="AP478" s="265"/>
      <c r="AQ478" s="267"/>
      <c r="AR478" s="266"/>
      <c r="AS478" s="266"/>
      <c r="AT478" s="265"/>
      <c r="AU478" s="267"/>
      <c r="AV478" s="266"/>
      <c r="AW478" s="266"/>
      <c r="AX478" s="265"/>
    </row>
    <row r="479" spans="1:50" ht="24" hidden="1" customHeight="1" x14ac:dyDescent="0.15">
      <c r="A479" s="273"/>
      <c r="B479" s="272"/>
      <c r="C479" s="267"/>
      <c r="D479" s="266"/>
      <c r="E479" s="266"/>
      <c r="F479" s="266"/>
      <c r="G479" s="266"/>
      <c r="H479" s="266"/>
      <c r="I479" s="266"/>
      <c r="J479" s="266"/>
      <c r="K479" s="266"/>
      <c r="L479" s="265"/>
      <c r="M479" s="267"/>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5"/>
      <c r="AK479" s="268"/>
      <c r="AL479" s="266"/>
      <c r="AM479" s="266"/>
      <c r="AN479" s="266"/>
      <c r="AO479" s="266"/>
      <c r="AP479" s="265"/>
      <c r="AQ479" s="267"/>
      <c r="AR479" s="266"/>
      <c r="AS479" s="266"/>
      <c r="AT479" s="265"/>
      <c r="AU479" s="267"/>
      <c r="AV479" s="266"/>
      <c r="AW479" s="266"/>
      <c r="AX479" s="265"/>
    </row>
    <row r="480" spans="1:50" ht="24" hidden="1" customHeight="1" x14ac:dyDescent="0.15">
      <c r="A480" s="273"/>
      <c r="B480" s="272"/>
      <c r="C480" s="267"/>
      <c r="D480" s="266"/>
      <c r="E480" s="266"/>
      <c r="F480" s="266"/>
      <c r="G480" s="266"/>
      <c r="H480" s="266"/>
      <c r="I480" s="266"/>
      <c r="J480" s="266"/>
      <c r="K480" s="266"/>
      <c r="L480" s="265"/>
      <c r="M480" s="267"/>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5"/>
      <c r="AK480" s="268"/>
      <c r="AL480" s="266"/>
      <c r="AM480" s="266"/>
      <c r="AN480" s="266"/>
      <c r="AO480" s="266"/>
      <c r="AP480" s="265"/>
      <c r="AQ480" s="267"/>
      <c r="AR480" s="266"/>
      <c r="AS480" s="266"/>
      <c r="AT480" s="265"/>
      <c r="AU480" s="267"/>
      <c r="AV480" s="266"/>
      <c r="AW480" s="266"/>
      <c r="AX480" s="265"/>
    </row>
    <row r="481" spans="1:50" ht="24" hidden="1" customHeight="1" x14ac:dyDescent="0.15">
      <c r="A481" s="273"/>
      <c r="B481" s="272"/>
      <c r="C481" s="267"/>
      <c r="D481" s="266"/>
      <c r="E481" s="266"/>
      <c r="F481" s="266"/>
      <c r="G481" s="266"/>
      <c r="H481" s="266"/>
      <c r="I481" s="266"/>
      <c r="J481" s="266"/>
      <c r="K481" s="266"/>
      <c r="L481" s="265"/>
      <c r="M481" s="267"/>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5"/>
      <c r="AK481" s="268"/>
      <c r="AL481" s="266"/>
      <c r="AM481" s="266"/>
      <c r="AN481" s="266"/>
      <c r="AO481" s="266"/>
      <c r="AP481" s="265"/>
      <c r="AQ481" s="267"/>
      <c r="AR481" s="266"/>
      <c r="AS481" s="266"/>
      <c r="AT481" s="265"/>
      <c r="AU481" s="267"/>
      <c r="AV481" s="266"/>
      <c r="AW481" s="266"/>
      <c r="AX481" s="265"/>
    </row>
    <row r="482" spans="1:50" ht="24" hidden="1" customHeight="1" x14ac:dyDescent="0.15">
      <c r="A482" s="273"/>
      <c r="B482" s="272"/>
      <c r="C482" s="267"/>
      <c r="D482" s="266"/>
      <c r="E482" s="266"/>
      <c r="F482" s="266"/>
      <c r="G482" s="266"/>
      <c r="H482" s="266"/>
      <c r="I482" s="266"/>
      <c r="J482" s="266"/>
      <c r="K482" s="266"/>
      <c r="L482" s="265"/>
      <c r="M482" s="267"/>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5"/>
      <c r="AK482" s="268"/>
      <c r="AL482" s="266"/>
      <c r="AM482" s="266"/>
      <c r="AN482" s="266"/>
      <c r="AO482" s="266"/>
      <c r="AP482" s="265"/>
      <c r="AQ482" s="267"/>
      <c r="AR482" s="266"/>
      <c r="AS482" s="266"/>
      <c r="AT482" s="265"/>
      <c r="AU482" s="267"/>
      <c r="AV482" s="266"/>
      <c r="AW482" s="266"/>
      <c r="AX482" s="265"/>
    </row>
    <row r="483" spans="1:50" ht="24" hidden="1" customHeight="1" x14ac:dyDescent="0.15">
      <c r="A483" s="273"/>
      <c r="B483" s="272"/>
      <c r="C483" s="267"/>
      <c r="D483" s="266"/>
      <c r="E483" s="266"/>
      <c r="F483" s="266"/>
      <c r="G483" s="266"/>
      <c r="H483" s="266"/>
      <c r="I483" s="266"/>
      <c r="J483" s="266"/>
      <c r="K483" s="266"/>
      <c r="L483" s="265"/>
      <c r="M483" s="267"/>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5"/>
      <c r="AK483" s="268"/>
      <c r="AL483" s="266"/>
      <c r="AM483" s="266"/>
      <c r="AN483" s="266"/>
      <c r="AO483" s="266"/>
      <c r="AP483" s="265"/>
      <c r="AQ483" s="267"/>
      <c r="AR483" s="266"/>
      <c r="AS483" s="266"/>
      <c r="AT483" s="265"/>
      <c r="AU483" s="267"/>
      <c r="AV483" s="266"/>
      <c r="AW483" s="266"/>
      <c r="AX483" s="265"/>
    </row>
    <row r="484" spans="1:50" ht="24" hidden="1" customHeight="1" x14ac:dyDescent="0.15">
      <c r="A484" s="273"/>
      <c r="B484" s="272"/>
      <c r="C484" s="267"/>
      <c r="D484" s="266"/>
      <c r="E484" s="266"/>
      <c r="F484" s="266"/>
      <c r="G484" s="266"/>
      <c r="H484" s="266"/>
      <c r="I484" s="266"/>
      <c r="J484" s="266"/>
      <c r="K484" s="266"/>
      <c r="L484" s="265"/>
      <c r="M484" s="267"/>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5"/>
      <c r="AK484" s="268"/>
      <c r="AL484" s="266"/>
      <c r="AM484" s="266"/>
      <c r="AN484" s="266"/>
      <c r="AO484" s="266"/>
      <c r="AP484" s="265"/>
      <c r="AQ484" s="267"/>
      <c r="AR484" s="266"/>
      <c r="AS484" s="266"/>
      <c r="AT484" s="265"/>
      <c r="AU484" s="267"/>
      <c r="AV484" s="266"/>
      <c r="AW484" s="266"/>
      <c r="AX484" s="265"/>
    </row>
    <row r="485" spans="1:50" ht="24" hidden="1" customHeight="1" x14ac:dyDescent="0.15">
      <c r="A485" s="273"/>
      <c r="B485" s="272"/>
      <c r="C485" s="267"/>
      <c r="D485" s="266"/>
      <c r="E485" s="266"/>
      <c r="F485" s="266"/>
      <c r="G485" s="266"/>
      <c r="H485" s="266"/>
      <c r="I485" s="266"/>
      <c r="J485" s="266"/>
      <c r="K485" s="266"/>
      <c r="L485" s="265"/>
      <c r="M485" s="267"/>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5"/>
      <c r="AK485" s="268"/>
      <c r="AL485" s="266"/>
      <c r="AM485" s="266"/>
      <c r="AN485" s="266"/>
      <c r="AO485" s="266"/>
      <c r="AP485" s="265"/>
      <c r="AQ485" s="267"/>
      <c r="AR485" s="266"/>
      <c r="AS485" s="266"/>
      <c r="AT485" s="265"/>
      <c r="AU485" s="267"/>
      <c r="AV485" s="266"/>
      <c r="AW485" s="266"/>
      <c r="AX485" s="265"/>
    </row>
    <row r="486" spans="1:50" ht="24" hidden="1" customHeight="1" x14ac:dyDescent="0.15">
      <c r="A486" s="273"/>
      <c r="B486" s="272"/>
      <c r="C486" s="267"/>
      <c r="D486" s="266"/>
      <c r="E486" s="266"/>
      <c r="F486" s="266"/>
      <c r="G486" s="266"/>
      <c r="H486" s="266"/>
      <c r="I486" s="266"/>
      <c r="J486" s="266"/>
      <c r="K486" s="266"/>
      <c r="L486" s="265"/>
      <c r="M486" s="267"/>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5"/>
      <c r="AK486" s="268"/>
      <c r="AL486" s="266"/>
      <c r="AM486" s="266"/>
      <c r="AN486" s="266"/>
      <c r="AO486" s="266"/>
      <c r="AP486" s="265"/>
      <c r="AQ486" s="267"/>
      <c r="AR486" s="266"/>
      <c r="AS486" s="266"/>
      <c r="AT486" s="265"/>
      <c r="AU486" s="267"/>
      <c r="AV486" s="266"/>
      <c r="AW486" s="266"/>
      <c r="AX486" s="265"/>
    </row>
    <row r="487" spans="1:50" ht="24" hidden="1" customHeight="1" x14ac:dyDescent="0.15">
      <c r="A487" s="273"/>
      <c r="B487" s="272"/>
      <c r="C487" s="267"/>
      <c r="D487" s="266"/>
      <c r="E487" s="266"/>
      <c r="F487" s="266"/>
      <c r="G487" s="266"/>
      <c r="H487" s="266"/>
      <c r="I487" s="266"/>
      <c r="J487" s="266"/>
      <c r="K487" s="266"/>
      <c r="L487" s="265"/>
      <c r="M487" s="267"/>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5"/>
      <c r="AK487" s="268"/>
      <c r="AL487" s="266"/>
      <c r="AM487" s="266"/>
      <c r="AN487" s="266"/>
      <c r="AO487" s="266"/>
      <c r="AP487" s="265"/>
      <c r="AQ487" s="267"/>
      <c r="AR487" s="266"/>
      <c r="AS487" s="266"/>
      <c r="AT487" s="265"/>
      <c r="AU487" s="267"/>
      <c r="AV487" s="266"/>
      <c r="AW487" s="266"/>
      <c r="AX487" s="265"/>
    </row>
    <row r="488" spans="1:50" ht="24" hidden="1" customHeight="1" x14ac:dyDescent="0.15">
      <c r="A488" s="273"/>
      <c r="B488" s="272"/>
      <c r="C488" s="267"/>
      <c r="D488" s="266"/>
      <c r="E488" s="266"/>
      <c r="F488" s="266"/>
      <c r="G488" s="266"/>
      <c r="H488" s="266"/>
      <c r="I488" s="266"/>
      <c r="J488" s="266"/>
      <c r="K488" s="266"/>
      <c r="L488" s="265"/>
      <c r="M488" s="267"/>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5"/>
      <c r="AK488" s="268"/>
      <c r="AL488" s="266"/>
      <c r="AM488" s="266"/>
      <c r="AN488" s="266"/>
      <c r="AO488" s="266"/>
      <c r="AP488" s="265"/>
      <c r="AQ488" s="267"/>
      <c r="AR488" s="266"/>
      <c r="AS488" s="266"/>
      <c r="AT488" s="265"/>
      <c r="AU488" s="267"/>
      <c r="AV488" s="266"/>
      <c r="AW488" s="266"/>
      <c r="AX488" s="265"/>
    </row>
    <row r="489" spans="1:50" ht="24" hidden="1" customHeight="1" x14ac:dyDescent="0.15">
      <c r="A489" s="273"/>
      <c r="B489" s="272"/>
      <c r="C489" s="267"/>
      <c r="D489" s="266"/>
      <c r="E489" s="266"/>
      <c r="F489" s="266"/>
      <c r="G489" s="266"/>
      <c r="H489" s="266"/>
      <c r="I489" s="266"/>
      <c r="J489" s="266"/>
      <c r="K489" s="266"/>
      <c r="L489" s="265"/>
      <c r="M489" s="267"/>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5"/>
      <c r="AK489" s="268"/>
      <c r="AL489" s="266"/>
      <c r="AM489" s="266"/>
      <c r="AN489" s="266"/>
      <c r="AO489" s="266"/>
      <c r="AP489" s="265"/>
      <c r="AQ489" s="267"/>
      <c r="AR489" s="266"/>
      <c r="AS489" s="266"/>
      <c r="AT489" s="265"/>
      <c r="AU489" s="267"/>
      <c r="AV489" s="266"/>
      <c r="AW489" s="266"/>
      <c r="AX489" s="265"/>
    </row>
    <row r="490" spans="1:50" ht="24" hidden="1" customHeight="1" x14ac:dyDescent="0.15">
      <c r="A490" s="273"/>
      <c r="B490" s="272"/>
      <c r="C490" s="267"/>
      <c r="D490" s="266"/>
      <c r="E490" s="266"/>
      <c r="F490" s="266"/>
      <c r="G490" s="266"/>
      <c r="H490" s="266"/>
      <c r="I490" s="266"/>
      <c r="J490" s="266"/>
      <c r="K490" s="266"/>
      <c r="L490" s="265"/>
      <c r="M490" s="267"/>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5"/>
      <c r="AK490" s="268"/>
      <c r="AL490" s="266"/>
      <c r="AM490" s="266"/>
      <c r="AN490" s="266"/>
      <c r="AO490" s="266"/>
      <c r="AP490" s="265"/>
      <c r="AQ490" s="267"/>
      <c r="AR490" s="266"/>
      <c r="AS490" s="266"/>
      <c r="AT490" s="265"/>
      <c r="AU490" s="267"/>
      <c r="AV490" s="266"/>
      <c r="AW490" s="266"/>
      <c r="AX490" s="265"/>
    </row>
    <row r="491" spans="1:50" ht="24" hidden="1" customHeight="1" x14ac:dyDescent="0.15">
      <c r="A491" s="273"/>
      <c r="B491" s="272"/>
      <c r="C491" s="267"/>
      <c r="D491" s="266"/>
      <c r="E491" s="266"/>
      <c r="F491" s="266"/>
      <c r="G491" s="266"/>
      <c r="H491" s="266"/>
      <c r="I491" s="266"/>
      <c r="J491" s="266"/>
      <c r="K491" s="266"/>
      <c r="L491" s="265"/>
      <c r="M491" s="267"/>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5"/>
      <c r="AK491" s="268"/>
      <c r="AL491" s="266"/>
      <c r="AM491" s="266"/>
      <c r="AN491" s="266"/>
      <c r="AO491" s="266"/>
      <c r="AP491" s="265"/>
      <c r="AQ491" s="267"/>
      <c r="AR491" s="266"/>
      <c r="AS491" s="266"/>
      <c r="AT491" s="265"/>
      <c r="AU491" s="267"/>
      <c r="AV491" s="266"/>
      <c r="AW491" s="266"/>
      <c r="AX491" s="265"/>
    </row>
    <row r="492" spans="1:50" ht="24" hidden="1" customHeight="1" x14ac:dyDescent="0.15">
      <c r="A492" s="273"/>
      <c r="B492" s="272"/>
      <c r="C492" s="267"/>
      <c r="D492" s="266"/>
      <c r="E492" s="266"/>
      <c r="F492" s="266"/>
      <c r="G492" s="266"/>
      <c r="H492" s="266"/>
      <c r="I492" s="266"/>
      <c r="J492" s="266"/>
      <c r="K492" s="266"/>
      <c r="L492" s="265"/>
      <c r="M492" s="267"/>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5"/>
      <c r="AK492" s="268"/>
      <c r="AL492" s="266"/>
      <c r="AM492" s="266"/>
      <c r="AN492" s="266"/>
      <c r="AO492" s="266"/>
      <c r="AP492" s="265"/>
      <c r="AQ492" s="267"/>
      <c r="AR492" s="266"/>
      <c r="AS492" s="266"/>
      <c r="AT492" s="265"/>
      <c r="AU492" s="267"/>
      <c r="AV492" s="266"/>
      <c r="AW492" s="266"/>
      <c r="AX492" s="265"/>
    </row>
    <row r="493" spans="1:50" ht="24" hidden="1" customHeight="1" x14ac:dyDescent="0.15">
      <c r="A493" s="273"/>
      <c r="B493" s="272"/>
      <c r="C493" s="267"/>
      <c r="D493" s="266"/>
      <c r="E493" s="266"/>
      <c r="F493" s="266"/>
      <c r="G493" s="266"/>
      <c r="H493" s="266"/>
      <c r="I493" s="266"/>
      <c r="J493" s="266"/>
      <c r="K493" s="266"/>
      <c r="L493" s="265"/>
      <c r="M493" s="267"/>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5"/>
      <c r="AK493" s="268"/>
      <c r="AL493" s="266"/>
      <c r="AM493" s="266"/>
      <c r="AN493" s="266"/>
      <c r="AO493" s="266"/>
      <c r="AP493" s="265"/>
      <c r="AQ493" s="267"/>
      <c r="AR493" s="266"/>
      <c r="AS493" s="266"/>
      <c r="AT493" s="265"/>
      <c r="AU493" s="267"/>
      <c r="AV493" s="266"/>
      <c r="AW493" s="266"/>
      <c r="AX493" s="265"/>
    </row>
    <row r="494" spans="1:50" ht="24" hidden="1" customHeight="1" x14ac:dyDescent="0.15">
      <c r="A494" s="273"/>
      <c r="B494" s="272"/>
      <c r="C494" s="267"/>
      <c r="D494" s="266"/>
      <c r="E494" s="266"/>
      <c r="F494" s="266"/>
      <c r="G494" s="266"/>
      <c r="H494" s="266"/>
      <c r="I494" s="266"/>
      <c r="J494" s="266"/>
      <c r="K494" s="266"/>
      <c r="L494" s="265"/>
      <c r="M494" s="267"/>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5"/>
      <c r="AK494" s="268"/>
      <c r="AL494" s="266"/>
      <c r="AM494" s="266"/>
      <c r="AN494" s="266"/>
      <c r="AO494" s="266"/>
      <c r="AP494" s="265"/>
      <c r="AQ494" s="267"/>
      <c r="AR494" s="266"/>
      <c r="AS494" s="266"/>
      <c r="AT494" s="265"/>
      <c r="AU494" s="267"/>
      <c r="AV494" s="266"/>
      <c r="AW494" s="266"/>
      <c r="AX494" s="265"/>
    </row>
    <row r="495" spans="1:50" ht="24" hidden="1" customHeight="1" x14ac:dyDescent="0.15">
      <c r="A495" s="273"/>
      <c r="B495" s="272"/>
      <c r="C495" s="267"/>
      <c r="D495" s="266"/>
      <c r="E495" s="266"/>
      <c r="F495" s="266"/>
      <c r="G495" s="266"/>
      <c r="H495" s="266"/>
      <c r="I495" s="266"/>
      <c r="J495" s="266"/>
      <c r="K495" s="266"/>
      <c r="L495" s="265"/>
      <c r="M495" s="267"/>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5"/>
      <c r="AK495" s="268"/>
      <c r="AL495" s="266"/>
      <c r="AM495" s="266"/>
      <c r="AN495" s="266"/>
      <c r="AO495" s="266"/>
      <c r="AP495" s="265"/>
      <c r="AQ495" s="267"/>
      <c r="AR495" s="266"/>
      <c r="AS495" s="266"/>
      <c r="AT495" s="265"/>
      <c r="AU495" s="267"/>
      <c r="AV495" s="266"/>
      <c r="AW495" s="266"/>
      <c r="AX495" s="265"/>
    </row>
    <row r="496" spans="1:50" ht="24" hidden="1" customHeight="1" x14ac:dyDescent="0.15">
      <c r="A496" s="273"/>
      <c r="B496" s="272"/>
      <c r="C496" s="267"/>
      <c r="D496" s="266"/>
      <c r="E496" s="266"/>
      <c r="F496" s="266"/>
      <c r="G496" s="266"/>
      <c r="H496" s="266"/>
      <c r="I496" s="266"/>
      <c r="J496" s="266"/>
      <c r="K496" s="266"/>
      <c r="L496" s="265"/>
      <c r="M496" s="267"/>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5"/>
      <c r="AK496" s="268"/>
      <c r="AL496" s="266"/>
      <c r="AM496" s="266"/>
      <c r="AN496" s="266"/>
      <c r="AO496" s="266"/>
      <c r="AP496" s="265"/>
      <c r="AQ496" s="267"/>
      <c r="AR496" s="266"/>
      <c r="AS496" s="266"/>
      <c r="AT496" s="265"/>
      <c r="AU496" s="267"/>
      <c r="AV496" s="266"/>
      <c r="AW496" s="266"/>
      <c r="AX496" s="265"/>
    </row>
    <row r="497" spans="1:50" ht="24" hidden="1" customHeight="1" x14ac:dyDescent="0.15">
      <c r="A497" s="273"/>
      <c r="B497" s="272"/>
      <c r="C497" s="267"/>
      <c r="D497" s="266"/>
      <c r="E497" s="266"/>
      <c r="F497" s="266"/>
      <c r="G497" s="266"/>
      <c r="H497" s="266"/>
      <c r="I497" s="266"/>
      <c r="J497" s="266"/>
      <c r="K497" s="266"/>
      <c r="L497" s="265"/>
      <c r="M497" s="267"/>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5"/>
      <c r="AK497" s="268"/>
      <c r="AL497" s="266"/>
      <c r="AM497" s="266"/>
      <c r="AN497" s="266"/>
      <c r="AO497" s="266"/>
      <c r="AP497" s="265"/>
      <c r="AQ497" s="267"/>
      <c r="AR497" s="266"/>
      <c r="AS497" s="266"/>
      <c r="AT497" s="265"/>
      <c r="AU497" s="267"/>
      <c r="AV497" s="266"/>
      <c r="AW497" s="266"/>
      <c r="AX497" s="265"/>
    </row>
    <row r="498" spans="1:50" ht="24" hidden="1" customHeight="1" x14ac:dyDescent="0.15">
      <c r="A498" s="273"/>
      <c r="B498" s="272"/>
      <c r="C498" s="267"/>
      <c r="D498" s="266"/>
      <c r="E498" s="266"/>
      <c r="F498" s="266"/>
      <c r="G498" s="266"/>
      <c r="H498" s="266"/>
      <c r="I498" s="266"/>
      <c r="J498" s="266"/>
      <c r="K498" s="266"/>
      <c r="L498" s="265"/>
      <c r="M498" s="267"/>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5"/>
      <c r="AK498" s="268"/>
      <c r="AL498" s="266"/>
      <c r="AM498" s="266"/>
      <c r="AN498" s="266"/>
      <c r="AO498" s="266"/>
      <c r="AP498" s="265"/>
      <c r="AQ498" s="267"/>
      <c r="AR498" s="266"/>
      <c r="AS498" s="266"/>
      <c r="AT498" s="265"/>
      <c r="AU498" s="267"/>
      <c r="AV498" s="266"/>
      <c r="AW498" s="266"/>
      <c r="AX498" s="265"/>
    </row>
    <row r="499" spans="1:50" ht="16.5" customHeight="1" x14ac:dyDescent="0.15">
      <c r="A499" s="280"/>
      <c r="B499" s="280"/>
      <c r="C499" s="277"/>
      <c r="D499" s="277"/>
      <c r="E499" s="277"/>
      <c r="F499" s="277"/>
      <c r="G499" s="277"/>
      <c r="H499" s="277"/>
      <c r="I499" s="277"/>
      <c r="J499" s="277"/>
      <c r="K499" s="277"/>
      <c r="L499" s="277"/>
      <c r="M499" s="275"/>
      <c r="N499" s="275"/>
      <c r="O499" s="275"/>
      <c r="P499" s="275"/>
      <c r="Q499" s="275"/>
      <c r="R499" s="275"/>
      <c r="S499" s="275"/>
      <c r="T499" s="275"/>
      <c r="U499" s="275"/>
      <c r="V499" s="275"/>
      <c r="W499" s="275"/>
      <c r="X499" s="275"/>
      <c r="Y499" s="275"/>
      <c r="Z499" s="275"/>
      <c r="AA499" s="275"/>
      <c r="AB499" s="275"/>
      <c r="AC499" s="275"/>
      <c r="AD499" s="275"/>
      <c r="AE499" s="275"/>
      <c r="AF499" s="275"/>
      <c r="AG499" s="275"/>
      <c r="AH499" s="275"/>
      <c r="AI499" s="275"/>
      <c r="AJ499" s="275"/>
      <c r="AK499" s="276"/>
      <c r="AL499" s="275"/>
      <c r="AM499" s="275"/>
      <c r="AN499" s="275"/>
      <c r="AO499" s="275"/>
      <c r="AP499" s="275"/>
      <c r="AQ499" s="275"/>
      <c r="AR499" s="275"/>
      <c r="AS499" s="275"/>
      <c r="AT499" s="275"/>
      <c r="AU499" s="275"/>
      <c r="AV499" s="275"/>
      <c r="AW499" s="275"/>
      <c r="AX499" s="275"/>
    </row>
    <row r="500" spans="1:50" x14ac:dyDescent="0.15">
      <c r="B500" s="1" t="s">
        <v>2299</v>
      </c>
    </row>
    <row r="501" spans="1:50" ht="24" customHeight="1" x14ac:dyDescent="0.15">
      <c r="A501" s="2660"/>
      <c r="B501" s="2660"/>
      <c r="C501" s="2663" t="s">
        <v>444</v>
      </c>
      <c r="D501" s="2663"/>
      <c r="E501" s="2663"/>
      <c r="F501" s="2663"/>
      <c r="G501" s="2663"/>
      <c r="H501" s="2663"/>
      <c r="I501" s="2663"/>
      <c r="J501" s="2663"/>
      <c r="K501" s="2663"/>
      <c r="L501" s="2663"/>
      <c r="M501" s="2663" t="s">
        <v>443</v>
      </c>
      <c r="N501" s="2663"/>
      <c r="O501" s="2663"/>
      <c r="P501" s="2663"/>
      <c r="Q501" s="2663"/>
      <c r="R501" s="2663"/>
      <c r="S501" s="2663"/>
      <c r="T501" s="2663"/>
      <c r="U501" s="2663"/>
      <c r="V501" s="2663"/>
      <c r="W501" s="2663"/>
      <c r="X501" s="2663"/>
      <c r="Y501" s="2663"/>
      <c r="Z501" s="2663"/>
      <c r="AA501" s="2663"/>
      <c r="AB501" s="2663"/>
      <c r="AC501" s="2663"/>
      <c r="AD501" s="2663"/>
      <c r="AE501" s="2663"/>
      <c r="AF501" s="2663"/>
      <c r="AG501" s="2663"/>
      <c r="AH501" s="2663"/>
      <c r="AI501" s="2663"/>
      <c r="AJ501" s="2663"/>
      <c r="AK501" s="2664" t="s">
        <v>442</v>
      </c>
      <c r="AL501" s="2663"/>
      <c r="AM501" s="2663"/>
      <c r="AN501" s="2663"/>
      <c r="AO501" s="2663"/>
      <c r="AP501" s="2663"/>
      <c r="AQ501" s="2663" t="s">
        <v>193</v>
      </c>
      <c r="AR501" s="2663"/>
      <c r="AS501" s="2663"/>
      <c r="AT501" s="2663"/>
      <c r="AU501" s="2665" t="s">
        <v>194</v>
      </c>
      <c r="AV501" s="2666"/>
      <c r="AW501" s="2666"/>
      <c r="AX501" s="2667"/>
    </row>
    <row r="502" spans="1:50" ht="24" customHeight="1" x14ac:dyDescent="0.15">
      <c r="A502" s="2660">
        <v>1</v>
      </c>
      <c r="B502" s="2660">
        <v>1</v>
      </c>
      <c r="C502" s="2661" t="s">
        <v>2298</v>
      </c>
      <c r="D502" s="2661"/>
      <c r="E502" s="2661"/>
      <c r="F502" s="2661"/>
      <c r="G502" s="2661"/>
      <c r="H502" s="2661"/>
      <c r="I502" s="2661"/>
      <c r="J502" s="2661"/>
      <c r="K502" s="2661"/>
      <c r="L502" s="2661"/>
      <c r="M502" s="2661" t="s">
        <v>2297</v>
      </c>
      <c r="N502" s="2661"/>
      <c r="O502" s="2661"/>
      <c r="P502" s="2661"/>
      <c r="Q502" s="2661"/>
      <c r="R502" s="2661"/>
      <c r="S502" s="2661"/>
      <c r="T502" s="2661"/>
      <c r="U502" s="2661"/>
      <c r="V502" s="2661"/>
      <c r="W502" s="2661"/>
      <c r="X502" s="2661"/>
      <c r="Y502" s="2661"/>
      <c r="Z502" s="2661"/>
      <c r="AA502" s="2661"/>
      <c r="AB502" s="2661"/>
      <c r="AC502" s="2661"/>
      <c r="AD502" s="2661"/>
      <c r="AE502" s="2661"/>
      <c r="AF502" s="2661"/>
      <c r="AG502" s="2661"/>
      <c r="AH502" s="2661"/>
      <c r="AI502" s="2661"/>
      <c r="AJ502" s="2661"/>
      <c r="AK502" s="2662">
        <v>48</v>
      </c>
      <c r="AL502" s="2661"/>
      <c r="AM502" s="2661"/>
      <c r="AN502" s="2661"/>
      <c r="AO502" s="2661"/>
      <c r="AP502" s="2661"/>
      <c r="AQ502" s="2661">
        <v>2</v>
      </c>
      <c r="AR502" s="2661"/>
      <c r="AS502" s="2661"/>
      <c r="AT502" s="2661"/>
      <c r="AU502" s="2672" t="s">
        <v>543</v>
      </c>
      <c r="AV502" s="2673"/>
      <c r="AW502" s="2673"/>
      <c r="AX502" s="2667"/>
    </row>
    <row r="503" spans="1:50" ht="24" hidden="1" customHeight="1" x14ac:dyDescent="0.15">
      <c r="A503" s="273"/>
      <c r="B503" s="272">
        <v>2</v>
      </c>
      <c r="C503" s="267"/>
      <c r="D503" s="266"/>
      <c r="E503" s="266"/>
      <c r="F503" s="266"/>
      <c r="G503" s="266"/>
      <c r="H503" s="266"/>
      <c r="I503" s="266"/>
      <c r="J503" s="266"/>
      <c r="K503" s="266"/>
      <c r="L503" s="265"/>
      <c r="M503" s="267"/>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5"/>
      <c r="AK503" s="268"/>
      <c r="AL503" s="266"/>
      <c r="AM503" s="266"/>
      <c r="AN503" s="266"/>
      <c r="AO503" s="266"/>
      <c r="AP503" s="265"/>
      <c r="AQ503" s="267"/>
      <c r="AR503" s="266"/>
      <c r="AS503" s="266"/>
      <c r="AT503" s="265"/>
      <c r="AU503" s="267"/>
      <c r="AV503" s="266"/>
      <c r="AW503" s="266"/>
      <c r="AX503" s="265"/>
    </row>
    <row r="504" spans="1:50" ht="24" hidden="1" customHeight="1" x14ac:dyDescent="0.15">
      <c r="A504" s="273"/>
      <c r="B504" s="272">
        <v>3</v>
      </c>
      <c r="C504" s="267"/>
      <c r="D504" s="266"/>
      <c r="E504" s="266"/>
      <c r="F504" s="266"/>
      <c r="G504" s="266"/>
      <c r="H504" s="266"/>
      <c r="I504" s="266"/>
      <c r="J504" s="266"/>
      <c r="K504" s="266"/>
      <c r="L504" s="265"/>
      <c r="M504" s="267"/>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5"/>
      <c r="AK504" s="268"/>
      <c r="AL504" s="266"/>
      <c r="AM504" s="266"/>
      <c r="AN504" s="266"/>
      <c r="AO504" s="266"/>
      <c r="AP504" s="265"/>
      <c r="AQ504" s="267"/>
      <c r="AR504" s="266"/>
      <c r="AS504" s="266"/>
      <c r="AT504" s="265"/>
      <c r="AU504" s="267"/>
      <c r="AV504" s="266"/>
      <c r="AW504" s="266"/>
      <c r="AX504" s="265"/>
    </row>
    <row r="505" spans="1:50" ht="24" hidden="1" customHeight="1" x14ac:dyDescent="0.15">
      <c r="A505" s="273"/>
      <c r="B505" s="272">
        <v>4</v>
      </c>
      <c r="C505" s="267"/>
      <c r="D505" s="266"/>
      <c r="E505" s="266"/>
      <c r="F505" s="266"/>
      <c r="G505" s="266"/>
      <c r="H505" s="266"/>
      <c r="I505" s="266"/>
      <c r="J505" s="266"/>
      <c r="K505" s="266"/>
      <c r="L505" s="265"/>
      <c r="M505" s="267"/>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5"/>
      <c r="AK505" s="268"/>
      <c r="AL505" s="266"/>
      <c r="AM505" s="266"/>
      <c r="AN505" s="266"/>
      <c r="AO505" s="266"/>
      <c r="AP505" s="265"/>
      <c r="AQ505" s="267"/>
      <c r="AR505" s="266"/>
      <c r="AS505" s="266"/>
      <c r="AT505" s="265"/>
      <c r="AU505" s="267"/>
      <c r="AV505" s="266"/>
      <c r="AW505" s="266"/>
      <c r="AX505" s="265"/>
    </row>
    <row r="506" spans="1:50" ht="24" hidden="1" customHeight="1" x14ac:dyDescent="0.15">
      <c r="A506" s="273"/>
      <c r="B506" s="272">
        <v>5</v>
      </c>
      <c r="C506" s="267"/>
      <c r="D506" s="266"/>
      <c r="E506" s="266"/>
      <c r="F506" s="266"/>
      <c r="G506" s="266"/>
      <c r="H506" s="266"/>
      <c r="I506" s="266"/>
      <c r="J506" s="266"/>
      <c r="K506" s="266"/>
      <c r="L506" s="265"/>
      <c r="M506" s="267"/>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5"/>
      <c r="AK506" s="268"/>
      <c r="AL506" s="266"/>
      <c r="AM506" s="266"/>
      <c r="AN506" s="266"/>
      <c r="AO506" s="266"/>
      <c r="AP506" s="265"/>
      <c r="AQ506" s="267"/>
      <c r="AR506" s="266"/>
      <c r="AS506" s="266"/>
      <c r="AT506" s="265"/>
      <c r="AU506" s="267"/>
      <c r="AV506" s="266"/>
      <c r="AW506" s="266"/>
      <c r="AX506" s="265"/>
    </row>
    <row r="507" spans="1:50" ht="24" hidden="1" customHeight="1" x14ac:dyDescent="0.15">
      <c r="A507" s="273"/>
      <c r="B507" s="272">
        <v>6</v>
      </c>
      <c r="C507" s="267"/>
      <c r="D507" s="266"/>
      <c r="E507" s="266"/>
      <c r="F507" s="266"/>
      <c r="G507" s="266"/>
      <c r="H507" s="266"/>
      <c r="I507" s="266"/>
      <c r="J507" s="266"/>
      <c r="K507" s="266"/>
      <c r="L507" s="265"/>
      <c r="M507" s="267"/>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5"/>
      <c r="AK507" s="268"/>
      <c r="AL507" s="266"/>
      <c r="AM507" s="266"/>
      <c r="AN507" s="266"/>
      <c r="AO507" s="266"/>
      <c r="AP507" s="265"/>
      <c r="AQ507" s="267"/>
      <c r="AR507" s="266"/>
      <c r="AS507" s="266"/>
      <c r="AT507" s="265"/>
      <c r="AU507" s="267"/>
      <c r="AV507" s="266"/>
      <c r="AW507" s="266"/>
      <c r="AX507" s="265"/>
    </row>
    <row r="508" spans="1:50" ht="24" hidden="1" customHeight="1" x14ac:dyDescent="0.15">
      <c r="A508" s="273"/>
      <c r="B508" s="272">
        <v>7</v>
      </c>
      <c r="C508" s="267"/>
      <c r="D508" s="266"/>
      <c r="E508" s="266"/>
      <c r="F508" s="266"/>
      <c r="G508" s="266"/>
      <c r="H508" s="266"/>
      <c r="I508" s="266"/>
      <c r="J508" s="266"/>
      <c r="K508" s="266"/>
      <c r="L508" s="265"/>
      <c r="M508" s="267"/>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5"/>
      <c r="AK508" s="268"/>
      <c r="AL508" s="266"/>
      <c r="AM508" s="266"/>
      <c r="AN508" s="266"/>
      <c r="AO508" s="266"/>
      <c r="AP508" s="265"/>
      <c r="AQ508" s="267"/>
      <c r="AR508" s="266"/>
      <c r="AS508" s="266"/>
      <c r="AT508" s="265"/>
      <c r="AU508" s="267"/>
      <c r="AV508" s="266"/>
      <c r="AW508" s="266"/>
      <c r="AX508" s="265"/>
    </row>
    <row r="509" spans="1:50" ht="24" hidden="1" customHeight="1" x14ac:dyDescent="0.15">
      <c r="A509" s="273"/>
      <c r="B509" s="272">
        <v>8</v>
      </c>
      <c r="C509" s="267"/>
      <c r="D509" s="266"/>
      <c r="E509" s="266"/>
      <c r="F509" s="266"/>
      <c r="G509" s="266"/>
      <c r="H509" s="266"/>
      <c r="I509" s="266"/>
      <c r="J509" s="266"/>
      <c r="K509" s="266"/>
      <c r="L509" s="265"/>
      <c r="M509" s="267"/>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5"/>
      <c r="AK509" s="268"/>
      <c r="AL509" s="266"/>
      <c r="AM509" s="266"/>
      <c r="AN509" s="266"/>
      <c r="AO509" s="266"/>
      <c r="AP509" s="265"/>
      <c r="AQ509" s="267"/>
      <c r="AR509" s="266"/>
      <c r="AS509" s="266"/>
      <c r="AT509" s="265"/>
      <c r="AU509" s="267"/>
      <c r="AV509" s="266"/>
      <c r="AW509" s="266"/>
      <c r="AX509" s="265"/>
    </row>
    <row r="510" spans="1:50" ht="24" hidden="1" customHeight="1" x14ac:dyDescent="0.15">
      <c r="A510" s="273"/>
      <c r="B510" s="272">
        <v>9</v>
      </c>
      <c r="C510" s="267"/>
      <c r="D510" s="266"/>
      <c r="E510" s="266"/>
      <c r="F510" s="266"/>
      <c r="G510" s="266"/>
      <c r="H510" s="266"/>
      <c r="I510" s="266"/>
      <c r="J510" s="266"/>
      <c r="K510" s="266"/>
      <c r="L510" s="265"/>
      <c r="M510" s="267"/>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5"/>
      <c r="AK510" s="268"/>
      <c r="AL510" s="266"/>
      <c r="AM510" s="266"/>
      <c r="AN510" s="266"/>
      <c r="AO510" s="266"/>
      <c r="AP510" s="265"/>
      <c r="AQ510" s="267"/>
      <c r="AR510" s="266"/>
      <c r="AS510" s="266"/>
      <c r="AT510" s="265"/>
      <c r="AU510" s="267"/>
      <c r="AV510" s="266"/>
      <c r="AW510" s="266"/>
      <c r="AX510" s="265"/>
    </row>
    <row r="511" spans="1:50" ht="24" hidden="1" customHeight="1" x14ac:dyDescent="0.15">
      <c r="A511" s="273"/>
      <c r="B511" s="272">
        <v>10</v>
      </c>
      <c r="C511" s="267"/>
      <c r="D511" s="266"/>
      <c r="E511" s="266"/>
      <c r="F511" s="266"/>
      <c r="G511" s="266"/>
      <c r="H511" s="266"/>
      <c r="I511" s="266"/>
      <c r="J511" s="266"/>
      <c r="K511" s="266"/>
      <c r="L511" s="265"/>
      <c r="M511" s="267"/>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5"/>
      <c r="AK511" s="268"/>
      <c r="AL511" s="266"/>
      <c r="AM511" s="266"/>
      <c r="AN511" s="266"/>
      <c r="AO511" s="266"/>
      <c r="AP511" s="265"/>
      <c r="AQ511" s="267"/>
      <c r="AR511" s="266"/>
      <c r="AS511" s="266"/>
      <c r="AT511" s="265"/>
      <c r="AU511" s="267"/>
      <c r="AV511" s="266"/>
      <c r="AW511" s="266"/>
      <c r="AX511" s="265"/>
    </row>
    <row r="512" spans="1:50" ht="24" hidden="1" customHeight="1" x14ac:dyDescent="0.15">
      <c r="A512" s="273"/>
      <c r="B512" s="272"/>
      <c r="C512" s="267"/>
      <c r="D512" s="266"/>
      <c r="E512" s="266"/>
      <c r="F512" s="266"/>
      <c r="G512" s="266"/>
      <c r="H512" s="266"/>
      <c r="I512" s="266"/>
      <c r="J512" s="266"/>
      <c r="K512" s="266"/>
      <c r="L512" s="265"/>
      <c r="M512" s="267"/>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5"/>
      <c r="AK512" s="268"/>
      <c r="AL512" s="266"/>
      <c r="AM512" s="266"/>
      <c r="AN512" s="266"/>
      <c r="AO512" s="266"/>
      <c r="AP512" s="265"/>
      <c r="AQ512" s="267"/>
      <c r="AR512" s="266"/>
      <c r="AS512" s="266"/>
      <c r="AT512" s="265"/>
      <c r="AU512" s="267"/>
      <c r="AV512" s="266"/>
      <c r="AW512" s="266"/>
      <c r="AX512" s="265"/>
    </row>
    <row r="513" spans="1:50" ht="24" hidden="1" customHeight="1" x14ac:dyDescent="0.15">
      <c r="A513" s="273"/>
      <c r="B513" s="272"/>
      <c r="C513" s="267"/>
      <c r="D513" s="266"/>
      <c r="E513" s="266"/>
      <c r="F513" s="266"/>
      <c r="G513" s="266"/>
      <c r="H513" s="266"/>
      <c r="I513" s="266"/>
      <c r="J513" s="266"/>
      <c r="K513" s="266"/>
      <c r="L513" s="265"/>
      <c r="M513" s="267"/>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5"/>
      <c r="AK513" s="268"/>
      <c r="AL513" s="266"/>
      <c r="AM513" s="266"/>
      <c r="AN513" s="266"/>
      <c r="AO513" s="266"/>
      <c r="AP513" s="265"/>
      <c r="AQ513" s="267"/>
      <c r="AR513" s="266"/>
      <c r="AS513" s="266"/>
      <c r="AT513" s="265"/>
      <c r="AU513" s="267"/>
      <c r="AV513" s="266"/>
      <c r="AW513" s="266"/>
      <c r="AX513" s="265"/>
    </row>
    <row r="514" spans="1:50" ht="24" hidden="1" customHeight="1" x14ac:dyDescent="0.15">
      <c r="A514" s="273"/>
      <c r="B514" s="272"/>
      <c r="C514" s="267"/>
      <c r="D514" s="266"/>
      <c r="E514" s="266"/>
      <c r="F514" s="266"/>
      <c r="G514" s="266"/>
      <c r="H514" s="266"/>
      <c r="I514" s="266"/>
      <c r="J514" s="266"/>
      <c r="K514" s="266"/>
      <c r="L514" s="265"/>
      <c r="M514" s="267"/>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5"/>
      <c r="AK514" s="268"/>
      <c r="AL514" s="266"/>
      <c r="AM514" s="266"/>
      <c r="AN514" s="266"/>
      <c r="AO514" s="266"/>
      <c r="AP514" s="265"/>
      <c r="AQ514" s="267"/>
      <c r="AR514" s="266"/>
      <c r="AS514" s="266"/>
      <c r="AT514" s="265"/>
      <c r="AU514" s="267"/>
      <c r="AV514" s="266"/>
      <c r="AW514" s="266"/>
      <c r="AX514" s="265"/>
    </row>
    <row r="515" spans="1:50" ht="24" hidden="1" customHeight="1" x14ac:dyDescent="0.15">
      <c r="A515" s="273"/>
      <c r="B515" s="272"/>
      <c r="C515" s="267"/>
      <c r="D515" s="266"/>
      <c r="E515" s="266"/>
      <c r="F515" s="266"/>
      <c r="G515" s="266"/>
      <c r="H515" s="266"/>
      <c r="I515" s="266"/>
      <c r="J515" s="266"/>
      <c r="K515" s="266"/>
      <c r="L515" s="265"/>
      <c r="M515" s="267"/>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5"/>
      <c r="AK515" s="268"/>
      <c r="AL515" s="266"/>
      <c r="AM515" s="266"/>
      <c r="AN515" s="266"/>
      <c r="AO515" s="266"/>
      <c r="AP515" s="265"/>
      <c r="AQ515" s="267"/>
      <c r="AR515" s="266"/>
      <c r="AS515" s="266"/>
      <c r="AT515" s="265"/>
      <c r="AU515" s="267"/>
      <c r="AV515" s="266"/>
      <c r="AW515" s="266"/>
      <c r="AX515" s="265"/>
    </row>
    <row r="516" spans="1:50" ht="24" hidden="1" customHeight="1" x14ac:dyDescent="0.15">
      <c r="A516" s="273"/>
      <c r="B516" s="272"/>
      <c r="C516" s="267"/>
      <c r="D516" s="266"/>
      <c r="E516" s="266"/>
      <c r="F516" s="266"/>
      <c r="G516" s="266"/>
      <c r="H516" s="266"/>
      <c r="I516" s="266"/>
      <c r="J516" s="266"/>
      <c r="K516" s="266"/>
      <c r="L516" s="265"/>
      <c r="M516" s="267"/>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5"/>
      <c r="AK516" s="268"/>
      <c r="AL516" s="266"/>
      <c r="AM516" s="266"/>
      <c r="AN516" s="266"/>
      <c r="AO516" s="266"/>
      <c r="AP516" s="265"/>
      <c r="AQ516" s="267"/>
      <c r="AR516" s="266"/>
      <c r="AS516" s="266"/>
      <c r="AT516" s="265"/>
      <c r="AU516" s="267"/>
      <c r="AV516" s="266"/>
      <c r="AW516" s="266"/>
      <c r="AX516" s="265"/>
    </row>
    <row r="517" spans="1:50" ht="24" hidden="1" customHeight="1" x14ac:dyDescent="0.15">
      <c r="A517" s="273"/>
      <c r="B517" s="272"/>
      <c r="C517" s="267"/>
      <c r="D517" s="266"/>
      <c r="E517" s="266"/>
      <c r="F517" s="266"/>
      <c r="G517" s="266"/>
      <c r="H517" s="266"/>
      <c r="I517" s="266"/>
      <c r="J517" s="266"/>
      <c r="K517" s="266"/>
      <c r="L517" s="265"/>
      <c r="M517" s="267"/>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5"/>
      <c r="AK517" s="268"/>
      <c r="AL517" s="266"/>
      <c r="AM517" s="266"/>
      <c r="AN517" s="266"/>
      <c r="AO517" s="266"/>
      <c r="AP517" s="265"/>
      <c r="AQ517" s="267"/>
      <c r="AR517" s="266"/>
      <c r="AS517" s="266"/>
      <c r="AT517" s="265"/>
      <c r="AU517" s="267"/>
      <c r="AV517" s="266"/>
      <c r="AW517" s="266"/>
      <c r="AX517" s="265"/>
    </row>
    <row r="518" spans="1:50" ht="24" hidden="1" customHeight="1" x14ac:dyDescent="0.15">
      <c r="A518" s="273"/>
      <c r="B518" s="272"/>
      <c r="C518" s="267"/>
      <c r="D518" s="266"/>
      <c r="E518" s="266"/>
      <c r="F518" s="266"/>
      <c r="G518" s="266"/>
      <c r="H518" s="266"/>
      <c r="I518" s="266"/>
      <c r="J518" s="266"/>
      <c r="K518" s="266"/>
      <c r="L518" s="265"/>
      <c r="M518" s="267"/>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5"/>
      <c r="AK518" s="268"/>
      <c r="AL518" s="266"/>
      <c r="AM518" s="266"/>
      <c r="AN518" s="266"/>
      <c r="AO518" s="266"/>
      <c r="AP518" s="265"/>
      <c r="AQ518" s="267"/>
      <c r="AR518" s="266"/>
      <c r="AS518" s="266"/>
      <c r="AT518" s="265"/>
      <c r="AU518" s="267"/>
      <c r="AV518" s="266"/>
      <c r="AW518" s="266"/>
      <c r="AX518" s="265"/>
    </row>
    <row r="519" spans="1:50" ht="24" hidden="1" customHeight="1" x14ac:dyDescent="0.15">
      <c r="A519" s="273"/>
      <c r="B519" s="272"/>
      <c r="C519" s="267"/>
      <c r="D519" s="266"/>
      <c r="E519" s="266"/>
      <c r="F519" s="266"/>
      <c r="G519" s="266"/>
      <c r="H519" s="266"/>
      <c r="I519" s="266"/>
      <c r="J519" s="266"/>
      <c r="K519" s="266"/>
      <c r="L519" s="265"/>
      <c r="M519" s="267"/>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5"/>
      <c r="AK519" s="268"/>
      <c r="AL519" s="266"/>
      <c r="AM519" s="266"/>
      <c r="AN519" s="266"/>
      <c r="AO519" s="266"/>
      <c r="AP519" s="265"/>
      <c r="AQ519" s="267"/>
      <c r="AR519" s="266"/>
      <c r="AS519" s="266"/>
      <c r="AT519" s="265"/>
      <c r="AU519" s="267"/>
      <c r="AV519" s="266"/>
      <c r="AW519" s="266"/>
      <c r="AX519" s="265"/>
    </row>
    <row r="520" spans="1:50" ht="24" hidden="1" customHeight="1" x14ac:dyDescent="0.15">
      <c r="A520" s="273"/>
      <c r="B520" s="272"/>
      <c r="C520" s="267"/>
      <c r="D520" s="266"/>
      <c r="E520" s="266"/>
      <c r="F520" s="266"/>
      <c r="G520" s="266"/>
      <c r="H520" s="266"/>
      <c r="I520" s="266"/>
      <c r="J520" s="266"/>
      <c r="K520" s="266"/>
      <c r="L520" s="265"/>
      <c r="M520" s="267"/>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5"/>
      <c r="AK520" s="268"/>
      <c r="AL520" s="266"/>
      <c r="AM520" s="266"/>
      <c r="AN520" s="266"/>
      <c r="AO520" s="266"/>
      <c r="AP520" s="265"/>
      <c r="AQ520" s="267"/>
      <c r="AR520" s="266"/>
      <c r="AS520" s="266"/>
      <c r="AT520" s="265"/>
      <c r="AU520" s="267"/>
      <c r="AV520" s="266"/>
      <c r="AW520" s="266"/>
      <c r="AX520" s="265"/>
    </row>
    <row r="521" spans="1:50" ht="24" hidden="1" customHeight="1" x14ac:dyDescent="0.15">
      <c r="A521" s="273"/>
      <c r="B521" s="272"/>
      <c r="C521" s="267"/>
      <c r="D521" s="266"/>
      <c r="E521" s="266"/>
      <c r="F521" s="266"/>
      <c r="G521" s="266"/>
      <c r="H521" s="266"/>
      <c r="I521" s="266"/>
      <c r="J521" s="266"/>
      <c r="K521" s="266"/>
      <c r="L521" s="265"/>
      <c r="M521" s="267"/>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5"/>
      <c r="AK521" s="268"/>
      <c r="AL521" s="266"/>
      <c r="AM521" s="266"/>
      <c r="AN521" s="266"/>
      <c r="AO521" s="266"/>
      <c r="AP521" s="265"/>
      <c r="AQ521" s="267"/>
      <c r="AR521" s="266"/>
      <c r="AS521" s="266"/>
      <c r="AT521" s="265"/>
      <c r="AU521" s="267"/>
      <c r="AV521" s="266"/>
      <c r="AW521" s="266"/>
      <c r="AX521" s="265"/>
    </row>
    <row r="522" spans="1:50" ht="24" hidden="1" customHeight="1" x14ac:dyDescent="0.15">
      <c r="A522" s="273"/>
      <c r="B522" s="272"/>
      <c r="C522" s="267"/>
      <c r="D522" s="266"/>
      <c r="E522" s="266"/>
      <c r="F522" s="266"/>
      <c r="G522" s="266"/>
      <c r="H522" s="266"/>
      <c r="I522" s="266"/>
      <c r="J522" s="266"/>
      <c r="K522" s="266"/>
      <c r="L522" s="265"/>
      <c r="M522" s="267"/>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5"/>
      <c r="AK522" s="268"/>
      <c r="AL522" s="266"/>
      <c r="AM522" s="266"/>
      <c r="AN522" s="266"/>
      <c r="AO522" s="266"/>
      <c r="AP522" s="265"/>
      <c r="AQ522" s="267"/>
      <c r="AR522" s="266"/>
      <c r="AS522" s="266"/>
      <c r="AT522" s="265"/>
      <c r="AU522" s="267"/>
      <c r="AV522" s="266"/>
      <c r="AW522" s="266"/>
      <c r="AX522" s="265"/>
    </row>
    <row r="523" spans="1:50" ht="24" hidden="1" customHeight="1" x14ac:dyDescent="0.15">
      <c r="A523" s="273"/>
      <c r="B523" s="272"/>
      <c r="C523" s="267"/>
      <c r="D523" s="266"/>
      <c r="E523" s="266"/>
      <c r="F523" s="266"/>
      <c r="G523" s="266"/>
      <c r="H523" s="266"/>
      <c r="I523" s="266"/>
      <c r="J523" s="266"/>
      <c r="K523" s="266"/>
      <c r="L523" s="265"/>
      <c r="M523" s="267"/>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5"/>
      <c r="AK523" s="268"/>
      <c r="AL523" s="266"/>
      <c r="AM523" s="266"/>
      <c r="AN523" s="266"/>
      <c r="AO523" s="266"/>
      <c r="AP523" s="265"/>
      <c r="AQ523" s="267"/>
      <c r="AR523" s="266"/>
      <c r="AS523" s="266"/>
      <c r="AT523" s="265"/>
      <c r="AU523" s="267"/>
      <c r="AV523" s="266"/>
      <c r="AW523" s="266"/>
      <c r="AX523" s="265"/>
    </row>
    <row r="524" spans="1:50" ht="24" hidden="1" customHeight="1" x14ac:dyDescent="0.15">
      <c r="A524" s="273"/>
      <c r="B524" s="272"/>
      <c r="C524" s="267"/>
      <c r="D524" s="266"/>
      <c r="E524" s="266"/>
      <c r="F524" s="266"/>
      <c r="G524" s="266"/>
      <c r="H524" s="266"/>
      <c r="I524" s="266"/>
      <c r="J524" s="266"/>
      <c r="K524" s="266"/>
      <c r="L524" s="265"/>
      <c r="M524" s="267"/>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5"/>
      <c r="AK524" s="268"/>
      <c r="AL524" s="266"/>
      <c r="AM524" s="266"/>
      <c r="AN524" s="266"/>
      <c r="AO524" s="266"/>
      <c r="AP524" s="265"/>
      <c r="AQ524" s="267"/>
      <c r="AR524" s="266"/>
      <c r="AS524" s="266"/>
      <c r="AT524" s="265"/>
      <c r="AU524" s="267"/>
      <c r="AV524" s="266"/>
      <c r="AW524" s="266"/>
      <c r="AX524" s="265"/>
    </row>
    <row r="525" spans="1:50" ht="24" hidden="1" customHeight="1" x14ac:dyDescent="0.15">
      <c r="A525" s="273"/>
      <c r="B525" s="272"/>
      <c r="C525" s="267"/>
      <c r="D525" s="266"/>
      <c r="E525" s="266"/>
      <c r="F525" s="266"/>
      <c r="G525" s="266"/>
      <c r="H525" s="266"/>
      <c r="I525" s="266"/>
      <c r="J525" s="266"/>
      <c r="K525" s="266"/>
      <c r="L525" s="265"/>
      <c r="M525" s="267"/>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5"/>
      <c r="AK525" s="268"/>
      <c r="AL525" s="266"/>
      <c r="AM525" s="266"/>
      <c r="AN525" s="266"/>
      <c r="AO525" s="266"/>
      <c r="AP525" s="265"/>
      <c r="AQ525" s="267"/>
      <c r="AR525" s="266"/>
      <c r="AS525" s="266"/>
      <c r="AT525" s="265"/>
      <c r="AU525" s="267"/>
      <c r="AV525" s="266"/>
      <c r="AW525" s="266"/>
      <c r="AX525" s="265"/>
    </row>
    <row r="526" spans="1:50" ht="24" hidden="1" customHeight="1" x14ac:dyDescent="0.15">
      <c r="A526" s="273"/>
      <c r="B526" s="272"/>
      <c r="C526" s="267"/>
      <c r="D526" s="266"/>
      <c r="E526" s="266"/>
      <c r="F526" s="266"/>
      <c r="G526" s="266"/>
      <c r="H526" s="266"/>
      <c r="I526" s="266"/>
      <c r="J526" s="266"/>
      <c r="K526" s="266"/>
      <c r="L526" s="265"/>
      <c r="M526" s="267"/>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5"/>
      <c r="AK526" s="268"/>
      <c r="AL526" s="266"/>
      <c r="AM526" s="266"/>
      <c r="AN526" s="266"/>
      <c r="AO526" s="266"/>
      <c r="AP526" s="265"/>
      <c r="AQ526" s="267"/>
      <c r="AR526" s="266"/>
      <c r="AS526" s="266"/>
      <c r="AT526" s="265"/>
      <c r="AU526" s="267"/>
      <c r="AV526" s="266"/>
      <c r="AW526" s="266"/>
      <c r="AX526" s="265"/>
    </row>
    <row r="527" spans="1:50" ht="24" hidden="1" customHeight="1" x14ac:dyDescent="0.15">
      <c r="A527" s="273"/>
      <c r="B527" s="272"/>
      <c r="C527" s="267"/>
      <c r="D527" s="266"/>
      <c r="E527" s="266"/>
      <c r="F527" s="266"/>
      <c r="G527" s="266"/>
      <c r="H527" s="266"/>
      <c r="I527" s="266"/>
      <c r="J527" s="266"/>
      <c r="K527" s="266"/>
      <c r="L527" s="265"/>
      <c r="M527" s="267"/>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5"/>
      <c r="AK527" s="268"/>
      <c r="AL527" s="266"/>
      <c r="AM527" s="266"/>
      <c r="AN527" s="266"/>
      <c r="AO527" s="266"/>
      <c r="AP527" s="265"/>
      <c r="AQ527" s="267"/>
      <c r="AR527" s="266"/>
      <c r="AS527" s="266"/>
      <c r="AT527" s="265"/>
      <c r="AU527" s="267"/>
      <c r="AV527" s="266"/>
      <c r="AW527" s="266"/>
      <c r="AX527" s="265"/>
    </row>
    <row r="528" spans="1:50" ht="24" hidden="1" customHeight="1" x14ac:dyDescent="0.15">
      <c r="A528" s="273"/>
      <c r="B528" s="272"/>
      <c r="C528" s="267"/>
      <c r="D528" s="266"/>
      <c r="E528" s="266"/>
      <c r="F528" s="266"/>
      <c r="G528" s="266"/>
      <c r="H528" s="266"/>
      <c r="I528" s="266"/>
      <c r="J528" s="266"/>
      <c r="K528" s="266"/>
      <c r="L528" s="265"/>
      <c r="M528" s="267"/>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5"/>
      <c r="AK528" s="268"/>
      <c r="AL528" s="266"/>
      <c r="AM528" s="266"/>
      <c r="AN528" s="266"/>
      <c r="AO528" s="266"/>
      <c r="AP528" s="265"/>
      <c r="AQ528" s="267"/>
      <c r="AR528" s="266"/>
      <c r="AS528" s="266"/>
      <c r="AT528" s="265"/>
      <c r="AU528" s="267"/>
      <c r="AV528" s="266"/>
      <c r="AW528" s="266"/>
      <c r="AX528" s="265"/>
    </row>
    <row r="529" spans="1:50" ht="24" hidden="1" customHeight="1" x14ac:dyDescent="0.15">
      <c r="A529" s="273"/>
      <c r="B529" s="272"/>
      <c r="C529" s="267"/>
      <c r="D529" s="266"/>
      <c r="E529" s="266"/>
      <c r="F529" s="266"/>
      <c r="G529" s="266"/>
      <c r="H529" s="266"/>
      <c r="I529" s="266"/>
      <c r="J529" s="266"/>
      <c r="K529" s="266"/>
      <c r="L529" s="265"/>
      <c r="M529" s="267"/>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5"/>
      <c r="AK529" s="268"/>
      <c r="AL529" s="266"/>
      <c r="AM529" s="266"/>
      <c r="AN529" s="266"/>
      <c r="AO529" s="266"/>
      <c r="AP529" s="265"/>
      <c r="AQ529" s="267"/>
      <c r="AR529" s="266"/>
      <c r="AS529" s="266"/>
      <c r="AT529" s="265"/>
      <c r="AU529" s="267"/>
      <c r="AV529" s="266"/>
      <c r="AW529" s="266"/>
      <c r="AX529" s="265"/>
    </row>
    <row r="530" spans="1:50" ht="24" hidden="1" customHeight="1" x14ac:dyDescent="0.15">
      <c r="A530" s="273"/>
      <c r="B530" s="272"/>
      <c r="C530" s="267"/>
      <c r="D530" s="266"/>
      <c r="E530" s="266"/>
      <c r="F530" s="266"/>
      <c r="G530" s="266"/>
      <c r="H530" s="266"/>
      <c r="I530" s="266"/>
      <c r="J530" s="266"/>
      <c r="K530" s="266"/>
      <c r="L530" s="265"/>
      <c r="M530" s="267"/>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5"/>
      <c r="AK530" s="268"/>
      <c r="AL530" s="266"/>
      <c r="AM530" s="266"/>
      <c r="AN530" s="266"/>
      <c r="AO530" s="266"/>
      <c r="AP530" s="265"/>
      <c r="AQ530" s="267"/>
      <c r="AR530" s="266"/>
      <c r="AS530" s="266"/>
      <c r="AT530" s="265"/>
      <c r="AU530" s="267"/>
      <c r="AV530" s="266"/>
      <c r="AW530" s="266"/>
      <c r="AX530" s="265"/>
    </row>
    <row r="531" spans="1:50" ht="24" hidden="1" customHeight="1" x14ac:dyDescent="0.15">
      <c r="A531" s="273"/>
      <c r="B531" s="272"/>
      <c r="C531" s="267"/>
      <c r="D531" s="266"/>
      <c r="E531" s="266"/>
      <c r="F531" s="266"/>
      <c r="G531" s="266"/>
      <c r="H531" s="266"/>
      <c r="I531" s="266"/>
      <c r="J531" s="266"/>
      <c r="K531" s="266"/>
      <c r="L531" s="265"/>
      <c r="M531" s="267"/>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5"/>
      <c r="AK531" s="268"/>
      <c r="AL531" s="266"/>
      <c r="AM531" s="266"/>
      <c r="AN531" s="266"/>
      <c r="AO531" s="266"/>
      <c r="AP531" s="265"/>
      <c r="AQ531" s="267"/>
      <c r="AR531" s="266"/>
      <c r="AS531" s="266"/>
      <c r="AT531" s="265"/>
      <c r="AU531" s="267"/>
      <c r="AV531" s="266"/>
      <c r="AW531" s="266"/>
      <c r="AX531" s="265"/>
    </row>
    <row r="533" spans="1:50" x14ac:dyDescent="0.15">
      <c r="B533" s="1" t="s">
        <v>445</v>
      </c>
    </row>
    <row r="534" spans="1:50" ht="24" customHeight="1" x14ac:dyDescent="0.15">
      <c r="A534" s="2660"/>
      <c r="B534" s="2660"/>
      <c r="C534" s="2663" t="s">
        <v>444</v>
      </c>
      <c r="D534" s="2663"/>
      <c r="E534" s="2663"/>
      <c r="F534" s="2663"/>
      <c r="G534" s="2663"/>
      <c r="H534" s="2663"/>
      <c r="I534" s="2663"/>
      <c r="J534" s="2663"/>
      <c r="K534" s="2663"/>
      <c r="L534" s="2663"/>
      <c r="M534" s="2663" t="s">
        <v>443</v>
      </c>
      <c r="N534" s="2663"/>
      <c r="O534" s="2663"/>
      <c r="P534" s="2663"/>
      <c r="Q534" s="2663"/>
      <c r="R534" s="2663"/>
      <c r="S534" s="2663"/>
      <c r="T534" s="2663"/>
      <c r="U534" s="2663"/>
      <c r="V534" s="2663"/>
      <c r="W534" s="2663"/>
      <c r="X534" s="2663"/>
      <c r="Y534" s="2663"/>
      <c r="Z534" s="2663"/>
      <c r="AA534" s="2663"/>
      <c r="AB534" s="2663"/>
      <c r="AC534" s="2663"/>
      <c r="AD534" s="2663"/>
      <c r="AE534" s="2663"/>
      <c r="AF534" s="2663"/>
      <c r="AG534" s="2663"/>
      <c r="AH534" s="2663"/>
      <c r="AI534" s="2663"/>
      <c r="AJ534" s="2663"/>
      <c r="AK534" s="2664" t="s">
        <v>442</v>
      </c>
      <c r="AL534" s="2663"/>
      <c r="AM534" s="2663"/>
      <c r="AN534" s="2663"/>
      <c r="AO534" s="2663"/>
      <c r="AP534" s="2663"/>
      <c r="AQ534" s="2663" t="s">
        <v>193</v>
      </c>
      <c r="AR534" s="2663"/>
      <c r="AS534" s="2663"/>
      <c r="AT534" s="2663"/>
      <c r="AU534" s="2665" t="s">
        <v>194</v>
      </c>
      <c r="AV534" s="2666"/>
      <c r="AW534" s="2666"/>
      <c r="AX534" s="2667"/>
    </row>
    <row r="535" spans="1:50" ht="24" customHeight="1" x14ac:dyDescent="0.15">
      <c r="A535" s="2660">
        <v>1</v>
      </c>
      <c r="B535" s="2660">
        <v>1</v>
      </c>
      <c r="C535" s="2661" t="s">
        <v>2278</v>
      </c>
      <c r="D535" s="2661"/>
      <c r="E535" s="2661"/>
      <c r="F535" s="2661"/>
      <c r="G535" s="2661"/>
      <c r="H535" s="2661"/>
      <c r="I535" s="2661"/>
      <c r="J535" s="2661"/>
      <c r="K535" s="2661"/>
      <c r="L535" s="2661"/>
      <c r="M535" s="2672" t="s">
        <v>2296</v>
      </c>
      <c r="N535" s="2673"/>
      <c r="O535" s="2673"/>
      <c r="P535" s="2673"/>
      <c r="Q535" s="2673"/>
      <c r="R535" s="2673"/>
      <c r="S535" s="2673"/>
      <c r="T535" s="2673"/>
      <c r="U535" s="2673"/>
      <c r="V535" s="2673"/>
      <c r="W535" s="2673"/>
      <c r="X535" s="2673"/>
      <c r="Y535" s="2673"/>
      <c r="Z535" s="2673"/>
      <c r="AA535" s="2673"/>
      <c r="AB535" s="2673"/>
      <c r="AC535" s="2673"/>
      <c r="AD535" s="2673"/>
      <c r="AE535" s="2673"/>
      <c r="AF535" s="2673"/>
      <c r="AG535" s="2673"/>
      <c r="AH535" s="2673"/>
      <c r="AI535" s="2673"/>
      <c r="AJ535" s="2667"/>
      <c r="AK535" s="2662">
        <v>0.05</v>
      </c>
      <c r="AL535" s="2661"/>
      <c r="AM535" s="2661"/>
      <c r="AN535" s="2661"/>
      <c r="AO535" s="2661"/>
      <c r="AP535" s="2661"/>
      <c r="AQ535" s="2661" t="s">
        <v>2258</v>
      </c>
      <c r="AR535" s="2661"/>
      <c r="AS535" s="2661"/>
      <c r="AT535" s="2661"/>
      <c r="AU535" s="2661" t="s">
        <v>2258</v>
      </c>
      <c r="AV535" s="2661"/>
      <c r="AW535" s="2661"/>
      <c r="AX535" s="2661"/>
    </row>
    <row r="536" spans="1:50" ht="24" customHeight="1" x14ac:dyDescent="0.15">
      <c r="A536" s="2660">
        <v>2</v>
      </c>
      <c r="B536" s="2660">
        <v>1</v>
      </c>
      <c r="C536" s="2661" t="s">
        <v>2277</v>
      </c>
      <c r="D536" s="2661"/>
      <c r="E536" s="2661"/>
      <c r="F536" s="2661"/>
      <c r="G536" s="2661"/>
      <c r="H536" s="2661"/>
      <c r="I536" s="2661"/>
      <c r="J536" s="2661"/>
      <c r="K536" s="2661"/>
      <c r="L536" s="2661"/>
      <c r="M536" s="2672" t="s">
        <v>2296</v>
      </c>
      <c r="N536" s="2673"/>
      <c r="O536" s="2673"/>
      <c r="P536" s="2673"/>
      <c r="Q536" s="2673"/>
      <c r="R536" s="2673"/>
      <c r="S536" s="2673"/>
      <c r="T536" s="2673"/>
      <c r="U536" s="2673"/>
      <c r="V536" s="2673"/>
      <c r="W536" s="2673"/>
      <c r="X536" s="2673"/>
      <c r="Y536" s="2673"/>
      <c r="Z536" s="2673"/>
      <c r="AA536" s="2673"/>
      <c r="AB536" s="2673"/>
      <c r="AC536" s="2673"/>
      <c r="AD536" s="2673"/>
      <c r="AE536" s="2673"/>
      <c r="AF536" s="2673"/>
      <c r="AG536" s="2673"/>
      <c r="AH536" s="2673"/>
      <c r="AI536" s="2673"/>
      <c r="AJ536" s="2667"/>
      <c r="AK536" s="2662">
        <v>0.05</v>
      </c>
      <c r="AL536" s="2661"/>
      <c r="AM536" s="2661"/>
      <c r="AN536" s="2661"/>
      <c r="AO536" s="2661"/>
      <c r="AP536" s="2661"/>
      <c r="AQ536" s="2661" t="s">
        <v>2258</v>
      </c>
      <c r="AR536" s="2661"/>
      <c r="AS536" s="2661"/>
      <c r="AT536" s="2661"/>
      <c r="AU536" s="2661" t="s">
        <v>2258</v>
      </c>
      <c r="AV536" s="2661"/>
      <c r="AW536" s="2661"/>
      <c r="AX536" s="2661"/>
    </row>
    <row r="537" spans="1:50" ht="24" customHeight="1" x14ac:dyDescent="0.15">
      <c r="A537" s="2660">
        <v>3</v>
      </c>
      <c r="B537" s="2660">
        <v>1</v>
      </c>
      <c r="C537" s="2661" t="s">
        <v>2276</v>
      </c>
      <c r="D537" s="2661"/>
      <c r="E537" s="2661"/>
      <c r="F537" s="2661"/>
      <c r="G537" s="2661"/>
      <c r="H537" s="2661"/>
      <c r="I537" s="2661"/>
      <c r="J537" s="2661"/>
      <c r="K537" s="2661"/>
      <c r="L537" s="2661"/>
      <c r="M537" s="2672" t="s">
        <v>2296</v>
      </c>
      <c r="N537" s="2673"/>
      <c r="O537" s="2673"/>
      <c r="P537" s="2673"/>
      <c r="Q537" s="2673"/>
      <c r="R537" s="2673"/>
      <c r="S537" s="2673"/>
      <c r="T537" s="2673"/>
      <c r="U537" s="2673"/>
      <c r="V537" s="2673"/>
      <c r="W537" s="2673"/>
      <c r="X537" s="2673"/>
      <c r="Y537" s="2673"/>
      <c r="Z537" s="2673"/>
      <c r="AA537" s="2673"/>
      <c r="AB537" s="2673"/>
      <c r="AC537" s="2673"/>
      <c r="AD537" s="2673"/>
      <c r="AE537" s="2673"/>
      <c r="AF537" s="2673"/>
      <c r="AG537" s="2673"/>
      <c r="AH537" s="2673"/>
      <c r="AI537" s="2673"/>
      <c r="AJ537" s="2667"/>
      <c r="AK537" s="2662">
        <v>0.05</v>
      </c>
      <c r="AL537" s="2661"/>
      <c r="AM537" s="2661"/>
      <c r="AN537" s="2661"/>
      <c r="AO537" s="2661"/>
      <c r="AP537" s="2661"/>
      <c r="AQ537" s="2661" t="s">
        <v>2258</v>
      </c>
      <c r="AR537" s="2661"/>
      <c r="AS537" s="2661"/>
      <c r="AT537" s="2661"/>
      <c r="AU537" s="2661" t="s">
        <v>2258</v>
      </c>
      <c r="AV537" s="2661"/>
      <c r="AW537" s="2661"/>
      <c r="AX537" s="2661"/>
    </row>
    <row r="538" spans="1:50" ht="24" customHeight="1" x14ac:dyDescent="0.15">
      <c r="A538" s="2660">
        <v>4</v>
      </c>
      <c r="B538" s="2660">
        <v>1</v>
      </c>
      <c r="C538" s="2661" t="s">
        <v>2275</v>
      </c>
      <c r="D538" s="2661"/>
      <c r="E538" s="2661"/>
      <c r="F538" s="2661"/>
      <c r="G538" s="2661"/>
      <c r="H538" s="2661"/>
      <c r="I538" s="2661"/>
      <c r="J538" s="2661"/>
      <c r="K538" s="2661"/>
      <c r="L538" s="2661"/>
      <c r="M538" s="2672" t="s">
        <v>2296</v>
      </c>
      <c r="N538" s="2673"/>
      <c r="O538" s="2673"/>
      <c r="P538" s="2673"/>
      <c r="Q538" s="2673"/>
      <c r="R538" s="2673"/>
      <c r="S538" s="2673"/>
      <c r="T538" s="2673"/>
      <c r="U538" s="2673"/>
      <c r="V538" s="2673"/>
      <c r="W538" s="2673"/>
      <c r="X538" s="2673"/>
      <c r="Y538" s="2673"/>
      <c r="Z538" s="2673"/>
      <c r="AA538" s="2673"/>
      <c r="AB538" s="2673"/>
      <c r="AC538" s="2673"/>
      <c r="AD538" s="2673"/>
      <c r="AE538" s="2673"/>
      <c r="AF538" s="2673"/>
      <c r="AG538" s="2673"/>
      <c r="AH538" s="2673"/>
      <c r="AI538" s="2673"/>
      <c r="AJ538" s="2667"/>
      <c r="AK538" s="2662">
        <v>0.05</v>
      </c>
      <c r="AL538" s="2661"/>
      <c r="AM538" s="2661"/>
      <c r="AN538" s="2661"/>
      <c r="AO538" s="2661"/>
      <c r="AP538" s="2661"/>
      <c r="AQ538" s="2661" t="s">
        <v>2258</v>
      </c>
      <c r="AR538" s="2661"/>
      <c r="AS538" s="2661"/>
      <c r="AT538" s="2661"/>
      <c r="AU538" s="2661" t="s">
        <v>2258</v>
      </c>
      <c r="AV538" s="2661"/>
      <c r="AW538" s="2661"/>
      <c r="AX538" s="2661"/>
    </row>
    <row r="539" spans="1:50" ht="24" customHeight="1" x14ac:dyDescent="0.15">
      <c r="A539" s="2660">
        <v>5</v>
      </c>
      <c r="B539" s="2660">
        <v>1</v>
      </c>
      <c r="C539" s="2661" t="s">
        <v>2274</v>
      </c>
      <c r="D539" s="2661"/>
      <c r="E539" s="2661"/>
      <c r="F539" s="2661"/>
      <c r="G539" s="2661"/>
      <c r="H539" s="2661"/>
      <c r="I539" s="2661"/>
      <c r="J539" s="2661"/>
      <c r="K539" s="2661"/>
      <c r="L539" s="2661"/>
      <c r="M539" s="2661" t="s">
        <v>2295</v>
      </c>
      <c r="N539" s="2661"/>
      <c r="O539" s="2661"/>
      <c r="P539" s="2661"/>
      <c r="Q539" s="2661"/>
      <c r="R539" s="2661"/>
      <c r="S539" s="2661"/>
      <c r="T539" s="2661"/>
      <c r="U539" s="2661"/>
      <c r="V539" s="2661"/>
      <c r="W539" s="2661"/>
      <c r="X539" s="2661"/>
      <c r="Y539" s="2661"/>
      <c r="Z539" s="2661"/>
      <c r="AA539" s="2661"/>
      <c r="AB539" s="2661"/>
      <c r="AC539" s="2661"/>
      <c r="AD539" s="2661"/>
      <c r="AE539" s="2661"/>
      <c r="AF539" s="2661"/>
      <c r="AG539" s="2661"/>
      <c r="AH539" s="2661"/>
      <c r="AI539" s="2661"/>
      <c r="AJ539" s="2661"/>
      <c r="AK539" s="2662">
        <v>0.01</v>
      </c>
      <c r="AL539" s="2661"/>
      <c r="AM539" s="2661"/>
      <c r="AN539" s="2661"/>
      <c r="AO539" s="2661"/>
      <c r="AP539" s="2661"/>
      <c r="AQ539" s="2661" t="s">
        <v>2258</v>
      </c>
      <c r="AR539" s="2661"/>
      <c r="AS539" s="2661"/>
      <c r="AT539" s="2661"/>
      <c r="AU539" s="2661" t="s">
        <v>2258</v>
      </c>
      <c r="AV539" s="2661"/>
      <c r="AW539" s="2661"/>
      <c r="AX539" s="2661"/>
    </row>
    <row r="540" spans="1:50" ht="24" hidden="1" customHeight="1" x14ac:dyDescent="0.15">
      <c r="A540" s="273"/>
      <c r="B540" s="272">
        <v>6</v>
      </c>
      <c r="C540" s="267"/>
      <c r="D540" s="266"/>
      <c r="E540" s="266"/>
      <c r="F540" s="266"/>
      <c r="G540" s="266"/>
      <c r="H540" s="266"/>
      <c r="I540" s="266"/>
      <c r="J540" s="266"/>
      <c r="K540" s="266"/>
      <c r="L540" s="265"/>
      <c r="M540" s="267"/>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5"/>
      <c r="AK540" s="268"/>
      <c r="AL540" s="266"/>
      <c r="AM540" s="266"/>
      <c r="AN540" s="266"/>
      <c r="AO540" s="266"/>
      <c r="AP540" s="265"/>
      <c r="AQ540" s="267"/>
      <c r="AR540" s="266"/>
      <c r="AS540" s="266"/>
      <c r="AT540" s="265"/>
      <c r="AU540" s="267"/>
      <c r="AV540" s="266"/>
      <c r="AW540" s="266"/>
      <c r="AX540" s="265"/>
    </row>
    <row r="541" spans="1:50" ht="24" hidden="1" customHeight="1" x14ac:dyDescent="0.15">
      <c r="A541" s="273"/>
      <c r="B541" s="272">
        <v>7</v>
      </c>
      <c r="C541" s="267"/>
      <c r="D541" s="266"/>
      <c r="E541" s="266"/>
      <c r="F541" s="266"/>
      <c r="G541" s="266"/>
      <c r="H541" s="266"/>
      <c r="I541" s="266"/>
      <c r="J541" s="266"/>
      <c r="K541" s="266"/>
      <c r="L541" s="265"/>
      <c r="M541" s="267"/>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5"/>
      <c r="AK541" s="268"/>
      <c r="AL541" s="266"/>
      <c r="AM541" s="266"/>
      <c r="AN541" s="266"/>
      <c r="AO541" s="266"/>
      <c r="AP541" s="265"/>
      <c r="AQ541" s="267"/>
      <c r="AR541" s="266"/>
      <c r="AS541" s="266"/>
      <c r="AT541" s="265"/>
      <c r="AU541" s="267"/>
      <c r="AV541" s="266"/>
      <c r="AW541" s="266"/>
      <c r="AX541" s="265"/>
    </row>
    <row r="542" spans="1:50" ht="24" hidden="1" customHeight="1" x14ac:dyDescent="0.15">
      <c r="A542" s="273"/>
      <c r="B542" s="272">
        <v>8</v>
      </c>
      <c r="C542" s="267"/>
      <c r="D542" s="266"/>
      <c r="E542" s="266"/>
      <c r="F542" s="266"/>
      <c r="G542" s="266"/>
      <c r="H542" s="266"/>
      <c r="I542" s="266"/>
      <c r="J542" s="266"/>
      <c r="K542" s="266"/>
      <c r="L542" s="265"/>
      <c r="M542" s="267"/>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5"/>
      <c r="AK542" s="268"/>
      <c r="AL542" s="266"/>
      <c r="AM542" s="266"/>
      <c r="AN542" s="266"/>
      <c r="AO542" s="266"/>
      <c r="AP542" s="265"/>
      <c r="AQ542" s="267"/>
      <c r="AR542" s="266"/>
      <c r="AS542" s="266"/>
      <c r="AT542" s="265"/>
      <c r="AU542" s="267"/>
      <c r="AV542" s="266"/>
      <c r="AW542" s="266"/>
      <c r="AX542" s="265"/>
    </row>
    <row r="543" spans="1:50" ht="24" hidden="1" customHeight="1" x14ac:dyDescent="0.15">
      <c r="A543" s="273"/>
      <c r="B543" s="272">
        <v>9</v>
      </c>
      <c r="C543" s="267"/>
      <c r="D543" s="266"/>
      <c r="E543" s="266"/>
      <c r="F543" s="266"/>
      <c r="G543" s="266"/>
      <c r="H543" s="266"/>
      <c r="I543" s="266"/>
      <c r="J543" s="266"/>
      <c r="K543" s="266"/>
      <c r="L543" s="265"/>
      <c r="M543" s="267"/>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5"/>
      <c r="AK543" s="268"/>
      <c r="AL543" s="266"/>
      <c r="AM543" s="266"/>
      <c r="AN543" s="266"/>
      <c r="AO543" s="266"/>
      <c r="AP543" s="265"/>
      <c r="AQ543" s="267"/>
      <c r="AR543" s="266"/>
      <c r="AS543" s="266"/>
      <c r="AT543" s="265"/>
      <c r="AU543" s="267"/>
      <c r="AV543" s="266"/>
      <c r="AW543" s="266"/>
      <c r="AX543" s="265"/>
    </row>
    <row r="544" spans="1:50" ht="24" hidden="1" customHeight="1" x14ac:dyDescent="0.15">
      <c r="A544" s="273"/>
      <c r="B544" s="272">
        <v>10</v>
      </c>
      <c r="C544" s="267"/>
      <c r="D544" s="266"/>
      <c r="E544" s="266"/>
      <c r="F544" s="266"/>
      <c r="G544" s="266"/>
      <c r="H544" s="266"/>
      <c r="I544" s="266"/>
      <c r="J544" s="266"/>
      <c r="K544" s="266"/>
      <c r="L544" s="265"/>
      <c r="M544" s="267"/>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5"/>
      <c r="AK544" s="268"/>
      <c r="AL544" s="266"/>
      <c r="AM544" s="266"/>
      <c r="AN544" s="266"/>
      <c r="AO544" s="266"/>
      <c r="AP544" s="265"/>
      <c r="AQ544" s="267"/>
      <c r="AR544" s="266"/>
      <c r="AS544" s="266"/>
      <c r="AT544" s="265"/>
      <c r="AU544" s="267"/>
      <c r="AV544" s="266"/>
      <c r="AW544" s="266"/>
      <c r="AX544" s="265"/>
    </row>
    <row r="545" spans="1:50" ht="24" hidden="1" customHeight="1" x14ac:dyDescent="0.15">
      <c r="A545" s="273"/>
      <c r="B545" s="272"/>
      <c r="C545" s="267"/>
      <c r="D545" s="266"/>
      <c r="E545" s="266"/>
      <c r="F545" s="266"/>
      <c r="G545" s="266"/>
      <c r="H545" s="266"/>
      <c r="I545" s="266"/>
      <c r="J545" s="266"/>
      <c r="K545" s="266"/>
      <c r="L545" s="265"/>
      <c r="M545" s="267"/>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5"/>
      <c r="AK545" s="268"/>
      <c r="AL545" s="266"/>
      <c r="AM545" s="266"/>
      <c r="AN545" s="266"/>
      <c r="AO545" s="266"/>
      <c r="AP545" s="265"/>
      <c r="AQ545" s="267"/>
      <c r="AR545" s="266"/>
      <c r="AS545" s="266"/>
      <c r="AT545" s="265"/>
      <c r="AU545" s="267"/>
      <c r="AV545" s="266"/>
      <c r="AW545" s="266"/>
      <c r="AX545" s="265"/>
    </row>
    <row r="546" spans="1:50" ht="24" hidden="1" customHeight="1" x14ac:dyDescent="0.15">
      <c r="A546" s="273"/>
      <c r="B546" s="272"/>
      <c r="C546" s="267"/>
      <c r="D546" s="266"/>
      <c r="E546" s="266"/>
      <c r="F546" s="266"/>
      <c r="G546" s="266"/>
      <c r="H546" s="266"/>
      <c r="I546" s="266"/>
      <c r="J546" s="266"/>
      <c r="K546" s="266"/>
      <c r="L546" s="265"/>
      <c r="M546" s="267"/>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5"/>
      <c r="AK546" s="268"/>
      <c r="AL546" s="266"/>
      <c r="AM546" s="266"/>
      <c r="AN546" s="266"/>
      <c r="AO546" s="266"/>
      <c r="AP546" s="265"/>
      <c r="AQ546" s="267"/>
      <c r="AR546" s="266"/>
      <c r="AS546" s="266"/>
      <c r="AT546" s="265"/>
      <c r="AU546" s="267"/>
      <c r="AV546" s="266"/>
      <c r="AW546" s="266"/>
      <c r="AX546" s="265"/>
    </row>
    <row r="547" spans="1:50" ht="24" hidden="1" customHeight="1" x14ac:dyDescent="0.15">
      <c r="A547" s="273"/>
      <c r="B547" s="272"/>
      <c r="C547" s="267"/>
      <c r="D547" s="266"/>
      <c r="E547" s="266"/>
      <c r="F547" s="266"/>
      <c r="G547" s="266"/>
      <c r="H547" s="266"/>
      <c r="I547" s="266"/>
      <c r="J547" s="266"/>
      <c r="K547" s="266"/>
      <c r="L547" s="265"/>
      <c r="M547" s="267"/>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5"/>
      <c r="AK547" s="268"/>
      <c r="AL547" s="266"/>
      <c r="AM547" s="266"/>
      <c r="AN547" s="266"/>
      <c r="AO547" s="266"/>
      <c r="AP547" s="265"/>
      <c r="AQ547" s="267"/>
      <c r="AR547" s="266"/>
      <c r="AS547" s="266"/>
      <c r="AT547" s="265"/>
      <c r="AU547" s="267"/>
      <c r="AV547" s="266"/>
      <c r="AW547" s="266"/>
      <c r="AX547" s="265"/>
    </row>
    <row r="548" spans="1:50" ht="24" hidden="1" customHeight="1" x14ac:dyDescent="0.15">
      <c r="A548" s="273"/>
      <c r="B548" s="272"/>
      <c r="C548" s="267"/>
      <c r="D548" s="266"/>
      <c r="E548" s="266"/>
      <c r="F548" s="266"/>
      <c r="G548" s="266"/>
      <c r="H548" s="266"/>
      <c r="I548" s="266"/>
      <c r="J548" s="266"/>
      <c r="K548" s="266"/>
      <c r="L548" s="265"/>
      <c r="M548" s="267"/>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5"/>
      <c r="AK548" s="268"/>
      <c r="AL548" s="266"/>
      <c r="AM548" s="266"/>
      <c r="AN548" s="266"/>
      <c r="AO548" s="266"/>
      <c r="AP548" s="265"/>
      <c r="AQ548" s="267"/>
      <c r="AR548" s="266"/>
      <c r="AS548" s="266"/>
      <c r="AT548" s="265"/>
      <c r="AU548" s="267"/>
      <c r="AV548" s="266"/>
      <c r="AW548" s="266"/>
      <c r="AX548" s="265"/>
    </row>
    <row r="549" spans="1:50" ht="24" hidden="1" customHeight="1" x14ac:dyDescent="0.15">
      <c r="A549" s="273"/>
      <c r="B549" s="272"/>
      <c r="C549" s="267"/>
      <c r="D549" s="266"/>
      <c r="E549" s="266"/>
      <c r="F549" s="266"/>
      <c r="G549" s="266"/>
      <c r="H549" s="266"/>
      <c r="I549" s="266"/>
      <c r="J549" s="266"/>
      <c r="K549" s="266"/>
      <c r="L549" s="265"/>
      <c r="M549" s="267"/>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5"/>
      <c r="AK549" s="268"/>
      <c r="AL549" s="266"/>
      <c r="AM549" s="266"/>
      <c r="AN549" s="266"/>
      <c r="AO549" s="266"/>
      <c r="AP549" s="265"/>
      <c r="AQ549" s="267"/>
      <c r="AR549" s="266"/>
      <c r="AS549" s="266"/>
      <c r="AT549" s="265"/>
      <c r="AU549" s="267"/>
      <c r="AV549" s="266"/>
      <c r="AW549" s="266"/>
      <c r="AX549" s="265"/>
    </row>
    <row r="550" spans="1:50" ht="24" hidden="1" customHeight="1" x14ac:dyDescent="0.15">
      <c r="A550" s="273"/>
      <c r="B550" s="272"/>
      <c r="C550" s="267"/>
      <c r="D550" s="266"/>
      <c r="E550" s="266"/>
      <c r="F550" s="266"/>
      <c r="G550" s="266"/>
      <c r="H550" s="266"/>
      <c r="I550" s="266"/>
      <c r="J550" s="266"/>
      <c r="K550" s="266"/>
      <c r="L550" s="265"/>
      <c r="M550" s="267"/>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5"/>
      <c r="AK550" s="268"/>
      <c r="AL550" s="266"/>
      <c r="AM550" s="266"/>
      <c r="AN550" s="266"/>
      <c r="AO550" s="266"/>
      <c r="AP550" s="265"/>
      <c r="AQ550" s="267"/>
      <c r="AR550" s="266"/>
      <c r="AS550" s="266"/>
      <c r="AT550" s="265"/>
      <c r="AU550" s="267"/>
      <c r="AV550" s="266"/>
      <c r="AW550" s="266"/>
      <c r="AX550" s="265"/>
    </row>
    <row r="551" spans="1:50" ht="24" hidden="1" customHeight="1" x14ac:dyDescent="0.15">
      <c r="A551" s="273"/>
      <c r="B551" s="272"/>
      <c r="C551" s="267"/>
      <c r="D551" s="266"/>
      <c r="E551" s="266"/>
      <c r="F551" s="266"/>
      <c r="G551" s="266"/>
      <c r="H551" s="266"/>
      <c r="I551" s="266"/>
      <c r="J551" s="266"/>
      <c r="K551" s="266"/>
      <c r="L551" s="265"/>
      <c r="M551" s="267"/>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5"/>
      <c r="AK551" s="268"/>
      <c r="AL551" s="266"/>
      <c r="AM551" s="266"/>
      <c r="AN551" s="266"/>
      <c r="AO551" s="266"/>
      <c r="AP551" s="265"/>
      <c r="AQ551" s="267"/>
      <c r="AR551" s="266"/>
      <c r="AS551" s="266"/>
      <c r="AT551" s="265"/>
      <c r="AU551" s="267"/>
      <c r="AV551" s="266"/>
      <c r="AW551" s="266"/>
      <c r="AX551" s="265"/>
    </row>
    <row r="552" spans="1:50" ht="24" hidden="1" customHeight="1" x14ac:dyDescent="0.15">
      <c r="A552" s="273"/>
      <c r="B552" s="272"/>
      <c r="C552" s="267"/>
      <c r="D552" s="266"/>
      <c r="E552" s="266"/>
      <c r="F552" s="266"/>
      <c r="G552" s="266"/>
      <c r="H552" s="266"/>
      <c r="I552" s="266"/>
      <c r="J552" s="266"/>
      <c r="K552" s="266"/>
      <c r="L552" s="265"/>
      <c r="M552" s="267"/>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5"/>
      <c r="AK552" s="268"/>
      <c r="AL552" s="266"/>
      <c r="AM552" s="266"/>
      <c r="AN552" s="266"/>
      <c r="AO552" s="266"/>
      <c r="AP552" s="265"/>
      <c r="AQ552" s="267"/>
      <c r="AR552" s="266"/>
      <c r="AS552" s="266"/>
      <c r="AT552" s="265"/>
      <c r="AU552" s="267"/>
      <c r="AV552" s="266"/>
      <c r="AW552" s="266"/>
      <c r="AX552" s="265"/>
    </row>
    <row r="553" spans="1:50" ht="24" hidden="1" customHeight="1" x14ac:dyDescent="0.15">
      <c r="A553" s="273"/>
      <c r="B553" s="272"/>
      <c r="C553" s="267"/>
      <c r="D553" s="266"/>
      <c r="E553" s="266"/>
      <c r="F553" s="266"/>
      <c r="G553" s="266"/>
      <c r="H553" s="266"/>
      <c r="I553" s="266"/>
      <c r="J553" s="266"/>
      <c r="K553" s="266"/>
      <c r="L553" s="265"/>
      <c r="M553" s="267"/>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5"/>
      <c r="AK553" s="268"/>
      <c r="AL553" s="266"/>
      <c r="AM553" s="266"/>
      <c r="AN553" s="266"/>
      <c r="AO553" s="266"/>
      <c r="AP553" s="265"/>
      <c r="AQ553" s="267"/>
      <c r="AR553" s="266"/>
      <c r="AS553" s="266"/>
      <c r="AT553" s="265"/>
      <c r="AU553" s="267"/>
      <c r="AV553" s="266"/>
      <c r="AW553" s="266"/>
      <c r="AX553" s="265"/>
    </row>
    <row r="554" spans="1:50" ht="24" hidden="1" customHeight="1" x14ac:dyDescent="0.15">
      <c r="A554" s="273"/>
      <c r="B554" s="272"/>
      <c r="C554" s="267"/>
      <c r="D554" s="266"/>
      <c r="E554" s="266"/>
      <c r="F554" s="266"/>
      <c r="G554" s="266"/>
      <c r="H554" s="266"/>
      <c r="I554" s="266"/>
      <c r="J554" s="266"/>
      <c r="K554" s="266"/>
      <c r="L554" s="265"/>
      <c r="M554" s="267"/>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5"/>
      <c r="AK554" s="268"/>
      <c r="AL554" s="266"/>
      <c r="AM554" s="266"/>
      <c r="AN554" s="266"/>
      <c r="AO554" s="266"/>
      <c r="AP554" s="265"/>
      <c r="AQ554" s="267"/>
      <c r="AR554" s="266"/>
      <c r="AS554" s="266"/>
      <c r="AT554" s="265"/>
      <c r="AU554" s="267"/>
      <c r="AV554" s="266"/>
      <c r="AW554" s="266"/>
      <c r="AX554" s="265"/>
    </row>
    <row r="555" spans="1:50" ht="24" hidden="1" customHeight="1" x14ac:dyDescent="0.15">
      <c r="A555" s="273"/>
      <c r="B555" s="272"/>
      <c r="C555" s="267"/>
      <c r="D555" s="266"/>
      <c r="E555" s="266"/>
      <c r="F555" s="266"/>
      <c r="G555" s="266"/>
      <c r="H555" s="266"/>
      <c r="I555" s="266"/>
      <c r="J555" s="266"/>
      <c r="K555" s="266"/>
      <c r="L555" s="265"/>
      <c r="M555" s="267"/>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5"/>
      <c r="AK555" s="268"/>
      <c r="AL555" s="266"/>
      <c r="AM555" s="266"/>
      <c r="AN555" s="266"/>
      <c r="AO555" s="266"/>
      <c r="AP555" s="265"/>
      <c r="AQ555" s="267"/>
      <c r="AR555" s="266"/>
      <c r="AS555" s="266"/>
      <c r="AT555" s="265"/>
      <c r="AU555" s="267"/>
      <c r="AV555" s="266"/>
      <c r="AW555" s="266"/>
      <c r="AX555" s="265"/>
    </row>
    <row r="556" spans="1:50" ht="24" hidden="1" customHeight="1" x14ac:dyDescent="0.15">
      <c r="A556" s="273"/>
      <c r="B556" s="272"/>
      <c r="C556" s="267"/>
      <c r="D556" s="266"/>
      <c r="E556" s="266"/>
      <c r="F556" s="266"/>
      <c r="G556" s="266"/>
      <c r="H556" s="266"/>
      <c r="I556" s="266"/>
      <c r="J556" s="266"/>
      <c r="K556" s="266"/>
      <c r="L556" s="265"/>
      <c r="M556" s="267"/>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5"/>
      <c r="AK556" s="268"/>
      <c r="AL556" s="266"/>
      <c r="AM556" s="266"/>
      <c r="AN556" s="266"/>
      <c r="AO556" s="266"/>
      <c r="AP556" s="265"/>
      <c r="AQ556" s="267"/>
      <c r="AR556" s="266"/>
      <c r="AS556" s="266"/>
      <c r="AT556" s="265"/>
      <c r="AU556" s="267"/>
      <c r="AV556" s="266"/>
      <c r="AW556" s="266"/>
      <c r="AX556" s="265"/>
    </row>
    <row r="557" spans="1:50" ht="24" hidden="1" customHeight="1" x14ac:dyDescent="0.15">
      <c r="A557" s="273"/>
      <c r="B557" s="272"/>
      <c r="C557" s="267"/>
      <c r="D557" s="266"/>
      <c r="E557" s="266"/>
      <c r="F557" s="266"/>
      <c r="G557" s="266"/>
      <c r="H557" s="266"/>
      <c r="I557" s="266"/>
      <c r="J557" s="266"/>
      <c r="K557" s="266"/>
      <c r="L557" s="265"/>
      <c r="M557" s="267"/>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5"/>
      <c r="AK557" s="268"/>
      <c r="AL557" s="266"/>
      <c r="AM557" s="266"/>
      <c r="AN557" s="266"/>
      <c r="AO557" s="266"/>
      <c r="AP557" s="265"/>
      <c r="AQ557" s="267"/>
      <c r="AR557" s="266"/>
      <c r="AS557" s="266"/>
      <c r="AT557" s="265"/>
      <c r="AU557" s="267"/>
      <c r="AV557" s="266"/>
      <c r="AW557" s="266"/>
      <c r="AX557" s="265"/>
    </row>
    <row r="558" spans="1:50" ht="24" hidden="1" customHeight="1" x14ac:dyDescent="0.15">
      <c r="A558" s="273"/>
      <c r="B558" s="272"/>
      <c r="C558" s="267"/>
      <c r="D558" s="266"/>
      <c r="E558" s="266"/>
      <c r="F558" s="266"/>
      <c r="G558" s="266"/>
      <c r="H558" s="266"/>
      <c r="I558" s="266"/>
      <c r="J558" s="266"/>
      <c r="K558" s="266"/>
      <c r="L558" s="265"/>
      <c r="M558" s="267"/>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5"/>
      <c r="AK558" s="268"/>
      <c r="AL558" s="266"/>
      <c r="AM558" s="266"/>
      <c r="AN558" s="266"/>
      <c r="AO558" s="266"/>
      <c r="AP558" s="265"/>
      <c r="AQ558" s="267"/>
      <c r="AR558" s="266"/>
      <c r="AS558" s="266"/>
      <c r="AT558" s="265"/>
      <c r="AU558" s="267"/>
      <c r="AV558" s="266"/>
      <c r="AW558" s="266"/>
      <c r="AX558" s="265"/>
    </row>
    <row r="559" spans="1:50" ht="24" hidden="1" customHeight="1" x14ac:dyDescent="0.15">
      <c r="A559" s="273"/>
      <c r="B559" s="272"/>
      <c r="C559" s="267"/>
      <c r="D559" s="266"/>
      <c r="E559" s="266"/>
      <c r="F559" s="266"/>
      <c r="G559" s="266"/>
      <c r="H559" s="266"/>
      <c r="I559" s="266"/>
      <c r="J559" s="266"/>
      <c r="K559" s="266"/>
      <c r="L559" s="265"/>
      <c r="M559" s="267"/>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5"/>
      <c r="AK559" s="268"/>
      <c r="AL559" s="266"/>
      <c r="AM559" s="266"/>
      <c r="AN559" s="266"/>
      <c r="AO559" s="266"/>
      <c r="AP559" s="265"/>
      <c r="AQ559" s="267"/>
      <c r="AR559" s="266"/>
      <c r="AS559" s="266"/>
      <c r="AT559" s="265"/>
      <c r="AU559" s="267"/>
      <c r="AV559" s="266"/>
      <c r="AW559" s="266"/>
      <c r="AX559" s="265"/>
    </row>
    <row r="560" spans="1:50" ht="24" hidden="1" customHeight="1" x14ac:dyDescent="0.15">
      <c r="A560" s="273"/>
      <c r="B560" s="272"/>
      <c r="C560" s="267"/>
      <c r="D560" s="266"/>
      <c r="E560" s="266"/>
      <c r="F560" s="266"/>
      <c r="G560" s="266"/>
      <c r="H560" s="266"/>
      <c r="I560" s="266"/>
      <c r="J560" s="266"/>
      <c r="K560" s="266"/>
      <c r="L560" s="265"/>
      <c r="M560" s="267"/>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5"/>
      <c r="AK560" s="268"/>
      <c r="AL560" s="266"/>
      <c r="AM560" s="266"/>
      <c r="AN560" s="266"/>
      <c r="AO560" s="266"/>
      <c r="AP560" s="265"/>
      <c r="AQ560" s="267"/>
      <c r="AR560" s="266"/>
      <c r="AS560" s="266"/>
      <c r="AT560" s="265"/>
      <c r="AU560" s="267"/>
      <c r="AV560" s="266"/>
      <c r="AW560" s="266"/>
      <c r="AX560" s="265"/>
    </row>
    <row r="561" spans="1:50" ht="24" hidden="1" customHeight="1" x14ac:dyDescent="0.15">
      <c r="A561" s="273"/>
      <c r="B561" s="272"/>
      <c r="C561" s="267"/>
      <c r="D561" s="266"/>
      <c r="E561" s="266"/>
      <c r="F561" s="266"/>
      <c r="G561" s="266"/>
      <c r="H561" s="266"/>
      <c r="I561" s="266"/>
      <c r="J561" s="266"/>
      <c r="K561" s="266"/>
      <c r="L561" s="265"/>
      <c r="M561" s="267"/>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5"/>
      <c r="AK561" s="268"/>
      <c r="AL561" s="266"/>
      <c r="AM561" s="266"/>
      <c r="AN561" s="266"/>
      <c r="AO561" s="266"/>
      <c r="AP561" s="265"/>
      <c r="AQ561" s="267"/>
      <c r="AR561" s="266"/>
      <c r="AS561" s="266"/>
      <c r="AT561" s="265"/>
      <c r="AU561" s="267"/>
      <c r="AV561" s="266"/>
      <c r="AW561" s="266"/>
      <c r="AX561" s="265"/>
    </row>
    <row r="562" spans="1:50" ht="24" hidden="1" customHeight="1" x14ac:dyDescent="0.15">
      <c r="A562" s="273"/>
      <c r="B562" s="272"/>
      <c r="C562" s="267"/>
      <c r="D562" s="266"/>
      <c r="E562" s="266"/>
      <c r="F562" s="266"/>
      <c r="G562" s="266"/>
      <c r="H562" s="266"/>
      <c r="I562" s="266"/>
      <c r="J562" s="266"/>
      <c r="K562" s="266"/>
      <c r="L562" s="265"/>
      <c r="M562" s="267"/>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5"/>
      <c r="AK562" s="268"/>
      <c r="AL562" s="266"/>
      <c r="AM562" s="266"/>
      <c r="AN562" s="266"/>
      <c r="AO562" s="266"/>
      <c r="AP562" s="265"/>
      <c r="AQ562" s="267"/>
      <c r="AR562" s="266"/>
      <c r="AS562" s="266"/>
      <c r="AT562" s="265"/>
      <c r="AU562" s="267"/>
      <c r="AV562" s="266"/>
      <c r="AW562" s="266"/>
      <c r="AX562" s="265"/>
    </row>
    <row r="563" spans="1:50" ht="24" hidden="1" customHeight="1" x14ac:dyDescent="0.15">
      <c r="A563" s="273"/>
      <c r="B563" s="272"/>
      <c r="C563" s="267"/>
      <c r="D563" s="266"/>
      <c r="E563" s="266"/>
      <c r="F563" s="266"/>
      <c r="G563" s="266"/>
      <c r="H563" s="266"/>
      <c r="I563" s="266"/>
      <c r="J563" s="266"/>
      <c r="K563" s="266"/>
      <c r="L563" s="265"/>
      <c r="M563" s="267"/>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5"/>
      <c r="AK563" s="268"/>
      <c r="AL563" s="266"/>
      <c r="AM563" s="266"/>
      <c r="AN563" s="266"/>
      <c r="AO563" s="266"/>
      <c r="AP563" s="265"/>
      <c r="AQ563" s="267"/>
      <c r="AR563" s="266"/>
      <c r="AS563" s="266"/>
      <c r="AT563" s="265"/>
      <c r="AU563" s="267"/>
      <c r="AV563" s="266"/>
      <c r="AW563" s="266"/>
      <c r="AX563" s="265"/>
    </row>
    <row r="564" spans="1:50" ht="24" hidden="1" customHeight="1" x14ac:dyDescent="0.15">
      <c r="A564" s="273"/>
      <c r="B564" s="272"/>
      <c r="C564" s="267"/>
      <c r="D564" s="266"/>
      <c r="E564" s="266"/>
      <c r="F564" s="266"/>
      <c r="G564" s="266"/>
      <c r="H564" s="266"/>
      <c r="I564" s="266"/>
      <c r="J564" s="266"/>
      <c r="K564" s="266"/>
      <c r="L564" s="265"/>
      <c r="M564" s="267"/>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5"/>
      <c r="AK564" s="268"/>
      <c r="AL564" s="266"/>
      <c r="AM564" s="266"/>
      <c r="AN564" s="266"/>
      <c r="AO564" s="266"/>
      <c r="AP564" s="265"/>
      <c r="AQ564" s="267"/>
      <c r="AR564" s="266"/>
      <c r="AS564" s="266"/>
      <c r="AT564" s="265"/>
      <c r="AU564" s="267"/>
      <c r="AV564" s="266"/>
      <c r="AW564" s="266"/>
      <c r="AX564" s="265"/>
    </row>
    <row r="565" spans="1:50" ht="14.25" customHeight="1" x14ac:dyDescent="0.15">
      <c r="A565" s="280"/>
      <c r="B565" s="280"/>
      <c r="C565" s="279"/>
      <c r="D565" s="279"/>
      <c r="E565" s="279"/>
      <c r="F565" s="279"/>
      <c r="G565" s="279"/>
      <c r="H565" s="279"/>
      <c r="I565" s="279"/>
      <c r="J565" s="279"/>
      <c r="K565" s="279"/>
      <c r="L565" s="279"/>
      <c r="M565" s="275"/>
      <c r="N565" s="275"/>
      <c r="O565" s="275"/>
      <c r="P565" s="275"/>
      <c r="Q565" s="275"/>
      <c r="R565" s="275"/>
      <c r="S565" s="275"/>
      <c r="T565" s="275"/>
      <c r="U565" s="275"/>
      <c r="V565" s="275"/>
      <c r="W565" s="275"/>
      <c r="X565" s="275"/>
      <c r="Y565" s="275"/>
      <c r="Z565" s="275"/>
      <c r="AA565" s="275"/>
      <c r="AB565" s="275"/>
      <c r="AC565" s="275"/>
      <c r="AD565" s="275"/>
      <c r="AE565" s="275"/>
      <c r="AF565" s="275"/>
      <c r="AG565" s="275"/>
      <c r="AH565" s="275"/>
      <c r="AI565" s="275"/>
      <c r="AJ565" s="275"/>
      <c r="AK565" s="276"/>
      <c r="AL565" s="275"/>
      <c r="AM565" s="275"/>
      <c r="AN565" s="275"/>
      <c r="AO565" s="275"/>
      <c r="AP565" s="275"/>
      <c r="AQ565" s="275"/>
      <c r="AR565" s="275"/>
      <c r="AS565" s="275"/>
      <c r="AT565" s="275"/>
      <c r="AU565" s="275"/>
      <c r="AV565" s="275"/>
      <c r="AW565" s="275"/>
      <c r="AX565" s="275"/>
    </row>
    <row r="566" spans="1:50" x14ac:dyDescent="0.15">
      <c r="B566" s="1" t="s">
        <v>2294</v>
      </c>
    </row>
    <row r="567" spans="1:50" ht="24" customHeight="1" x14ac:dyDescent="0.15">
      <c r="A567" s="2660"/>
      <c r="B567" s="2660"/>
      <c r="C567" s="2663" t="s">
        <v>444</v>
      </c>
      <c r="D567" s="2663"/>
      <c r="E567" s="2663"/>
      <c r="F567" s="2663"/>
      <c r="G567" s="2663"/>
      <c r="H567" s="2663"/>
      <c r="I567" s="2663"/>
      <c r="J567" s="2663"/>
      <c r="K567" s="2663"/>
      <c r="L567" s="2663"/>
      <c r="M567" s="2663" t="s">
        <v>443</v>
      </c>
      <c r="N567" s="2663"/>
      <c r="O567" s="2663"/>
      <c r="P567" s="2663"/>
      <c r="Q567" s="2663"/>
      <c r="R567" s="2663"/>
      <c r="S567" s="2663"/>
      <c r="T567" s="2663"/>
      <c r="U567" s="2663"/>
      <c r="V567" s="2663"/>
      <c r="W567" s="2663"/>
      <c r="X567" s="2663"/>
      <c r="Y567" s="2663"/>
      <c r="Z567" s="2663"/>
      <c r="AA567" s="2663"/>
      <c r="AB567" s="2663"/>
      <c r="AC567" s="2663"/>
      <c r="AD567" s="2663"/>
      <c r="AE567" s="2663"/>
      <c r="AF567" s="2663"/>
      <c r="AG567" s="2663"/>
      <c r="AH567" s="2663"/>
      <c r="AI567" s="2663"/>
      <c r="AJ567" s="2663"/>
      <c r="AK567" s="2664" t="s">
        <v>442</v>
      </c>
      <c r="AL567" s="2663"/>
      <c r="AM567" s="2663"/>
      <c r="AN567" s="2663"/>
      <c r="AO567" s="2663"/>
      <c r="AP567" s="2663"/>
      <c r="AQ567" s="2663" t="s">
        <v>193</v>
      </c>
      <c r="AR567" s="2663"/>
      <c r="AS567" s="2663"/>
      <c r="AT567" s="2663"/>
      <c r="AU567" s="2665" t="s">
        <v>194</v>
      </c>
      <c r="AV567" s="2666"/>
      <c r="AW567" s="2666"/>
      <c r="AX567" s="2667"/>
    </row>
    <row r="568" spans="1:50" ht="24" customHeight="1" x14ac:dyDescent="0.15">
      <c r="A568" s="2660">
        <v>1</v>
      </c>
      <c r="B568" s="2660">
        <v>1</v>
      </c>
      <c r="C568" s="2661" t="s">
        <v>2278</v>
      </c>
      <c r="D568" s="2661"/>
      <c r="E568" s="2661"/>
      <c r="F568" s="2661"/>
      <c r="G568" s="2661"/>
      <c r="H568" s="2661"/>
      <c r="I568" s="2661"/>
      <c r="J568" s="2661"/>
      <c r="K568" s="2661"/>
      <c r="L568" s="2661"/>
      <c r="M568" s="2661" t="s">
        <v>2293</v>
      </c>
      <c r="N568" s="2661"/>
      <c r="O568" s="2661"/>
      <c r="P568" s="2661"/>
      <c r="Q568" s="2661"/>
      <c r="R568" s="2661"/>
      <c r="S568" s="2661"/>
      <c r="T568" s="2661"/>
      <c r="U568" s="2661"/>
      <c r="V568" s="2661"/>
      <c r="W568" s="2661"/>
      <c r="X568" s="2661"/>
      <c r="Y568" s="2661"/>
      <c r="Z568" s="2661"/>
      <c r="AA568" s="2661"/>
      <c r="AB568" s="2661"/>
      <c r="AC568" s="2661"/>
      <c r="AD568" s="2661"/>
      <c r="AE568" s="2661"/>
      <c r="AF568" s="2661"/>
      <c r="AG568" s="2661"/>
      <c r="AH568" s="2661"/>
      <c r="AI568" s="2661"/>
      <c r="AJ568" s="2661"/>
      <c r="AK568" s="2662">
        <v>7.0000000000000007E-2</v>
      </c>
      <c r="AL568" s="2661"/>
      <c r="AM568" s="2661"/>
      <c r="AN568" s="2661"/>
      <c r="AO568" s="2661"/>
      <c r="AP568" s="2661"/>
      <c r="AQ568" s="2661" t="s">
        <v>2258</v>
      </c>
      <c r="AR568" s="2661"/>
      <c r="AS568" s="2661"/>
      <c r="AT568" s="2661"/>
      <c r="AU568" s="2661" t="s">
        <v>2258</v>
      </c>
      <c r="AV568" s="2661"/>
      <c r="AW568" s="2661"/>
      <c r="AX568" s="2661"/>
    </row>
    <row r="569" spans="1:50" ht="24" customHeight="1" x14ac:dyDescent="0.15">
      <c r="A569" s="2660">
        <v>2</v>
      </c>
      <c r="B569" s="2660">
        <v>1</v>
      </c>
      <c r="C569" s="2661" t="s">
        <v>2277</v>
      </c>
      <c r="D569" s="2661"/>
      <c r="E569" s="2661"/>
      <c r="F569" s="2661"/>
      <c r="G569" s="2661"/>
      <c r="H569" s="2661"/>
      <c r="I569" s="2661"/>
      <c r="J569" s="2661"/>
      <c r="K569" s="2661"/>
      <c r="L569" s="2661"/>
      <c r="M569" s="2661" t="s">
        <v>2293</v>
      </c>
      <c r="N569" s="2661"/>
      <c r="O569" s="2661"/>
      <c r="P569" s="2661"/>
      <c r="Q569" s="2661"/>
      <c r="R569" s="2661"/>
      <c r="S569" s="2661"/>
      <c r="T569" s="2661"/>
      <c r="U569" s="2661"/>
      <c r="V569" s="2661"/>
      <c r="W569" s="2661"/>
      <c r="X569" s="2661"/>
      <c r="Y569" s="2661"/>
      <c r="Z569" s="2661"/>
      <c r="AA569" s="2661"/>
      <c r="AB569" s="2661"/>
      <c r="AC569" s="2661"/>
      <c r="AD569" s="2661"/>
      <c r="AE569" s="2661"/>
      <c r="AF569" s="2661"/>
      <c r="AG569" s="2661"/>
      <c r="AH569" s="2661"/>
      <c r="AI569" s="2661"/>
      <c r="AJ569" s="2661"/>
      <c r="AK569" s="2662">
        <v>0.04</v>
      </c>
      <c r="AL569" s="2661"/>
      <c r="AM569" s="2661"/>
      <c r="AN569" s="2661"/>
      <c r="AO569" s="2661"/>
      <c r="AP569" s="2661"/>
      <c r="AQ569" s="2661" t="s">
        <v>2258</v>
      </c>
      <c r="AR569" s="2661"/>
      <c r="AS569" s="2661"/>
      <c r="AT569" s="2661"/>
      <c r="AU569" s="2661" t="s">
        <v>2258</v>
      </c>
      <c r="AV569" s="2661"/>
      <c r="AW569" s="2661"/>
      <c r="AX569" s="2661"/>
    </row>
    <row r="570" spans="1:50" ht="24" customHeight="1" x14ac:dyDescent="0.15">
      <c r="A570" s="2660">
        <v>3</v>
      </c>
      <c r="B570" s="2660">
        <v>1</v>
      </c>
      <c r="C570" s="2661" t="s">
        <v>2276</v>
      </c>
      <c r="D570" s="2661"/>
      <c r="E570" s="2661"/>
      <c r="F570" s="2661"/>
      <c r="G570" s="2661"/>
      <c r="H570" s="2661"/>
      <c r="I570" s="2661"/>
      <c r="J570" s="2661"/>
      <c r="K570" s="2661"/>
      <c r="L570" s="2661"/>
      <c r="M570" s="2661" t="s">
        <v>2293</v>
      </c>
      <c r="N570" s="2661"/>
      <c r="O570" s="2661"/>
      <c r="P570" s="2661"/>
      <c r="Q570" s="2661"/>
      <c r="R570" s="2661"/>
      <c r="S570" s="2661"/>
      <c r="T570" s="2661"/>
      <c r="U570" s="2661"/>
      <c r="V570" s="2661"/>
      <c r="W570" s="2661"/>
      <c r="X570" s="2661"/>
      <c r="Y570" s="2661"/>
      <c r="Z570" s="2661"/>
      <c r="AA570" s="2661"/>
      <c r="AB570" s="2661"/>
      <c r="AC570" s="2661"/>
      <c r="AD570" s="2661"/>
      <c r="AE570" s="2661"/>
      <c r="AF570" s="2661"/>
      <c r="AG570" s="2661"/>
      <c r="AH570" s="2661"/>
      <c r="AI570" s="2661"/>
      <c r="AJ570" s="2661"/>
      <c r="AK570" s="2662">
        <v>0.04</v>
      </c>
      <c r="AL570" s="2661"/>
      <c r="AM570" s="2661"/>
      <c r="AN570" s="2661"/>
      <c r="AO570" s="2661"/>
      <c r="AP570" s="2661"/>
      <c r="AQ570" s="2661" t="s">
        <v>2258</v>
      </c>
      <c r="AR570" s="2661"/>
      <c r="AS570" s="2661"/>
      <c r="AT570" s="2661"/>
      <c r="AU570" s="2661" t="s">
        <v>2258</v>
      </c>
      <c r="AV570" s="2661"/>
      <c r="AW570" s="2661"/>
      <c r="AX570" s="2661"/>
    </row>
    <row r="571" spans="1:50" ht="24" customHeight="1" x14ac:dyDescent="0.15">
      <c r="A571" s="2660">
        <v>3</v>
      </c>
      <c r="B571" s="2660">
        <v>1</v>
      </c>
      <c r="C571" s="2661" t="s">
        <v>2275</v>
      </c>
      <c r="D571" s="2661"/>
      <c r="E571" s="2661"/>
      <c r="F571" s="2661"/>
      <c r="G571" s="2661"/>
      <c r="H571" s="2661"/>
      <c r="I571" s="2661"/>
      <c r="J571" s="2661"/>
      <c r="K571" s="2661"/>
      <c r="L571" s="2661"/>
      <c r="M571" s="2661" t="s">
        <v>2293</v>
      </c>
      <c r="N571" s="2661"/>
      <c r="O571" s="2661"/>
      <c r="P571" s="2661"/>
      <c r="Q571" s="2661"/>
      <c r="R571" s="2661"/>
      <c r="S571" s="2661"/>
      <c r="T571" s="2661"/>
      <c r="U571" s="2661"/>
      <c r="V571" s="2661"/>
      <c r="W571" s="2661"/>
      <c r="X571" s="2661"/>
      <c r="Y571" s="2661"/>
      <c r="Z571" s="2661"/>
      <c r="AA571" s="2661"/>
      <c r="AB571" s="2661"/>
      <c r="AC571" s="2661"/>
      <c r="AD571" s="2661"/>
      <c r="AE571" s="2661"/>
      <c r="AF571" s="2661"/>
      <c r="AG571" s="2661"/>
      <c r="AH571" s="2661"/>
      <c r="AI571" s="2661"/>
      <c r="AJ571" s="2661"/>
      <c r="AK571" s="2662">
        <v>0.04</v>
      </c>
      <c r="AL571" s="2661"/>
      <c r="AM571" s="2661"/>
      <c r="AN571" s="2661"/>
      <c r="AO571" s="2661"/>
      <c r="AP571" s="2661"/>
      <c r="AQ571" s="2661" t="s">
        <v>2258</v>
      </c>
      <c r="AR571" s="2661"/>
      <c r="AS571" s="2661"/>
      <c r="AT571" s="2661"/>
      <c r="AU571" s="2661" t="s">
        <v>2258</v>
      </c>
      <c r="AV571" s="2661"/>
      <c r="AW571" s="2661"/>
      <c r="AX571" s="2661"/>
    </row>
    <row r="572" spans="1:50" ht="24" customHeight="1" x14ac:dyDescent="0.15">
      <c r="A572" s="2660">
        <v>3</v>
      </c>
      <c r="B572" s="2660">
        <v>1</v>
      </c>
      <c r="C572" s="2661" t="s">
        <v>2274</v>
      </c>
      <c r="D572" s="2661"/>
      <c r="E572" s="2661"/>
      <c r="F572" s="2661"/>
      <c r="G572" s="2661"/>
      <c r="H572" s="2661"/>
      <c r="I572" s="2661"/>
      <c r="J572" s="2661"/>
      <c r="K572" s="2661"/>
      <c r="L572" s="2661"/>
      <c r="M572" s="2661" t="s">
        <v>2293</v>
      </c>
      <c r="N572" s="2661"/>
      <c r="O572" s="2661"/>
      <c r="P572" s="2661"/>
      <c r="Q572" s="2661"/>
      <c r="R572" s="2661"/>
      <c r="S572" s="2661"/>
      <c r="T572" s="2661"/>
      <c r="U572" s="2661"/>
      <c r="V572" s="2661"/>
      <c r="W572" s="2661"/>
      <c r="X572" s="2661"/>
      <c r="Y572" s="2661"/>
      <c r="Z572" s="2661"/>
      <c r="AA572" s="2661"/>
      <c r="AB572" s="2661"/>
      <c r="AC572" s="2661"/>
      <c r="AD572" s="2661"/>
      <c r="AE572" s="2661"/>
      <c r="AF572" s="2661"/>
      <c r="AG572" s="2661"/>
      <c r="AH572" s="2661"/>
      <c r="AI572" s="2661"/>
      <c r="AJ572" s="2661"/>
      <c r="AK572" s="2662">
        <v>0.01</v>
      </c>
      <c r="AL572" s="2661"/>
      <c r="AM572" s="2661"/>
      <c r="AN572" s="2661"/>
      <c r="AO572" s="2661"/>
      <c r="AP572" s="2661"/>
      <c r="AQ572" s="2661" t="s">
        <v>2258</v>
      </c>
      <c r="AR572" s="2661"/>
      <c r="AS572" s="2661"/>
      <c r="AT572" s="2661"/>
      <c r="AU572" s="2661" t="s">
        <v>2258</v>
      </c>
      <c r="AV572" s="2661"/>
      <c r="AW572" s="2661"/>
      <c r="AX572" s="2661"/>
    </row>
    <row r="573" spans="1:50" ht="24" customHeight="1" x14ac:dyDescent="0.15">
      <c r="A573" s="2660">
        <v>3</v>
      </c>
      <c r="B573" s="2660">
        <v>1</v>
      </c>
      <c r="C573" s="2661" t="s">
        <v>2273</v>
      </c>
      <c r="D573" s="2661"/>
      <c r="E573" s="2661"/>
      <c r="F573" s="2661"/>
      <c r="G573" s="2661"/>
      <c r="H573" s="2661"/>
      <c r="I573" s="2661"/>
      <c r="J573" s="2661"/>
      <c r="K573" s="2661"/>
      <c r="L573" s="2661"/>
      <c r="M573" s="2661" t="s">
        <v>2293</v>
      </c>
      <c r="N573" s="2661"/>
      <c r="O573" s="2661"/>
      <c r="P573" s="2661"/>
      <c r="Q573" s="2661"/>
      <c r="R573" s="2661"/>
      <c r="S573" s="2661"/>
      <c r="T573" s="2661"/>
      <c r="U573" s="2661"/>
      <c r="V573" s="2661"/>
      <c r="W573" s="2661"/>
      <c r="X573" s="2661"/>
      <c r="Y573" s="2661"/>
      <c r="Z573" s="2661"/>
      <c r="AA573" s="2661"/>
      <c r="AB573" s="2661"/>
      <c r="AC573" s="2661"/>
      <c r="AD573" s="2661"/>
      <c r="AE573" s="2661"/>
      <c r="AF573" s="2661"/>
      <c r="AG573" s="2661"/>
      <c r="AH573" s="2661"/>
      <c r="AI573" s="2661"/>
      <c r="AJ573" s="2661"/>
      <c r="AK573" s="2662">
        <v>0.01</v>
      </c>
      <c r="AL573" s="2661"/>
      <c r="AM573" s="2661"/>
      <c r="AN573" s="2661"/>
      <c r="AO573" s="2661"/>
      <c r="AP573" s="2661"/>
      <c r="AQ573" s="2661" t="s">
        <v>2258</v>
      </c>
      <c r="AR573" s="2661"/>
      <c r="AS573" s="2661"/>
      <c r="AT573" s="2661"/>
      <c r="AU573" s="2661" t="s">
        <v>2258</v>
      </c>
      <c r="AV573" s="2661"/>
      <c r="AW573" s="2661"/>
      <c r="AX573" s="2661"/>
    </row>
    <row r="574" spans="1:50" ht="24" customHeight="1" x14ac:dyDescent="0.15">
      <c r="A574" s="2660">
        <v>3</v>
      </c>
      <c r="B574" s="2660">
        <v>1</v>
      </c>
      <c r="C574" s="2661" t="s">
        <v>2272</v>
      </c>
      <c r="D574" s="2661"/>
      <c r="E574" s="2661"/>
      <c r="F574" s="2661"/>
      <c r="G574" s="2661"/>
      <c r="H574" s="2661"/>
      <c r="I574" s="2661"/>
      <c r="J574" s="2661"/>
      <c r="K574" s="2661"/>
      <c r="L574" s="2661"/>
      <c r="M574" s="2661" t="s">
        <v>2293</v>
      </c>
      <c r="N574" s="2661"/>
      <c r="O574" s="2661"/>
      <c r="P574" s="2661"/>
      <c r="Q574" s="2661"/>
      <c r="R574" s="2661"/>
      <c r="S574" s="2661"/>
      <c r="T574" s="2661"/>
      <c r="U574" s="2661"/>
      <c r="V574" s="2661"/>
      <c r="W574" s="2661"/>
      <c r="X574" s="2661"/>
      <c r="Y574" s="2661"/>
      <c r="Z574" s="2661"/>
      <c r="AA574" s="2661"/>
      <c r="AB574" s="2661"/>
      <c r="AC574" s="2661"/>
      <c r="AD574" s="2661"/>
      <c r="AE574" s="2661"/>
      <c r="AF574" s="2661"/>
      <c r="AG574" s="2661"/>
      <c r="AH574" s="2661"/>
      <c r="AI574" s="2661"/>
      <c r="AJ574" s="2661"/>
      <c r="AK574" s="2662">
        <v>0.01</v>
      </c>
      <c r="AL574" s="2661"/>
      <c r="AM574" s="2661"/>
      <c r="AN574" s="2661"/>
      <c r="AO574" s="2661"/>
      <c r="AP574" s="2661"/>
      <c r="AQ574" s="2661" t="s">
        <v>2258</v>
      </c>
      <c r="AR574" s="2661"/>
      <c r="AS574" s="2661"/>
      <c r="AT574" s="2661"/>
      <c r="AU574" s="2661" t="s">
        <v>2258</v>
      </c>
      <c r="AV574" s="2661"/>
      <c r="AW574" s="2661"/>
      <c r="AX574" s="2661"/>
    </row>
    <row r="575" spans="1:50" ht="24" customHeight="1" x14ac:dyDescent="0.15">
      <c r="A575" s="2660">
        <v>3</v>
      </c>
      <c r="B575" s="2660">
        <v>1</v>
      </c>
      <c r="C575" s="2661" t="s">
        <v>2271</v>
      </c>
      <c r="D575" s="2661"/>
      <c r="E575" s="2661"/>
      <c r="F575" s="2661"/>
      <c r="G575" s="2661"/>
      <c r="H575" s="2661"/>
      <c r="I575" s="2661"/>
      <c r="J575" s="2661"/>
      <c r="K575" s="2661"/>
      <c r="L575" s="2661"/>
      <c r="M575" s="2661" t="s">
        <v>2293</v>
      </c>
      <c r="N575" s="2661"/>
      <c r="O575" s="2661"/>
      <c r="P575" s="2661"/>
      <c r="Q575" s="2661"/>
      <c r="R575" s="2661"/>
      <c r="S575" s="2661"/>
      <c r="T575" s="2661"/>
      <c r="U575" s="2661"/>
      <c r="V575" s="2661"/>
      <c r="W575" s="2661"/>
      <c r="X575" s="2661"/>
      <c r="Y575" s="2661"/>
      <c r="Z575" s="2661"/>
      <c r="AA575" s="2661"/>
      <c r="AB575" s="2661"/>
      <c r="AC575" s="2661"/>
      <c r="AD575" s="2661"/>
      <c r="AE575" s="2661"/>
      <c r="AF575" s="2661"/>
      <c r="AG575" s="2661"/>
      <c r="AH575" s="2661"/>
      <c r="AI575" s="2661"/>
      <c r="AJ575" s="2661"/>
      <c r="AK575" s="2662">
        <v>0.01</v>
      </c>
      <c r="AL575" s="2661"/>
      <c r="AM575" s="2661"/>
      <c r="AN575" s="2661"/>
      <c r="AO575" s="2661"/>
      <c r="AP575" s="2661"/>
      <c r="AQ575" s="2661" t="s">
        <v>2258</v>
      </c>
      <c r="AR575" s="2661"/>
      <c r="AS575" s="2661"/>
      <c r="AT575" s="2661"/>
      <c r="AU575" s="2661" t="s">
        <v>2258</v>
      </c>
      <c r="AV575" s="2661"/>
      <c r="AW575" s="2661"/>
      <c r="AX575" s="2661"/>
    </row>
    <row r="576" spans="1:50" ht="24" customHeight="1" x14ac:dyDescent="0.15">
      <c r="A576" s="2660">
        <v>4</v>
      </c>
      <c r="B576" s="2660">
        <v>1</v>
      </c>
      <c r="C576" s="2661" t="s">
        <v>2270</v>
      </c>
      <c r="D576" s="2661"/>
      <c r="E576" s="2661"/>
      <c r="F576" s="2661"/>
      <c r="G576" s="2661"/>
      <c r="H576" s="2661"/>
      <c r="I576" s="2661"/>
      <c r="J576" s="2661"/>
      <c r="K576" s="2661"/>
      <c r="L576" s="2661"/>
      <c r="M576" s="2661" t="s">
        <v>2293</v>
      </c>
      <c r="N576" s="2661"/>
      <c r="O576" s="2661"/>
      <c r="P576" s="2661"/>
      <c r="Q576" s="2661"/>
      <c r="R576" s="2661"/>
      <c r="S576" s="2661"/>
      <c r="T576" s="2661"/>
      <c r="U576" s="2661"/>
      <c r="V576" s="2661"/>
      <c r="W576" s="2661"/>
      <c r="X576" s="2661"/>
      <c r="Y576" s="2661"/>
      <c r="Z576" s="2661"/>
      <c r="AA576" s="2661"/>
      <c r="AB576" s="2661"/>
      <c r="AC576" s="2661"/>
      <c r="AD576" s="2661"/>
      <c r="AE576" s="2661"/>
      <c r="AF576" s="2661"/>
      <c r="AG576" s="2661"/>
      <c r="AH576" s="2661"/>
      <c r="AI576" s="2661"/>
      <c r="AJ576" s="2661"/>
      <c r="AK576" s="2662">
        <v>0.01</v>
      </c>
      <c r="AL576" s="2661"/>
      <c r="AM576" s="2661"/>
      <c r="AN576" s="2661"/>
      <c r="AO576" s="2661"/>
      <c r="AP576" s="2661"/>
      <c r="AQ576" s="2661" t="s">
        <v>2258</v>
      </c>
      <c r="AR576" s="2661"/>
      <c r="AS576" s="2661"/>
      <c r="AT576" s="2661"/>
      <c r="AU576" s="2661" t="s">
        <v>2258</v>
      </c>
      <c r="AV576" s="2661"/>
      <c r="AW576" s="2661"/>
      <c r="AX576" s="2661"/>
    </row>
    <row r="577" spans="1:50" ht="24" customHeight="1" x14ac:dyDescent="0.15">
      <c r="A577" s="2660">
        <v>5</v>
      </c>
      <c r="B577" s="2660">
        <v>1</v>
      </c>
      <c r="C577" s="2661" t="s">
        <v>2269</v>
      </c>
      <c r="D577" s="2661"/>
      <c r="E577" s="2661"/>
      <c r="F577" s="2661"/>
      <c r="G577" s="2661"/>
      <c r="H577" s="2661"/>
      <c r="I577" s="2661"/>
      <c r="J577" s="2661"/>
      <c r="K577" s="2661"/>
      <c r="L577" s="2661"/>
      <c r="M577" s="2661" t="s">
        <v>2293</v>
      </c>
      <c r="N577" s="2661"/>
      <c r="O577" s="2661"/>
      <c r="P577" s="2661"/>
      <c r="Q577" s="2661"/>
      <c r="R577" s="2661"/>
      <c r="S577" s="2661"/>
      <c r="T577" s="2661"/>
      <c r="U577" s="2661"/>
      <c r="V577" s="2661"/>
      <c r="W577" s="2661"/>
      <c r="X577" s="2661"/>
      <c r="Y577" s="2661"/>
      <c r="Z577" s="2661"/>
      <c r="AA577" s="2661"/>
      <c r="AB577" s="2661"/>
      <c r="AC577" s="2661"/>
      <c r="AD577" s="2661"/>
      <c r="AE577" s="2661"/>
      <c r="AF577" s="2661"/>
      <c r="AG577" s="2661"/>
      <c r="AH577" s="2661"/>
      <c r="AI577" s="2661"/>
      <c r="AJ577" s="2661"/>
      <c r="AK577" s="2662">
        <v>0.01</v>
      </c>
      <c r="AL577" s="2661"/>
      <c r="AM577" s="2661"/>
      <c r="AN577" s="2661"/>
      <c r="AO577" s="2661"/>
      <c r="AP577" s="2661"/>
      <c r="AQ577" s="2661" t="s">
        <v>2258</v>
      </c>
      <c r="AR577" s="2661"/>
      <c r="AS577" s="2661"/>
      <c r="AT577" s="2661"/>
      <c r="AU577" s="2661" t="s">
        <v>2258</v>
      </c>
      <c r="AV577" s="2661"/>
      <c r="AW577" s="2661"/>
      <c r="AX577" s="2661"/>
    </row>
    <row r="578" spans="1:50" ht="24" hidden="1" customHeight="1" x14ac:dyDescent="0.15">
      <c r="A578" s="273"/>
      <c r="B578" s="272"/>
      <c r="C578" s="267"/>
      <c r="D578" s="266"/>
      <c r="E578" s="266"/>
      <c r="F578" s="266"/>
      <c r="G578" s="266"/>
      <c r="H578" s="266"/>
      <c r="I578" s="266"/>
      <c r="J578" s="266"/>
      <c r="K578" s="266"/>
      <c r="L578" s="265"/>
      <c r="M578" s="267"/>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5"/>
      <c r="AK578" s="268"/>
      <c r="AL578" s="266"/>
      <c r="AM578" s="266"/>
      <c r="AN578" s="266"/>
      <c r="AO578" s="266"/>
      <c r="AP578" s="265"/>
      <c r="AQ578" s="267"/>
      <c r="AR578" s="266"/>
      <c r="AS578" s="266"/>
      <c r="AT578" s="265"/>
      <c r="AU578" s="267"/>
      <c r="AV578" s="266"/>
      <c r="AW578" s="266"/>
      <c r="AX578" s="265"/>
    </row>
    <row r="579" spans="1:50" ht="24" hidden="1" customHeight="1" x14ac:dyDescent="0.15">
      <c r="A579" s="273"/>
      <c r="B579" s="272"/>
      <c r="C579" s="267"/>
      <c r="D579" s="266"/>
      <c r="E579" s="266"/>
      <c r="F579" s="266"/>
      <c r="G579" s="266"/>
      <c r="H579" s="266"/>
      <c r="I579" s="266"/>
      <c r="J579" s="266"/>
      <c r="K579" s="266"/>
      <c r="L579" s="265"/>
      <c r="M579" s="267"/>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5"/>
      <c r="AK579" s="268"/>
      <c r="AL579" s="266"/>
      <c r="AM579" s="266"/>
      <c r="AN579" s="266"/>
      <c r="AO579" s="266"/>
      <c r="AP579" s="265"/>
      <c r="AQ579" s="267"/>
      <c r="AR579" s="266"/>
      <c r="AS579" s="266"/>
      <c r="AT579" s="265"/>
      <c r="AU579" s="267"/>
      <c r="AV579" s="266"/>
      <c r="AW579" s="266"/>
      <c r="AX579" s="265"/>
    </row>
    <row r="580" spans="1:50" ht="24" hidden="1" customHeight="1" x14ac:dyDescent="0.15">
      <c r="A580" s="273"/>
      <c r="B580" s="272"/>
      <c r="C580" s="267"/>
      <c r="D580" s="266"/>
      <c r="E580" s="266"/>
      <c r="F580" s="266"/>
      <c r="G580" s="266"/>
      <c r="H580" s="266"/>
      <c r="I580" s="266"/>
      <c r="J580" s="266"/>
      <c r="K580" s="266"/>
      <c r="L580" s="265"/>
      <c r="M580" s="267"/>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5"/>
      <c r="AK580" s="268"/>
      <c r="AL580" s="266"/>
      <c r="AM580" s="266"/>
      <c r="AN580" s="266"/>
      <c r="AO580" s="266"/>
      <c r="AP580" s="265"/>
      <c r="AQ580" s="267"/>
      <c r="AR580" s="266"/>
      <c r="AS580" s="266"/>
      <c r="AT580" s="265"/>
      <c r="AU580" s="267"/>
      <c r="AV580" s="266"/>
      <c r="AW580" s="266"/>
      <c r="AX580" s="265"/>
    </row>
    <row r="581" spans="1:50" ht="24" hidden="1" customHeight="1" x14ac:dyDescent="0.15">
      <c r="A581" s="273"/>
      <c r="B581" s="272"/>
      <c r="C581" s="267"/>
      <c r="D581" s="266"/>
      <c r="E581" s="266"/>
      <c r="F581" s="266"/>
      <c r="G581" s="266"/>
      <c r="H581" s="266"/>
      <c r="I581" s="266"/>
      <c r="J581" s="266"/>
      <c r="K581" s="266"/>
      <c r="L581" s="265"/>
      <c r="M581" s="267"/>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5"/>
      <c r="AK581" s="268"/>
      <c r="AL581" s="266"/>
      <c r="AM581" s="266"/>
      <c r="AN581" s="266"/>
      <c r="AO581" s="266"/>
      <c r="AP581" s="265"/>
      <c r="AQ581" s="267"/>
      <c r="AR581" s="266"/>
      <c r="AS581" s="266"/>
      <c r="AT581" s="265"/>
      <c r="AU581" s="267"/>
      <c r="AV581" s="266"/>
      <c r="AW581" s="266"/>
      <c r="AX581" s="265"/>
    </row>
    <row r="582" spans="1:50" ht="24" hidden="1" customHeight="1" x14ac:dyDescent="0.15">
      <c r="A582" s="273"/>
      <c r="B582" s="272"/>
      <c r="C582" s="267"/>
      <c r="D582" s="266"/>
      <c r="E582" s="266"/>
      <c r="F582" s="266"/>
      <c r="G582" s="266"/>
      <c r="H582" s="266"/>
      <c r="I582" s="266"/>
      <c r="J582" s="266"/>
      <c r="K582" s="266"/>
      <c r="L582" s="265"/>
      <c r="M582" s="267"/>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5"/>
      <c r="AK582" s="268"/>
      <c r="AL582" s="266"/>
      <c r="AM582" s="266"/>
      <c r="AN582" s="266"/>
      <c r="AO582" s="266"/>
      <c r="AP582" s="265"/>
      <c r="AQ582" s="267"/>
      <c r="AR582" s="266"/>
      <c r="AS582" s="266"/>
      <c r="AT582" s="265"/>
      <c r="AU582" s="267"/>
      <c r="AV582" s="266"/>
      <c r="AW582" s="266"/>
      <c r="AX582" s="265"/>
    </row>
    <row r="583" spans="1:50" ht="24" hidden="1" customHeight="1" x14ac:dyDescent="0.15">
      <c r="A583" s="273"/>
      <c r="B583" s="272"/>
      <c r="C583" s="267"/>
      <c r="D583" s="266"/>
      <c r="E583" s="266"/>
      <c r="F583" s="266"/>
      <c r="G583" s="266"/>
      <c r="H583" s="266"/>
      <c r="I583" s="266"/>
      <c r="J583" s="266"/>
      <c r="K583" s="266"/>
      <c r="L583" s="265"/>
      <c r="M583" s="267"/>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5"/>
      <c r="AK583" s="268"/>
      <c r="AL583" s="266"/>
      <c r="AM583" s="266"/>
      <c r="AN583" s="266"/>
      <c r="AO583" s="266"/>
      <c r="AP583" s="265"/>
      <c r="AQ583" s="267"/>
      <c r="AR583" s="266"/>
      <c r="AS583" s="266"/>
      <c r="AT583" s="265"/>
      <c r="AU583" s="267"/>
      <c r="AV583" s="266"/>
      <c r="AW583" s="266"/>
      <c r="AX583" s="265"/>
    </row>
    <row r="584" spans="1:50" ht="24" hidden="1" customHeight="1" x14ac:dyDescent="0.15">
      <c r="A584" s="273"/>
      <c r="B584" s="272"/>
      <c r="C584" s="267"/>
      <c r="D584" s="266"/>
      <c r="E584" s="266"/>
      <c r="F584" s="266"/>
      <c r="G584" s="266"/>
      <c r="H584" s="266"/>
      <c r="I584" s="266"/>
      <c r="J584" s="266"/>
      <c r="K584" s="266"/>
      <c r="L584" s="265"/>
      <c r="M584" s="267"/>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5"/>
      <c r="AK584" s="268"/>
      <c r="AL584" s="266"/>
      <c r="AM584" s="266"/>
      <c r="AN584" s="266"/>
      <c r="AO584" s="266"/>
      <c r="AP584" s="265"/>
      <c r="AQ584" s="267"/>
      <c r="AR584" s="266"/>
      <c r="AS584" s="266"/>
      <c r="AT584" s="265"/>
      <c r="AU584" s="267"/>
      <c r="AV584" s="266"/>
      <c r="AW584" s="266"/>
      <c r="AX584" s="265"/>
    </row>
    <row r="585" spans="1:50" ht="24" hidden="1" customHeight="1" x14ac:dyDescent="0.15">
      <c r="A585" s="273"/>
      <c r="B585" s="272"/>
      <c r="C585" s="267"/>
      <c r="D585" s="266"/>
      <c r="E585" s="266"/>
      <c r="F585" s="266"/>
      <c r="G585" s="266"/>
      <c r="H585" s="266"/>
      <c r="I585" s="266"/>
      <c r="J585" s="266"/>
      <c r="K585" s="266"/>
      <c r="L585" s="265"/>
      <c r="M585" s="267"/>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5"/>
      <c r="AK585" s="268"/>
      <c r="AL585" s="266"/>
      <c r="AM585" s="266"/>
      <c r="AN585" s="266"/>
      <c r="AO585" s="266"/>
      <c r="AP585" s="265"/>
      <c r="AQ585" s="267"/>
      <c r="AR585" s="266"/>
      <c r="AS585" s="266"/>
      <c r="AT585" s="265"/>
      <c r="AU585" s="267"/>
      <c r="AV585" s="266"/>
      <c r="AW585" s="266"/>
      <c r="AX585" s="265"/>
    </row>
    <row r="586" spans="1:50" ht="24" hidden="1" customHeight="1" x14ac:dyDescent="0.15">
      <c r="A586" s="273"/>
      <c r="B586" s="272"/>
      <c r="C586" s="267"/>
      <c r="D586" s="266"/>
      <c r="E586" s="266"/>
      <c r="F586" s="266"/>
      <c r="G586" s="266"/>
      <c r="H586" s="266"/>
      <c r="I586" s="266"/>
      <c r="J586" s="266"/>
      <c r="K586" s="266"/>
      <c r="L586" s="265"/>
      <c r="M586" s="267"/>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5"/>
      <c r="AK586" s="268"/>
      <c r="AL586" s="266"/>
      <c r="AM586" s="266"/>
      <c r="AN586" s="266"/>
      <c r="AO586" s="266"/>
      <c r="AP586" s="265"/>
      <c r="AQ586" s="267"/>
      <c r="AR586" s="266"/>
      <c r="AS586" s="266"/>
      <c r="AT586" s="265"/>
      <c r="AU586" s="267"/>
      <c r="AV586" s="266"/>
      <c r="AW586" s="266"/>
      <c r="AX586" s="265"/>
    </row>
    <row r="587" spans="1:50" ht="24" hidden="1" customHeight="1" x14ac:dyDescent="0.15">
      <c r="A587" s="273"/>
      <c r="B587" s="272"/>
      <c r="C587" s="267"/>
      <c r="D587" s="266"/>
      <c r="E587" s="266"/>
      <c r="F587" s="266"/>
      <c r="G587" s="266"/>
      <c r="H587" s="266"/>
      <c r="I587" s="266"/>
      <c r="J587" s="266"/>
      <c r="K587" s="266"/>
      <c r="L587" s="265"/>
      <c r="M587" s="267"/>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5"/>
      <c r="AK587" s="268"/>
      <c r="AL587" s="266"/>
      <c r="AM587" s="266"/>
      <c r="AN587" s="266"/>
      <c r="AO587" s="266"/>
      <c r="AP587" s="265"/>
      <c r="AQ587" s="267"/>
      <c r="AR587" s="266"/>
      <c r="AS587" s="266"/>
      <c r="AT587" s="265"/>
      <c r="AU587" s="267"/>
      <c r="AV587" s="266"/>
      <c r="AW587" s="266"/>
      <c r="AX587" s="265"/>
    </row>
    <row r="588" spans="1:50" ht="24" hidden="1" customHeight="1" x14ac:dyDescent="0.15">
      <c r="A588" s="273"/>
      <c r="B588" s="272"/>
      <c r="C588" s="267"/>
      <c r="D588" s="266"/>
      <c r="E588" s="266"/>
      <c r="F588" s="266"/>
      <c r="G588" s="266"/>
      <c r="H588" s="266"/>
      <c r="I588" s="266"/>
      <c r="J588" s="266"/>
      <c r="K588" s="266"/>
      <c r="L588" s="265"/>
      <c r="M588" s="267"/>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5"/>
      <c r="AK588" s="268"/>
      <c r="AL588" s="266"/>
      <c r="AM588" s="266"/>
      <c r="AN588" s="266"/>
      <c r="AO588" s="266"/>
      <c r="AP588" s="265"/>
      <c r="AQ588" s="267"/>
      <c r="AR588" s="266"/>
      <c r="AS588" s="266"/>
      <c r="AT588" s="265"/>
      <c r="AU588" s="267"/>
      <c r="AV588" s="266"/>
      <c r="AW588" s="266"/>
      <c r="AX588" s="265"/>
    </row>
    <row r="589" spans="1:50" ht="24" hidden="1" customHeight="1" x14ac:dyDescent="0.15">
      <c r="A589" s="273"/>
      <c r="B589" s="272"/>
      <c r="C589" s="267"/>
      <c r="D589" s="266"/>
      <c r="E589" s="266"/>
      <c r="F589" s="266"/>
      <c r="G589" s="266"/>
      <c r="H589" s="266"/>
      <c r="I589" s="266"/>
      <c r="J589" s="266"/>
      <c r="K589" s="266"/>
      <c r="L589" s="265"/>
      <c r="M589" s="267"/>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5"/>
      <c r="AK589" s="268"/>
      <c r="AL589" s="266"/>
      <c r="AM589" s="266"/>
      <c r="AN589" s="266"/>
      <c r="AO589" s="266"/>
      <c r="AP589" s="265"/>
      <c r="AQ589" s="267"/>
      <c r="AR589" s="266"/>
      <c r="AS589" s="266"/>
      <c r="AT589" s="265"/>
      <c r="AU589" s="267"/>
      <c r="AV589" s="266"/>
      <c r="AW589" s="266"/>
      <c r="AX589" s="265"/>
    </row>
    <row r="590" spans="1:50" ht="24" hidden="1" customHeight="1" x14ac:dyDescent="0.15">
      <c r="A590" s="273"/>
      <c r="B590" s="272"/>
      <c r="C590" s="267"/>
      <c r="D590" s="266"/>
      <c r="E590" s="266"/>
      <c r="F590" s="266"/>
      <c r="G590" s="266"/>
      <c r="H590" s="266"/>
      <c r="I590" s="266"/>
      <c r="J590" s="266"/>
      <c r="K590" s="266"/>
      <c r="L590" s="265"/>
      <c r="M590" s="267"/>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5"/>
      <c r="AK590" s="268"/>
      <c r="AL590" s="266"/>
      <c r="AM590" s="266"/>
      <c r="AN590" s="266"/>
      <c r="AO590" s="266"/>
      <c r="AP590" s="265"/>
      <c r="AQ590" s="267"/>
      <c r="AR590" s="266"/>
      <c r="AS590" s="266"/>
      <c r="AT590" s="265"/>
      <c r="AU590" s="267"/>
      <c r="AV590" s="266"/>
      <c r="AW590" s="266"/>
      <c r="AX590" s="265"/>
    </row>
    <row r="591" spans="1:50" ht="24" hidden="1" customHeight="1" x14ac:dyDescent="0.15">
      <c r="A591" s="273"/>
      <c r="B591" s="272"/>
      <c r="C591" s="267"/>
      <c r="D591" s="266"/>
      <c r="E591" s="266"/>
      <c r="F591" s="266"/>
      <c r="G591" s="266"/>
      <c r="H591" s="266"/>
      <c r="I591" s="266"/>
      <c r="J591" s="266"/>
      <c r="K591" s="266"/>
      <c r="L591" s="265"/>
      <c r="M591" s="267"/>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5"/>
      <c r="AK591" s="268"/>
      <c r="AL591" s="266"/>
      <c r="AM591" s="266"/>
      <c r="AN591" s="266"/>
      <c r="AO591" s="266"/>
      <c r="AP591" s="265"/>
      <c r="AQ591" s="267"/>
      <c r="AR591" s="266"/>
      <c r="AS591" s="266"/>
      <c r="AT591" s="265"/>
      <c r="AU591" s="267"/>
      <c r="AV591" s="266"/>
      <c r="AW591" s="266"/>
      <c r="AX591" s="265"/>
    </row>
    <row r="592" spans="1:50" ht="24" hidden="1" customHeight="1" x14ac:dyDescent="0.15">
      <c r="A592" s="273"/>
      <c r="B592" s="272"/>
      <c r="C592" s="267"/>
      <c r="D592" s="266"/>
      <c r="E592" s="266"/>
      <c r="F592" s="266"/>
      <c r="G592" s="266"/>
      <c r="H592" s="266"/>
      <c r="I592" s="266"/>
      <c r="J592" s="266"/>
      <c r="K592" s="266"/>
      <c r="L592" s="265"/>
      <c r="M592" s="267"/>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5"/>
      <c r="AK592" s="268"/>
      <c r="AL592" s="266"/>
      <c r="AM592" s="266"/>
      <c r="AN592" s="266"/>
      <c r="AO592" s="266"/>
      <c r="AP592" s="265"/>
      <c r="AQ592" s="267"/>
      <c r="AR592" s="266"/>
      <c r="AS592" s="266"/>
      <c r="AT592" s="265"/>
      <c r="AU592" s="267"/>
      <c r="AV592" s="266"/>
      <c r="AW592" s="266"/>
      <c r="AX592" s="265"/>
    </row>
    <row r="593" spans="1:50" ht="24" hidden="1" customHeight="1" x14ac:dyDescent="0.15">
      <c r="A593" s="273"/>
      <c r="B593" s="272"/>
      <c r="C593" s="267"/>
      <c r="D593" s="266"/>
      <c r="E593" s="266"/>
      <c r="F593" s="266"/>
      <c r="G593" s="266"/>
      <c r="H593" s="266"/>
      <c r="I593" s="266"/>
      <c r="J593" s="266"/>
      <c r="K593" s="266"/>
      <c r="L593" s="265"/>
      <c r="M593" s="267"/>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5"/>
      <c r="AK593" s="268"/>
      <c r="AL593" s="266"/>
      <c r="AM593" s="266"/>
      <c r="AN593" s="266"/>
      <c r="AO593" s="266"/>
      <c r="AP593" s="265"/>
      <c r="AQ593" s="267"/>
      <c r="AR593" s="266"/>
      <c r="AS593" s="266"/>
      <c r="AT593" s="265"/>
      <c r="AU593" s="267"/>
      <c r="AV593" s="266"/>
      <c r="AW593" s="266"/>
      <c r="AX593" s="265"/>
    </row>
    <row r="594" spans="1:50" ht="24" hidden="1" customHeight="1" x14ac:dyDescent="0.15">
      <c r="A594" s="273"/>
      <c r="B594" s="272"/>
      <c r="C594" s="267"/>
      <c r="D594" s="266"/>
      <c r="E594" s="266"/>
      <c r="F594" s="266"/>
      <c r="G594" s="266"/>
      <c r="H594" s="266"/>
      <c r="I594" s="266"/>
      <c r="J594" s="266"/>
      <c r="K594" s="266"/>
      <c r="L594" s="265"/>
      <c r="M594" s="267"/>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5"/>
      <c r="AK594" s="268"/>
      <c r="AL594" s="266"/>
      <c r="AM594" s="266"/>
      <c r="AN594" s="266"/>
      <c r="AO594" s="266"/>
      <c r="AP594" s="265"/>
      <c r="AQ594" s="267"/>
      <c r="AR594" s="266"/>
      <c r="AS594" s="266"/>
      <c r="AT594" s="265"/>
      <c r="AU594" s="267"/>
      <c r="AV594" s="266"/>
      <c r="AW594" s="266"/>
      <c r="AX594" s="265"/>
    </row>
    <row r="595" spans="1:50" ht="24" hidden="1" customHeight="1" x14ac:dyDescent="0.15">
      <c r="A595" s="273"/>
      <c r="B595" s="272"/>
      <c r="C595" s="267"/>
      <c r="D595" s="266"/>
      <c r="E595" s="266"/>
      <c r="F595" s="266"/>
      <c r="G595" s="266"/>
      <c r="H595" s="266"/>
      <c r="I595" s="266"/>
      <c r="J595" s="266"/>
      <c r="K595" s="266"/>
      <c r="L595" s="265"/>
      <c r="M595" s="267"/>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5"/>
      <c r="AK595" s="268"/>
      <c r="AL595" s="266"/>
      <c r="AM595" s="266"/>
      <c r="AN595" s="266"/>
      <c r="AO595" s="266"/>
      <c r="AP595" s="265"/>
      <c r="AQ595" s="267"/>
      <c r="AR595" s="266"/>
      <c r="AS595" s="266"/>
      <c r="AT595" s="265"/>
      <c r="AU595" s="267"/>
      <c r="AV595" s="266"/>
      <c r="AW595" s="266"/>
      <c r="AX595" s="265"/>
    </row>
    <row r="596" spans="1:50" ht="24" hidden="1" customHeight="1" x14ac:dyDescent="0.15">
      <c r="A596" s="273"/>
      <c r="B596" s="272"/>
      <c r="C596" s="267"/>
      <c r="D596" s="266"/>
      <c r="E596" s="266"/>
      <c r="F596" s="266"/>
      <c r="G596" s="266"/>
      <c r="H596" s="266"/>
      <c r="I596" s="266"/>
      <c r="J596" s="266"/>
      <c r="K596" s="266"/>
      <c r="L596" s="265"/>
      <c r="M596" s="267"/>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5"/>
      <c r="AK596" s="268"/>
      <c r="AL596" s="266"/>
      <c r="AM596" s="266"/>
      <c r="AN596" s="266"/>
      <c r="AO596" s="266"/>
      <c r="AP596" s="265"/>
      <c r="AQ596" s="267"/>
      <c r="AR596" s="266"/>
      <c r="AS596" s="266"/>
      <c r="AT596" s="265"/>
      <c r="AU596" s="267"/>
      <c r="AV596" s="266"/>
      <c r="AW596" s="266"/>
      <c r="AX596" s="265"/>
    </row>
    <row r="597" spans="1:50" ht="24" hidden="1" customHeight="1" x14ac:dyDescent="0.15">
      <c r="A597" s="273"/>
      <c r="B597" s="272"/>
      <c r="C597" s="267"/>
      <c r="D597" s="266"/>
      <c r="E597" s="266"/>
      <c r="F597" s="266"/>
      <c r="G597" s="266"/>
      <c r="H597" s="266"/>
      <c r="I597" s="266"/>
      <c r="J597" s="266"/>
      <c r="K597" s="266"/>
      <c r="L597" s="265"/>
      <c r="M597" s="267"/>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5"/>
      <c r="AK597" s="268"/>
      <c r="AL597" s="266"/>
      <c r="AM597" s="266"/>
      <c r="AN597" s="266"/>
      <c r="AO597" s="266"/>
      <c r="AP597" s="265"/>
      <c r="AQ597" s="267"/>
      <c r="AR597" s="266"/>
      <c r="AS597" s="266"/>
      <c r="AT597" s="265"/>
      <c r="AU597" s="267"/>
      <c r="AV597" s="266"/>
      <c r="AW597" s="266"/>
      <c r="AX597" s="265"/>
    </row>
    <row r="598" spans="1:50" ht="14.25" customHeight="1" x14ac:dyDescent="0.15">
      <c r="A598" s="280"/>
      <c r="B598" s="280"/>
      <c r="C598" s="279"/>
      <c r="D598" s="279"/>
      <c r="E598" s="279"/>
      <c r="F598" s="279"/>
      <c r="G598" s="279"/>
      <c r="H598" s="279"/>
      <c r="I598" s="279"/>
      <c r="J598" s="279"/>
      <c r="K598" s="279"/>
      <c r="L598" s="279"/>
      <c r="M598" s="275"/>
      <c r="N598" s="275"/>
      <c r="O598" s="275"/>
      <c r="P598" s="275"/>
      <c r="Q598" s="275"/>
      <c r="R598" s="275"/>
      <c r="S598" s="275"/>
      <c r="T598" s="275"/>
      <c r="U598" s="275"/>
      <c r="V598" s="275"/>
      <c r="W598" s="275"/>
      <c r="X598" s="275"/>
      <c r="Y598" s="275"/>
      <c r="Z598" s="275"/>
      <c r="AA598" s="275"/>
      <c r="AB598" s="275"/>
      <c r="AC598" s="275"/>
      <c r="AD598" s="275"/>
      <c r="AE598" s="275"/>
      <c r="AF598" s="275"/>
      <c r="AG598" s="275"/>
      <c r="AH598" s="275"/>
      <c r="AI598" s="275"/>
      <c r="AJ598" s="275"/>
      <c r="AK598" s="276"/>
      <c r="AL598" s="275"/>
      <c r="AM598" s="275"/>
      <c r="AN598" s="275"/>
      <c r="AO598" s="275"/>
      <c r="AP598" s="275"/>
      <c r="AQ598" s="275"/>
      <c r="AR598" s="275"/>
      <c r="AS598" s="275"/>
      <c r="AT598" s="275"/>
      <c r="AU598" s="275"/>
      <c r="AV598" s="275"/>
      <c r="AW598" s="275"/>
      <c r="AX598" s="275"/>
    </row>
    <row r="599" spans="1:50" x14ac:dyDescent="0.15">
      <c r="B599" s="1" t="s">
        <v>2292</v>
      </c>
    </row>
    <row r="600" spans="1:50" ht="24" customHeight="1" x14ac:dyDescent="0.15">
      <c r="A600" s="2660"/>
      <c r="B600" s="2660"/>
      <c r="C600" s="2663" t="s">
        <v>444</v>
      </c>
      <c r="D600" s="2663"/>
      <c r="E600" s="2663"/>
      <c r="F600" s="2663"/>
      <c r="G600" s="2663"/>
      <c r="H600" s="2663"/>
      <c r="I600" s="2663"/>
      <c r="J600" s="2663"/>
      <c r="K600" s="2663"/>
      <c r="L600" s="2663"/>
      <c r="M600" s="2663" t="s">
        <v>443</v>
      </c>
      <c r="N600" s="2663"/>
      <c r="O600" s="2663"/>
      <c r="P600" s="2663"/>
      <c r="Q600" s="2663"/>
      <c r="R600" s="2663"/>
      <c r="S600" s="2663"/>
      <c r="T600" s="2663"/>
      <c r="U600" s="2663"/>
      <c r="V600" s="2663"/>
      <c r="W600" s="2663"/>
      <c r="X600" s="2663"/>
      <c r="Y600" s="2663"/>
      <c r="Z600" s="2663"/>
      <c r="AA600" s="2663"/>
      <c r="AB600" s="2663"/>
      <c r="AC600" s="2663"/>
      <c r="AD600" s="2663"/>
      <c r="AE600" s="2663"/>
      <c r="AF600" s="2663"/>
      <c r="AG600" s="2663"/>
      <c r="AH600" s="2663"/>
      <c r="AI600" s="2663"/>
      <c r="AJ600" s="2663"/>
      <c r="AK600" s="2664" t="s">
        <v>442</v>
      </c>
      <c r="AL600" s="2663"/>
      <c r="AM600" s="2663"/>
      <c r="AN600" s="2663"/>
      <c r="AO600" s="2663"/>
      <c r="AP600" s="2663"/>
      <c r="AQ600" s="2663" t="s">
        <v>193</v>
      </c>
      <c r="AR600" s="2663"/>
      <c r="AS600" s="2663"/>
      <c r="AT600" s="2663"/>
      <c r="AU600" s="2665" t="s">
        <v>194</v>
      </c>
      <c r="AV600" s="2666"/>
      <c r="AW600" s="2666"/>
      <c r="AX600" s="2667"/>
    </row>
    <row r="601" spans="1:50" ht="24" customHeight="1" x14ac:dyDescent="0.15">
      <c r="A601" s="2660">
        <v>1</v>
      </c>
      <c r="B601" s="2660">
        <v>1</v>
      </c>
      <c r="C601" s="2661" t="s">
        <v>2278</v>
      </c>
      <c r="D601" s="2661"/>
      <c r="E601" s="2661"/>
      <c r="F601" s="2661"/>
      <c r="G601" s="2661"/>
      <c r="H601" s="2661"/>
      <c r="I601" s="2661"/>
      <c r="J601" s="2661"/>
      <c r="K601" s="2661"/>
      <c r="L601" s="2661"/>
      <c r="M601" s="2661" t="s">
        <v>2280</v>
      </c>
      <c r="N601" s="2661"/>
      <c r="O601" s="2661"/>
      <c r="P601" s="2661"/>
      <c r="Q601" s="2661"/>
      <c r="R601" s="2661"/>
      <c r="S601" s="2661"/>
      <c r="T601" s="2661"/>
      <c r="U601" s="2661"/>
      <c r="V601" s="2661"/>
      <c r="W601" s="2661"/>
      <c r="X601" s="2661"/>
      <c r="Y601" s="2661"/>
      <c r="Z601" s="2661"/>
      <c r="AA601" s="2661"/>
      <c r="AB601" s="2661"/>
      <c r="AC601" s="2661"/>
      <c r="AD601" s="2661"/>
      <c r="AE601" s="2661"/>
      <c r="AF601" s="2661"/>
      <c r="AG601" s="2661"/>
      <c r="AH601" s="2661"/>
      <c r="AI601" s="2661"/>
      <c r="AJ601" s="2661"/>
      <c r="AK601" s="2662">
        <v>1.1000000000000001</v>
      </c>
      <c r="AL601" s="2661"/>
      <c r="AM601" s="2661"/>
      <c r="AN601" s="2661"/>
      <c r="AO601" s="2661"/>
      <c r="AP601" s="2661"/>
      <c r="AQ601" s="2661" t="s">
        <v>2258</v>
      </c>
      <c r="AR601" s="2661"/>
      <c r="AS601" s="2661"/>
      <c r="AT601" s="2661"/>
      <c r="AU601" s="2661" t="s">
        <v>2258</v>
      </c>
      <c r="AV601" s="2661"/>
      <c r="AW601" s="2661"/>
      <c r="AX601" s="2661"/>
    </row>
    <row r="602" spans="1:50" ht="24" customHeight="1" x14ac:dyDescent="0.15">
      <c r="A602" s="2660">
        <v>2</v>
      </c>
      <c r="B602" s="2660">
        <v>1</v>
      </c>
      <c r="C602" s="2661" t="s">
        <v>2277</v>
      </c>
      <c r="D602" s="2661"/>
      <c r="E602" s="2661"/>
      <c r="F602" s="2661"/>
      <c r="G602" s="2661"/>
      <c r="H602" s="2661"/>
      <c r="I602" s="2661"/>
      <c r="J602" s="2661"/>
      <c r="K602" s="2661"/>
      <c r="L602" s="2661"/>
      <c r="M602" s="2661" t="s">
        <v>2280</v>
      </c>
      <c r="N602" s="2661"/>
      <c r="O602" s="2661"/>
      <c r="P602" s="2661"/>
      <c r="Q602" s="2661"/>
      <c r="R602" s="2661"/>
      <c r="S602" s="2661"/>
      <c r="T602" s="2661"/>
      <c r="U602" s="2661"/>
      <c r="V602" s="2661"/>
      <c r="W602" s="2661"/>
      <c r="X602" s="2661"/>
      <c r="Y602" s="2661"/>
      <c r="Z602" s="2661"/>
      <c r="AA602" s="2661"/>
      <c r="AB602" s="2661"/>
      <c r="AC602" s="2661"/>
      <c r="AD602" s="2661"/>
      <c r="AE602" s="2661"/>
      <c r="AF602" s="2661"/>
      <c r="AG602" s="2661"/>
      <c r="AH602" s="2661"/>
      <c r="AI602" s="2661"/>
      <c r="AJ602" s="2661"/>
      <c r="AK602" s="2662">
        <v>0.2</v>
      </c>
      <c r="AL602" s="2661"/>
      <c r="AM602" s="2661"/>
      <c r="AN602" s="2661"/>
      <c r="AO602" s="2661"/>
      <c r="AP602" s="2661"/>
      <c r="AQ602" s="2661" t="s">
        <v>2258</v>
      </c>
      <c r="AR602" s="2661"/>
      <c r="AS602" s="2661"/>
      <c r="AT602" s="2661"/>
      <c r="AU602" s="2661" t="s">
        <v>2258</v>
      </c>
      <c r="AV602" s="2661"/>
      <c r="AW602" s="2661"/>
      <c r="AX602" s="2661"/>
    </row>
    <row r="603" spans="1:50" ht="24" customHeight="1" x14ac:dyDescent="0.15">
      <c r="A603" s="2660">
        <v>3</v>
      </c>
      <c r="B603" s="2660">
        <v>1</v>
      </c>
      <c r="C603" s="2661" t="s">
        <v>2276</v>
      </c>
      <c r="D603" s="2661"/>
      <c r="E603" s="2661"/>
      <c r="F603" s="2661"/>
      <c r="G603" s="2661"/>
      <c r="H603" s="2661"/>
      <c r="I603" s="2661"/>
      <c r="J603" s="2661"/>
      <c r="K603" s="2661"/>
      <c r="L603" s="2661"/>
      <c r="M603" s="2661" t="s">
        <v>2280</v>
      </c>
      <c r="N603" s="2661"/>
      <c r="O603" s="2661"/>
      <c r="P603" s="2661"/>
      <c r="Q603" s="2661"/>
      <c r="R603" s="2661"/>
      <c r="S603" s="2661"/>
      <c r="T603" s="2661"/>
      <c r="U603" s="2661"/>
      <c r="V603" s="2661"/>
      <c r="W603" s="2661"/>
      <c r="X603" s="2661"/>
      <c r="Y603" s="2661"/>
      <c r="Z603" s="2661"/>
      <c r="AA603" s="2661"/>
      <c r="AB603" s="2661"/>
      <c r="AC603" s="2661"/>
      <c r="AD603" s="2661"/>
      <c r="AE603" s="2661"/>
      <c r="AF603" s="2661"/>
      <c r="AG603" s="2661"/>
      <c r="AH603" s="2661"/>
      <c r="AI603" s="2661"/>
      <c r="AJ603" s="2661"/>
      <c r="AK603" s="2662">
        <v>0.2</v>
      </c>
      <c r="AL603" s="2661"/>
      <c r="AM603" s="2661"/>
      <c r="AN603" s="2661"/>
      <c r="AO603" s="2661"/>
      <c r="AP603" s="2661"/>
      <c r="AQ603" s="2661" t="s">
        <v>2258</v>
      </c>
      <c r="AR603" s="2661"/>
      <c r="AS603" s="2661"/>
      <c r="AT603" s="2661"/>
      <c r="AU603" s="2661" t="s">
        <v>2258</v>
      </c>
      <c r="AV603" s="2661"/>
      <c r="AW603" s="2661"/>
      <c r="AX603" s="2661"/>
    </row>
    <row r="604" spans="1:50" ht="24" hidden="1" customHeight="1" x14ac:dyDescent="0.15">
      <c r="A604" s="273"/>
      <c r="B604" s="272">
        <v>4</v>
      </c>
      <c r="C604" s="267"/>
      <c r="D604" s="266"/>
      <c r="E604" s="266"/>
      <c r="F604" s="266"/>
      <c r="G604" s="266"/>
      <c r="H604" s="266"/>
      <c r="I604" s="266"/>
      <c r="J604" s="266"/>
      <c r="K604" s="266"/>
      <c r="L604" s="265"/>
      <c r="M604" s="267"/>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5"/>
      <c r="AK604" s="268"/>
      <c r="AL604" s="266"/>
      <c r="AM604" s="266"/>
      <c r="AN604" s="266"/>
      <c r="AO604" s="266"/>
      <c r="AP604" s="265"/>
      <c r="AQ604" s="267"/>
      <c r="AR604" s="266"/>
      <c r="AS604" s="266"/>
      <c r="AT604" s="265"/>
      <c r="AU604" s="267"/>
      <c r="AV604" s="266"/>
      <c r="AW604" s="266"/>
      <c r="AX604" s="265"/>
    </row>
    <row r="605" spans="1:50" ht="24" hidden="1" customHeight="1" x14ac:dyDescent="0.15">
      <c r="A605" s="273"/>
      <c r="B605" s="272">
        <v>5</v>
      </c>
      <c r="C605" s="267"/>
      <c r="D605" s="266"/>
      <c r="E605" s="266"/>
      <c r="F605" s="266"/>
      <c r="G605" s="266"/>
      <c r="H605" s="266"/>
      <c r="I605" s="266"/>
      <c r="J605" s="266"/>
      <c r="K605" s="266"/>
      <c r="L605" s="265"/>
      <c r="M605" s="267"/>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5"/>
      <c r="AK605" s="268"/>
      <c r="AL605" s="266"/>
      <c r="AM605" s="266"/>
      <c r="AN605" s="266"/>
      <c r="AO605" s="266"/>
      <c r="AP605" s="265"/>
      <c r="AQ605" s="267"/>
      <c r="AR605" s="266"/>
      <c r="AS605" s="266"/>
      <c r="AT605" s="265"/>
      <c r="AU605" s="267"/>
      <c r="AV605" s="266"/>
      <c r="AW605" s="266"/>
      <c r="AX605" s="265"/>
    </row>
    <row r="606" spans="1:50" ht="24" hidden="1" customHeight="1" x14ac:dyDescent="0.15">
      <c r="A606" s="273"/>
      <c r="B606" s="272">
        <v>6</v>
      </c>
      <c r="C606" s="267"/>
      <c r="D606" s="266"/>
      <c r="E606" s="266"/>
      <c r="F606" s="266"/>
      <c r="G606" s="266"/>
      <c r="H606" s="266"/>
      <c r="I606" s="266"/>
      <c r="J606" s="266"/>
      <c r="K606" s="266"/>
      <c r="L606" s="265"/>
      <c r="M606" s="267"/>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5"/>
      <c r="AK606" s="268"/>
      <c r="AL606" s="266"/>
      <c r="AM606" s="266"/>
      <c r="AN606" s="266"/>
      <c r="AO606" s="266"/>
      <c r="AP606" s="265"/>
      <c r="AQ606" s="267"/>
      <c r="AR606" s="266"/>
      <c r="AS606" s="266"/>
      <c r="AT606" s="265"/>
      <c r="AU606" s="267"/>
      <c r="AV606" s="266"/>
      <c r="AW606" s="266"/>
      <c r="AX606" s="265"/>
    </row>
    <row r="607" spans="1:50" ht="24" hidden="1" customHeight="1" x14ac:dyDescent="0.15">
      <c r="A607" s="273"/>
      <c r="B607" s="272">
        <v>7</v>
      </c>
      <c r="C607" s="267"/>
      <c r="D607" s="266"/>
      <c r="E607" s="266"/>
      <c r="F607" s="266"/>
      <c r="G607" s="266"/>
      <c r="H607" s="266"/>
      <c r="I607" s="266"/>
      <c r="J607" s="266"/>
      <c r="K607" s="266"/>
      <c r="L607" s="265"/>
      <c r="M607" s="267"/>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5"/>
      <c r="AK607" s="268"/>
      <c r="AL607" s="266"/>
      <c r="AM607" s="266"/>
      <c r="AN607" s="266"/>
      <c r="AO607" s="266"/>
      <c r="AP607" s="265"/>
      <c r="AQ607" s="267"/>
      <c r="AR607" s="266"/>
      <c r="AS607" s="266"/>
      <c r="AT607" s="265"/>
      <c r="AU607" s="267"/>
      <c r="AV607" s="266"/>
      <c r="AW607" s="266"/>
      <c r="AX607" s="265"/>
    </row>
    <row r="608" spans="1:50" ht="24" hidden="1" customHeight="1" x14ac:dyDescent="0.15">
      <c r="A608" s="273"/>
      <c r="B608" s="272">
        <v>8</v>
      </c>
      <c r="C608" s="267"/>
      <c r="D608" s="266"/>
      <c r="E608" s="266"/>
      <c r="F608" s="266"/>
      <c r="G608" s="266"/>
      <c r="H608" s="266"/>
      <c r="I608" s="266"/>
      <c r="J608" s="266"/>
      <c r="K608" s="266"/>
      <c r="L608" s="265"/>
      <c r="M608" s="267"/>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5"/>
      <c r="AK608" s="268"/>
      <c r="AL608" s="266"/>
      <c r="AM608" s="266"/>
      <c r="AN608" s="266"/>
      <c r="AO608" s="266"/>
      <c r="AP608" s="265"/>
      <c r="AQ608" s="267"/>
      <c r="AR608" s="266"/>
      <c r="AS608" s="266"/>
      <c r="AT608" s="265"/>
      <c r="AU608" s="267"/>
      <c r="AV608" s="266"/>
      <c r="AW608" s="266"/>
      <c r="AX608" s="265"/>
    </row>
    <row r="609" spans="1:50" ht="24" hidden="1" customHeight="1" x14ac:dyDescent="0.15">
      <c r="A609" s="273"/>
      <c r="B609" s="272">
        <v>9</v>
      </c>
      <c r="C609" s="267"/>
      <c r="D609" s="266"/>
      <c r="E609" s="266"/>
      <c r="F609" s="266"/>
      <c r="G609" s="266"/>
      <c r="H609" s="266"/>
      <c r="I609" s="266"/>
      <c r="J609" s="266"/>
      <c r="K609" s="266"/>
      <c r="L609" s="265"/>
      <c r="M609" s="267"/>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5"/>
      <c r="AK609" s="268"/>
      <c r="AL609" s="266"/>
      <c r="AM609" s="266"/>
      <c r="AN609" s="266"/>
      <c r="AO609" s="266"/>
      <c r="AP609" s="265"/>
      <c r="AQ609" s="267"/>
      <c r="AR609" s="266"/>
      <c r="AS609" s="266"/>
      <c r="AT609" s="265"/>
      <c r="AU609" s="267"/>
      <c r="AV609" s="266"/>
      <c r="AW609" s="266"/>
      <c r="AX609" s="265"/>
    </row>
    <row r="610" spans="1:50" ht="24" hidden="1" customHeight="1" x14ac:dyDescent="0.15">
      <c r="A610" s="273"/>
      <c r="B610" s="272">
        <v>10</v>
      </c>
      <c r="C610" s="267"/>
      <c r="D610" s="266"/>
      <c r="E610" s="266"/>
      <c r="F610" s="266"/>
      <c r="G610" s="266"/>
      <c r="H610" s="266"/>
      <c r="I610" s="266"/>
      <c r="J610" s="266"/>
      <c r="K610" s="266"/>
      <c r="L610" s="265"/>
      <c r="M610" s="267"/>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5"/>
      <c r="AK610" s="268"/>
      <c r="AL610" s="266"/>
      <c r="AM610" s="266"/>
      <c r="AN610" s="266"/>
      <c r="AO610" s="266"/>
      <c r="AP610" s="265"/>
      <c r="AQ610" s="267"/>
      <c r="AR610" s="266"/>
      <c r="AS610" s="266"/>
      <c r="AT610" s="265"/>
      <c r="AU610" s="267"/>
      <c r="AV610" s="266"/>
      <c r="AW610" s="266"/>
      <c r="AX610" s="265"/>
    </row>
    <row r="611" spans="1:50" ht="24" hidden="1" customHeight="1" x14ac:dyDescent="0.15">
      <c r="A611" s="273"/>
      <c r="B611" s="272"/>
      <c r="C611" s="267"/>
      <c r="D611" s="266"/>
      <c r="E611" s="266"/>
      <c r="F611" s="266"/>
      <c r="G611" s="266"/>
      <c r="H611" s="266"/>
      <c r="I611" s="266"/>
      <c r="J611" s="266"/>
      <c r="K611" s="266"/>
      <c r="L611" s="265"/>
      <c r="M611" s="267"/>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5"/>
      <c r="AK611" s="268"/>
      <c r="AL611" s="266"/>
      <c r="AM611" s="266"/>
      <c r="AN611" s="266"/>
      <c r="AO611" s="266"/>
      <c r="AP611" s="265"/>
      <c r="AQ611" s="267"/>
      <c r="AR611" s="266"/>
      <c r="AS611" s="266"/>
      <c r="AT611" s="265"/>
      <c r="AU611" s="267"/>
      <c r="AV611" s="266"/>
      <c r="AW611" s="266"/>
      <c r="AX611" s="265"/>
    </row>
    <row r="612" spans="1:50" ht="24" hidden="1" customHeight="1" x14ac:dyDescent="0.15">
      <c r="A612" s="273"/>
      <c r="B612" s="272"/>
      <c r="C612" s="267"/>
      <c r="D612" s="266"/>
      <c r="E612" s="266"/>
      <c r="F612" s="266"/>
      <c r="G612" s="266"/>
      <c r="H612" s="266"/>
      <c r="I612" s="266"/>
      <c r="J612" s="266"/>
      <c r="K612" s="266"/>
      <c r="L612" s="265"/>
      <c r="M612" s="267"/>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5"/>
      <c r="AK612" s="268"/>
      <c r="AL612" s="266"/>
      <c r="AM612" s="266"/>
      <c r="AN612" s="266"/>
      <c r="AO612" s="266"/>
      <c r="AP612" s="265"/>
      <c r="AQ612" s="267"/>
      <c r="AR612" s="266"/>
      <c r="AS612" s="266"/>
      <c r="AT612" s="265"/>
      <c r="AU612" s="267"/>
      <c r="AV612" s="266"/>
      <c r="AW612" s="266"/>
      <c r="AX612" s="265"/>
    </row>
    <row r="613" spans="1:50" ht="24" hidden="1" customHeight="1" x14ac:dyDescent="0.15">
      <c r="A613" s="273"/>
      <c r="B613" s="272"/>
      <c r="C613" s="267"/>
      <c r="D613" s="266"/>
      <c r="E613" s="266"/>
      <c r="F613" s="266"/>
      <c r="G613" s="266"/>
      <c r="H613" s="266"/>
      <c r="I613" s="266"/>
      <c r="J613" s="266"/>
      <c r="K613" s="266"/>
      <c r="L613" s="265"/>
      <c r="M613" s="267"/>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5"/>
      <c r="AK613" s="268"/>
      <c r="AL613" s="266"/>
      <c r="AM613" s="266"/>
      <c r="AN613" s="266"/>
      <c r="AO613" s="266"/>
      <c r="AP613" s="265"/>
      <c r="AQ613" s="267"/>
      <c r="AR613" s="266"/>
      <c r="AS613" s="266"/>
      <c r="AT613" s="265"/>
      <c r="AU613" s="267"/>
      <c r="AV613" s="266"/>
      <c r="AW613" s="266"/>
      <c r="AX613" s="265"/>
    </row>
    <row r="614" spans="1:50" ht="24" hidden="1" customHeight="1" x14ac:dyDescent="0.15">
      <c r="A614" s="273"/>
      <c r="B614" s="272"/>
      <c r="C614" s="267"/>
      <c r="D614" s="266"/>
      <c r="E614" s="266"/>
      <c r="F614" s="266"/>
      <c r="G614" s="266"/>
      <c r="H614" s="266"/>
      <c r="I614" s="266"/>
      <c r="J614" s="266"/>
      <c r="K614" s="266"/>
      <c r="L614" s="265"/>
      <c r="M614" s="267"/>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5"/>
      <c r="AK614" s="268"/>
      <c r="AL614" s="266"/>
      <c r="AM614" s="266"/>
      <c r="AN614" s="266"/>
      <c r="AO614" s="266"/>
      <c r="AP614" s="265"/>
      <c r="AQ614" s="267"/>
      <c r="AR614" s="266"/>
      <c r="AS614" s="266"/>
      <c r="AT614" s="265"/>
      <c r="AU614" s="267"/>
      <c r="AV614" s="266"/>
      <c r="AW614" s="266"/>
      <c r="AX614" s="265"/>
    </row>
    <row r="615" spans="1:50" ht="24" hidden="1" customHeight="1" x14ac:dyDescent="0.15">
      <c r="A615" s="273"/>
      <c r="B615" s="272"/>
      <c r="C615" s="267"/>
      <c r="D615" s="266"/>
      <c r="E615" s="266"/>
      <c r="F615" s="266"/>
      <c r="G615" s="266"/>
      <c r="H615" s="266"/>
      <c r="I615" s="266"/>
      <c r="J615" s="266"/>
      <c r="K615" s="266"/>
      <c r="L615" s="265"/>
      <c r="M615" s="267"/>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5"/>
      <c r="AK615" s="268"/>
      <c r="AL615" s="266"/>
      <c r="AM615" s="266"/>
      <c r="AN615" s="266"/>
      <c r="AO615" s="266"/>
      <c r="AP615" s="265"/>
      <c r="AQ615" s="267"/>
      <c r="AR615" s="266"/>
      <c r="AS615" s="266"/>
      <c r="AT615" s="265"/>
      <c r="AU615" s="267"/>
      <c r="AV615" s="266"/>
      <c r="AW615" s="266"/>
      <c r="AX615" s="265"/>
    </row>
    <row r="616" spans="1:50" ht="24" hidden="1" customHeight="1" x14ac:dyDescent="0.15">
      <c r="A616" s="273"/>
      <c r="B616" s="272"/>
      <c r="C616" s="267"/>
      <c r="D616" s="266"/>
      <c r="E616" s="266"/>
      <c r="F616" s="266"/>
      <c r="G616" s="266"/>
      <c r="H616" s="266"/>
      <c r="I616" s="266"/>
      <c r="J616" s="266"/>
      <c r="K616" s="266"/>
      <c r="L616" s="265"/>
      <c r="M616" s="267"/>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5"/>
      <c r="AK616" s="268"/>
      <c r="AL616" s="266"/>
      <c r="AM616" s="266"/>
      <c r="AN616" s="266"/>
      <c r="AO616" s="266"/>
      <c r="AP616" s="265"/>
      <c r="AQ616" s="267"/>
      <c r="AR616" s="266"/>
      <c r="AS616" s="266"/>
      <c r="AT616" s="265"/>
      <c r="AU616" s="267"/>
      <c r="AV616" s="266"/>
      <c r="AW616" s="266"/>
      <c r="AX616" s="265"/>
    </row>
    <row r="617" spans="1:50" ht="24" hidden="1" customHeight="1" x14ac:dyDescent="0.15">
      <c r="A617" s="273"/>
      <c r="B617" s="272"/>
      <c r="C617" s="267"/>
      <c r="D617" s="266"/>
      <c r="E617" s="266"/>
      <c r="F617" s="266"/>
      <c r="G617" s="266"/>
      <c r="H617" s="266"/>
      <c r="I617" s="266"/>
      <c r="J617" s="266"/>
      <c r="K617" s="266"/>
      <c r="L617" s="265"/>
      <c r="M617" s="267"/>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5"/>
      <c r="AK617" s="268"/>
      <c r="AL617" s="266"/>
      <c r="AM617" s="266"/>
      <c r="AN617" s="266"/>
      <c r="AO617" s="266"/>
      <c r="AP617" s="265"/>
      <c r="AQ617" s="267"/>
      <c r="AR617" s="266"/>
      <c r="AS617" s="266"/>
      <c r="AT617" s="265"/>
      <c r="AU617" s="267"/>
      <c r="AV617" s="266"/>
      <c r="AW617" s="266"/>
      <c r="AX617" s="265"/>
    </row>
    <row r="618" spans="1:50" ht="24" hidden="1" customHeight="1" x14ac:dyDescent="0.15">
      <c r="A618" s="273"/>
      <c r="B618" s="272"/>
      <c r="C618" s="267"/>
      <c r="D618" s="266"/>
      <c r="E618" s="266"/>
      <c r="F618" s="266"/>
      <c r="G618" s="266"/>
      <c r="H618" s="266"/>
      <c r="I618" s="266"/>
      <c r="J618" s="266"/>
      <c r="K618" s="266"/>
      <c r="L618" s="265"/>
      <c r="M618" s="267"/>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5"/>
      <c r="AK618" s="268"/>
      <c r="AL618" s="266"/>
      <c r="AM618" s="266"/>
      <c r="AN618" s="266"/>
      <c r="AO618" s="266"/>
      <c r="AP618" s="265"/>
      <c r="AQ618" s="267"/>
      <c r="AR618" s="266"/>
      <c r="AS618" s="266"/>
      <c r="AT618" s="265"/>
      <c r="AU618" s="267"/>
      <c r="AV618" s="266"/>
      <c r="AW618" s="266"/>
      <c r="AX618" s="265"/>
    </row>
    <row r="619" spans="1:50" ht="24" hidden="1" customHeight="1" x14ac:dyDescent="0.15">
      <c r="A619" s="273"/>
      <c r="B619" s="272"/>
      <c r="C619" s="267"/>
      <c r="D619" s="266"/>
      <c r="E619" s="266"/>
      <c r="F619" s="266"/>
      <c r="G619" s="266"/>
      <c r="H619" s="266"/>
      <c r="I619" s="266"/>
      <c r="J619" s="266"/>
      <c r="K619" s="266"/>
      <c r="L619" s="265"/>
      <c r="M619" s="267"/>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5"/>
      <c r="AK619" s="268"/>
      <c r="AL619" s="266"/>
      <c r="AM619" s="266"/>
      <c r="AN619" s="266"/>
      <c r="AO619" s="266"/>
      <c r="AP619" s="265"/>
      <c r="AQ619" s="267"/>
      <c r="AR619" s="266"/>
      <c r="AS619" s="266"/>
      <c r="AT619" s="265"/>
      <c r="AU619" s="267"/>
      <c r="AV619" s="266"/>
      <c r="AW619" s="266"/>
      <c r="AX619" s="265"/>
    </row>
    <row r="620" spans="1:50" ht="24" hidden="1" customHeight="1" x14ac:dyDescent="0.15">
      <c r="A620" s="273"/>
      <c r="B620" s="272"/>
      <c r="C620" s="267"/>
      <c r="D620" s="266"/>
      <c r="E620" s="266"/>
      <c r="F620" s="266"/>
      <c r="G620" s="266"/>
      <c r="H620" s="266"/>
      <c r="I620" s="266"/>
      <c r="J620" s="266"/>
      <c r="K620" s="266"/>
      <c r="L620" s="265"/>
      <c r="M620" s="267"/>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5"/>
      <c r="AK620" s="268"/>
      <c r="AL620" s="266"/>
      <c r="AM620" s="266"/>
      <c r="AN620" s="266"/>
      <c r="AO620" s="266"/>
      <c r="AP620" s="265"/>
      <c r="AQ620" s="267"/>
      <c r="AR620" s="266"/>
      <c r="AS620" s="266"/>
      <c r="AT620" s="265"/>
      <c r="AU620" s="267"/>
      <c r="AV620" s="266"/>
      <c r="AW620" s="266"/>
      <c r="AX620" s="265"/>
    </row>
    <row r="621" spans="1:50" ht="24" hidden="1" customHeight="1" x14ac:dyDescent="0.15">
      <c r="A621" s="273"/>
      <c r="B621" s="272"/>
      <c r="C621" s="267"/>
      <c r="D621" s="266"/>
      <c r="E621" s="266"/>
      <c r="F621" s="266"/>
      <c r="G621" s="266"/>
      <c r="H621" s="266"/>
      <c r="I621" s="266"/>
      <c r="J621" s="266"/>
      <c r="K621" s="266"/>
      <c r="L621" s="265"/>
      <c r="M621" s="267"/>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5"/>
      <c r="AK621" s="268"/>
      <c r="AL621" s="266"/>
      <c r="AM621" s="266"/>
      <c r="AN621" s="266"/>
      <c r="AO621" s="266"/>
      <c r="AP621" s="265"/>
      <c r="AQ621" s="267"/>
      <c r="AR621" s="266"/>
      <c r="AS621" s="266"/>
      <c r="AT621" s="265"/>
      <c r="AU621" s="267"/>
      <c r="AV621" s="266"/>
      <c r="AW621" s="266"/>
      <c r="AX621" s="265"/>
    </row>
    <row r="622" spans="1:50" ht="24" hidden="1" customHeight="1" x14ac:dyDescent="0.15">
      <c r="A622" s="273"/>
      <c r="B622" s="272"/>
      <c r="C622" s="267"/>
      <c r="D622" s="266"/>
      <c r="E622" s="266"/>
      <c r="F622" s="266"/>
      <c r="G622" s="266"/>
      <c r="H622" s="266"/>
      <c r="I622" s="266"/>
      <c r="J622" s="266"/>
      <c r="K622" s="266"/>
      <c r="L622" s="265"/>
      <c r="M622" s="267"/>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5"/>
      <c r="AK622" s="268"/>
      <c r="AL622" s="266"/>
      <c r="AM622" s="266"/>
      <c r="AN622" s="266"/>
      <c r="AO622" s="266"/>
      <c r="AP622" s="265"/>
      <c r="AQ622" s="267"/>
      <c r="AR622" s="266"/>
      <c r="AS622" s="266"/>
      <c r="AT622" s="265"/>
      <c r="AU622" s="267"/>
      <c r="AV622" s="266"/>
      <c r="AW622" s="266"/>
      <c r="AX622" s="265"/>
    </row>
    <row r="623" spans="1:50" ht="24" hidden="1" customHeight="1" x14ac:dyDescent="0.15">
      <c r="A623" s="273"/>
      <c r="B623" s="272"/>
      <c r="C623" s="267"/>
      <c r="D623" s="266"/>
      <c r="E623" s="266"/>
      <c r="F623" s="266"/>
      <c r="G623" s="266"/>
      <c r="H623" s="266"/>
      <c r="I623" s="266"/>
      <c r="J623" s="266"/>
      <c r="K623" s="266"/>
      <c r="L623" s="265"/>
      <c r="M623" s="267"/>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5"/>
      <c r="AK623" s="268"/>
      <c r="AL623" s="266"/>
      <c r="AM623" s="266"/>
      <c r="AN623" s="266"/>
      <c r="AO623" s="266"/>
      <c r="AP623" s="265"/>
      <c r="AQ623" s="267"/>
      <c r="AR623" s="266"/>
      <c r="AS623" s="266"/>
      <c r="AT623" s="265"/>
      <c r="AU623" s="267"/>
      <c r="AV623" s="266"/>
      <c r="AW623" s="266"/>
      <c r="AX623" s="265"/>
    </row>
    <row r="624" spans="1:50" ht="24" hidden="1" customHeight="1" x14ac:dyDescent="0.15">
      <c r="A624" s="273"/>
      <c r="B624" s="272"/>
      <c r="C624" s="267"/>
      <c r="D624" s="266"/>
      <c r="E624" s="266"/>
      <c r="F624" s="266"/>
      <c r="G624" s="266"/>
      <c r="H624" s="266"/>
      <c r="I624" s="266"/>
      <c r="J624" s="266"/>
      <c r="K624" s="266"/>
      <c r="L624" s="265"/>
      <c r="M624" s="267"/>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5"/>
      <c r="AK624" s="268"/>
      <c r="AL624" s="266"/>
      <c r="AM624" s="266"/>
      <c r="AN624" s="266"/>
      <c r="AO624" s="266"/>
      <c r="AP624" s="265"/>
      <c r="AQ624" s="267"/>
      <c r="AR624" s="266"/>
      <c r="AS624" s="266"/>
      <c r="AT624" s="265"/>
      <c r="AU624" s="267"/>
      <c r="AV624" s="266"/>
      <c r="AW624" s="266"/>
      <c r="AX624" s="265"/>
    </row>
    <row r="625" spans="1:50" ht="24" hidden="1" customHeight="1" x14ac:dyDescent="0.15">
      <c r="A625" s="273"/>
      <c r="B625" s="272"/>
      <c r="C625" s="267"/>
      <c r="D625" s="266"/>
      <c r="E625" s="266"/>
      <c r="F625" s="266"/>
      <c r="G625" s="266"/>
      <c r="H625" s="266"/>
      <c r="I625" s="266"/>
      <c r="J625" s="266"/>
      <c r="K625" s="266"/>
      <c r="L625" s="265"/>
      <c r="M625" s="267"/>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5"/>
      <c r="AK625" s="268"/>
      <c r="AL625" s="266"/>
      <c r="AM625" s="266"/>
      <c r="AN625" s="266"/>
      <c r="AO625" s="266"/>
      <c r="AP625" s="265"/>
      <c r="AQ625" s="267"/>
      <c r="AR625" s="266"/>
      <c r="AS625" s="266"/>
      <c r="AT625" s="265"/>
      <c r="AU625" s="267"/>
      <c r="AV625" s="266"/>
      <c r="AW625" s="266"/>
      <c r="AX625" s="265"/>
    </row>
    <row r="626" spans="1:50" ht="24" hidden="1" customHeight="1" x14ac:dyDescent="0.15">
      <c r="A626" s="273"/>
      <c r="B626" s="272"/>
      <c r="C626" s="267"/>
      <c r="D626" s="266"/>
      <c r="E626" s="266"/>
      <c r="F626" s="266"/>
      <c r="G626" s="266"/>
      <c r="H626" s="266"/>
      <c r="I626" s="266"/>
      <c r="J626" s="266"/>
      <c r="K626" s="266"/>
      <c r="L626" s="265"/>
      <c r="M626" s="267"/>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5"/>
      <c r="AK626" s="268"/>
      <c r="AL626" s="266"/>
      <c r="AM626" s="266"/>
      <c r="AN626" s="266"/>
      <c r="AO626" s="266"/>
      <c r="AP626" s="265"/>
      <c r="AQ626" s="267"/>
      <c r="AR626" s="266"/>
      <c r="AS626" s="266"/>
      <c r="AT626" s="265"/>
      <c r="AU626" s="267"/>
      <c r="AV626" s="266"/>
      <c r="AW626" s="266"/>
      <c r="AX626" s="265"/>
    </row>
    <row r="627" spans="1:50" ht="24" hidden="1" customHeight="1" x14ac:dyDescent="0.15">
      <c r="A627" s="273"/>
      <c r="B627" s="272"/>
      <c r="C627" s="267"/>
      <c r="D627" s="266"/>
      <c r="E627" s="266"/>
      <c r="F627" s="266"/>
      <c r="G627" s="266"/>
      <c r="H627" s="266"/>
      <c r="I627" s="266"/>
      <c r="J627" s="266"/>
      <c r="K627" s="266"/>
      <c r="L627" s="265"/>
      <c r="M627" s="267"/>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5"/>
      <c r="AK627" s="268"/>
      <c r="AL627" s="266"/>
      <c r="AM627" s="266"/>
      <c r="AN627" s="266"/>
      <c r="AO627" s="266"/>
      <c r="AP627" s="265"/>
      <c r="AQ627" s="267"/>
      <c r="AR627" s="266"/>
      <c r="AS627" s="266"/>
      <c r="AT627" s="265"/>
      <c r="AU627" s="267"/>
      <c r="AV627" s="266"/>
      <c r="AW627" s="266"/>
      <c r="AX627" s="265"/>
    </row>
    <row r="628" spans="1:50" ht="24" hidden="1" customHeight="1" x14ac:dyDescent="0.15">
      <c r="A628" s="273"/>
      <c r="B628" s="272"/>
      <c r="C628" s="267"/>
      <c r="D628" s="266"/>
      <c r="E628" s="266"/>
      <c r="F628" s="266"/>
      <c r="G628" s="266"/>
      <c r="H628" s="266"/>
      <c r="I628" s="266"/>
      <c r="J628" s="266"/>
      <c r="K628" s="266"/>
      <c r="L628" s="265"/>
      <c r="M628" s="267"/>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5"/>
      <c r="AK628" s="268"/>
      <c r="AL628" s="266"/>
      <c r="AM628" s="266"/>
      <c r="AN628" s="266"/>
      <c r="AO628" s="266"/>
      <c r="AP628" s="265"/>
      <c r="AQ628" s="267"/>
      <c r="AR628" s="266"/>
      <c r="AS628" s="266"/>
      <c r="AT628" s="265"/>
      <c r="AU628" s="267"/>
      <c r="AV628" s="266"/>
      <c r="AW628" s="266"/>
      <c r="AX628" s="265"/>
    </row>
    <row r="629" spans="1:50" ht="24" hidden="1" customHeight="1" x14ac:dyDescent="0.15">
      <c r="A629" s="273"/>
      <c r="B629" s="272"/>
      <c r="C629" s="267"/>
      <c r="D629" s="266"/>
      <c r="E629" s="266"/>
      <c r="F629" s="266"/>
      <c r="G629" s="266"/>
      <c r="H629" s="266"/>
      <c r="I629" s="266"/>
      <c r="J629" s="266"/>
      <c r="K629" s="266"/>
      <c r="L629" s="265"/>
      <c r="M629" s="267"/>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5"/>
      <c r="AK629" s="268"/>
      <c r="AL629" s="266"/>
      <c r="AM629" s="266"/>
      <c r="AN629" s="266"/>
      <c r="AO629" s="266"/>
      <c r="AP629" s="265"/>
      <c r="AQ629" s="267"/>
      <c r="AR629" s="266"/>
      <c r="AS629" s="266"/>
      <c r="AT629" s="265"/>
      <c r="AU629" s="267"/>
      <c r="AV629" s="266"/>
      <c r="AW629" s="266"/>
      <c r="AX629" s="265"/>
    </row>
    <row r="630" spans="1:50" ht="24" hidden="1" customHeight="1" x14ac:dyDescent="0.15">
      <c r="A630" s="273"/>
      <c r="B630" s="272"/>
      <c r="C630" s="267"/>
      <c r="D630" s="266"/>
      <c r="E630" s="266"/>
      <c r="F630" s="266"/>
      <c r="G630" s="266"/>
      <c r="H630" s="266"/>
      <c r="I630" s="266"/>
      <c r="J630" s="266"/>
      <c r="K630" s="266"/>
      <c r="L630" s="265"/>
      <c r="M630" s="267"/>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5"/>
      <c r="AK630" s="268"/>
      <c r="AL630" s="266"/>
      <c r="AM630" s="266"/>
      <c r="AN630" s="266"/>
      <c r="AO630" s="266"/>
      <c r="AP630" s="265"/>
      <c r="AQ630" s="267"/>
      <c r="AR630" s="266"/>
      <c r="AS630" s="266"/>
      <c r="AT630" s="265"/>
      <c r="AU630" s="267"/>
      <c r="AV630" s="266"/>
      <c r="AW630" s="266"/>
      <c r="AX630" s="265"/>
    </row>
    <row r="631" spans="1:50" ht="14.25" customHeight="1" x14ac:dyDescent="0.15">
      <c r="A631" s="280"/>
      <c r="B631" s="280"/>
      <c r="C631" s="279"/>
      <c r="D631" s="279"/>
      <c r="E631" s="279"/>
      <c r="F631" s="279"/>
      <c r="G631" s="279"/>
      <c r="H631" s="279"/>
      <c r="I631" s="279"/>
      <c r="J631" s="279"/>
      <c r="K631" s="279"/>
      <c r="L631" s="279"/>
      <c r="M631" s="275"/>
      <c r="N631" s="275"/>
      <c r="O631" s="275"/>
      <c r="P631" s="275"/>
      <c r="Q631" s="275"/>
      <c r="R631" s="275"/>
      <c r="S631" s="275"/>
      <c r="T631" s="275"/>
      <c r="U631" s="275"/>
      <c r="V631" s="275"/>
      <c r="W631" s="275"/>
      <c r="X631" s="275"/>
      <c r="Y631" s="275"/>
      <c r="Z631" s="275"/>
      <c r="AA631" s="275"/>
      <c r="AB631" s="275"/>
      <c r="AC631" s="275"/>
      <c r="AD631" s="275"/>
      <c r="AE631" s="275"/>
      <c r="AF631" s="275"/>
      <c r="AG631" s="275"/>
      <c r="AH631" s="275"/>
      <c r="AI631" s="275"/>
      <c r="AJ631" s="275"/>
      <c r="AK631" s="276"/>
      <c r="AL631" s="275"/>
      <c r="AM631" s="275"/>
      <c r="AN631" s="275"/>
      <c r="AO631" s="275"/>
      <c r="AP631" s="275"/>
      <c r="AQ631" s="275"/>
      <c r="AR631" s="275"/>
      <c r="AS631" s="275"/>
      <c r="AT631" s="275"/>
      <c r="AU631" s="275"/>
      <c r="AV631" s="275"/>
      <c r="AW631" s="275"/>
      <c r="AX631" s="275"/>
    </row>
    <row r="632" spans="1:50" x14ac:dyDescent="0.15">
      <c r="B632" s="1" t="s">
        <v>2291</v>
      </c>
    </row>
    <row r="633" spans="1:50" ht="24" customHeight="1" x14ac:dyDescent="0.15">
      <c r="A633" s="2660"/>
      <c r="B633" s="2660"/>
      <c r="C633" s="2663" t="s">
        <v>444</v>
      </c>
      <c r="D633" s="2663"/>
      <c r="E633" s="2663"/>
      <c r="F633" s="2663"/>
      <c r="G633" s="2663"/>
      <c r="H633" s="2663"/>
      <c r="I633" s="2663"/>
      <c r="J633" s="2663"/>
      <c r="K633" s="2663"/>
      <c r="L633" s="2663"/>
      <c r="M633" s="2663" t="s">
        <v>443</v>
      </c>
      <c r="N633" s="2663"/>
      <c r="O633" s="2663"/>
      <c r="P633" s="2663"/>
      <c r="Q633" s="2663"/>
      <c r="R633" s="2663"/>
      <c r="S633" s="2663"/>
      <c r="T633" s="2663"/>
      <c r="U633" s="2663"/>
      <c r="V633" s="2663"/>
      <c r="W633" s="2663"/>
      <c r="X633" s="2663"/>
      <c r="Y633" s="2663"/>
      <c r="Z633" s="2663"/>
      <c r="AA633" s="2663"/>
      <c r="AB633" s="2663"/>
      <c r="AC633" s="2663"/>
      <c r="AD633" s="2663"/>
      <c r="AE633" s="2663"/>
      <c r="AF633" s="2663"/>
      <c r="AG633" s="2663"/>
      <c r="AH633" s="2663"/>
      <c r="AI633" s="2663"/>
      <c r="AJ633" s="2663"/>
      <c r="AK633" s="2664" t="s">
        <v>442</v>
      </c>
      <c r="AL633" s="2663"/>
      <c r="AM633" s="2663"/>
      <c r="AN633" s="2663"/>
      <c r="AO633" s="2663"/>
      <c r="AP633" s="2663"/>
      <c r="AQ633" s="2663" t="s">
        <v>193</v>
      </c>
      <c r="AR633" s="2663"/>
      <c r="AS633" s="2663"/>
      <c r="AT633" s="2663"/>
      <c r="AU633" s="2665" t="s">
        <v>194</v>
      </c>
      <c r="AV633" s="2666"/>
      <c r="AW633" s="2666"/>
      <c r="AX633" s="2667"/>
    </row>
    <row r="634" spans="1:50" ht="24" customHeight="1" x14ac:dyDescent="0.15">
      <c r="A634" s="2660">
        <v>1</v>
      </c>
      <c r="B634" s="2660">
        <v>1</v>
      </c>
      <c r="C634" s="2668" t="s">
        <v>2290</v>
      </c>
      <c r="D634" s="2668"/>
      <c r="E634" s="2668"/>
      <c r="F634" s="2668"/>
      <c r="G634" s="2668"/>
      <c r="H634" s="2668"/>
      <c r="I634" s="2668"/>
      <c r="J634" s="2668"/>
      <c r="K634" s="2668"/>
      <c r="L634" s="2668"/>
      <c r="M634" s="2669" t="s">
        <v>2289</v>
      </c>
      <c r="N634" s="2670"/>
      <c r="O634" s="2670"/>
      <c r="P634" s="2670"/>
      <c r="Q634" s="2670"/>
      <c r="R634" s="2670"/>
      <c r="S634" s="2670"/>
      <c r="T634" s="2670"/>
      <c r="U634" s="2670"/>
      <c r="V634" s="2670"/>
      <c r="W634" s="2670"/>
      <c r="X634" s="2670"/>
      <c r="Y634" s="2670"/>
      <c r="Z634" s="2670"/>
      <c r="AA634" s="2670"/>
      <c r="AB634" s="2670"/>
      <c r="AC634" s="2670"/>
      <c r="AD634" s="2670"/>
      <c r="AE634" s="2670"/>
      <c r="AF634" s="2670"/>
      <c r="AG634" s="2670"/>
      <c r="AH634" s="2670"/>
      <c r="AI634" s="2670"/>
      <c r="AJ634" s="2671"/>
      <c r="AK634" s="2662">
        <v>0.2</v>
      </c>
      <c r="AL634" s="2661"/>
      <c r="AM634" s="2661"/>
      <c r="AN634" s="2661"/>
      <c r="AO634" s="2661"/>
      <c r="AP634" s="2661"/>
      <c r="AQ634" s="2661" t="s">
        <v>1926</v>
      </c>
      <c r="AR634" s="2661"/>
      <c r="AS634" s="2661"/>
      <c r="AT634" s="2661"/>
      <c r="AU634" s="2661" t="s">
        <v>2258</v>
      </c>
      <c r="AV634" s="2661"/>
      <c r="AW634" s="2661"/>
      <c r="AX634" s="2661"/>
    </row>
    <row r="635" spans="1:50" ht="24" customHeight="1" x14ac:dyDescent="0.15">
      <c r="A635" s="2660">
        <v>2</v>
      </c>
      <c r="B635" s="2660">
        <v>1</v>
      </c>
      <c r="C635" s="2668" t="s">
        <v>2288</v>
      </c>
      <c r="D635" s="2668"/>
      <c r="E635" s="2668"/>
      <c r="F635" s="2668"/>
      <c r="G635" s="2668"/>
      <c r="H635" s="2668"/>
      <c r="I635" s="2668"/>
      <c r="J635" s="2668"/>
      <c r="K635" s="2668"/>
      <c r="L635" s="2668"/>
      <c r="M635" s="2661" t="s">
        <v>2287</v>
      </c>
      <c r="N635" s="2661"/>
      <c r="O635" s="2661"/>
      <c r="P635" s="2661"/>
      <c r="Q635" s="2661"/>
      <c r="R635" s="2661"/>
      <c r="S635" s="2661"/>
      <c r="T635" s="2661"/>
      <c r="U635" s="2661"/>
      <c r="V635" s="2661"/>
      <c r="W635" s="2661"/>
      <c r="X635" s="2661"/>
      <c r="Y635" s="2661"/>
      <c r="Z635" s="2661"/>
      <c r="AA635" s="2661"/>
      <c r="AB635" s="2661"/>
      <c r="AC635" s="2661"/>
      <c r="AD635" s="2661"/>
      <c r="AE635" s="2661"/>
      <c r="AF635" s="2661"/>
      <c r="AG635" s="2661"/>
      <c r="AH635" s="2661"/>
      <c r="AI635" s="2661"/>
      <c r="AJ635" s="2661"/>
      <c r="AK635" s="2662">
        <v>0.01</v>
      </c>
      <c r="AL635" s="2661"/>
      <c r="AM635" s="2661"/>
      <c r="AN635" s="2661"/>
      <c r="AO635" s="2661"/>
      <c r="AP635" s="2661"/>
      <c r="AQ635" s="2661" t="s">
        <v>1926</v>
      </c>
      <c r="AR635" s="2661"/>
      <c r="AS635" s="2661"/>
      <c r="AT635" s="2661"/>
      <c r="AU635" s="2661" t="s">
        <v>2258</v>
      </c>
      <c r="AV635" s="2661"/>
      <c r="AW635" s="2661"/>
      <c r="AX635" s="2661"/>
    </row>
    <row r="636" spans="1:50" ht="24" customHeight="1" x14ac:dyDescent="0.15">
      <c r="A636" s="2660">
        <v>3</v>
      </c>
      <c r="B636" s="2660">
        <v>1</v>
      </c>
      <c r="C636" s="2668" t="s">
        <v>2286</v>
      </c>
      <c r="D636" s="2668"/>
      <c r="E636" s="2668"/>
      <c r="F636" s="2668"/>
      <c r="G636" s="2668"/>
      <c r="H636" s="2668"/>
      <c r="I636" s="2668"/>
      <c r="J636" s="2668"/>
      <c r="K636" s="2668"/>
      <c r="L636" s="2668"/>
      <c r="M636" s="2661" t="s">
        <v>2285</v>
      </c>
      <c r="N636" s="2661"/>
      <c r="O636" s="2661"/>
      <c r="P636" s="2661"/>
      <c r="Q636" s="2661"/>
      <c r="R636" s="2661"/>
      <c r="S636" s="2661"/>
      <c r="T636" s="2661"/>
      <c r="U636" s="2661"/>
      <c r="V636" s="2661"/>
      <c r="W636" s="2661"/>
      <c r="X636" s="2661"/>
      <c r="Y636" s="2661"/>
      <c r="Z636" s="2661"/>
      <c r="AA636" s="2661"/>
      <c r="AB636" s="2661"/>
      <c r="AC636" s="2661"/>
      <c r="AD636" s="2661"/>
      <c r="AE636" s="2661"/>
      <c r="AF636" s="2661"/>
      <c r="AG636" s="2661"/>
      <c r="AH636" s="2661"/>
      <c r="AI636" s="2661"/>
      <c r="AJ636" s="2661"/>
      <c r="AK636" s="2662">
        <v>0.1</v>
      </c>
      <c r="AL636" s="2661"/>
      <c r="AM636" s="2661"/>
      <c r="AN636" s="2661"/>
      <c r="AO636" s="2661"/>
      <c r="AP636" s="2661"/>
      <c r="AQ636" s="2661" t="s">
        <v>1926</v>
      </c>
      <c r="AR636" s="2661"/>
      <c r="AS636" s="2661"/>
      <c r="AT636" s="2661"/>
      <c r="AU636" s="2661" t="s">
        <v>2258</v>
      </c>
      <c r="AV636" s="2661"/>
      <c r="AW636" s="2661"/>
      <c r="AX636" s="2661"/>
    </row>
    <row r="637" spans="1:50" ht="24" hidden="1" customHeight="1" x14ac:dyDescent="0.15">
      <c r="A637" s="273"/>
      <c r="B637" s="272">
        <v>4</v>
      </c>
      <c r="C637" s="267"/>
      <c r="D637" s="266"/>
      <c r="E637" s="266"/>
      <c r="F637" s="266"/>
      <c r="G637" s="266"/>
      <c r="H637" s="266"/>
      <c r="I637" s="266"/>
      <c r="J637" s="266"/>
      <c r="K637" s="266"/>
      <c r="L637" s="265"/>
      <c r="M637" s="267"/>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5"/>
      <c r="AK637" s="268"/>
      <c r="AL637" s="266"/>
      <c r="AM637" s="266"/>
      <c r="AN637" s="266"/>
      <c r="AO637" s="266"/>
      <c r="AP637" s="265"/>
      <c r="AQ637" s="267"/>
      <c r="AR637" s="266"/>
      <c r="AS637" s="266"/>
      <c r="AT637" s="265"/>
      <c r="AU637" s="267"/>
      <c r="AV637" s="266"/>
      <c r="AW637" s="266"/>
      <c r="AX637" s="265"/>
    </row>
    <row r="638" spans="1:50" ht="24" hidden="1" customHeight="1" x14ac:dyDescent="0.15">
      <c r="A638" s="273"/>
      <c r="B638" s="272">
        <v>5</v>
      </c>
      <c r="C638" s="267"/>
      <c r="D638" s="266"/>
      <c r="E638" s="266"/>
      <c r="F638" s="266"/>
      <c r="G638" s="266"/>
      <c r="H638" s="266"/>
      <c r="I638" s="266"/>
      <c r="J638" s="266"/>
      <c r="K638" s="266"/>
      <c r="L638" s="265"/>
      <c r="M638" s="267"/>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5"/>
      <c r="AK638" s="268"/>
      <c r="AL638" s="266"/>
      <c r="AM638" s="266"/>
      <c r="AN638" s="266"/>
      <c r="AO638" s="266"/>
      <c r="AP638" s="265"/>
      <c r="AQ638" s="267"/>
      <c r="AR638" s="266"/>
      <c r="AS638" s="266"/>
      <c r="AT638" s="265"/>
      <c r="AU638" s="267"/>
      <c r="AV638" s="266"/>
      <c r="AW638" s="266"/>
      <c r="AX638" s="265"/>
    </row>
    <row r="639" spans="1:50" ht="24" hidden="1" customHeight="1" x14ac:dyDescent="0.15">
      <c r="A639" s="273"/>
      <c r="B639" s="272">
        <v>6</v>
      </c>
      <c r="C639" s="267"/>
      <c r="D639" s="266"/>
      <c r="E639" s="266"/>
      <c r="F639" s="266"/>
      <c r="G639" s="266"/>
      <c r="H639" s="266"/>
      <c r="I639" s="266"/>
      <c r="J639" s="266"/>
      <c r="K639" s="266"/>
      <c r="L639" s="265"/>
      <c r="M639" s="267"/>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5"/>
      <c r="AK639" s="268"/>
      <c r="AL639" s="266"/>
      <c r="AM639" s="266"/>
      <c r="AN639" s="266"/>
      <c r="AO639" s="266"/>
      <c r="AP639" s="265"/>
      <c r="AQ639" s="267"/>
      <c r="AR639" s="266"/>
      <c r="AS639" s="266"/>
      <c r="AT639" s="265"/>
      <c r="AU639" s="267"/>
      <c r="AV639" s="266"/>
      <c r="AW639" s="266"/>
      <c r="AX639" s="265"/>
    </row>
    <row r="640" spans="1:50" ht="24" hidden="1" customHeight="1" x14ac:dyDescent="0.15">
      <c r="A640" s="273"/>
      <c r="B640" s="272">
        <v>7</v>
      </c>
      <c r="C640" s="267"/>
      <c r="D640" s="266"/>
      <c r="E640" s="266"/>
      <c r="F640" s="266"/>
      <c r="G640" s="266"/>
      <c r="H640" s="266"/>
      <c r="I640" s="266"/>
      <c r="J640" s="266"/>
      <c r="K640" s="266"/>
      <c r="L640" s="265"/>
      <c r="M640" s="267"/>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5"/>
      <c r="AK640" s="268"/>
      <c r="AL640" s="266"/>
      <c r="AM640" s="266"/>
      <c r="AN640" s="266"/>
      <c r="AO640" s="266"/>
      <c r="AP640" s="265"/>
      <c r="AQ640" s="267"/>
      <c r="AR640" s="266"/>
      <c r="AS640" s="266"/>
      <c r="AT640" s="265"/>
      <c r="AU640" s="267"/>
      <c r="AV640" s="266"/>
      <c r="AW640" s="266"/>
      <c r="AX640" s="265"/>
    </row>
    <row r="641" spans="1:50" ht="24" hidden="1" customHeight="1" x14ac:dyDescent="0.15">
      <c r="A641" s="273"/>
      <c r="B641" s="272">
        <v>8</v>
      </c>
      <c r="C641" s="267"/>
      <c r="D641" s="266"/>
      <c r="E641" s="266"/>
      <c r="F641" s="266"/>
      <c r="G641" s="266"/>
      <c r="H641" s="266"/>
      <c r="I641" s="266"/>
      <c r="J641" s="266"/>
      <c r="K641" s="266"/>
      <c r="L641" s="265"/>
      <c r="M641" s="267"/>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5"/>
      <c r="AK641" s="268"/>
      <c r="AL641" s="266"/>
      <c r="AM641" s="266"/>
      <c r="AN641" s="266"/>
      <c r="AO641" s="266"/>
      <c r="AP641" s="265"/>
      <c r="AQ641" s="267"/>
      <c r="AR641" s="266"/>
      <c r="AS641" s="266"/>
      <c r="AT641" s="265"/>
      <c r="AU641" s="267"/>
      <c r="AV641" s="266"/>
      <c r="AW641" s="266"/>
      <c r="AX641" s="265"/>
    </row>
    <row r="642" spans="1:50" ht="24" hidden="1" customHeight="1" x14ac:dyDescent="0.15">
      <c r="A642" s="273"/>
      <c r="B642" s="272">
        <v>9</v>
      </c>
      <c r="C642" s="267"/>
      <c r="D642" s="266"/>
      <c r="E642" s="266"/>
      <c r="F642" s="266"/>
      <c r="G642" s="266"/>
      <c r="H642" s="266"/>
      <c r="I642" s="266"/>
      <c r="J642" s="266"/>
      <c r="K642" s="266"/>
      <c r="L642" s="265"/>
      <c r="M642" s="267"/>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5"/>
      <c r="AK642" s="268"/>
      <c r="AL642" s="266"/>
      <c r="AM642" s="266"/>
      <c r="AN642" s="266"/>
      <c r="AO642" s="266"/>
      <c r="AP642" s="265"/>
      <c r="AQ642" s="267"/>
      <c r="AR642" s="266"/>
      <c r="AS642" s="266"/>
      <c r="AT642" s="265"/>
      <c r="AU642" s="267"/>
      <c r="AV642" s="266"/>
      <c r="AW642" s="266"/>
      <c r="AX642" s="265"/>
    </row>
    <row r="643" spans="1:50" ht="24" hidden="1" customHeight="1" x14ac:dyDescent="0.15">
      <c r="A643" s="273"/>
      <c r="B643" s="272">
        <v>10</v>
      </c>
      <c r="C643" s="267"/>
      <c r="D643" s="266"/>
      <c r="E643" s="266"/>
      <c r="F643" s="266"/>
      <c r="G643" s="266"/>
      <c r="H643" s="266"/>
      <c r="I643" s="266"/>
      <c r="J643" s="266"/>
      <c r="K643" s="266"/>
      <c r="L643" s="265"/>
      <c r="M643" s="267"/>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5"/>
      <c r="AK643" s="268"/>
      <c r="AL643" s="266"/>
      <c r="AM643" s="266"/>
      <c r="AN643" s="266"/>
      <c r="AO643" s="266"/>
      <c r="AP643" s="265"/>
      <c r="AQ643" s="267"/>
      <c r="AR643" s="266"/>
      <c r="AS643" s="266"/>
      <c r="AT643" s="265"/>
      <c r="AU643" s="267"/>
      <c r="AV643" s="266"/>
      <c r="AW643" s="266"/>
      <c r="AX643" s="265"/>
    </row>
    <row r="644" spans="1:50" ht="24" hidden="1" customHeight="1" x14ac:dyDescent="0.15">
      <c r="A644" s="273"/>
      <c r="B644" s="272"/>
      <c r="C644" s="267"/>
      <c r="D644" s="266"/>
      <c r="E644" s="266"/>
      <c r="F644" s="266"/>
      <c r="G644" s="266"/>
      <c r="H644" s="266"/>
      <c r="I644" s="266"/>
      <c r="J644" s="266"/>
      <c r="K644" s="266"/>
      <c r="L644" s="265"/>
      <c r="M644" s="267"/>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5"/>
      <c r="AK644" s="268"/>
      <c r="AL644" s="266"/>
      <c r="AM644" s="266"/>
      <c r="AN644" s="266"/>
      <c r="AO644" s="266"/>
      <c r="AP644" s="265"/>
      <c r="AQ644" s="267"/>
      <c r="AR644" s="266"/>
      <c r="AS644" s="266"/>
      <c r="AT644" s="265"/>
      <c r="AU644" s="267"/>
      <c r="AV644" s="266"/>
      <c r="AW644" s="266"/>
      <c r="AX644" s="265"/>
    </row>
    <row r="645" spans="1:50" ht="24" hidden="1" customHeight="1" x14ac:dyDescent="0.15">
      <c r="A645" s="273"/>
      <c r="B645" s="272"/>
      <c r="C645" s="267"/>
      <c r="D645" s="266"/>
      <c r="E645" s="266"/>
      <c r="F645" s="266"/>
      <c r="G645" s="266"/>
      <c r="H645" s="266"/>
      <c r="I645" s="266"/>
      <c r="J645" s="266"/>
      <c r="K645" s="266"/>
      <c r="L645" s="265"/>
      <c r="M645" s="267"/>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5"/>
      <c r="AK645" s="268"/>
      <c r="AL645" s="266"/>
      <c r="AM645" s="266"/>
      <c r="AN645" s="266"/>
      <c r="AO645" s="266"/>
      <c r="AP645" s="265"/>
      <c r="AQ645" s="267"/>
      <c r="AR645" s="266"/>
      <c r="AS645" s="266"/>
      <c r="AT645" s="265"/>
      <c r="AU645" s="267"/>
      <c r="AV645" s="266"/>
      <c r="AW645" s="266"/>
      <c r="AX645" s="265"/>
    </row>
    <row r="646" spans="1:50" ht="24" hidden="1" customHeight="1" x14ac:dyDescent="0.15">
      <c r="A646" s="273"/>
      <c r="B646" s="272"/>
      <c r="C646" s="267"/>
      <c r="D646" s="266"/>
      <c r="E646" s="266"/>
      <c r="F646" s="266"/>
      <c r="G646" s="266"/>
      <c r="H646" s="266"/>
      <c r="I646" s="266"/>
      <c r="J646" s="266"/>
      <c r="K646" s="266"/>
      <c r="L646" s="265"/>
      <c r="M646" s="267"/>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5"/>
      <c r="AK646" s="268"/>
      <c r="AL646" s="266"/>
      <c r="AM646" s="266"/>
      <c r="AN646" s="266"/>
      <c r="AO646" s="266"/>
      <c r="AP646" s="265"/>
      <c r="AQ646" s="267"/>
      <c r="AR646" s="266"/>
      <c r="AS646" s="266"/>
      <c r="AT646" s="265"/>
      <c r="AU646" s="267"/>
      <c r="AV646" s="266"/>
      <c r="AW646" s="266"/>
      <c r="AX646" s="265"/>
    </row>
    <row r="647" spans="1:50" ht="24" hidden="1" customHeight="1" x14ac:dyDescent="0.15">
      <c r="A647" s="273"/>
      <c r="B647" s="272"/>
      <c r="C647" s="267"/>
      <c r="D647" s="266"/>
      <c r="E647" s="266"/>
      <c r="F647" s="266"/>
      <c r="G647" s="266"/>
      <c r="H647" s="266"/>
      <c r="I647" s="266"/>
      <c r="J647" s="266"/>
      <c r="K647" s="266"/>
      <c r="L647" s="265"/>
      <c r="M647" s="267"/>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5"/>
      <c r="AK647" s="268"/>
      <c r="AL647" s="266"/>
      <c r="AM647" s="266"/>
      <c r="AN647" s="266"/>
      <c r="AO647" s="266"/>
      <c r="AP647" s="265"/>
      <c r="AQ647" s="267"/>
      <c r="AR647" s="266"/>
      <c r="AS647" s="266"/>
      <c r="AT647" s="265"/>
      <c r="AU647" s="267"/>
      <c r="AV647" s="266"/>
      <c r="AW647" s="266"/>
      <c r="AX647" s="265"/>
    </row>
    <row r="648" spans="1:50" ht="24" hidden="1" customHeight="1" x14ac:dyDescent="0.15">
      <c r="A648" s="273"/>
      <c r="B648" s="272"/>
      <c r="C648" s="267"/>
      <c r="D648" s="266"/>
      <c r="E648" s="266"/>
      <c r="F648" s="266"/>
      <c r="G648" s="266"/>
      <c r="H648" s="266"/>
      <c r="I648" s="266"/>
      <c r="J648" s="266"/>
      <c r="K648" s="266"/>
      <c r="L648" s="265"/>
      <c r="M648" s="267"/>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5"/>
      <c r="AK648" s="268"/>
      <c r="AL648" s="266"/>
      <c r="AM648" s="266"/>
      <c r="AN648" s="266"/>
      <c r="AO648" s="266"/>
      <c r="AP648" s="265"/>
      <c r="AQ648" s="267"/>
      <c r="AR648" s="266"/>
      <c r="AS648" s="266"/>
      <c r="AT648" s="265"/>
      <c r="AU648" s="267"/>
      <c r="AV648" s="266"/>
      <c r="AW648" s="266"/>
      <c r="AX648" s="265"/>
    </row>
    <row r="649" spans="1:50" ht="24" hidden="1" customHeight="1" x14ac:dyDescent="0.15">
      <c r="A649" s="273"/>
      <c r="B649" s="272"/>
      <c r="C649" s="267"/>
      <c r="D649" s="266"/>
      <c r="E649" s="266"/>
      <c r="F649" s="266"/>
      <c r="G649" s="266"/>
      <c r="H649" s="266"/>
      <c r="I649" s="266"/>
      <c r="J649" s="266"/>
      <c r="K649" s="266"/>
      <c r="L649" s="265"/>
      <c r="M649" s="267"/>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5"/>
      <c r="AK649" s="268"/>
      <c r="AL649" s="266"/>
      <c r="AM649" s="266"/>
      <c r="AN649" s="266"/>
      <c r="AO649" s="266"/>
      <c r="AP649" s="265"/>
      <c r="AQ649" s="267"/>
      <c r="AR649" s="266"/>
      <c r="AS649" s="266"/>
      <c r="AT649" s="265"/>
      <c r="AU649" s="267"/>
      <c r="AV649" s="266"/>
      <c r="AW649" s="266"/>
      <c r="AX649" s="265"/>
    </row>
    <row r="650" spans="1:50" ht="24" hidden="1" customHeight="1" x14ac:dyDescent="0.15">
      <c r="A650" s="273"/>
      <c r="B650" s="272"/>
      <c r="C650" s="267"/>
      <c r="D650" s="266"/>
      <c r="E650" s="266"/>
      <c r="F650" s="266"/>
      <c r="G650" s="266"/>
      <c r="H650" s="266"/>
      <c r="I650" s="266"/>
      <c r="J650" s="266"/>
      <c r="K650" s="266"/>
      <c r="L650" s="265"/>
      <c r="M650" s="267"/>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5"/>
      <c r="AK650" s="268"/>
      <c r="AL650" s="266"/>
      <c r="AM650" s="266"/>
      <c r="AN650" s="266"/>
      <c r="AO650" s="266"/>
      <c r="AP650" s="265"/>
      <c r="AQ650" s="267"/>
      <c r="AR650" s="266"/>
      <c r="AS650" s="266"/>
      <c r="AT650" s="265"/>
      <c r="AU650" s="267"/>
      <c r="AV650" s="266"/>
      <c r="AW650" s="266"/>
      <c r="AX650" s="265"/>
    </row>
    <row r="651" spans="1:50" ht="24" hidden="1" customHeight="1" x14ac:dyDescent="0.15">
      <c r="A651" s="273"/>
      <c r="B651" s="272"/>
      <c r="C651" s="267"/>
      <c r="D651" s="266"/>
      <c r="E651" s="266"/>
      <c r="F651" s="266"/>
      <c r="G651" s="266"/>
      <c r="H651" s="266"/>
      <c r="I651" s="266"/>
      <c r="J651" s="266"/>
      <c r="K651" s="266"/>
      <c r="L651" s="265"/>
      <c r="M651" s="267"/>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5"/>
      <c r="AK651" s="268"/>
      <c r="AL651" s="266"/>
      <c r="AM651" s="266"/>
      <c r="AN651" s="266"/>
      <c r="AO651" s="266"/>
      <c r="AP651" s="265"/>
      <c r="AQ651" s="267"/>
      <c r="AR651" s="266"/>
      <c r="AS651" s="266"/>
      <c r="AT651" s="265"/>
      <c r="AU651" s="267"/>
      <c r="AV651" s="266"/>
      <c r="AW651" s="266"/>
      <c r="AX651" s="265"/>
    </row>
    <row r="652" spans="1:50" ht="24" hidden="1" customHeight="1" x14ac:dyDescent="0.15">
      <c r="A652" s="273"/>
      <c r="B652" s="272"/>
      <c r="C652" s="267"/>
      <c r="D652" s="266"/>
      <c r="E652" s="266"/>
      <c r="F652" s="266"/>
      <c r="G652" s="266"/>
      <c r="H652" s="266"/>
      <c r="I652" s="266"/>
      <c r="J652" s="266"/>
      <c r="K652" s="266"/>
      <c r="L652" s="265"/>
      <c r="M652" s="267"/>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5"/>
      <c r="AK652" s="268"/>
      <c r="AL652" s="266"/>
      <c r="AM652" s="266"/>
      <c r="AN652" s="266"/>
      <c r="AO652" s="266"/>
      <c r="AP652" s="265"/>
      <c r="AQ652" s="267"/>
      <c r="AR652" s="266"/>
      <c r="AS652" s="266"/>
      <c r="AT652" s="265"/>
      <c r="AU652" s="267"/>
      <c r="AV652" s="266"/>
      <c r="AW652" s="266"/>
      <c r="AX652" s="265"/>
    </row>
    <row r="653" spans="1:50" ht="24" hidden="1" customHeight="1" x14ac:dyDescent="0.15">
      <c r="A653" s="273"/>
      <c r="B653" s="272"/>
      <c r="C653" s="267"/>
      <c r="D653" s="266"/>
      <c r="E653" s="266"/>
      <c r="F653" s="266"/>
      <c r="G653" s="266"/>
      <c r="H653" s="266"/>
      <c r="I653" s="266"/>
      <c r="J653" s="266"/>
      <c r="K653" s="266"/>
      <c r="L653" s="265"/>
      <c r="M653" s="267"/>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5"/>
      <c r="AK653" s="268"/>
      <c r="AL653" s="266"/>
      <c r="AM653" s="266"/>
      <c r="AN653" s="266"/>
      <c r="AO653" s="266"/>
      <c r="AP653" s="265"/>
      <c r="AQ653" s="267"/>
      <c r="AR653" s="266"/>
      <c r="AS653" s="266"/>
      <c r="AT653" s="265"/>
      <c r="AU653" s="267"/>
      <c r="AV653" s="266"/>
      <c r="AW653" s="266"/>
      <c r="AX653" s="265"/>
    </row>
    <row r="654" spans="1:50" ht="24" hidden="1" customHeight="1" x14ac:dyDescent="0.15">
      <c r="A654" s="273"/>
      <c r="B654" s="272"/>
      <c r="C654" s="267"/>
      <c r="D654" s="266"/>
      <c r="E654" s="266"/>
      <c r="F654" s="266"/>
      <c r="G654" s="266"/>
      <c r="H654" s="266"/>
      <c r="I654" s="266"/>
      <c r="J654" s="266"/>
      <c r="K654" s="266"/>
      <c r="L654" s="265"/>
      <c r="M654" s="267"/>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5"/>
      <c r="AK654" s="268"/>
      <c r="AL654" s="266"/>
      <c r="AM654" s="266"/>
      <c r="AN654" s="266"/>
      <c r="AO654" s="266"/>
      <c r="AP654" s="265"/>
      <c r="AQ654" s="267"/>
      <c r="AR654" s="266"/>
      <c r="AS654" s="266"/>
      <c r="AT654" s="265"/>
      <c r="AU654" s="267"/>
      <c r="AV654" s="266"/>
      <c r="AW654" s="266"/>
      <c r="AX654" s="265"/>
    </row>
    <row r="655" spans="1:50" ht="24" hidden="1" customHeight="1" x14ac:dyDescent="0.15">
      <c r="A655" s="273"/>
      <c r="B655" s="272"/>
      <c r="C655" s="267"/>
      <c r="D655" s="266"/>
      <c r="E655" s="266"/>
      <c r="F655" s="266"/>
      <c r="G655" s="266"/>
      <c r="H655" s="266"/>
      <c r="I655" s="266"/>
      <c r="J655" s="266"/>
      <c r="K655" s="266"/>
      <c r="L655" s="265"/>
      <c r="M655" s="267"/>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5"/>
      <c r="AK655" s="268"/>
      <c r="AL655" s="266"/>
      <c r="AM655" s="266"/>
      <c r="AN655" s="266"/>
      <c r="AO655" s="266"/>
      <c r="AP655" s="265"/>
      <c r="AQ655" s="267"/>
      <c r="AR655" s="266"/>
      <c r="AS655" s="266"/>
      <c r="AT655" s="265"/>
      <c r="AU655" s="267"/>
      <c r="AV655" s="266"/>
      <c r="AW655" s="266"/>
      <c r="AX655" s="265"/>
    </row>
    <row r="656" spans="1:50" ht="24" hidden="1" customHeight="1" x14ac:dyDescent="0.15">
      <c r="A656" s="273"/>
      <c r="B656" s="272"/>
      <c r="C656" s="267"/>
      <c r="D656" s="266"/>
      <c r="E656" s="266"/>
      <c r="F656" s="266"/>
      <c r="G656" s="266"/>
      <c r="H656" s="266"/>
      <c r="I656" s="266"/>
      <c r="J656" s="266"/>
      <c r="K656" s="266"/>
      <c r="L656" s="265"/>
      <c r="M656" s="267"/>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5"/>
      <c r="AK656" s="268"/>
      <c r="AL656" s="266"/>
      <c r="AM656" s="266"/>
      <c r="AN656" s="266"/>
      <c r="AO656" s="266"/>
      <c r="AP656" s="265"/>
      <c r="AQ656" s="267"/>
      <c r="AR656" s="266"/>
      <c r="AS656" s="266"/>
      <c r="AT656" s="265"/>
      <c r="AU656" s="267"/>
      <c r="AV656" s="266"/>
      <c r="AW656" s="266"/>
      <c r="AX656" s="265"/>
    </row>
    <row r="657" spans="1:50" ht="24" hidden="1" customHeight="1" x14ac:dyDescent="0.15">
      <c r="A657" s="273"/>
      <c r="B657" s="272"/>
      <c r="C657" s="267"/>
      <c r="D657" s="266"/>
      <c r="E657" s="266"/>
      <c r="F657" s="266"/>
      <c r="G657" s="266"/>
      <c r="H657" s="266"/>
      <c r="I657" s="266"/>
      <c r="J657" s="266"/>
      <c r="K657" s="266"/>
      <c r="L657" s="265"/>
      <c r="M657" s="267"/>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5"/>
      <c r="AK657" s="268"/>
      <c r="AL657" s="266"/>
      <c r="AM657" s="266"/>
      <c r="AN657" s="266"/>
      <c r="AO657" s="266"/>
      <c r="AP657" s="265"/>
      <c r="AQ657" s="267"/>
      <c r="AR657" s="266"/>
      <c r="AS657" s="266"/>
      <c r="AT657" s="265"/>
      <c r="AU657" s="267"/>
      <c r="AV657" s="266"/>
      <c r="AW657" s="266"/>
      <c r="AX657" s="265"/>
    </row>
    <row r="658" spans="1:50" ht="24" hidden="1" customHeight="1" x14ac:dyDescent="0.15">
      <c r="A658" s="273"/>
      <c r="B658" s="272"/>
      <c r="C658" s="267"/>
      <c r="D658" s="266"/>
      <c r="E658" s="266"/>
      <c r="F658" s="266"/>
      <c r="G658" s="266"/>
      <c r="H658" s="266"/>
      <c r="I658" s="266"/>
      <c r="J658" s="266"/>
      <c r="K658" s="266"/>
      <c r="L658" s="265"/>
      <c r="M658" s="267"/>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5"/>
      <c r="AK658" s="268"/>
      <c r="AL658" s="266"/>
      <c r="AM658" s="266"/>
      <c r="AN658" s="266"/>
      <c r="AO658" s="266"/>
      <c r="AP658" s="265"/>
      <c r="AQ658" s="267"/>
      <c r="AR658" s="266"/>
      <c r="AS658" s="266"/>
      <c r="AT658" s="265"/>
      <c r="AU658" s="267"/>
      <c r="AV658" s="266"/>
      <c r="AW658" s="266"/>
      <c r="AX658" s="265"/>
    </row>
    <row r="659" spans="1:50" ht="24" hidden="1" customHeight="1" x14ac:dyDescent="0.15">
      <c r="A659" s="273"/>
      <c r="B659" s="272"/>
      <c r="C659" s="267"/>
      <c r="D659" s="266"/>
      <c r="E659" s="266"/>
      <c r="F659" s="266"/>
      <c r="G659" s="266"/>
      <c r="H659" s="266"/>
      <c r="I659" s="266"/>
      <c r="J659" s="266"/>
      <c r="K659" s="266"/>
      <c r="L659" s="265"/>
      <c r="M659" s="267"/>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5"/>
      <c r="AK659" s="268"/>
      <c r="AL659" s="266"/>
      <c r="AM659" s="266"/>
      <c r="AN659" s="266"/>
      <c r="AO659" s="266"/>
      <c r="AP659" s="265"/>
      <c r="AQ659" s="267"/>
      <c r="AR659" s="266"/>
      <c r="AS659" s="266"/>
      <c r="AT659" s="265"/>
      <c r="AU659" s="267"/>
      <c r="AV659" s="266"/>
      <c r="AW659" s="266"/>
      <c r="AX659" s="265"/>
    </row>
    <row r="660" spans="1:50" ht="24" hidden="1" customHeight="1" x14ac:dyDescent="0.15">
      <c r="A660" s="273"/>
      <c r="B660" s="272"/>
      <c r="C660" s="267"/>
      <c r="D660" s="266"/>
      <c r="E660" s="266"/>
      <c r="F660" s="266"/>
      <c r="G660" s="266"/>
      <c r="H660" s="266"/>
      <c r="I660" s="266"/>
      <c r="J660" s="266"/>
      <c r="K660" s="266"/>
      <c r="L660" s="265"/>
      <c r="M660" s="267"/>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5"/>
      <c r="AK660" s="268"/>
      <c r="AL660" s="266"/>
      <c r="AM660" s="266"/>
      <c r="AN660" s="266"/>
      <c r="AO660" s="266"/>
      <c r="AP660" s="265"/>
      <c r="AQ660" s="267"/>
      <c r="AR660" s="266"/>
      <c r="AS660" s="266"/>
      <c r="AT660" s="265"/>
      <c r="AU660" s="267"/>
      <c r="AV660" s="266"/>
      <c r="AW660" s="266"/>
      <c r="AX660" s="265"/>
    </row>
    <row r="661" spans="1:50" ht="24" hidden="1" customHeight="1" x14ac:dyDescent="0.15">
      <c r="A661" s="273"/>
      <c r="B661" s="272"/>
      <c r="C661" s="267"/>
      <c r="D661" s="266"/>
      <c r="E661" s="266"/>
      <c r="F661" s="266"/>
      <c r="G661" s="266"/>
      <c r="H661" s="266"/>
      <c r="I661" s="266"/>
      <c r="J661" s="266"/>
      <c r="K661" s="266"/>
      <c r="L661" s="265"/>
      <c r="M661" s="267"/>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5"/>
      <c r="AK661" s="268"/>
      <c r="AL661" s="266"/>
      <c r="AM661" s="266"/>
      <c r="AN661" s="266"/>
      <c r="AO661" s="266"/>
      <c r="AP661" s="265"/>
      <c r="AQ661" s="267"/>
      <c r="AR661" s="266"/>
      <c r="AS661" s="266"/>
      <c r="AT661" s="265"/>
      <c r="AU661" s="267"/>
      <c r="AV661" s="266"/>
      <c r="AW661" s="266"/>
      <c r="AX661" s="265"/>
    </row>
    <row r="662" spans="1:50" ht="24" hidden="1" customHeight="1" x14ac:dyDescent="0.15">
      <c r="A662" s="273"/>
      <c r="B662" s="272"/>
      <c r="C662" s="267"/>
      <c r="D662" s="266"/>
      <c r="E662" s="266"/>
      <c r="F662" s="266"/>
      <c r="G662" s="266"/>
      <c r="H662" s="266"/>
      <c r="I662" s="266"/>
      <c r="J662" s="266"/>
      <c r="K662" s="266"/>
      <c r="L662" s="265"/>
      <c r="M662" s="267"/>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5"/>
      <c r="AK662" s="268"/>
      <c r="AL662" s="266"/>
      <c r="AM662" s="266"/>
      <c r="AN662" s="266"/>
      <c r="AO662" s="266"/>
      <c r="AP662" s="265"/>
      <c r="AQ662" s="267"/>
      <c r="AR662" s="266"/>
      <c r="AS662" s="266"/>
      <c r="AT662" s="265"/>
      <c r="AU662" s="267"/>
      <c r="AV662" s="266"/>
      <c r="AW662" s="266"/>
      <c r="AX662" s="265"/>
    </row>
    <row r="663" spans="1:50" ht="24" hidden="1" customHeight="1" x14ac:dyDescent="0.15">
      <c r="A663" s="273"/>
      <c r="B663" s="272"/>
      <c r="C663" s="267"/>
      <c r="D663" s="266"/>
      <c r="E663" s="266"/>
      <c r="F663" s="266"/>
      <c r="G663" s="266"/>
      <c r="H663" s="266"/>
      <c r="I663" s="266"/>
      <c r="J663" s="266"/>
      <c r="K663" s="266"/>
      <c r="L663" s="265"/>
      <c r="M663" s="267"/>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5"/>
      <c r="AK663" s="268"/>
      <c r="AL663" s="266"/>
      <c r="AM663" s="266"/>
      <c r="AN663" s="266"/>
      <c r="AO663" s="266"/>
      <c r="AP663" s="265"/>
      <c r="AQ663" s="267"/>
      <c r="AR663" s="266"/>
      <c r="AS663" s="266"/>
      <c r="AT663" s="265"/>
      <c r="AU663" s="267"/>
      <c r="AV663" s="266"/>
      <c r="AW663" s="266"/>
      <c r="AX663" s="265"/>
    </row>
    <row r="664" spans="1:50" ht="15.75" customHeight="1" x14ac:dyDescent="0.15">
      <c r="A664" s="282"/>
      <c r="B664" s="282"/>
      <c r="C664" s="53"/>
      <c r="D664" s="53"/>
      <c r="E664" s="53"/>
      <c r="F664" s="53"/>
      <c r="G664" s="53"/>
      <c r="H664" s="53"/>
      <c r="I664" s="53"/>
      <c r="J664" s="53"/>
      <c r="K664" s="53"/>
      <c r="L664" s="281"/>
      <c r="M664" s="281"/>
      <c r="N664" s="281"/>
      <c r="O664" s="281"/>
      <c r="P664" s="281"/>
      <c r="Q664" s="281"/>
      <c r="R664" s="281"/>
      <c r="S664" s="281"/>
      <c r="T664" s="281"/>
      <c r="U664" s="281"/>
      <c r="V664" s="281"/>
      <c r="W664" s="281"/>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row>
    <row r="665" spans="1:50" x14ac:dyDescent="0.15">
      <c r="B665" s="1" t="s">
        <v>2284</v>
      </c>
    </row>
    <row r="666" spans="1:50" ht="24" customHeight="1" x14ac:dyDescent="0.15">
      <c r="A666" s="2660"/>
      <c r="B666" s="2660"/>
      <c r="C666" s="2663" t="s">
        <v>444</v>
      </c>
      <c r="D666" s="2663"/>
      <c r="E666" s="2663"/>
      <c r="F666" s="2663"/>
      <c r="G666" s="2663"/>
      <c r="H666" s="2663"/>
      <c r="I666" s="2663"/>
      <c r="J666" s="2663"/>
      <c r="K666" s="2663"/>
      <c r="L666" s="2663"/>
      <c r="M666" s="2663" t="s">
        <v>443</v>
      </c>
      <c r="N666" s="2663"/>
      <c r="O666" s="2663"/>
      <c r="P666" s="2663"/>
      <c r="Q666" s="2663"/>
      <c r="R666" s="2663"/>
      <c r="S666" s="2663"/>
      <c r="T666" s="2663"/>
      <c r="U666" s="2663"/>
      <c r="V666" s="2663"/>
      <c r="W666" s="2663"/>
      <c r="X666" s="2663"/>
      <c r="Y666" s="2663"/>
      <c r="Z666" s="2663"/>
      <c r="AA666" s="2663"/>
      <c r="AB666" s="2663"/>
      <c r="AC666" s="2663"/>
      <c r="AD666" s="2663"/>
      <c r="AE666" s="2663"/>
      <c r="AF666" s="2663"/>
      <c r="AG666" s="2663"/>
      <c r="AH666" s="2663"/>
      <c r="AI666" s="2663"/>
      <c r="AJ666" s="2663"/>
      <c r="AK666" s="2664" t="s">
        <v>442</v>
      </c>
      <c r="AL666" s="2663"/>
      <c r="AM666" s="2663"/>
      <c r="AN666" s="2663"/>
      <c r="AO666" s="2663"/>
      <c r="AP666" s="2663"/>
      <c r="AQ666" s="2663" t="s">
        <v>193</v>
      </c>
      <c r="AR666" s="2663"/>
      <c r="AS666" s="2663"/>
      <c r="AT666" s="2663"/>
      <c r="AU666" s="2665" t="s">
        <v>194</v>
      </c>
      <c r="AV666" s="2666"/>
      <c r="AW666" s="2666"/>
      <c r="AX666" s="2667"/>
    </row>
    <row r="667" spans="1:50" ht="24" customHeight="1" x14ac:dyDescent="0.15">
      <c r="A667" s="2660">
        <v>1</v>
      </c>
      <c r="B667" s="2660">
        <v>1</v>
      </c>
      <c r="C667" s="2661" t="s">
        <v>2266</v>
      </c>
      <c r="D667" s="2661"/>
      <c r="E667" s="2661"/>
      <c r="F667" s="2661"/>
      <c r="G667" s="2661"/>
      <c r="H667" s="2661"/>
      <c r="I667" s="2661"/>
      <c r="J667" s="2661"/>
      <c r="K667" s="2661"/>
      <c r="L667" s="2661"/>
      <c r="M667" s="2661" t="s">
        <v>2280</v>
      </c>
      <c r="N667" s="2661"/>
      <c r="O667" s="2661"/>
      <c r="P667" s="2661"/>
      <c r="Q667" s="2661"/>
      <c r="R667" s="2661"/>
      <c r="S667" s="2661"/>
      <c r="T667" s="2661"/>
      <c r="U667" s="2661"/>
      <c r="V667" s="2661"/>
      <c r="W667" s="2661"/>
      <c r="X667" s="2661"/>
      <c r="Y667" s="2661"/>
      <c r="Z667" s="2661"/>
      <c r="AA667" s="2661"/>
      <c r="AB667" s="2661"/>
      <c r="AC667" s="2661"/>
      <c r="AD667" s="2661"/>
      <c r="AE667" s="2661"/>
      <c r="AF667" s="2661"/>
      <c r="AG667" s="2661"/>
      <c r="AH667" s="2661"/>
      <c r="AI667" s="2661"/>
      <c r="AJ667" s="2661"/>
      <c r="AK667" s="2662">
        <v>0.2</v>
      </c>
      <c r="AL667" s="2661"/>
      <c r="AM667" s="2661"/>
      <c r="AN667" s="2661"/>
      <c r="AO667" s="2661"/>
      <c r="AP667" s="2661"/>
      <c r="AQ667" s="2661" t="s">
        <v>2258</v>
      </c>
      <c r="AR667" s="2661"/>
      <c r="AS667" s="2661"/>
      <c r="AT667" s="2661"/>
      <c r="AU667" s="2661" t="s">
        <v>2258</v>
      </c>
      <c r="AV667" s="2661"/>
      <c r="AW667" s="2661"/>
      <c r="AX667" s="2661"/>
    </row>
    <row r="668" spans="1:50" ht="24" customHeight="1" x14ac:dyDescent="0.15">
      <c r="A668" s="2660">
        <v>2</v>
      </c>
      <c r="B668" s="2660">
        <v>1</v>
      </c>
      <c r="C668" s="2661" t="s">
        <v>2265</v>
      </c>
      <c r="D668" s="2661"/>
      <c r="E668" s="2661"/>
      <c r="F668" s="2661"/>
      <c r="G668" s="2661"/>
      <c r="H668" s="2661"/>
      <c r="I668" s="2661"/>
      <c r="J668" s="2661"/>
      <c r="K668" s="2661"/>
      <c r="L668" s="2661"/>
      <c r="M668" s="2661" t="s">
        <v>2280</v>
      </c>
      <c r="N668" s="2661"/>
      <c r="O668" s="2661"/>
      <c r="P668" s="2661"/>
      <c r="Q668" s="2661"/>
      <c r="R668" s="2661"/>
      <c r="S668" s="2661"/>
      <c r="T668" s="2661"/>
      <c r="U668" s="2661"/>
      <c r="V668" s="2661"/>
      <c r="W668" s="2661"/>
      <c r="X668" s="2661"/>
      <c r="Y668" s="2661"/>
      <c r="Z668" s="2661"/>
      <c r="AA668" s="2661"/>
      <c r="AB668" s="2661"/>
      <c r="AC668" s="2661"/>
      <c r="AD668" s="2661"/>
      <c r="AE668" s="2661"/>
      <c r="AF668" s="2661"/>
      <c r="AG668" s="2661"/>
      <c r="AH668" s="2661"/>
      <c r="AI668" s="2661"/>
      <c r="AJ668" s="2661"/>
      <c r="AK668" s="2662">
        <v>0.2</v>
      </c>
      <c r="AL668" s="2661"/>
      <c r="AM668" s="2661"/>
      <c r="AN668" s="2661"/>
      <c r="AO668" s="2661"/>
      <c r="AP668" s="2661"/>
      <c r="AQ668" s="2661" t="s">
        <v>2258</v>
      </c>
      <c r="AR668" s="2661"/>
      <c r="AS668" s="2661"/>
      <c r="AT668" s="2661"/>
      <c r="AU668" s="2661" t="s">
        <v>2258</v>
      </c>
      <c r="AV668" s="2661"/>
      <c r="AW668" s="2661"/>
      <c r="AX668" s="2661"/>
    </row>
    <row r="669" spans="1:50" ht="24" customHeight="1" x14ac:dyDescent="0.15">
      <c r="A669" s="2660">
        <v>3</v>
      </c>
      <c r="B669" s="2660">
        <v>1</v>
      </c>
      <c r="C669" s="2661" t="s">
        <v>2264</v>
      </c>
      <c r="D669" s="2661"/>
      <c r="E669" s="2661"/>
      <c r="F669" s="2661"/>
      <c r="G669" s="2661"/>
      <c r="H669" s="2661"/>
      <c r="I669" s="2661"/>
      <c r="J669" s="2661"/>
      <c r="K669" s="2661"/>
      <c r="L669" s="2661"/>
      <c r="M669" s="2661" t="s">
        <v>2280</v>
      </c>
      <c r="N669" s="2661"/>
      <c r="O669" s="2661"/>
      <c r="P669" s="2661"/>
      <c r="Q669" s="2661"/>
      <c r="R669" s="2661"/>
      <c r="S669" s="2661"/>
      <c r="T669" s="2661"/>
      <c r="U669" s="2661"/>
      <c r="V669" s="2661"/>
      <c r="W669" s="2661"/>
      <c r="X669" s="2661"/>
      <c r="Y669" s="2661"/>
      <c r="Z669" s="2661"/>
      <c r="AA669" s="2661"/>
      <c r="AB669" s="2661"/>
      <c r="AC669" s="2661"/>
      <c r="AD669" s="2661"/>
      <c r="AE669" s="2661"/>
      <c r="AF669" s="2661"/>
      <c r="AG669" s="2661"/>
      <c r="AH669" s="2661"/>
      <c r="AI669" s="2661"/>
      <c r="AJ669" s="2661"/>
      <c r="AK669" s="2662">
        <v>0.2</v>
      </c>
      <c r="AL669" s="2661"/>
      <c r="AM669" s="2661"/>
      <c r="AN669" s="2661"/>
      <c r="AO669" s="2661"/>
      <c r="AP669" s="2661"/>
      <c r="AQ669" s="2661" t="s">
        <v>2258</v>
      </c>
      <c r="AR669" s="2661"/>
      <c r="AS669" s="2661"/>
      <c r="AT669" s="2661"/>
      <c r="AU669" s="2661" t="s">
        <v>2258</v>
      </c>
      <c r="AV669" s="2661"/>
      <c r="AW669" s="2661"/>
      <c r="AX669" s="2661"/>
    </row>
    <row r="670" spans="1:50" ht="24" customHeight="1" x14ac:dyDescent="0.15">
      <c r="A670" s="2660">
        <v>4</v>
      </c>
      <c r="B670" s="2660">
        <v>1</v>
      </c>
      <c r="C670" s="2661" t="s">
        <v>2263</v>
      </c>
      <c r="D670" s="2661"/>
      <c r="E670" s="2661"/>
      <c r="F670" s="2661"/>
      <c r="G670" s="2661"/>
      <c r="H670" s="2661"/>
      <c r="I670" s="2661"/>
      <c r="J670" s="2661"/>
      <c r="K670" s="2661"/>
      <c r="L670" s="2661"/>
      <c r="M670" s="2661" t="s">
        <v>2280</v>
      </c>
      <c r="N670" s="2661"/>
      <c r="O670" s="2661"/>
      <c r="P670" s="2661"/>
      <c r="Q670" s="2661"/>
      <c r="R670" s="2661"/>
      <c r="S670" s="2661"/>
      <c r="T670" s="2661"/>
      <c r="U670" s="2661"/>
      <c r="V670" s="2661"/>
      <c r="W670" s="2661"/>
      <c r="X670" s="2661"/>
      <c r="Y670" s="2661"/>
      <c r="Z670" s="2661"/>
      <c r="AA670" s="2661"/>
      <c r="AB670" s="2661"/>
      <c r="AC670" s="2661"/>
      <c r="AD670" s="2661"/>
      <c r="AE670" s="2661"/>
      <c r="AF670" s="2661"/>
      <c r="AG670" s="2661"/>
      <c r="AH670" s="2661"/>
      <c r="AI670" s="2661"/>
      <c r="AJ670" s="2661"/>
      <c r="AK670" s="2662">
        <v>0.1</v>
      </c>
      <c r="AL670" s="2661"/>
      <c r="AM670" s="2661"/>
      <c r="AN670" s="2661"/>
      <c r="AO670" s="2661"/>
      <c r="AP670" s="2661"/>
      <c r="AQ670" s="2661" t="s">
        <v>2258</v>
      </c>
      <c r="AR670" s="2661"/>
      <c r="AS670" s="2661"/>
      <c r="AT670" s="2661"/>
      <c r="AU670" s="2661" t="s">
        <v>2258</v>
      </c>
      <c r="AV670" s="2661"/>
      <c r="AW670" s="2661"/>
      <c r="AX670" s="2661"/>
    </row>
    <row r="671" spans="1:50" ht="24" customHeight="1" x14ac:dyDescent="0.15">
      <c r="A671" s="2660">
        <v>5</v>
      </c>
      <c r="B671" s="2660">
        <v>1</v>
      </c>
      <c r="C671" s="2661" t="s">
        <v>2262</v>
      </c>
      <c r="D671" s="2661"/>
      <c r="E671" s="2661"/>
      <c r="F671" s="2661"/>
      <c r="G671" s="2661"/>
      <c r="H671" s="2661"/>
      <c r="I671" s="2661"/>
      <c r="J671" s="2661"/>
      <c r="K671" s="2661"/>
      <c r="L671" s="2661"/>
      <c r="M671" s="2661" t="s">
        <v>2280</v>
      </c>
      <c r="N671" s="2661"/>
      <c r="O671" s="2661"/>
      <c r="P671" s="2661"/>
      <c r="Q671" s="2661"/>
      <c r="R671" s="2661"/>
      <c r="S671" s="2661"/>
      <c r="T671" s="2661"/>
      <c r="U671" s="2661"/>
      <c r="V671" s="2661"/>
      <c r="W671" s="2661"/>
      <c r="X671" s="2661"/>
      <c r="Y671" s="2661"/>
      <c r="Z671" s="2661"/>
      <c r="AA671" s="2661"/>
      <c r="AB671" s="2661"/>
      <c r="AC671" s="2661"/>
      <c r="AD671" s="2661"/>
      <c r="AE671" s="2661"/>
      <c r="AF671" s="2661"/>
      <c r="AG671" s="2661"/>
      <c r="AH671" s="2661"/>
      <c r="AI671" s="2661"/>
      <c r="AJ671" s="2661"/>
      <c r="AK671" s="2662">
        <v>0.08</v>
      </c>
      <c r="AL671" s="2661"/>
      <c r="AM671" s="2661"/>
      <c r="AN671" s="2661"/>
      <c r="AO671" s="2661"/>
      <c r="AP671" s="2661"/>
      <c r="AQ671" s="2661" t="s">
        <v>2258</v>
      </c>
      <c r="AR671" s="2661"/>
      <c r="AS671" s="2661"/>
      <c r="AT671" s="2661"/>
      <c r="AU671" s="2661" t="s">
        <v>2258</v>
      </c>
      <c r="AV671" s="2661"/>
      <c r="AW671" s="2661"/>
      <c r="AX671" s="2661"/>
    </row>
    <row r="672" spans="1:50" ht="24" customHeight="1" x14ac:dyDescent="0.15">
      <c r="A672" s="2660">
        <v>6</v>
      </c>
      <c r="B672" s="2660">
        <v>1</v>
      </c>
      <c r="C672" s="2661" t="s">
        <v>2261</v>
      </c>
      <c r="D672" s="2661"/>
      <c r="E672" s="2661"/>
      <c r="F672" s="2661"/>
      <c r="G672" s="2661"/>
      <c r="H672" s="2661"/>
      <c r="I672" s="2661"/>
      <c r="J672" s="2661"/>
      <c r="K672" s="2661"/>
      <c r="L672" s="2661"/>
      <c r="M672" s="2661" t="s">
        <v>2280</v>
      </c>
      <c r="N672" s="2661"/>
      <c r="O672" s="2661"/>
      <c r="P672" s="2661"/>
      <c r="Q672" s="2661"/>
      <c r="R672" s="2661"/>
      <c r="S672" s="2661"/>
      <c r="T672" s="2661"/>
      <c r="U672" s="2661"/>
      <c r="V672" s="2661"/>
      <c r="W672" s="2661"/>
      <c r="X672" s="2661"/>
      <c r="Y672" s="2661"/>
      <c r="Z672" s="2661"/>
      <c r="AA672" s="2661"/>
      <c r="AB672" s="2661"/>
      <c r="AC672" s="2661"/>
      <c r="AD672" s="2661"/>
      <c r="AE672" s="2661"/>
      <c r="AF672" s="2661"/>
      <c r="AG672" s="2661"/>
      <c r="AH672" s="2661"/>
      <c r="AI672" s="2661"/>
      <c r="AJ672" s="2661"/>
      <c r="AK672" s="2662">
        <v>0.08</v>
      </c>
      <c r="AL672" s="2661"/>
      <c r="AM672" s="2661"/>
      <c r="AN672" s="2661"/>
      <c r="AO672" s="2661"/>
      <c r="AP672" s="2661"/>
      <c r="AQ672" s="2661" t="s">
        <v>2258</v>
      </c>
      <c r="AR672" s="2661"/>
      <c r="AS672" s="2661"/>
      <c r="AT672" s="2661"/>
      <c r="AU672" s="2661" t="s">
        <v>2258</v>
      </c>
      <c r="AV672" s="2661"/>
      <c r="AW672" s="2661"/>
      <c r="AX672" s="2661"/>
    </row>
    <row r="673" spans="1:50" ht="24" customHeight="1" x14ac:dyDescent="0.15">
      <c r="A673" s="2660">
        <v>7</v>
      </c>
      <c r="B673" s="2660">
        <v>1</v>
      </c>
      <c r="C673" s="2661" t="s">
        <v>2260</v>
      </c>
      <c r="D673" s="2661"/>
      <c r="E673" s="2661"/>
      <c r="F673" s="2661"/>
      <c r="G673" s="2661"/>
      <c r="H673" s="2661"/>
      <c r="I673" s="2661"/>
      <c r="J673" s="2661"/>
      <c r="K673" s="2661"/>
      <c r="L673" s="2661"/>
      <c r="M673" s="2661" t="s">
        <v>2280</v>
      </c>
      <c r="N673" s="2661"/>
      <c r="O673" s="2661"/>
      <c r="P673" s="2661"/>
      <c r="Q673" s="2661"/>
      <c r="R673" s="2661"/>
      <c r="S673" s="2661"/>
      <c r="T673" s="2661"/>
      <c r="U673" s="2661"/>
      <c r="V673" s="2661"/>
      <c r="W673" s="2661"/>
      <c r="X673" s="2661"/>
      <c r="Y673" s="2661"/>
      <c r="Z673" s="2661"/>
      <c r="AA673" s="2661"/>
      <c r="AB673" s="2661"/>
      <c r="AC673" s="2661"/>
      <c r="AD673" s="2661"/>
      <c r="AE673" s="2661"/>
      <c r="AF673" s="2661"/>
      <c r="AG673" s="2661"/>
      <c r="AH673" s="2661"/>
      <c r="AI673" s="2661"/>
      <c r="AJ673" s="2661"/>
      <c r="AK673" s="2662">
        <v>0.06</v>
      </c>
      <c r="AL673" s="2661"/>
      <c r="AM673" s="2661"/>
      <c r="AN673" s="2661"/>
      <c r="AO673" s="2661"/>
      <c r="AP673" s="2661"/>
      <c r="AQ673" s="2661" t="s">
        <v>2258</v>
      </c>
      <c r="AR673" s="2661"/>
      <c r="AS673" s="2661"/>
      <c r="AT673" s="2661"/>
      <c r="AU673" s="2661" t="s">
        <v>2258</v>
      </c>
      <c r="AV673" s="2661"/>
      <c r="AW673" s="2661"/>
      <c r="AX673" s="2661"/>
    </row>
    <row r="674" spans="1:50" ht="24" customHeight="1" x14ac:dyDescent="0.15">
      <c r="A674" s="2660">
        <v>8</v>
      </c>
      <c r="B674" s="2660">
        <v>1</v>
      </c>
      <c r="C674" s="2661" t="s">
        <v>2283</v>
      </c>
      <c r="D674" s="2661"/>
      <c r="E674" s="2661"/>
      <c r="F674" s="2661"/>
      <c r="G674" s="2661"/>
      <c r="H674" s="2661"/>
      <c r="I674" s="2661"/>
      <c r="J674" s="2661"/>
      <c r="K674" s="2661"/>
      <c r="L674" s="2661"/>
      <c r="M674" s="2661" t="s">
        <v>2280</v>
      </c>
      <c r="N674" s="2661"/>
      <c r="O674" s="2661"/>
      <c r="P674" s="2661"/>
      <c r="Q674" s="2661"/>
      <c r="R674" s="2661"/>
      <c r="S674" s="2661"/>
      <c r="T674" s="2661"/>
      <c r="U674" s="2661"/>
      <c r="V674" s="2661"/>
      <c r="W674" s="2661"/>
      <c r="X674" s="2661"/>
      <c r="Y674" s="2661"/>
      <c r="Z674" s="2661"/>
      <c r="AA674" s="2661"/>
      <c r="AB674" s="2661"/>
      <c r="AC674" s="2661"/>
      <c r="AD674" s="2661"/>
      <c r="AE674" s="2661"/>
      <c r="AF674" s="2661"/>
      <c r="AG674" s="2661"/>
      <c r="AH674" s="2661"/>
      <c r="AI674" s="2661"/>
      <c r="AJ674" s="2661"/>
      <c r="AK674" s="2662">
        <v>0.06</v>
      </c>
      <c r="AL674" s="2661"/>
      <c r="AM674" s="2661"/>
      <c r="AN674" s="2661"/>
      <c r="AO674" s="2661"/>
      <c r="AP674" s="2661"/>
      <c r="AQ674" s="2661" t="s">
        <v>2258</v>
      </c>
      <c r="AR674" s="2661"/>
      <c r="AS674" s="2661"/>
      <c r="AT674" s="2661"/>
      <c r="AU674" s="2661" t="s">
        <v>2258</v>
      </c>
      <c r="AV674" s="2661"/>
      <c r="AW674" s="2661"/>
      <c r="AX674" s="2661"/>
    </row>
    <row r="675" spans="1:50" ht="24" customHeight="1" x14ac:dyDescent="0.15">
      <c r="A675" s="2660">
        <v>9</v>
      </c>
      <c r="B675" s="2660">
        <v>1</v>
      </c>
      <c r="C675" s="2661" t="s">
        <v>2282</v>
      </c>
      <c r="D675" s="2661"/>
      <c r="E675" s="2661"/>
      <c r="F675" s="2661"/>
      <c r="G675" s="2661"/>
      <c r="H675" s="2661"/>
      <c r="I675" s="2661"/>
      <c r="J675" s="2661"/>
      <c r="K675" s="2661"/>
      <c r="L675" s="2661"/>
      <c r="M675" s="2661" t="s">
        <v>2280</v>
      </c>
      <c r="N675" s="2661"/>
      <c r="O675" s="2661"/>
      <c r="P675" s="2661"/>
      <c r="Q675" s="2661"/>
      <c r="R675" s="2661"/>
      <c r="S675" s="2661"/>
      <c r="T675" s="2661"/>
      <c r="U675" s="2661"/>
      <c r="V675" s="2661"/>
      <c r="W675" s="2661"/>
      <c r="X675" s="2661"/>
      <c r="Y675" s="2661"/>
      <c r="Z675" s="2661"/>
      <c r="AA675" s="2661"/>
      <c r="AB675" s="2661"/>
      <c r="AC675" s="2661"/>
      <c r="AD675" s="2661"/>
      <c r="AE675" s="2661"/>
      <c r="AF675" s="2661"/>
      <c r="AG675" s="2661"/>
      <c r="AH675" s="2661"/>
      <c r="AI675" s="2661"/>
      <c r="AJ675" s="2661"/>
      <c r="AK675" s="2662">
        <v>0.06</v>
      </c>
      <c r="AL675" s="2661"/>
      <c r="AM675" s="2661"/>
      <c r="AN675" s="2661"/>
      <c r="AO675" s="2661"/>
      <c r="AP675" s="2661"/>
      <c r="AQ675" s="2661" t="s">
        <v>2258</v>
      </c>
      <c r="AR675" s="2661"/>
      <c r="AS675" s="2661"/>
      <c r="AT675" s="2661"/>
      <c r="AU675" s="2661" t="s">
        <v>2258</v>
      </c>
      <c r="AV675" s="2661"/>
      <c r="AW675" s="2661"/>
      <c r="AX675" s="2661"/>
    </row>
    <row r="676" spans="1:50" ht="24" customHeight="1" x14ac:dyDescent="0.15">
      <c r="A676" s="2660">
        <v>10</v>
      </c>
      <c r="B676" s="2660">
        <v>1</v>
      </c>
      <c r="C676" s="2661" t="s">
        <v>2281</v>
      </c>
      <c r="D676" s="2661"/>
      <c r="E676" s="2661"/>
      <c r="F676" s="2661"/>
      <c r="G676" s="2661"/>
      <c r="H676" s="2661"/>
      <c r="I676" s="2661"/>
      <c r="J676" s="2661"/>
      <c r="K676" s="2661"/>
      <c r="L676" s="2661"/>
      <c r="M676" s="2661" t="s">
        <v>2280</v>
      </c>
      <c r="N676" s="2661"/>
      <c r="O676" s="2661"/>
      <c r="P676" s="2661"/>
      <c r="Q676" s="2661"/>
      <c r="R676" s="2661"/>
      <c r="S676" s="2661"/>
      <c r="T676" s="2661"/>
      <c r="U676" s="2661"/>
      <c r="V676" s="2661"/>
      <c r="W676" s="2661"/>
      <c r="X676" s="2661"/>
      <c r="Y676" s="2661"/>
      <c r="Z676" s="2661"/>
      <c r="AA676" s="2661"/>
      <c r="AB676" s="2661"/>
      <c r="AC676" s="2661"/>
      <c r="AD676" s="2661"/>
      <c r="AE676" s="2661"/>
      <c r="AF676" s="2661"/>
      <c r="AG676" s="2661"/>
      <c r="AH676" s="2661"/>
      <c r="AI676" s="2661"/>
      <c r="AJ676" s="2661"/>
      <c r="AK676" s="2662">
        <v>0.03</v>
      </c>
      <c r="AL676" s="2661"/>
      <c r="AM676" s="2661"/>
      <c r="AN676" s="2661"/>
      <c r="AO676" s="2661"/>
      <c r="AP676" s="2661"/>
      <c r="AQ676" s="2661" t="s">
        <v>2258</v>
      </c>
      <c r="AR676" s="2661"/>
      <c r="AS676" s="2661"/>
      <c r="AT676" s="2661"/>
      <c r="AU676" s="2661" t="s">
        <v>2258</v>
      </c>
      <c r="AV676" s="2661"/>
      <c r="AW676" s="2661"/>
      <c r="AX676" s="2661"/>
    </row>
    <row r="677" spans="1:50" ht="24" hidden="1" customHeight="1" x14ac:dyDescent="0.15">
      <c r="A677" s="273"/>
      <c r="B677" s="272"/>
      <c r="C677" s="267"/>
      <c r="D677" s="266"/>
      <c r="E677" s="266"/>
      <c r="F677" s="266"/>
      <c r="G677" s="266"/>
      <c r="H677" s="266"/>
      <c r="I677" s="266"/>
      <c r="J677" s="266"/>
      <c r="K677" s="266"/>
      <c r="L677" s="265"/>
      <c r="M677" s="267"/>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5"/>
      <c r="AK677" s="268"/>
      <c r="AL677" s="266"/>
      <c r="AM677" s="266"/>
      <c r="AN677" s="266"/>
      <c r="AO677" s="266"/>
      <c r="AP677" s="265"/>
      <c r="AQ677" s="267"/>
      <c r="AR677" s="266"/>
      <c r="AS677" s="266"/>
      <c r="AT677" s="265"/>
      <c r="AU677" s="267"/>
      <c r="AV677" s="266"/>
      <c r="AW677" s="266"/>
      <c r="AX677" s="265"/>
    </row>
    <row r="678" spans="1:50" ht="24" hidden="1" customHeight="1" x14ac:dyDescent="0.15">
      <c r="A678" s="273"/>
      <c r="B678" s="272"/>
      <c r="C678" s="267"/>
      <c r="D678" s="266"/>
      <c r="E678" s="266"/>
      <c r="F678" s="266"/>
      <c r="G678" s="266"/>
      <c r="H678" s="266"/>
      <c r="I678" s="266"/>
      <c r="J678" s="266"/>
      <c r="K678" s="266"/>
      <c r="L678" s="265"/>
      <c r="M678" s="267"/>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5"/>
      <c r="AK678" s="268"/>
      <c r="AL678" s="266"/>
      <c r="AM678" s="266"/>
      <c r="AN678" s="266"/>
      <c r="AO678" s="266"/>
      <c r="AP678" s="265"/>
      <c r="AQ678" s="267"/>
      <c r="AR678" s="266"/>
      <c r="AS678" s="266"/>
      <c r="AT678" s="265"/>
      <c r="AU678" s="267"/>
      <c r="AV678" s="266"/>
      <c r="AW678" s="266"/>
      <c r="AX678" s="265"/>
    </row>
    <row r="679" spans="1:50" ht="24" hidden="1" customHeight="1" x14ac:dyDescent="0.15">
      <c r="A679" s="273"/>
      <c r="B679" s="272"/>
      <c r="C679" s="267"/>
      <c r="D679" s="266"/>
      <c r="E679" s="266"/>
      <c r="F679" s="266"/>
      <c r="G679" s="266"/>
      <c r="H679" s="266"/>
      <c r="I679" s="266"/>
      <c r="J679" s="266"/>
      <c r="K679" s="266"/>
      <c r="L679" s="265"/>
      <c r="M679" s="267"/>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5"/>
      <c r="AK679" s="268"/>
      <c r="AL679" s="266"/>
      <c r="AM679" s="266"/>
      <c r="AN679" s="266"/>
      <c r="AO679" s="266"/>
      <c r="AP679" s="265"/>
      <c r="AQ679" s="267"/>
      <c r="AR679" s="266"/>
      <c r="AS679" s="266"/>
      <c r="AT679" s="265"/>
      <c r="AU679" s="267"/>
      <c r="AV679" s="266"/>
      <c r="AW679" s="266"/>
      <c r="AX679" s="265"/>
    </row>
    <row r="680" spans="1:50" ht="24" hidden="1" customHeight="1" x14ac:dyDescent="0.15">
      <c r="A680" s="273"/>
      <c r="B680" s="272"/>
      <c r="C680" s="267"/>
      <c r="D680" s="266"/>
      <c r="E680" s="266"/>
      <c r="F680" s="266"/>
      <c r="G680" s="266"/>
      <c r="H680" s="266"/>
      <c r="I680" s="266"/>
      <c r="J680" s="266"/>
      <c r="K680" s="266"/>
      <c r="L680" s="265"/>
      <c r="M680" s="267"/>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5"/>
      <c r="AK680" s="268"/>
      <c r="AL680" s="266"/>
      <c r="AM680" s="266"/>
      <c r="AN680" s="266"/>
      <c r="AO680" s="266"/>
      <c r="AP680" s="265"/>
      <c r="AQ680" s="267"/>
      <c r="AR680" s="266"/>
      <c r="AS680" s="266"/>
      <c r="AT680" s="265"/>
      <c r="AU680" s="267"/>
      <c r="AV680" s="266"/>
      <c r="AW680" s="266"/>
      <c r="AX680" s="265"/>
    </row>
    <row r="681" spans="1:50" ht="24" hidden="1" customHeight="1" x14ac:dyDescent="0.15">
      <c r="A681" s="273"/>
      <c r="B681" s="272"/>
      <c r="C681" s="267"/>
      <c r="D681" s="266"/>
      <c r="E681" s="266"/>
      <c r="F681" s="266"/>
      <c r="G681" s="266"/>
      <c r="H681" s="266"/>
      <c r="I681" s="266"/>
      <c r="J681" s="266"/>
      <c r="K681" s="266"/>
      <c r="L681" s="265"/>
      <c r="M681" s="267"/>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5"/>
      <c r="AK681" s="268"/>
      <c r="AL681" s="266"/>
      <c r="AM681" s="266"/>
      <c r="AN681" s="266"/>
      <c r="AO681" s="266"/>
      <c r="AP681" s="265"/>
      <c r="AQ681" s="267"/>
      <c r="AR681" s="266"/>
      <c r="AS681" s="266"/>
      <c r="AT681" s="265"/>
      <c r="AU681" s="267"/>
      <c r="AV681" s="266"/>
      <c r="AW681" s="266"/>
      <c r="AX681" s="265"/>
    </row>
    <row r="682" spans="1:50" ht="24" hidden="1" customHeight="1" x14ac:dyDescent="0.15">
      <c r="A682" s="273"/>
      <c r="B682" s="272"/>
      <c r="C682" s="267"/>
      <c r="D682" s="266"/>
      <c r="E682" s="266"/>
      <c r="F682" s="266"/>
      <c r="G682" s="266"/>
      <c r="H682" s="266"/>
      <c r="I682" s="266"/>
      <c r="J682" s="266"/>
      <c r="K682" s="266"/>
      <c r="L682" s="265"/>
      <c r="M682" s="267"/>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5"/>
      <c r="AK682" s="268"/>
      <c r="AL682" s="266"/>
      <c r="AM682" s="266"/>
      <c r="AN682" s="266"/>
      <c r="AO682" s="266"/>
      <c r="AP682" s="265"/>
      <c r="AQ682" s="267"/>
      <c r="AR682" s="266"/>
      <c r="AS682" s="266"/>
      <c r="AT682" s="265"/>
      <c r="AU682" s="267"/>
      <c r="AV682" s="266"/>
      <c r="AW682" s="266"/>
      <c r="AX682" s="265"/>
    </row>
    <row r="683" spans="1:50" ht="24" hidden="1" customHeight="1" x14ac:dyDescent="0.15">
      <c r="A683" s="273"/>
      <c r="B683" s="272"/>
      <c r="C683" s="267"/>
      <c r="D683" s="266"/>
      <c r="E683" s="266"/>
      <c r="F683" s="266"/>
      <c r="G683" s="266"/>
      <c r="H683" s="266"/>
      <c r="I683" s="266"/>
      <c r="J683" s="266"/>
      <c r="K683" s="266"/>
      <c r="L683" s="265"/>
      <c r="M683" s="267"/>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5"/>
      <c r="AK683" s="268"/>
      <c r="AL683" s="266"/>
      <c r="AM683" s="266"/>
      <c r="AN683" s="266"/>
      <c r="AO683" s="266"/>
      <c r="AP683" s="265"/>
      <c r="AQ683" s="267"/>
      <c r="AR683" s="266"/>
      <c r="AS683" s="266"/>
      <c r="AT683" s="265"/>
      <c r="AU683" s="267"/>
      <c r="AV683" s="266"/>
      <c r="AW683" s="266"/>
      <c r="AX683" s="265"/>
    </row>
    <row r="684" spans="1:50" ht="24" hidden="1" customHeight="1" x14ac:dyDescent="0.15">
      <c r="A684" s="273"/>
      <c r="B684" s="272"/>
      <c r="C684" s="267"/>
      <c r="D684" s="266"/>
      <c r="E684" s="266"/>
      <c r="F684" s="266"/>
      <c r="G684" s="266"/>
      <c r="H684" s="266"/>
      <c r="I684" s="266"/>
      <c r="J684" s="266"/>
      <c r="K684" s="266"/>
      <c r="L684" s="265"/>
      <c r="M684" s="267"/>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5"/>
      <c r="AK684" s="268"/>
      <c r="AL684" s="266"/>
      <c r="AM684" s="266"/>
      <c r="AN684" s="266"/>
      <c r="AO684" s="266"/>
      <c r="AP684" s="265"/>
      <c r="AQ684" s="267"/>
      <c r="AR684" s="266"/>
      <c r="AS684" s="266"/>
      <c r="AT684" s="265"/>
      <c r="AU684" s="267"/>
      <c r="AV684" s="266"/>
      <c r="AW684" s="266"/>
      <c r="AX684" s="265"/>
    </row>
    <row r="685" spans="1:50" ht="24" hidden="1" customHeight="1" x14ac:dyDescent="0.15">
      <c r="A685" s="273"/>
      <c r="B685" s="272"/>
      <c r="C685" s="267"/>
      <c r="D685" s="266"/>
      <c r="E685" s="266"/>
      <c r="F685" s="266"/>
      <c r="G685" s="266"/>
      <c r="H685" s="266"/>
      <c r="I685" s="266"/>
      <c r="J685" s="266"/>
      <c r="K685" s="266"/>
      <c r="L685" s="265"/>
      <c r="M685" s="267"/>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5"/>
      <c r="AK685" s="268"/>
      <c r="AL685" s="266"/>
      <c r="AM685" s="266"/>
      <c r="AN685" s="266"/>
      <c r="AO685" s="266"/>
      <c r="AP685" s="265"/>
      <c r="AQ685" s="267"/>
      <c r="AR685" s="266"/>
      <c r="AS685" s="266"/>
      <c r="AT685" s="265"/>
      <c r="AU685" s="267"/>
      <c r="AV685" s="266"/>
      <c r="AW685" s="266"/>
      <c r="AX685" s="265"/>
    </row>
    <row r="686" spans="1:50" ht="24" hidden="1" customHeight="1" x14ac:dyDescent="0.15">
      <c r="A686" s="273"/>
      <c r="B686" s="272"/>
      <c r="C686" s="267"/>
      <c r="D686" s="266"/>
      <c r="E686" s="266"/>
      <c r="F686" s="266"/>
      <c r="G686" s="266"/>
      <c r="H686" s="266"/>
      <c r="I686" s="266"/>
      <c r="J686" s="266"/>
      <c r="K686" s="266"/>
      <c r="L686" s="265"/>
      <c r="M686" s="267"/>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5"/>
      <c r="AK686" s="268"/>
      <c r="AL686" s="266"/>
      <c r="AM686" s="266"/>
      <c r="AN686" s="266"/>
      <c r="AO686" s="266"/>
      <c r="AP686" s="265"/>
      <c r="AQ686" s="267"/>
      <c r="AR686" s="266"/>
      <c r="AS686" s="266"/>
      <c r="AT686" s="265"/>
      <c r="AU686" s="267"/>
      <c r="AV686" s="266"/>
      <c r="AW686" s="266"/>
      <c r="AX686" s="265"/>
    </row>
    <row r="687" spans="1:50" ht="24" hidden="1" customHeight="1" x14ac:dyDescent="0.15">
      <c r="A687" s="273"/>
      <c r="B687" s="272"/>
      <c r="C687" s="267"/>
      <c r="D687" s="266"/>
      <c r="E687" s="266"/>
      <c r="F687" s="266"/>
      <c r="G687" s="266"/>
      <c r="H687" s="266"/>
      <c r="I687" s="266"/>
      <c r="J687" s="266"/>
      <c r="K687" s="266"/>
      <c r="L687" s="265"/>
      <c r="M687" s="267"/>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5"/>
      <c r="AK687" s="268"/>
      <c r="AL687" s="266"/>
      <c r="AM687" s="266"/>
      <c r="AN687" s="266"/>
      <c r="AO687" s="266"/>
      <c r="AP687" s="265"/>
      <c r="AQ687" s="267"/>
      <c r="AR687" s="266"/>
      <c r="AS687" s="266"/>
      <c r="AT687" s="265"/>
      <c r="AU687" s="267"/>
      <c r="AV687" s="266"/>
      <c r="AW687" s="266"/>
      <c r="AX687" s="265"/>
    </row>
    <row r="688" spans="1:50" ht="24" hidden="1" customHeight="1" x14ac:dyDescent="0.15">
      <c r="A688" s="273"/>
      <c r="B688" s="272"/>
      <c r="C688" s="267"/>
      <c r="D688" s="266"/>
      <c r="E688" s="266"/>
      <c r="F688" s="266"/>
      <c r="G688" s="266"/>
      <c r="H688" s="266"/>
      <c r="I688" s="266"/>
      <c r="J688" s="266"/>
      <c r="K688" s="266"/>
      <c r="L688" s="265"/>
      <c r="M688" s="267"/>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5"/>
      <c r="AK688" s="268"/>
      <c r="AL688" s="266"/>
      <c r="AM688" s="266"/>
      <c r="AN688" s="266"/>
      <c r="AO688" s="266"/>
      <c r="AP688" s="265"/>
      <c r="AQ688" s="267"/>
      <c r="AR688" s="266"/>
      <c r="AS688" s="266"/>
      <c r="AT688" s="265"/>
      <c r="AU688" s="267"/>
      <c r="AV688" s="266"/>
      <c r="AW688" s="266"/>
      <c r="AX688" s="265"/>
    </row>
    <row r="689" spans="1:50" ht="24" hidden="1" customHeight="1" x14ac:dyDescent="0.15">
      <c r="A689" s="273"/>
      <c r="B689" s="272"/>
      <c r="C689" s="267"/>
      <c r="D689" s="266"/>
      <c r="E689" s="266"/>
      <c r="F689" s="266"/>
      <c r="G689" s="266"/>
      <c r="H689" s="266"/>
      <c r="I689" s="266"/>
      <c r="J689" s="266"/>
      <c r="K689" s="266"/>
      <c r="L689" s="265"/>
      <c r="M689" s="267"/>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5"/>
      <c r="AK689" s="268"/>
      <c r="AL689" s="266"/>
      <c r="AM689" s="266"/>
      <c r="AN689" s="266"/>
      <c r="AO689" s="266"/>
      <c r="AP689" s="265"/>
      <c r="AQ689" s="267"/>
      <c r="AR689" s="266"/>
      <c r="AS689" s="266"/>
      <c r="AT689" s="265"/>
      <c r="AU689" s="267"/>
      <c r="AV689" s="266"/>
      <c r="AW689" s="266"/>
      <c r="AX689" s="265"/>
    </row>
    <row r="690" spans="1:50" ht="24" hidden="1" customHeight="1" x14ac:dyDescent="0.15">
      <c r="A690" s="273"/>
      <c r="B690" s="272"/>
      <c r="C690" s="267"/>
      <c r="D690" s="266"/>
      <c r="E690" s="266"/>
      <c r="F690" s="266"/>
      <c r="G690" s="266"/>
      <c r="H690" s="266"/>
      <c r="I690" s="266"/>
      <c r="J690" s="266"/>
      <c r="K690" s="266"/>
      <c r="L690" s="265"/>
      <c r="M690" s="267"/>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5"/>
      <c r="AK690" s="268"/>
      <c r="AL690" s="266"/>
      <c r="AM690" s="266"/>
      <c r="AN690" s="266"/>
      <c r="AO690" s="266"/>
      <c r="AP690" s="265"/>
      <c r="AQ690" s="267"/>
      <c r="AR690" s="266"/>
      <c r="AS690" s="266"/>
      <c r="AT690" s="265"/>
      <c r="AU690" s="267"/>
      <c r="AV690" s="266"/>
      <c r="AW690" s="266"/>
      <c r="AX690" s="265"/>
    </row>
    <row r="691" spans="1:50" ht="24" hidden="1" customHeight="1" x14ac:dyDescent="0.15">
      <c r="A691" s="273"/>
      <c r="B691" s="272"/>
      <c r="C691" s="267"/>
      <c r="D691" s="266"/>
      <c r="E691" s="266"/>
      <c r="F691" s="266"/>
      <c r="G691" s="266"/>
      <c r="H691" s="266"/>
      <c r="I691" s="266"/>
      <c r="J691" s="266"/>
      <c r="K691" s="266"/>
      <c r="L691" s="265"/>
      <c r="M691" s="267"/>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5"/>
      <c r="AK691" s="268"/>
      <c r="AL691" s="266"/>
      <c r="AM691" s="266"/>
      <c r="AN691" s="266"/>
      <c r="AO691" s="266"/>
      <c r="AP691" s="265"/>
      <c r="AQ691" s="267"/>
      <c r="AR691" s="266"/>
      <c r="AS691" s="266"/>
      <c r="AT691" s="265"/>
      <c r="AU691" s="267"/>
      <c r="AV691" s="266"/>
      <c r="AW691" s="266"/>
      <c r="AX691" s="265"/>
    </row>
    <row r="692" spans="1:50" ht="24" hidden="1" customHeight="1" x14ac:dyDescent="0.15">
      <c r="A692" s="273"/>
      <c r="B692" s="272"/>
      <c r="C692" s="267"/>
      <c r="D692" s="266"/>
      <c r="E692" s="266"/>
      <c r="F692" s="266"/>
      <c r="G692" s="266"/>
      <c r="H692" s="266"/>
      <c r="I692" s="266"/>
      <c r="J692" s="266"/>
      <c r="K692" s="266"/>
      <c r="L692" s="265"/>
      <c r="M692" s="267"/>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5"/>
      <c r="AK692" s="268"/>
      <c r="AL692" s="266"/>
      <c r="AM692" s="266"/>
      <c r="AN692" s="266"/>
      <c r="AO692" s="266"/>
      <c r="AP692" s="265"/>
      <c r="AQ692" s="267"/>
      <c r="AR692" s="266"/>
      <c r="AS692" s="266"/>
      <c r="AT692" s="265"/>
      <c r="AU692" s="267"/>
      <c r="AV692" s="266"/>
      <c r="AW692" s="266"/>
      <c r="AX692" s="265"/>
    </row>
    <row r="693" spans="1:50" ht="24" hidden="1" customHeight="1" x14ac:dyDescent="0.15">
      <c r="A693" s="273"/>
      <c r="B693" s="272"/>
      <c r="C693" s="267"/>
      <c r="D693" s="266"/>
      <c r="E693" s="266"/>
      <c r="F693" s="266"/>
      <c r="G693" s="266"/>
      <c r="H693" s="266"/>
      <c r="I693" s="266"/>
      <c r="J693" s="266"/>
      <c r="K693" s="266"/>
      <c r="L693" s="265"/>
      <c r="M693" s="267"/>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5"/>
      <c r="AK693" s="268"/>
      <c r="AL693" s="266"/>
      <c r="AM693" s="266"/>
      <c r="AN693" s="266"/>
      <c r="AO693" s="266"/>
      <c r="AP693" s="265"/>
      <c r="AQ693" s="267"/>
      <c r="AR693" s="266"/>
      <c r="AS693" s="266"/>
      <c r="AT693" s="265"/>
      <c r="AU693" s="267"/>
      <c r="AV693" s="266"/>
      <c r="AW693" s="266"/>
      <c r="AX693" s="265"/>
    </row>
    <row r="694" spans="1:50" ht="24" hidden="1" customHeight="1" x14ac:dyDescent="0.15">
      <c r="A694" s="273"/>
      <c r="B694" s="272"/>
      <c r="C694" s="267"/>
      <c r="D694" s="266"/>
      <c r="E694" s="266"/>
      <c r="F694" s="266"/>
      <c r="G694" s="266"/>
      <c r="H694" s="266"/>
      <c r="I694" s="266"/>
      <c r="J694" s="266"/>
      <c r="K694" s="266"/>
      <c r="L694" s="265"/>
      <c r="M694" s="267"/>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5"/>
      <c r="AK694" s="268"/>
      <c r="AL694" s="266"/>
      <c r="AM694" s="266"/>
      <c r="AN694" s="266"/>
      <c r="AO694" s="266"/>
      <c r="AP694" s="265"/>
      <c r="AQ694" s="267"/>
      <c r="AR694" s="266"/>
      <c r="AS694" s="266"/>
      <c r="AT694" s="265"/>
      <c r="AU694" s="267"/>
      <c r="AV694" s="266"/>
      <c r="AW694" s="266"/>
      <c r="AX694" s="265"/>
    </row>
    <row r="695" spans="1:50" ht="24" hidden="1" customHeight="1" x14ac:dyDescent="0.15">
      <c r="A695" s="273"/>
      <c r="B695" s="272"/>
      <c r="C695" s="267"/>
      <c r="D695" s="266"/>
      <c r="E695" s="266"/>
      <c r="F695" s="266"/>
      <c r="G695" s="266"/>
      <c r="H695" s="266"/>
      <c r="I695" s="266"/>
      <c r="J695" s="266"/>
      <c r="K695" s="266"/>
      <c r="L695" s="265"/>
      <c r="M695" s="267"/>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5"/>
      <c r="AK695" s="268"/>
      <c r="AL695" s="266"/>
      <c r="AM695" s="266"/>
      <c r="AN695" s="266"/>
      <c r="AO695" s="266"/>
      <c r="AP695" s="265"/>
      <c r="AQ695" s="267"/>
      <c r="AR695" s="266"/>
      <c r="AS695" s="266"/>
      <c r="AT695" s="265"/>
      <c r="AU695" s="267"/>
      <c r="AV695" s="266"/>
      <c r="AW695" s="266"/>
      <c r="AX695" s="265"/>
    </row>
    <row r="696" spans="1:50" ht="24" hidden="1" customHeight="1" x14ac:dyDescent="0.15">
      <c r="A696" s="273"/>
      <c r="B696" s="272"/>
      <c r="C696" s="267"/>
      <c r="D696" s="266"/>
      <c r="E696" s="266"/>
      <c r="F696" s="266"/>
      <c r="G696" s="266"/>
      <c r="H696" s="266"/>
      <c r="I696" s="266"/>
      <c r="J696" s="266"/>
      <c r="K696" s="266"/>
      <c r="L696" s="265"/>
      <c r="M696" s="267"/>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5"/>
      <c r="AK696" s="268"/>
      <c r="AL696" s="266"/>
      <c r="AM696" s="266"/>
      <c r="AN696" s="266"/>
      <c r="AO696" s="266"/>
      <c r="AP696" s="265"/>
      <c r="AQ696" s="267"/>
      <c r="AR696" s="266"/>
      <c r="AS696" s="266"/>
      <c r="AT696" s="265"/>
      <c r="AU696" s="267"/>
      <c r="AV696" s="266"/>
      <c r="AW696" s="266"/>
      <c r="AX696" s="265"/>
    </row>
    <row r="698" spans="1:50" x14ac:dyDescent="0.15">
      <c r="B698" s="1" t="s">
        <v>2279</v>
      </c>
    </row>
    <row r="699" spans="1:50" ht="24" customHeight="1" x14ac:dyDescent="0.15">
      <c r="A699" s="2660"/>
      <c r="B699" s="2660"/>
      <c r="C699" s="2663" t="s">
        <v>444</v>
      </c>
      <c r="D699" s="2663"/>
      <c r="E699" s="2663"/>
      <c r="F699" s="2663"/>
      <c r="G699" s="2663"/>
      <c r="H699" s="2663"/>
      <c r="I699" s="2663"/>
      <c r="J699" s="2663"/>
      <c r="K699" s="2663"/>
      <c r="L699" s="2663"/>
      <c r="M699" s="2663" t="s">
        <v>443</v>
      </c>
      <c r="N699" s="2663"/>
      <c r="O699" s="2663"/>
      <c r="P699" s="2663"/>
      <c r="Q699" s="2663"/>
      <c r="R699" s="2663"/>
      <c r="S699" s="2663"/>
      <c r="T699" s="2663"/>
      <c r="U699" s="2663"/>
      <c r="V699" s="2663"/>
      <c r="W699" s="2663"/>
      <c r="X699" s="2663"/>
      <c r="Y699" s="2663"/>
      <c r="Z699" s="2663"/>
      <c r="AA699" s="2663"/>
      <c r="AB699" s="2663"/>
      <c r="AC699" s="2663"/>
      <c r="AD699" s="2663"/>
      <c r="AE699" s="2663"/>
      <c r="AF699" s="2663"/>
      <c r="AG699" s="2663"/>
      <c r="AH699" s="2663"/>
      <c r="AI699" s="2663"/>
      <c r="AJ699" s="2663"/>
      <c r="AK699" s="2664" t="s">
        <v>442</v>
      </c>
      <c r="AL699" s="2663"/>
      <c r="AM699" s="2663"/>
      <c r="AN699" s="2663"/>
      <c r="AO699" s="2663"/>
      <c r="AP699" s="2663"/>
      <c r="AQ699" s="2663" t="s">
        <v>193</v>
      </c>
      <c r="AR699" s="2663"/>
      <c r="AS699" s="2663"/>
      <c r="AT699" s="2663"/>
      <c r="AU699" s="2665" t="s">
        <v>194</v>
      </c>
      <c r="AV699" s="2666"/>
      <c r="AW699" s="2666"/>
      <c r="AX699" s="2667"/>
    </row>
    <row r="700" spans="1:50" ht="24" customHeight="1" x14ac:dyDescent="0.15">
      <c r="A700" s="2660">
        <v>1</v>
      </c>
      <c r="B700" s="2660">
        <v>1</v>
      </c>
      <c r="C700" s="2661" t="s">
        <v>2278</v>
      </c>
      <c r="D700" s="2661"/>
      <c r="E700" s="2661"/>
      <c r="F700" s="2661"/>
      <c r="G700" s="2661"/>
      <c r="H700" s="2661"/>
      <c r="I700" s="2661"/>
      <c r="J700" s="2661"/>
      <c r="K700" s="2661"/>
      <c r="L700" s="2661"/>
      <c r="M700" s="2661" t="s">
        <v>2268</v>
      </c>
      <c r="N700" s="2661"/>
      <c r="O700" s="2661"/>
      <c r="P700" s="2661"/>
      <c r="Q700" s="2661"/>
      <c r="R700" s="2661"/>
      <c r="S700" s="2661"/>
      <c r="T700" s="2661"/>
      <c r="U700" s="2661"/>
      <c r="V700" s="2661"/>
      <c r="W700" s="2661"/>
      <c r="X700" s="2661"/>
      <c r="Y700" s="2661"/>
      <c r="Z700" s="2661"/>
      <c r="AA700" s="2661"/>
      <c r="AB700" s="2661"/>
      <c r="AC700" s="2661"/>
      <c r="AD700" s="2661"/>
      <c r="AE700" s="2661"/>
      <c r="AF700" s="2661"/>
      <c r="AG700" s="2661"/>
      <c r="AH700" s="2661"/>
      <c r="AI700" s="2661"/>
      <c r="AJ700" s="2661"/>
      <c r="AK700" s="2662">
        <v>7.0000000000000007E-2</v>
      </c>
      <c r="AL700" s="2661"/>
      <c r="AM700" s="2661"/>
      <c r="AN700" s="2661"/>
      <c r="AO700" s="2661"/>
      <c r="AP700" s="2661"/>
      <c r="AQ700" s="2661" t="s">
        <v>2258</v>
      </c>
      <c r="AR700" s="2661"/>
      <c r="AS700" s="2661"/>
      <c r="AT700" s="2661"/>
      <c r="AU700" s="2661" t="s">
        <v>2258</v>
      </c>
      <c r="AV700" s="2661"/>
      <c r="AW700" s="2661"/>
      <c r="AX700" s="2661"/>
    </row>
    <row r="701" spans="1:50" ht="24" customHeight="1" x14ac:dyDescent="0.15">
      <c r="A701" s="2660">
        <v>2</v>
      </c>
      <c r="B701" s="2660">
        <v>1</v>
      </c>
      <c r="C701" s="2661" t="s">
        <v>2277</v>
      </c>
      <c r="D701" s="2661"/>
      <c r="E701" s="2661"/>
      <c r="F701" s="2661"/>
      <c r="G701" s="2661"/>
      <c r="H701" s="2661"/>
      <c r="I701" s="2661"/>
      <c r="J701" s="2661"/>
      <c r="K701" s="2661"/>
      <c r="L701" s="2661"/>
      <c r="M701" s="2661" t="s">
        <v>2268</v>
      </c>
      <c r="N701" s="2661"/>
      <c r="O701" s="2661"/>
      <c r="P701" s="2661"/>
      <c r="Q701" s="2661"/>
      <c r="R701" s="2661"/>
      <c r="S701" s="2661"/>
      <c r="T701" s="2661"/>
      <c r="U701" s="2661"/>
      <c r="V701" s="2661"/>
      <c r="W701" s="2661"/>
      <c r="X701" s="2661"/>
      <c r="Y701" s="2661"/>
      <c r="Z701" s="2661"/>
      <c r="AA701" s="2661"/>
      <c r="AB701" s="2661"/>
      <c r="AC701" s="2661"/>
      <c r="AD701" s="2661"/>
      <c r="AE701" s="2661"/>
      <c r="AF701" s="2661"/>
      <c r="AG701" s="2661"/>
      <c r="AH701" s="2661"/>
      <c r="AI701" s="2661"/>
      <c r="AJ701" s="2661"/>
      <c r="AK701" s="2662">
        <v>7.0000000000000007E-2</v>
      </c>
      <c r="AL701" s="2661"/>
      <c r="AM701" s="2661"/>
      <c r="AN701" s="2661"/>
      <c r="AO701" s="2661"/>
      <c r="AP701" s="2661"/>
      <c r="AQ701" s="2661" t="s">
        <v>2258</v>
      </c>
      <c r="AR701" s="2661"/>
      <c r="AS701" s="2661"/>
      <c r="AT701" s="2661"/>
      <c r="AU701" s="2661" t="s">
        <v>2258</v>
      </c>
      <c r="AV701" s="2661"/>
      <c r="AW701" s="2661"/>
      <c r="AX701" s="2661"/>
    </row>
    <row r="702" spans="1:50" ht="24" customHeight="1" x14ac:dyDescent="0.15">
      <c r="A702" s="2660">
        <v>3</v>
      </c>
      <c r="B702" s="2660">
        <v>1</v>
      </c>
      <c r="C702" s="2661" t="s">
        <v>2276</v>
      </c>
      <c r="D702" s="2661"/>
      <c r="E702" s="2661"/>
      <c r="F702" s="2661"/>
      <c r="G702" s="2661"/>
      <c r="H702" s="2661"/>
      <c r="I702" s="2661"/>
      <c r="J702" s="2661"/>
      <c r="K702" s="2661"/>
      <c r="L702" s="2661"/>
      <c r="M702" s="2661" t="s">
        <v>2268</v>
      </c>
      <c r="N702" s="2661"/>
      <c r="O702" s="2661"/>
      <c r="P702" s="2661"/>
      <c r="Q702" s="2661"/>
      <c r="R702" s="2661"/>
      <c r="S702" s="2661"/>
      <c r="T702" s="2661"/>
      <c r="U702" s="2661"/>
      <c r="V702" s="2661"/>
      <c r="W702" s="2661"/>
      <c r="X702" s="2661"/>
      <c r="Y702" s="2661"/>
      <c r="Z702" s="2661"/>
      <c r="AA702" s="2661"/>
      <c r="AB702" s="2661"/>
      <c r="AC702" s="2661"/>
      <c r="AD702" s="2661"/>
      <c r="AE702" s="2661"/>
      <c r="AF702" s="2661"/>
      <c r="AG702" s="2661"/>
      <c r="AH702" s="2661"/>
      <c r="AI702" s="2661"/>
      <c r="AJ702" s="2661"/>
      <c r="AK702" s="2662">
        <v>0.05</v>
      </c>
      <c r="AL702" s="2661"/>
      <c r="AM702" s="2661"/>
      <c r="AN702" s="2661"/>
      <c r="AO702" s="2661"/>
      <c r="AP702" s="2661"/>
      <c r="AQ702" s="2661" t="s">
        <v>2258</v>
      </c>
      <c r="AR702" s="2661"/>
      <c r="AS702" s="2661"/>
      <c r="AT702" s="2661"/>
      <c r="AU702" s="2661" t="s">
        <v>2258</v>
      </c>
      <c r="AV702" s="2661"/>
      <c r="AW702" s="2661"/>
      <c r="AX702" s="2661"/>
    </row>
    <row r="703" spans="1:50" ht="24" customHeight="1" x14ac:dyDescent="0.15">
      <c r="A703" s="2660">
        <v>4</v>
      </c>
      <c r="B703" s="2660">
        <v>1</v>
      </c>
      <c r="C703" s="2661" t="s">
        <v>2275</v>
      </c>
      <c r="D703" s="2661"/>
      <c r="E703" s="2661"/>
      <c r="F703" s="2661"/>
      <c r="G703" s="2661"/>
      <c r="H703" s="2661"/>
      <c r="I703" s="2661"/>
      <c r="J703" s="2661"/>
      <c r="K703" s="2661"/>
      <c r="L703" s="2661"/>
      <c r="M703" s="2661" t="s">
        <v>2268</v>
      </c>
      <c r="N703" s="2661"/>
      <c r="O703" s="2661"/>
      <c r="P703" s="2661"/>
      <c r="Q703" s="2661"/>
      <c r="R703" s="2661"/>
      <c r="S703" s="2661"/>
      <c r="T703" s="2661"/>
      <c r="U703" s="2661"/>
      <c r="V703" s="2661"/>
      <c r="W703" s="2661"/>
      <c r="X703" s="2661"/>
      <c r="Y703" s="2661"/>
      <c r="Z703" s="2661"/>
      <c r="AA703" s="2661"/>
      <c r="AB703" s="2661"/>
      <c r="AC703" s="2661"/>
      <c r="AD703" s="2661"/>
      <c r="AE703" s="2661"/>
      <c r="AF703" s="2661"/>
      <c r="AG703" s="2661"/>
      <c r="AH703" s="2661"/>
      <c r="AI703" s="2661"/>
      <c r="AJ703" s="2661"/>
      <c r="AK703" s="2662">
        <v>0.04</v>
      </c>
      <c r="AL703" s="2661"/>
      <c r="AM703" s="2661"/>
      <c r="AN703" s="2661"/>
      <c r="AO703" s="2661"/>
      <c r="AP703" s="2661"/>
      <c r="AQ703" s="2661" t="s">
        <v>2258</v>
      </c>
      <c r="AR703" s="2661"/>
      <c r="AS703" s="2661"/>
      <c r="AT703" s="2661"/>
      <c r="AU703" s="2661" t="s">
        <v>2258</v>
      </c>
      <c r="AV703" s="2661"/>
      <c r="AW703" s="2661"/>
      <c r="AX703" s="2661"/>
    </row>
    <row r="704" spans="1:50" ht="24" customHeight="1" x14ac:dyDescent="0.15">
      <c r="A704" s="2660">
        <v>5</v>
      </c>
      <c r="B704" s="2660">
        <v>1</v>
      </c>
      <c r="C704" s="2661" t="s">
        <v>2274</v>
      </c>
      <c r="D704" s="2661"/>
      <c r="E704" s="2661"/>
      <c r="F704" s="2661"/>
      <c r="G704" s="2661"/>
      <c r="H704" s="2661"/>
      <c r="I704" s="2661"/>
      <c r="J704" s="2661"/>
      <c r="K704" s="2661"/>
      <c r="L704" s="2661"/>
      <c r="M704" s="2661" t="s">
        <v>2268</v>
      </c>
      <c r="N704" s="2661"/>
      <c r="O704" s="2661"/>
      <c r="P704" s="2661"/>
      <c r="Q704" s="2661"/>
      <c r="R704" s="2661"/>
      <c r="S704" s="2661"/>
      <c r="T704" s="2661"/>
      <c r="U704" s="2661"/>
      <c r="V704" s="2661"/>
      <c r="W704" s="2661"/>
      <c r="X704" s="2661"/>
      <c r="Y704" s="2661"/>
      <c r="Z704" s="2661"/>
      <c r="AA704" s="2661"/>
      <c r="AB704" s="2661"/>
      <c r="AC704" s="2661"/>
      <c r="AD704" s="2661"/>
      <c r="AE704" s="2661"/>
      <c r="AF704" s="2661"/>
      <c r="AG704" s="2661"/>
      <c r="AH704" s="2661"/>
      <c r="AI704" s="2661"/>
      <c r="AJ704" s="2661"/>
      <c r="AK704" s="2662">
        <v>0.04</v>
      </c>
      <c r="AL704" s="2661"/>
      <c r="AM704" s="2661"/>
      <c r="AN704" s="2661"/>
      <c r="AO704" s="2661"/>
      <c r="AP704" s="2661"/>
      <c r="AQ704" s="2661" t="s">
        <v>2258</v>
      </c>
      <c r="AR704" s="2661"/>
      <c r="AS704" s="2661"/>
      <c r="AT704" s="2661"/>
      <c r="AU704" s="2661" t="s">
        <v>2258</v>
      </c>
      <c r="AV704" s="2661"/>
      <c r="AW704" s="2661"/>
      <c r="AX704" s="2661"/>
    </row>
    <row r="705" spans="1:50" ht="24" customHeight="1" x14ac:dyDescent="0.15">
      <c r="A705" s="2660">
        <v>6</v>
      </c>
      <c r="B705" s="2660">
        <v>1</v>
      </c>
      <c r="C705" s="2661" t="s">
        <v>2273</v>
      </c>
      <c r="D705" s="2661"/>
      <c r="E705" s="2661"/>
      <c r="F705" s="2661"/>
      <c r="G705" s="2661"/>
      <c r="H705" s="2661"/>
      <c r="I705" s="2661"/>
      <c r="J705" s="2661"/>
      <c r="K705" s="2661"/>
      <c r="L705" s="2661"/>
      <c r="M705" s="2661" t="s">
        <v>2268</v>
      </c>
      <c r="N705" s="2661"/>
      <c r="O705" s="2661"/>
      <c r="P705" s="2661"/>
      <c r="Q705" s="2661"/>
      <c r="R705" s="2661"/>
      <c r="S705" s="2661"/>
      <c r="T705" s="2661"/>
      <c r="U705" s="2661"/>
      <c r="V705" s="2661"/>
      <c r="W705" s="2661"/>
      <c r="X705" s="2661"/>
      <c r="Y705" s="2661"/>
      <c r="Z705" s="2661"/>
      <c r="AA705" s="2661"/>
      <c r="AB705" s="2661"/>
      <c r="AC705" s="2661"/>
      <c r="AD705" s="2661"/>
      <c r="AE705" s="2661"/>
      <c r="AF705" s="2661"/>
      <c r="AG705" s="2661"/>
      <c r="AH705" s="2661"/>
      <c r="AI705" s="2661"/>
      <c r="AJ705" s="2661"/>
      <c r="AK705" s="2662">
        <v>0.04</v>
      </c>
      <c r="AL705" s="2661"/>
      <c r="AM705" s="2661"/>
      <c r="AN705" s="2661"/>
      <c r="AO705" s="2661"/>
      <c r="AP705" s="2661"/>
      <c r="AQ705" s="2661" t="s">
        <v>2258</v>
      </c>
      <c r="AR705" s="2661"/>
      <c r="AS705" s="2661"/>
      <c r="AT705" s="2661"/>
      <c r="AU705" s="2661" t="s">
        <v>2258</v>
      </c>
      <c r="AV705" s="2661"/>
      <c r="AW705" s="2661"/>
      <c r="AX705" s="2661"/>
    </row>
    <row r="706" spans="1:50" ht="24" customHeight="1" x14ac:dyDescent="0.15">
      <c r="A706" s="2660">
        <v>7</v>
      </c>
      <c r="B706" s="2660">
        <v>1</v>
      </c>
      <c r="C706" s="2661" t="s">
        <v>2272</v>
      </c>
      <c r="D706" s="2661"/>
      <c r="E706" s="2661"/>
      <c r="F706" s="2661"/>
      <c r="G706" s="2661"/>
      <c r="H706" s="2661"/>
      <c r="I706" s="2661"/>
      <c r="J706" s="2661"/>
      <c r="K706" s="2661"/>
      <c r="L706" s="2661"/>
      <c r="M706" s="2661" t="s">
        <v>2268</v>
      </c>
      <c r="N706" s="2661"/>
      <c r="O706" s="2661"/>
      <c r="P706" s="2661"/>
      <c r="Q706" s="2661"/>
      <c r="R706" s="2661"/>
      <c r="S706" s="2661"/>
      <c r="T706" s="2661"/>
      <c r="U706" s="2661"/>
      <c r="V706" s="2661"/>
      <c r="W706" s="2661"/>
      <c r="X706" s="2661"/>
      <c r="Y706" s="2661"/>
      <c r="Z706" s="2661"/>
      <c r="AA706" s="2661"/>
      <c r="AB706" s="2661"/>
      <c r="AC706" s="2661"/>
      <c r="AD706" s="2661"/>
      <c r="AE706" s="2661"/>
      <c r="AF706" s="2661"/>
      <c r="AG706" s="2661"/>
      <c r="AH706" s="2661"/>
      <c r="AI706" s="2661"/>
      <c r="AJ706" s="2661"/>
      <c r="AK706" s="2662">
        <v>0.04</v>
      </c>
      <c r="AL706" s="2661"/>
      <c r="AM706" s="2661"/>
      <c r="AN706" s="2661"/>
      <c r="AO706" s="2661"/>
      <c r="AP706" s="2661"/>
      <c r="AQ706" s="2661" t="s">
        <v>2258</v>
      </c>
      <c r="AR706" s="2661"/>
      <c r="AS706" s="2661"/>
      <c r="AT706" s="2661"/>
      <c r="AU706" s="2661" t="s">
        <v>2258</v>
      </c>
      <c r="AV706" s="2661"/>
      <c r="AW706" s="2661"/>
      <c r="AX706" s="2661"/>
    </row>
    <row r="707" spans="1:50" ht="24" customHeight="1" x14ac:dyDescent="0.15">
      <c r="A707" s="2660">
        <v>8</v>
      </c>
      <c r="B707" s="2660">
        <v>1</v>
      </c>
      <c r="C707" s="2661" t="s">
        <v>2271</v>
      </c>
      <c r="D707" s="2661"/>
      <c r="E707" s="2661"/>
      <c r="F707" s="2661"/>
      <c r="G707" s="2661"/>
      <c r="H707" s="2661"/>
      <c r="I707" s="2661"/>
      <c r="J707" s="2661"/>
      <c r="K707" s="2661"/>
      <c r="L707" s="2661"/>
      <c r="M707" s="2661" t="s">
        <v>2268</v>
      </c>
      <c r="N707" s="2661"/>
      <c r="O707" s="2661"/>
      <c r="P707" s="2661"/>
      <c r="Q707" s="2661"/>
      <c r="R707" s="2661"/>
      <c r="S707" s="2661"/>
      <c r="T707" s="2661"/>
      <c r="U707" s="2661"/>
      <c r="V707" s="2661"/>
      <c r="W707" s="2661"/>
      <c r="X707" s="2661"/>
      <c r="Y707" s="2661"/>
      <c r="Z707" s="2661"/>
      <c r="AA707" s="2661"/>
      <c r="AB707" s="2661"/>
      <c r="AC707" s="2661"/>
      <c r="AD707" s="2661"/>
      <c r="AE707" s="2661"/>
      <c r="AF707" s="2661"/>
      <c r="AG707" s="2661"/>
      <c r="AH707" s="2661"/>
      <c r="AI707" s="2661"/>
      <c r="AJ707" s="2661"/>
      <c r="AK707" s="2662">
        <v>0.03</v>
      </c>
      <c r="AL707" s="2661"/>
      <c r="AM707" s="2661"/>
      <c r="AN707" s="2661"/>
      <c r="AO707" s="2661"/>
      <c r="AP707" s="2661"/>
      <c r="AQ707" s="2661" t="s">
        <v>2258</v>
      </c>
      <c r="AR707" s="2661"/>
      <c r="AS707" s="2661"/>
      <c r="AT707" s="2661"/>
      <c r="AU707" s="2661" t="s">
        <v>2258</v>
      </c>
      <c r="AV707" s="2661"/>
      <c r="AW707" s="2661"/>
      <c r="AX707" s="2661"/>
    </row>
    <row r="708" spans="1:50" ht="24" customHeight="1" x14ac:dyDescent="0.15">
      <c r="A708" s="2660">
        <v>9</v>
      </c>
      <c r="B708" s="2660">
        <v>1</v>
      </c>
      <c r="C708" s="2661" t="s">
        <v>2270</v>
      </c>
      <c r="D708" s="2661"/>
      <c r="E708" s="2661"/>
      <c r="F708" s="2661"/>
      <c r="G708" s="2661"/>
      <c r="H708" s="2661"/>
      <c r="I708" s="2661"/>
      <c r="J708" s="2661"/>
      <c r="K708" s="2661"/>
      <c r="L708" s="2661"/>
      <c r="M708" s="2661" t="s">
        <v>2268</v>
      </c>
      <c r="N708" s="2661"/>
      <c r="O708" s="2661"/>
      <c r="P708" s="2661"/>
      <c r="Q708" s="2661"/>
      <c r="R708" s="2661"/>
      <c r="S708" s="2661"/>
      <c r="T708" s="2661"/>
      <c r="U708" s="2661"/>
      <c r="V708" s="2661"/>
      <c r="W708" s="2661"/>
      <c r="X708" s="2661"/>
      <c r="Y708" s="2661"/>
      <c r="Z708" s="2661"/>
      <c r="AA708" s="2661"/>
      <c r="AB708" s="2661"/>
      <c r="AC708" s="2661"/>
      <c r="AD708" s="2661"/>
      <c r="AE708" s="2661"/>
      <c r="AF708" s="2661"/>
      <c r="AG708" s="2661"/>
      <c r="AH708" s="2661"/>
      <c r="AI708" s="2661"/>
      <c r="AJ708" s="2661"/>
      <c r="AK708" s="2662">
        <v>0.03</v>
      </c>
      <c r="AL708" s="2661"/>
      <c r="AM708" s="2661"/>
      <c r="AN708" s="2661"/>
      <c r="AO708" s="2661"/>
      <c r="AP708" s="2661"/>
      <c r="AQ708" s="2661" t="s">
        <v>2258</v>
      </c>
      <c r="AR708" s="2661"/>
      <c r="AS708" s="2661"/>
      <c r="AT708" s="2661"/>
      <c r="AU708" s="2661" t="s">
        <v>2258</v>
      </c>
      <c r="AV708" s="2661"/>
      <c r="AW708" s="2661"/>
      <c r="AX708" s="2661"/>
    </row>
    <row r="709" spans="1:50" ht="24" customHeight="1" x14ac:dyDescent="0.15">
      <c r="A709" s="2660">
        <v>10</v>
      </c>
      <c r="B709" s="2660">
        <v>1</v>
      </c>
      <c r="C709" s="2661" t="s">
        <v>2269</v>
      </c>
      <c r="D709" s="2661"/>
      <c r="E709" s="2661"/>
      <c r="F709" s="2661"/>
      <c r="G709" s="2661"/>
      <c r="H709" s="2661"/>
      <c r="I709" s="2661"/>
      <c r="J709" s="2661"/>
      <c r="K709" s="2661"/>
      <c r="L709" s="2661"/>
      <c r="M709" s="2661" t="s">
        <v>2268</v>
      </c>
      <c r="N709" s="2661"/>
      <c r="O709" s="2661"/>
      <c r="P709" s="2661"/>
      <c r="Q709" s="2661"/>
      <c r="R709" s="2661"/>
      <c r="S709" s="2661"/>
      <c r="T709" s="2661"/>
      <c r="U709" s="2661"/>
      <c r="V709" s="2661"/>
      <c r="W709" s="2661"/>
      <c r="X709" s="2661"/>
      <c r="Y709" s="2661"/>
      <c r="Z709" s="2661"/>
      <c r="AA709" s="2661"/>
      <c r="AB709" s="2661"/>
      <c r="AC709" s="2661"/>
      <c r="AD709" s="2661"/>
      <c r="AE709" s="2661"/>
      <c r="AF709" s="2661"/>
      <c r="AG709" s="2661"/>
      <c r="AH709" s="2661"/>
      <c r="AI709" s="2661"/>
      <c r="AJ709" s="2661"/>
      <c r="AK709" s="2662">
        <v>0.01</v>
      </c>
      <c r="AL709" s="2661"/>
      <c r="AM709" s="2661"/>
      <c r="AN709" s="2661"/>
      <c r="AO709" s="2661"/>
      <c r="AP709" s="2661"/>
      <c r="AQ709" s="2661" t="s">
        <v>2258</v>
      </c>
      <c r="AR709" s="2661"/>
      <c r="AS709" s="2661"/>
      <c r="AT709" s="2661"/>
      <c r="AU709" s="2661" t="s">
        <v>2258</v>
      </c>
      <c r="AV709" s="2661"/>
      <c r="AW709" s="2661"/>
      <c r="AX709" s="2661"/>
    </row>
    <row r="710" spans="1:50" ht="24" hidden="1" customHeight="1" x14ac:dyDescent="0.15">
      <c r="A710" s="273"/>
      <c r="B710" s="272"/>
      <c r="C710" s="267"/>
      <c r="D710" s="266"/>
      <c r="E710" s="266"/>
      <c r="F710" s="266"/>
      <c r="G710" s="266"/>
      <c r="H710" s="266"/>
      <c r="I710" s="266"/>
      <c r="J710" s="266"/>
      <c r="K710" s="266"/>
      <c r="L710" s="265"/>
      <c r="M710" s="267"/>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5"/>
      <c r="AK710" s="268"/>
      <c r="AL710" s="266"/>
      <c r="AM710" s="266"/>
      <c r="AN710" s="266"/>
      <c r="AO710" s="266"/>
      <c r="AP710" s="265"/>
      <c r="AQ710" s="267"/>
      <c r="AR710" s="266"/>
      <c r="AS710" s="266"/>
      <c r="AT710" s="265"/>
      <c r="AU710" s="267"/>
      <c r="AV710" s="266"/>
      <c r="AW710" s="266"/>
      <c r="AX710" s="265"/>
    </row>
    <row r="711" spans="1:50" ht="24" hidden="1" customHeight="1" x14ac:dyDescent="0.15">
      <c r="A711" s="273"/>
      <c r="B711" s="272"/>
      <c r="C711" s="267"/>
      <c r="D711" s="266"/>
      <c r="E711" s="266"/>
      <c r="F711" s="266"/>
      <c r="G711" s="266"/>
      <c r="H711" s="266"/>
      <c r="I711" s="266"/>
      <c r="J711" s="266"/>
      <c r="K711" s="266"/>
      <c r="L711" s="265"/>
      <c r="M711" s="267"/>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5"/>
      <c r="AK711" s="268"/>
      <c r="AL711" s="266"/>
      <c r="AM711" s="266"/>
      <c r="AN711" s="266"/>
      <c r="AO711" s="266"/>
      <c r="AP711" s="265"/>
      <c r="AQ711" s="267"/>
      <c r="AR711" s="266"/>
      <c r="AS711" s="266"/>
      <c r="AT711" s="265"/>
      <c r="AU711" s="267"/>
      <c r="AV711" s="266"/>
      <c r="AW711" s="266"/>
      <c r="AX711" s="265"/>
    </row>
    <row r="712" spans="1:50" ht="24" hidden="1" customHeight="1" x14ac:dyDescent="0.15">
      <c r="A712" s="273"/>
      <c r="B712" s="272"/>
      <c r="C712" s="267"/>
      <c r="D712" s="266"/>
      <c r="E712" s="266"/>
      <c r="F712" s="266"/>
      <c r="G712" s="266"/>
      <c r="H712" s="266"/>
      <c r="I712" s="266"/>
      <c r="J712" s="266"/>
      <c r="K712" s="266"/>
      <c r="L712" s="265"/>
      <c r="M712" s="267"/>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5"/>
      <c r="AK712" s="268"/>
      <c r="AL712" s="266"/>
      <c r="AM712" s="266"/>
      <c r="AN712" s="266"/>
      <c r="AO712" s="266"/>
      <c r="AP712" s="265"/>
      <c r="AQ712" s="267"/>
      <c r="AR712" s="266"/>
      <c r="AS712" s="266"/>
      <c r="AT712" s="265"/>
      <c r="AU712" s="267"/>
      <c r="AV712" s="266"/>
      <c r="AW712" s="266"/>
      <c r="AX712" s="265"/>
    </row>
    <row r="713" spans="1:50" ht="24" hidden="1" customHeight="1" x14ac:dyDescent="0.15">
      <c r="A713" s="273"/>
      <c r="B713" s="272"/>
      <c r="C713" s="267"/>
      <c r="D713" s="266"/>
      <c r="E713" s="266"/>
      <c r="F713" s="266"/>
      <c r="G713" s="266"/>
      <c r="H713" s="266"/>
      <c r="I713" s="266"/>
      <c r="J713" s="266"/>
      <c r="K713" s="266"/>
      <c r="L713" s="265"/>
      <c r="M713" s="267"/>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5"/>
      <c r="AK713" s="268"/>
      <c r="AL713" s="266"/>
      <c r="AM713" s="266"/>
      <c r="AN713" s="266"/>
      <c r="AO713" s="266"/>
      <c r="AP713" s="265"/>
      <c r="AQ713" s="267"/>
      <c r="AR713" s="266"/>
      <c r="AS713" s="266"/>
      <c r="AT713" s="265"/>
      <c r="AU713" s="267"/>
      <c r="AV713" s="266"/>
      <c r="AW713" s="266"/>
      <c r="AX713" s="265"/>
    </row>
    <row r="714" spans="1:50" ht="24" hidden="1" customHeight="1" x14ac:dyDescent="0.15">
      <c r="A714" s="273"/>
      <c r="B714" s="272"/>
      <c r="C714" s="267"/>
      <c r="D714" s="266"/>
      <c r="E714" s="266"/>
      <c r="F714" s="266"/>
      <c r="G714" s="266"/>
      <c r="H714" s="266"/>
      <c r="I714" s="266"/>
      <c r="J714" s="266"/>
      <c r="K714" s="266"/>
      <c r="L714" s="265"/>
      <c r="M714" s="267"/>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5"/>
      <c r="AK714" s="268"/>
      <c r="AL714" s="266"/>
      <c r="AM714" s="266"/>
      <c r="AN714" s="266"/>
      <c r="AO714" s="266"/>
      <c r="AP714" s="265"/>
      <c r="AQ714" s="267"/>
      <c r="AR714" s="266"/>
      <c r="AS714" s="266"/>
      <c r="AT714" s="265"/>
      <c r="AU714" s="267"/>
      <c r="AV714" s="266"/>
      <c r="AW714" s="266"/>
      <c r="AX714" s="265"/>
    </row>
    <row r="715" spans="1:50" ht="24" hidden="1" customHeight="1" x14ac:dyDescent="0.15">
      <c r="A715" s="273"/>
      <c r="B715" s="272"/>
      <c r="C715" s="267"/>
      <c r="D715" s="266"/>
      <c r="E715" s="266"/>
      <c r="F715" s="266"/>
      <c r="G715" s="266"/>
      <c r="H715" s="266"/>
      <c r="I715" s="266"/>
      <c r="J715" s="266"/>
      <c r="K715" s="266"/>
      <c r="L715" s="265"/>
      <c r="M715" s="267"/>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5"/>
      <c r="AK715" s="268"/>
      <c r="AL715" s="266"/>
      <c r="AM715" s="266"/>
      <c r="AN715" s="266"/>
      <c r="AO715" s="266"/>
      <c r="AP715" s="265"/>
      <c r="AQ715" s="267"/>
      <c r="AR715" s="266"/>
      <c r="AS715" s="266"/>
      <c r="AT715" s="265"/>
      <c r="AU715" s="267"/>
      <c r="AV715" s="266"/>
      <c r="AW715" s="266"/>
      <c r="AX715" s="265"/>
    </row>
    <row r="716" spans="1:50" ht="24" hidden="1" customHeight="1" x14ac:dyDescent="0.15">
      <c r="A716" s="273"/>
      <c r="B716" s="272"/>
      <c r="C716" s="267"/>
      <c r="D716" s="266"/>
      <c r="E716" s="266"/>
      <c r="F716" s="266"/>
      <c r="G716" s="266"/>
      <c r="H716" s="266"/>
      <c r="I716" s="266"/>
      <c r="J716" s="266"/>
      <c r="K716" s="266"/>
      <c r="L716" s="265"/>
      <c r="M716" s="267"/>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5"/>
      <c r="AK716" s="268"/>
      <c r="AL716" s="266"/>
      <c r="AM716" s="266"/>
      <c r="AN716" s="266"/>
      <c r="AO716" s="266"/>
      <c r="AP716" s="265"/>
      <c r="AQ716" s="267"/>
      <c r="AR716" s="266"/>
      <c r="AS716" s="266"/>
      <c r="AT716" s="265"/>
      <c r="AU716" s="267"/>
      <c r="AV716" s="266"/>
      <c r="AW716" s="266"/>
      <c r="AX716" s="265"/>
    </row>
    <row r="717" spans="1:50" ht="24" hidden="1" customHeight="1" x14ac:dyDescent="0.15">
      <c r="A717" s="273"/>
      <c r="B717" s="272"/>
      <c r="C717" s="267"/>
      <c r="D717" s="266"/>
      <c r="E717" s="266"/>
      <c r="F717" s="266"/>
      <c r="G717" s="266"/>
      <c r="H717" s="266"/>
      <c r="I717" s="266"/>
      <c r="J717" s="266"/>
      <c r="K717" s="266"/>
      <c r="L717" s="265"/>
      <c r="M717" s="267"/>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5"/>
      <c r="AK717" s="268"/>
      <c r="AL717" s="266"/>
      <c r="AM717" s="266"/>
      <c r="AN717" s="266"/>
      <c r="AO717" s="266"/>
      <c r="AP717" s="265"/>
      <c r="AQ717" s="267"/>
      <c r="AR717" s="266"/>
      <c r="AS717" s="266"/>
      <c r="AT717" s="265"/>
      <c r="AU717" s="267"/>
      <c r="AV717" s="266"/>
      <c r="AW717" s="266"/>
      <c r="AX717" s="265"/>
    </row>
    <row r="718" spans="1:50" ht="24" hidden="1" customHeight="1" x14ac:dyDescent="0.15">
      <c r="A718" s="273"/>
      <c r="B718" s="272"/>
      <c r="C718" s="267"/>
      <c r="D718" s="266"/>
      <c r="E718" s="266"/>
      <c r="F718" s="266"/>
      <c r="G718" s="266"/>
      <c r="H718" s="266"/>
      <c r="I718" s="266"/>
      <c r="J718" s="266"/>
      <c r="K718" s="266"/>
      <c r="L718" s="265"/>
      <c r="M718" s="267"/>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5"/>
      <c r="AK718" s="268"/>
      <c r="AL718" s="266"/>
      <c r="AM718" s="266"/>
      <c r="AN718" s="266"/>
      <c r="AO718" s="266"/>
      <c r="AP718" s="265"/>
      <c r="AQ718" s="267"/>
      <c r="AR718" s="266"/>
      <c r="AS718" s="266"/>
      <c r="AT718" s="265"/>
      <c r="AU718" s="267"/>
      <c r="AV718" s="266"/>
      <c r="AW718" s="266"/>
      <c r="AX718" s="265"/>
    </row>
    <row r="719" spans="1:50" ht="24" hidden="1" customHeight="1" x14ac:dyDescent="0.15">
      <c r="A719" s="273"/>
      <c r="B719" s="272"/>
      <c r="C719" s="267"/>
      <c r="D719" s="266"/>
      <c r="E719" s="266"/>
      <c r="F719" s="266"/>
      <c r="G719" s="266"/>
      <c r="H719" s="266"/>
      <c r="I719" s="266"/>
      <c r="J719" s="266"/>
      <c r="K719" s="266"/>
      <c r="L719" s="265"/>
      <c r="M719" s="267"/>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5"/>
      <c r="AK719" s="268"/>
      <c r="AL719" s="266"/>
      <c r="AM719" s="266"/>
      <c r="AN719" s="266"/>
      <c r="AO719" s="266"/>
      <c r="AP719" s="265"/>
      <c r="AQ719" s="267"/>
      <c r="AR719" s="266"/>
      <c r="AS719" s="266"/>
      <c r="AT719" s="265"/>
      <c r="AU719" s="267"/>
      <c r="AV719" s="266"/>
      <c r="AW719" s="266"/>
      <c r="AX719" s="265"/>
    </row>
    <row r="720" spans="1:50" ht="24" hidden="1" customHeight="1" x14ac:dyDescent="0.15">
      <c r="A720" s="273"/>
      <c r="B720" s="272"/>
      <c r="C720" s="267"/>
      <c r="D720" s="266"/>
      <c r="E720" s="266"/>
      <c r="F720" s="266"/>
      <c r="G720" s="266"/>
      <c r="H720" s="266"/>
      <c r="I720" s="266"/>
      <c r="J720" s="266"/>
      <c r="K720" s="266"/>
      <c r="L720" s="265"/>
      <c r="M720" s="267"/>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5"/>
      <c r="AK720" s="268"/>
      <c r="AL720" s="266"/>
      <c r="AM720" s="266"/>
      <c r="AN720" s="266"/>
      <c r="AO720" s="266"/>
      <c r="AP720" s="265"/>
      <c r="AQ720" s="267"/>
      <c r="AR720" s="266"/>
      <c r="AS720" s="266"/>
      <c r="AT720" s="265"/>
      <c r="AU720" s="267"/>
      <c r="AV720" s="266"/>
      <c r="AW720" s="266"/>
      <c r="AX720" s="265"/>
    </row>
    <row r="721" spans="1:50" ht="24" hidden="1" customHeight="1" x14ac:dyDescent="0.15">
      <c r="A721" s="273"/>
      <c r="B721" s="272"/>
      <c r="C721" s="267"/>
      <c r="D721" s="266"/>
      <c r="E721" s="266"/>
      <c r="F721" s="266"/>
      <c r="G721" s="266"/>
      <c r="H721" s="266"/>
      <c r="I721" s="266"/>
      <c r="J721" s="266"/>
      <c r="K721" s="266"/>
      <c r="L721" s="265"/>
      <c r="M721" s="267"/>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5"/>
      <c r="AK721" s="268"/>
      <c r="AL721" s="266"/>
      <c r="AM721" s="266"/>
      <c r="AN721" s="266"/>
      <c r="AO721" s="266"/>
      <c r="AP721" s="265"/>
      <c r="AQ721" s="267"/>
      <c r="AR721" s="266"/>
      <c r="AS721" s="266"/>
      <c r="AT721" s="265"/>
      <c r="AU721" s="267"/>
      <c r="AV721" s="266"/>
      <c r="AW721" s="266"/>
      <c r="AX721" s="265"/>
    </row>
    <row r="722" spans="1:50" ht="24" hidden="1" customHeight="1" x14ac:dyDescent="0.15">
      <c r="A722" s="273"/>
      <c r="B722" s="272"/>
      <c r="C722" s="267"/>
      <c r="D722" s="266"/>
      <c r="E722" s="266"/>
      <c r="F722" s="266"/>
      <c r="G722" s="266"/>
      <c r="H722" s="266"/>
      <c r="I722" s="266"/>
      <c r="J722" s="266"/>
      <c r="K722" s="266"/>
      <c r="L722" s="265"/>
      <c r="M722" s="267"/>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5"/>
      <c r="AK722" s="268"/>
      <c r="AL722" s="266"/>
      <c r="AM722" s="266"/>
      <c r="AN722" s="266"/>
      <c r="AO722" s="266"/>
      <c r="AP722" s="265"/>
      <c r="AQ722" s="267"/>
      <c r="AR722" s="266"/>
      <c r="AS722" s="266"/>
      <c r="AT722" s="265"/>
      <c r="AU722" s="267"/>
      <c r="AV722" s="266"/>
      <c r="AW722" s="266"/>
      <c r="AX722" s="265"/>
    </row>
    <row r="723" spans="1:50" ht="24" hidden="1" customHeight="1" x14ac:dyDescent="0.15">
      <c r="A723" s="273"/>
      <c r="B723" s="272"/>
      <c r="C723" s="267"/>
      <c r="D723" s="266"/>
      <c r="E723" s="266"/>
      <c r="F723" s="266"/>
      <c r="G723" s="266"/>
      <c r="H723" s="266"/>
      <c r="I723" s="266"/>
      <c r="J723" s="266"/>
      <c r="K723" s="266"/>
      <c r="L723" s="265"/>
      <c r="M723" s="267"/>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5"/>
      <c r="AK723" s="268"/>
      <c r="AL723" s="266"/>
      <c r="AM723" s="266"/>
      <c r="AN723" s="266"/>
      <c r="AO723" s="266"/>
      <c r="AP723" s="265"/>
      <c r="AQ723" s="267"/>
      <c r="AR723" s="266"/>
      <c r="AS723" s="266"/>
      <c r="AT723" s="265"/>
      <c r="AU723" s="267"/>
      <c r="AV723" s="266"/>
      <c r="AW723" s="266"/>
      <c r="AX723" s="265"/>
    </row>
    <row r="724" spans="1:50" ht="24" hidden="1" customHeight="1" x14ac:dyDescent="0.15">
      <c r="A724" s="273"/>
      <c r="B724" s="272"/>
      <c r="C724" s="267"/>
      <c r="D724" s="266"/>
      <c r="E724" s="266"/>
      <c r="F724" s="266"/>
      <c r="G724" s="266"/>
      <c r="H724" s="266"/>
      <c r="I724" s="266"/>
      <c r="J724" s="266"/>
      <c r="K724" s="266"/>
      <c r="L724" s="265"/>
      <c r="M724" s="267"/>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5"/>
      <c r="AK724" s="268"/>
      <c r="AL724" s="266"/>
      <c r="AM724" s="266"/>
      <c r="AN724" s="266"/>
      <c r="AO724" s="266"/>
      <c r="AP724" s="265"/>
      <c r="AQ724" s="267"/>
      <c r="AR724" s="266"/>
      <c r="AS724" s="266"/>
      <c r="AT724" s="265"/>
      <c r="AU724" s="267"/>
      <c r="AV724" s="266"/>
      <c r="AW724" s="266"/>
      <c r="AX724" s="265"/>
    </row>
    <row r="725" spans="1:50" ht="24" hidden="1" customHeight="1" x14ac:dyDescent="0.15">
      <c r="A725" s="273"/>
      <c r="B725" s="272"/>
      <c r="C725" s="267"/>
      <c r="D725" s="266"/>
      <c r="E725" s="266"/>
      <c r="F725" s="266"/>
      <c r="G725" s="266"/>
      <c r="H725" s="266"/>
      <c r="I725" s="266"/>
      <c r="J725" s="266"/>
      <c r="K725" s="266"/>
      <c r="L725" s="265"/>
      <c r="M725" s="267"/>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5"/>
      <c r="AK725" s="268"/>
      <c r="AL725" s="266"/>
      <c r="AM725" s="266"/>
      <c r="AN725" s="266"/>
      <c r="AO725" s="266"/>
      <c r="AP725" s="265"/>
      <c r="AQ725" s="267"/>
      <c r="AR725" s="266"/>
      <c r="AS725" s="266"/>
      <c r="AT725" s="265"/>
      <c r="AU725" s="267"/>
      <c r="AV725" s="266"/>
      <c r="AW725" s="266"/>
      <c r="AX725" s="265"/>
    </row>
    <row r="726" spans="1:50" ht="24" hidden="1" customHeight="1" x14ac:dyDescent="0.15">
      <c r="A726" s="273"/>
      <c r="B726" s="272"/>
      <c r="C726" s="267"/>
      <c r="D726" s="266"/>
      <c r="E726" s="266"/>
      <c r="F726" s="266"/>
      <c r="G726" s="266"/>
      <c r="H726" s="266"/>
      <c r="I726" s="266"/>
      <c r="J726" s="266"/>
      <c r="K726" s="266"/>
      <c r="L726" s="265"/>
      <c r="M726" s="267"/>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5"/>
      <c r="AK726" s="268"/>
      <c r="AL726" s="266"/>
      <c r="AM726" s="266"/>
      <c r="AN726" s="266"/>
      <c r="AO726" s="266"/>
      <c r="AP726" s="265"/>
      <c r="AQ726" s="267"/>
      <c r="AR726" s="266"/>
      <c r="AS726" s="266"/>
      <c r="AT726" s="265"/>
      <c r="AU726" s="267"/>
      <c r="AV726" s="266"/>
      <c r="AW726" s="266"/>
      <c r="AX726" s="265"/>
    </row>
    <row r="727" spans="1:50" ht="24" hidden="1" customHeight="1" x14ac:dyDescent="0.15">
      <c r="A727" s="273"/>
      <c r="B727" s="272"/>
      <c r="C727" s="267"/>
      <c r="D727" s="266"/>
      <c r="E727" s="266"/>
      <c r="F727" s="266"/>
      <c r="G727" s="266"/>
      <c r="H727" s="266"/>
      <c r="I727" s="266"/>
      <c r="J727" s="266"/>
      <c r="K727" s="266"/>
      <c r="L727" s="265"/>
      <c r="M727" s="267"/>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5"/>
      <c r="AK727" s="268"/>
      <c r="AL727" s="266"/>
      <c r="AM727" s="266"/>
      <c r="AN727" s="266"/>
      <c r="AO727" s="266"/>
      <c r="AP727" s="265"/>
      <c r="AQ727" s="267"/>
      <c r="AR727" s="266"/>
      <c r="AS727" s="266"/>
      <c r="AT727" s="265"/>
      <c r="AU727" s="267"/>
      <c r="AV727" s="266"/>
      <c r="AW727" s="266"/>
      <c r="AX727" s="265"/>
    </row>
    <row r="728" spans="1:50" ht="24" hidden="1" customHeight="1" x14ac:dyDescent="0.15">
      <c r="A728" s="273"/>
      <c r="B728" s="272"/>
      <c r="C728" s="267"/>
      <c r="D728" s="266"/>
      <c r="E728" s="266"/>
      <c r="F728" s="266"/>
      <c r="G728" s="266"/>
      <c r="H728" s="266"/>
      <c r="I728" s="266"/>
      <c r="J728" s="266"/>
      <c r="K728" s="266"/>
      <c r="L728" s="265"/>
      <c r="M728" s="267"/>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5"/>
      <c r="AK728" s="268"/>
      <c r="AL728" s="266"/>
      <c r="AM728" s="266"/>
      <c r="AN728" s="266"/>
      <c r="AO728" s="266"/>
      <c r="AP728" s="265"/>
      <c r="AQ728" s="267"/>
      <c r="AR728" s="266"/>
      <c r="AS728" s="266"/>
      <c r="AT728" s="265"/>
      <c r="AU728" s="267"/>
      <c r="AV728" s="266"/>
      <c r="AW728" s="266"/>
      <c r="AX728" s="265"/>
    </row>
    <row r="729" spans="1:50" ht="24" hidden="1" customHeight="1" x14ac:dyDescent="0.15">
      <c r="A729" s="273"/>
      <c r="B729" s="272"/>
      <c r="C729" s="267"/>
      <c r="D729" s="266"/>
      <c r="E729" s="266"/>
      <c r="F729" s="266"/>
      <c r="G729" s="266"/>
      <c r="H729" s="266"/>
      <c r="I729" s="266"/>
      <c r="J729" s="266"/>
      <c r="K729" s="266"/>
      <c r="L729" s="265"/>
      <c r="M729" s="267"/>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5"/>
      <c r="AK729" s="268"/>
      <c r="AL729" s="266"/>
      <c r="AM729" s="266"/>
      <c r="AN729" s="266"/>
      <c r="AO729" s="266"/>
      <c r="AP729" s="265"/>
      <c r="AQ729" s="267"/>
      <c r="AR729" s="266"/>
      <c r="AS729" s="266"/>
      <c r="AT729" s="265"/>
      <c r="AU729" s="267"/>
      <c r="AV729" s="266"/>
      <c r="AW729" s="266"/>
      <c r="AX729" s="265"/>
    </row>
    <row r="730" spans="1:50" ht="14.25" customHeight="1" x14ac:dyDescent="0.15">
      <c r="A730" s="280"/>
      <c r="B730" s="280"/>
      <c r="C730" s="279"/>
      <c r="D730" s="279"/>
      <c r="E730" s="279"/>
      <c r="F730" s="279"/>
      <c r="G730" s="279"/>
      <c r="H730" s="279"/>
      <c r="I730" s="279"/>
      <c r="J730" s="279"/>
      <c r="K730" s="279"/>
      <c r="L730" s="279"/>
      <c r="M730" s="275"/>
      <c r="N730" s="275"/>
      <c r="O730" s="275"/>
      <c r="P730" s="275"/>
      <c r="Q730" s="275"/>
      <c r="R730" s="275"/>
      <c r="S730" s="275"/>
      <c r="T730" s="275"/>
      <c r="U730" s="275"/>
      <c r="V730" s="275"/>
      <c r="W730" s="275"/>
      <c r="X730" s="275"/>
      <c r="Y730" s="275"/>
      <c r="Z730" s="275"/>
      <c r="AA730" s="275"/>
      <c r="AB730" s="275"/>
      <c r="AC730" s="275"/>
      <c r="AD730" s="275"/>
      <c r="AE730" s="275"/>
      <c r="AF730" s="275"/>
      <c r="AG730" s="275"/>
      <c r="AH730" s="275"/>
      <c r="AI730" s="275"/>
      <c r="AJ730" s="275"/>
      <c r="AK730" s="276"/>
      <c r="AL730" s="275"/>
      <c r="AM730" s="275"/>
      <c r="AN730" s="275"/>
      <c r="AO730" s="275"/>
      <c r="AP730" s="275"/>
      <c r="AQ730" s="275"/>
      <c r="AR730" s="275"/>
      <c r="AS730" s="275"/>
      <c r="AT730" s="275"/>
      <c r="AU730" s="275"/>
      <c r="AV730" s="275"/>
      <c r="AW730" s="275"/>
      <c r="AX730" s="275"/>
    </row>
    <row r="731" spans="1:50" x14ac:dyDescent="0.15">
      <c r="B731" s="1" t="s">
        <v>2267</v>
      </c>
    </row>
    <row r="732" spans="1:50" ht="24" customHeight="1" x14ac:dyDescent="0.15">
      <c r="A732" s="2660"/>
      <c r="B732" s="2660"/>
      <c r="C732" s="2663" t="s">
        <v>444</v>
      </c>
      <c r="D732" s="2663"/>
      <c r="E732" s="2663"/>
      <c r="F732" s="2663"/>
      <c r="G732" s="2663"/>
      <c r="H732" s="2663"/>
      <c r="I732" s="2663"/>
      <c r="J732" s="2663"/>
      <c r="K732" s="2663"/>
      <c r="L732" s="2663"/>
      <c r="M732" s="2663" t="s">
        <v>443</v>
      </c>
      <c r="N732" s="2663"/>
      <c r="O732" s="2663"/>
      <c r="P732" s="2663"/>
      <c r="Q732" s="2663"/>
      <c r="R732" s="2663"/>
      <c r="S732" s="2663"/>
      <c r="T732" s="2663"/>
      <c r="U732" s="2663"/>
      <c r="V732" s="2663"/>
      <c r="W732" s="2663"/>
      <c r="X732" s="2663"/>
      <c r="Y732" s="2663"/>
      <c r="Z732" s="2663"/>
      <c r="AA732" s="2663"/>
      <c r="AB732" s="2663"/>
      <c r="AC732" s="2663"/>
      <c r="AD732" s="2663"/>
      <c r="AE732" s="2663"/>
      <c r="AF732" s="2663"/>
      <c r="AG732" s="2663"/>
      <c r="AH732" s="2663"/>
      <c r="AI732" s="2663"/>
      <c r="AJ732" s="2663"/>
      <c r="AK732" s="2664" t="s">
        <v>442</v>
      </c>
      <c r="AL732" s="2663"/>
      <c r="AM732" s="2663"/>
      <c r="AN732" s="2663"/>
      <c r="AO732" s="2663"/>
      <c r="AP732" s="2663"/>
      <c r="AQ732" s="2663" t="s">
        <v>193</v>
      </c>
      <c r="AR732" s="2663"/>
      <c r="AS732" s="2663"/>
      <c r="AT732" s="2663"/>
      <c r="AU732" s="2665" t="s">
        <v>194</v>
      </c>
      <c r="AV732" s="2666"/>
      <c r="AW732" s="2666"/>
      <c r="AX732" s="2667"/>
    </row>
    <row r="733" spans="1:50" ht="24" customHeight="1" x14ac:dyDescent="0.15">
      <c r="A733" s="2660">
        <v>1</v>
      </c>
      <c r="B733" s="2660">
        <v>1</v>
      </c>
      <c r="C733" s="2661" t="s">
        <v>2266</v>
      </c>
      <c r="D733" s="2661"/>
      <c r="E733" s="2661"/>
      <c r="F733" s="2661"/>
      <c r="G733" s="2661"/>
      <c r="H733" s="2661"/>
      <c r="I733" s="2661"/>
      <c r="J733" s="2661"/>
      <c r="K733" s="2661"/>
      <c r="L733" s="2661"/>
      <c r="M733" s="2661" t="s">
        <v>2259</v>
      </c>
      <c r="N733" s="2661"/>
      <c r="O733" s="2661"/>
      <c r="P733" s="2661"/>
      <c r="Q733" s="2661"/>
      <c r="R733" s="2661"/>
      <c r="S733" s="2661"/>
      <c r="T733" s="2661"/>
      <c r="U733" s="2661"/>
      <c r="V733" s="2661"/>
      <c r="W733" s="2661"/>
      <c r="X733" s="2661"/>
      <c r="Y733" s="2661"/>
      <c r="Z733" s="2661"/>
      <c r="AA733" s="2661"/>
      <c r="AB733" s="2661"/>
      <c r="AC733" s="2661"/>
      <c r="AD733" s="2661"/>
      <c r="AE733" s="2661"/>
      <c r="AF733" s="2661"/>
      <c r="AG733" s="2661"/>
      <c r="AH733" s="2661"/>
      <c r="AI733" s="2661"/>
      <c r="AJ733" s="2661"/>
      <c r="AK733" s="2662">
        <v>0.04</v>
      </c>
      <c r="AL733" s="2661"/>
      <c r="AM733" s="2661"/>
      <c r="AN733" s="2661"/>
      <c r="AO733" s="2661"/>
      <c r="AP733" s="2661"/>
      <c r="AQ733" s="2661" t="s">
        <v>2258</v>
      </c>
      <c r="AR733" s="2661"/>
      <c r="AS733" s="2661"/>
      <c r="AT733" s="2661"/>
      <c r="AU733" s="2661" t="s">
        <v>2258</v>
      </c>
      <c r="AV733" s="2661"/>
      <c r="AW733" s="2661"/>
      <c r="AX733" s="2661"/>
    </row>
    <row r="734" spans="1:50" ht="24" customHeight="1" x14ac:dyDescent="0.15">
      <c r="A734" s="2660">
        <v>2</v>
      </c>
      <c r="B734" s="2660">
        <v>1</v>
      </c>
      <c r="C734" s="2661" t="s">
        <v>2265</v>
      </c>
      <c r="D734" s="2661"/>
      <c r="E734" s="2661"/>
      <c r="F734" s="2661"/>
      <c r="G734" s="2661"/>
      <c r="H734" s="2661"/>
      <c r="I734" s="2661"/>
      <c r="J734" s="2661"/>
      <c r="K734" s="2661"/>
      <c r="L734" s="2661"/>
      <c r="M734" s="2661" t="s">
        <v>2259</v>
      </c>
      <c r="N734" s="2661"/>
      <c r="O734" s="2661"/>
      <c r="P734" s="2661"/>
      <c r="Q734" s="2661"/>
      <c r="R734" s="2661"/>
      <c r="S734" s="2661"/>
      <c r="T734" s="2661"/>
      <c r="U734" s="2661"/>
      <c r="V734" s="2661"/>
      <c r="W734" s="2661"/>
      <c r="X734" s="2661"/>
      <c r="Y734" s="2661"/>
      <c r="Z734" s="2661"/>
      <c r="AA734" s="2661"/>
      <c r="AB734" s="2661"/>
      <c r="AC734" s="2661"/>
      <c r="AD734" s="2661"/>
      <c r="AE734" s="2661"/>
      <c r="AF734" s="2661"/>
      <c r="AG734" s="2661"/>
      <c r="AH734" s="2661"/>
      <c r="AI734" s="2661"/>
      <c r="AJ734" s="2661"/>
      <c r="AK734" s="2662">
        <v>0.04</v>
      </c>
      <c r="AL734" s="2661"/>
      <c r="AM734" s="2661"/>
      <c r="AN734" s="2661"/>
      <c r="AO734" s="2661"/>
      <c r="AP734" s="2661"/>
      <c r="AQ734" s="2661" t="s">
        <v>2258</v>
      </c>
      <c r="AR734" s="2661"/>
      <c r="AS734" s="2661"/>
      <c r="AT734" s="2661"/>
      <c r="AU734" s="2661" t="s">
        <v>2258</v>
      </c>
      <c r="AV734" s="2661"/>
      <c r="AW734" s="2661"/>
      <c r="AX734" s="2661"/>
    </row>
    <row r="735" spans="1:50" ht="24" customHeight="1" x14ac:dyDescent="0.15">
      <c r="A735" s="2660">
        <v>3</v>
      </c>
      <c r="B735" s="2660">
        <v>1</v>
      </c>
      <c r="C735" s="2661" t="s">
        <v>2264</v>
      </c>
      <c r="D735" s="2661"/>
      <c r="E735" s="2661"/>
      <c r="F735" s="2661"/>
      <c r="G735" s="2661"/>
      <c r="H735" s="2661"/>
      <c r="I735" s="2661"/>
      <c r="J735" s="2661"/>
      <c r="K735" s="2661"/>
      <c r="L735" s="2661"/>
      <c r="M735" s="2661" t="s">
        <v>2259</v>
      </c>
      <c r="N735" s="2661"/>
      <c r="O735" s="2661"/>
      <c r="P735" s="2661"/>
      <c r="Q735" s="2661"/>
      <c r="R735" s="2661"/>
      <c r="S735" s="2661"/>
      <c r="T735" s="2661"/>
      <c r="U735" s="2661"/>
      <c r="V735" s="2661"/>
      <c r="W735" s="2661"/>
      <c r="X735" s="2661"/>
      <c r="Y735" s="2661"/>
      <c r="Z735" s="2661"/>
      <c r="AA735" s="2661"/>
      <c r="AB735" s="2661"/>
      <c r="AC735" s="2661"/>
      <c r="AD735" s="2661"/>
      <c r="AE735" s="2661"/>
      <c r="AF735" s="2661"/>
      <c r="AG735" s="2661"/>
      <c r="AH735" s="2661"/>
      <c r="AI735" s="2661"/>
      <c r="AJ735" s="2661"/>
      <c r="AK735" s="2662">
        <v>0.04</v>
      </c>
      <c r="AL735" s="2661"/>
      <c r="AM735" s="2661"/>
      <c r="AN735" s="2661"/>
      <c r="AO735" s="2661"/>
      <c r="AP735" s="2661"/>
      <c r="AQ735" s="2661" t="s">
        <v>2258</v>
      </c>
      <c r="AR735" s="2661"/>
      <c r="AS735" s="2661"/>
      <c r="AT735" s="2661"/>
      <c r="AU735" s="2661" t="s">
        <v>2258</v>
      </c>
      <c r="AV735" s="2661"/>
      <c r="AW735" s="2661"/>
      <c r="AX735" s="2661"/>
    </row>
    <row r="736" spans="1:50" ht="24" customHeight="1" x14ac:dyDescent="0.15">
      <c r="A736" s="2660">
        <v>4</v>
      </c>
      <c r="B736" s="2660">
        <v>1</v>
      </c>
      <c r="C736" s="2661" t="s">
        <v>2263</v>
      </c>
      <c r="D736" s="2661"/>
      <c r="E736" s="2661"/>
      <c r="F736" s="2661"/>
      <c r="G736" s="2661"/>
      <c r="H736" s="2661"/>
      <c r="I736" s="2661"/>
      <c r="J736" s="2661"/>
      <c r="K736" s="2661"/>
      <c r="L736" s="2661"/>
      <c r="M736" s="2661" t="s">
        <v>2259</v>
      </c>
      <c r="N736" s="2661"/>
      <c r="O736" s="2661"/>
      <c r="P736" s="2661"/>
      <c r="Q736" s="2661"/>
      <c r="R736" s="2661"/>
      <c r="S736" s="2661"/>
      <c r="T736" s="2661"/>
      <c r="U736" s="2661"/>
      <c r="V736" s="2661"/>
      <c r="W736" s="2661"/>
      <c r="X736" s="2661"/>
      <c r="Y736" s="2661"/>
      <c r="Z736" s="2661"/>
      <c r="AA736" s="2661"/>
      <c r="AB736" s="2661"/>
      <c r="AC736" s="2661"/>
      <c r="AD736" s="2661"/>
      <c r="AE736" s="2661"/>
      <c r="AF736" s="2661"/>
      <c r="AG736" s="2661"/>
      <c r="AH736" s="2661"/>
      <c r="AI736" s="2661"/>
      <c r="AJ736" s="2661"/>
      <c r="AK736" s="2662">
        <v>0.04</v>
      </c>
      <c r="AL736" s="2661"/>
      <c r="AM736" s="2661"/>
      <c r="AN736" s="2661"/>
      <c r="AO736" s="2661"/>
      <c r="AP736" s="2661"/>
      <c r="AQ736" s="2661" t="s">
        <v>2258</v>
      </c>
      <c r="AR736" s="2661"/>
      <c r="AS736" s="2661"/>
      <c r="AT736" s="2661"/>
      <c r="AU736" s="2661" t="s">
        <v>2258</v>
      </c>
      <c r="AV736" s="2661"/>
      <c r="AW736" s="2661"/>
      <c r="AX736" s="2661"/>
    </row>
    <row r="737" spans="1:50" ht="24" customHeight="1" x14ac:dyDescent="0.15">
      <c r="A737" s="2660">
        <v>5</v>
      </c>
      <c r="B737" s="2660">
        <v>1</v>
      </c>
      <c r="C737" s="2661" t="s">
        <v>2262</v>
      </c>
      <c r="D737" s="2661"/>
      <c r="E737" s="2661"/>
      <c r="F737" s="2661"/>
      <c r="G737" s="2661"/>
      <c r="H737" s="2661"/>
      <c r="I737" s="2661"/>
      <c r="J737" s="2661"/>
      <c r="K737" s="2661"/>
      <c r="L737" s="2661"/>
      <c r="M737" s="2661" t="s">
        <v>2259</v>
      </c>
      <c r="N737" s="2661"/>
      <c r="O737" s="2661"/>
      <c r="P737" s="2661"/>
      <c r="Q737" s="2661"/>
      <c r="R737" s="2661"/>
      <c r="S737" s="2661"/>
      <c r="T737" s="2661"/>
      <c r="U737" s="2661"/>
      <c r="V737" s="2661"/>
      <c r="W737" s="2661"/>
      <c r="X737" s="2661"/>
      <c r="Y737" s="2661"/>
      <c r="Z737" s="2661"/>
      <c r="AA737" s="2661"/>
      <c r="AB737" s="2661"/>
      <c r="AC737" s="2661"/>
      <c r="AD737" s="2661"/>
      <c r="AE737" s="2661"/>
      <c r="AF737" s="2661"/>
      <c r="AG737" s="2661"/>
      <c r="AH737" s="2661"/>
      <c r="AI737" s="2661"/>
      <c r="AJ737" s="2661"/>
      <c r="AK737" s="2662">
        <v>0.03</v>
      </c>
      <c r="AL737" s="2661"/>
      <c r="AM737" s="2661"/>
      <c r="AN737" s="2661"/>
      <c r="AO737" s="2661"/>
      <c r="AP737" s="2661"/>
      <c r="AQ737" s="2661" t="s">
        <v>2258</v>
      </c>
      <c r="AR737" s="2661"/>
      <c r="AS737" s="2661"/>
      <c r="AT737" s="2661"/>
      <c r="AU737" s="2661" t="s">
        <v>2258</v>
      </c>
      <c r="AV737" s="2661"/>
      <c r="AW737" s="2661"/>
      <c r="AX737" s="2661"/>
    </row>
    <row r="738" spans="1:50" ht="24" customHeight="1" x14ac:dyDescent="0.15">
      <c r="A738" s="2660">
        <v>6</v>
      </c>
      <c r="B738" s="2660">
        <v>1</v>
      </c>
      <c r="C738" s="2661" t="s">
        <v>2261</v>
      </c>
      <c r="D738" s="2661"/>
      <c r="E738" s="2661"/>
      <c r="F738" s="2661"/>
      <c r="G738" s="2661"/>
      <c r="H738" s="2661"/>
      <c r="I738" s="2661"/>
      <c r="J738" s="2661"/>
      <c r="K738" s="2661"/>
      <c r="L738" s="2661"/>
      <c r="M738" s="2661" t="s">
        <v>2259</v>
      </c>
      <c r="N738" s="2661"/>
      <c r="O738" s="2661"/>
      <c r="P738" s="2661"/>
      <c r="Q738" s="2661"/>
      <c r="R738" s="2661"/>
      <c r="S738" s="2661"/>
      <c r="T738" s="2661"/>
      <c r="U738" s="2661"/>
      <c r="V738" s="2661"/>
      <c r="W738" s="2661"/>
      <c r="X738" s="2661"/>
      <c r="Y738" s="2661"/>
      <c r="Z738" s="2661"/>
      <c r="AA738" s="2661"/>
      <c r="AB738" s="2661"/>
      <c r="AC738" s="2661"/>
      <c r="AD738" s="2661"/>
      <c r="AE738" s="2661"/>
      <c r="AF738" s="2661"/>
      <c r="AG738" s="2661"/>
      <c r="AH738" s="2661"/>
      <c r="AI738" s="2661"/>
      <c r="AJ738" s="2661"/>
      <c r="AK738" s="2662">
        <v>0.02</v>
      </c>
      <c r="AL738" s="2661"/>
      <c r="AM738" s="2661"/>
      <c r="AN738" s="2661"/>
      <c r="AO738" s="2661"/>
      <c r="AP738" s="2661"/>
      <c r="AQ738" s="2661" t="s">
        <v>2258</v>
      </c>
      <c r="AR738" s="2661"/>
      <c r="AS738" s="2661"/>
      <c r="AT738" s="2661"/>
      <c r="AU738" s="2661" t="s">
        <v>2258</v>
      </c>
      <c r="AV738" s="2661"/>
      <c r="AW738" s="2661"/>
      <c r="AX738" s="2661"/>
    </row>
    <row r="739" spans="1:50" ht="24" customHeight="1" x14ac:dyDescent="0.15">
      <c r="A739" s="2660">
        <v>7</v>
      </c>
      <c r="B739" s="2660">
        <v>1</v>
      </c>
      <c r="C739" s="2661" t="s">
        <v>2260</v>
      </c>
      <c r="D739" s="2661"/>
      <c r="E739" s="2661"/>
      <c r="F739" s="2661"/>
      <c r="G739" s="2661"/>
      <c r="H739" s="2661"/>
      <c r="I739" s="2661"/>
      <c r="J739" s="2661"/>
      <c r="K739" s="2661"/>
      <c r="L739" s="2661"/>
      <c r="M739" s="2661" t="s">
        <v>2259</v>
      </c>
      <c r="N739" s="2661"/>
      <c r="O739" s="2661"/>
      <c r="P739" s="2661"/>
      <c r="Q739" s="2661"/>
      <c r="R739" s="2661"/>
      <c r="S739" s="2661"/>
      <c r="T739" s="2661"/>
      <c r="U739" s="2661"/>
      <c r="V739" s="2661"/>
      <c r="W739" s="2661"/>
      <c r="X739" s="2661"/>
      <c r="Y739" s="2661"/>
      <c r="Z739" s="2661"/>
      <c r="AA739" s="2661"/>
      <c r="AB739" s="2661"/>
      <c r="AC739" s="2661"/>
      <c r="AD739" s="2661"/>
      <c r="AE739" s="2661"/>
      <c r="AF739" s="2661"/>
      <c r="AG739" s="2661"/>
      <c r="AH739" s="2661"/>
      <c r="AI739" s="2661"/>
      <c r="AJ739" s="2661"/>
      <c r="AK739" s="2662">
        <v>0.01</v>
      </c>
      <c r="AL739" s="2661"/>
      <c r="AM739" s="2661"/>
      <c r="AN739" s="2661"/>
      <c r="AO739" s="2661"/>
      <c r="AP739" s="2661"/>
      <c r="AQ739" s="2661" t="s">
        <v>2258</v>
      </c>
      <c r="AR739" s="2661"/>
      <c r="AS739" s="2661"/>
      <c r="AT739" s="2661"/>
      <c r="AU739" s="2661" t="s">
        <v>2258</v>
      </c>
      <c r="AV739" s="2661"/>
      <c r="AW739" s="2661"/>
      <c r="AX739" s="2661"/>
    </row>
    <row r="740" spans="1:50" ht="24" customHeight="1" x14ac:dyDescent="0.15">
      <c r="A740" s="2660">
        <v>8</v>
      </c>
      <c r="B740" s="2660">
        <v>1</v>
      </c>
      <c r="C740" s="2661" t="s">
        <v>2260</v>
      </c>
      <c r="D740" s="2661"/>
      <c r="E740" s="2661"/>
      <c r="F740" s="2661"/>
      <c r="G740" s="2661"/>
      <c r="H740" s="2661"/>
      <c r="I740" s="2661"/>
      <c r="J740" s="2661"/>
      <c r="K740" s="2661"/>
      <c r="L740" s="2661"/>
      <c r="M740" s="2661" t="s">
        <v>2259</v>
      </c>
      <c r="N740" s="2661"/>
      <c r="O740" s="2661"/>
      <c r="P740" s="2661"/>
      <c r="Q740" s="2661"/>
      <c r="R740" s="2661"/>
      <c r="S740" s="2661"/>
      <c r="T740" s="2661"/>
      <c r="U740" s="2661"/>
      <c r="V740" s="2661"/>
      <c r="W740" s="2661"/>
      <c r="X740" s="2661"/>
      <c r="Y740" s="2661"/>
      <c r="Z740" s="2661"/>
      <c r="AA740" s="2661"/>
      <c r="AB740" s="2661"/>
      <c r="AC740" s="2661"/>
      <c r="AD740" s="2661"/>
      <c r="AE740" s="2661"/>
      <c r="AF740" s="2661"/>
      <c r="AG740" s="2661"/>
      <c r="AH740" s="2661"/>
      <c r="AI740" s="2661"/>
      <c r="AJ740" s="2661"/>
      <c r="AK740" s="2662">
        <v>0.01</v>
      </c>
      <c r="AL740" s="2661"/>
      <c r="AM740" s="2661"/>
      <c r="AN740" s="2661"/>
      <c r="AO740" s="2661"/>
      <c r="AP740" s="2661"/>
      <c r="AQ740" s="2661" t="s">
        <v>2258</v>
      </c>
      <c r="AR740" s="2661"/>
      <c r="AS740" s="2661"/>
      <c r="AT740" s="2661"/>
      <c r="AU740" s="2661" t="s">
        <v>2258</v>
      </c>
      <c r="AV740" s="2661"/>
      <c r="AW740" s="2661"/>
      <c r="AX740" s="2661"/>
    </row>
    <row r="741" spans="1:50" ht="24" customHeight="1" x14ac:dyDescent="0.15">
      <c r="A741" s="2660">
        <v>9</v>
      </c>
      <c r="B741" s="2660">
        <v>1</v>
      </c>
      <c r="C741" s="2661" t="s">
        <v>2260</v>
      </c>
      <c r="D741" s="2661"/>
      <c r="E741" s="2661"/>
      <c r="F741" s="2661"/>
      <c r="G741" s="2661"/>
      <c r="H741" s="2661"/>
      <c r="I741" s="2661"/>
      <c r="J741" s="2661"/>
      <c r="K741" s="2661"/>
      <c r="L741" s="2661"/>
      <c r="M741" s="2661" t="s">
        <v>2259</v>
      </c>
      <c r="N741" s="2661"/>
      <c r="O741" s="2661"/>
      <c r="P741" s="2661"/>
      <c r="Q741" s="2661"/>
      <c r="R741" s="2661"/>
      <c r="S741" s="2661"/>
      <c r="T741" s="2661"/>
      <c r="U741" s="2661"/>
      <c r="V741" s="2661"/>
      <c r="W741" s="2661"/>
      <c r="X741" s="2661"/>
      <c r="Y741" s="2661"/>
      <c r="Z741" s="2661"/>
      <c r="AA741" s="2661"/>
      <c r="AB741" s="2661"/>
      <c r="AC741" s="2661"/>
      <c r="AD741" s="2661"/>
      <c r="AE741" s="2661"/>
      <c r="AF741" s="2661"/>
      <c r="AG741" s="2661"/>
      <c r="AH741" s="2661"/>
      <c r="AI741" s="2661"/>
      <c r="AJ741" s="2661"/>
      <c r="AK741" s="2662">
        <v>0.01</v>
      </c>
      <c r="AL741" s="2661"/>
      <c r="AM741" s="2661"/>
      <c r="AN741" s="2661"/>
      <c r="AO741" s="2661"/>
      <c r="AP741" s="2661"/>
      <c r="AQ741" s="2661" t="s">
        <v>2258</v>
      </c>
      <c r="AR741" s="2661"/>
      <c r="AS741" s="2661"/>
      <c r="AT741" s="2661"/>
      <c r="AU741" s="2661" t="s">
        <v>2258</v>
      </c>
      <c r="AV741" s="2661"/>
      <c r="AW741" s="2661"/>
      <c r="AX741" s="2661"/>
    </row>
    <row r="742" spans="1:50" ht="24" hidden="1" customHeight="1" x14ac:dyDescent="0.15">
      <c r="A742" s="273"/>
      <c r="B742" s="272"/>
      <c r="C742" s="267"/>
      <c r="D742" s="266"/>
      <c r="E742" s="266"/>
      <c r="F742" s="266"/>
      <c r="G742" s="266"/>
      <c r="H742" s="266"/>
      <c r="I742" s="266"/>
      <c r="J742" s="266"/>
      <c r="K742" s="266"/>
      <c r="L742" s="265"/>
      <c r="M742" s="267"/>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5"/>
      <c r="AK742" s="268"/>
      <c r="AL742" s="266"/>
      <c r="AM742" s="266"/>
      <c r="AN742" s="266"/>
      <c r="AO742" s="266"/>
      <c r="AP742" s="265"/>
      <c r="AQ742" s="267"/>
      <c r="AR742" s="266"/>
      <c r="AS742" s="266"/>
      <c r="AT742" s="265"/>
      <c r="AU742" s="267"/>
      <c r="AV742" s="266"/>
      <c r="AW742" s="266"/>
      <c r="AX742" s="265"/>
    </row>
    <row r="743" spans="1:50" ht="24" hidden="1" customHeight="1" x14ac:dyDescent="0.15">
      <c r="A743" s="273"/>
      <c r="B743" s="272"/>
      <c r="C743" s="267"/>
      <c r="D743" s="266"/>
      <c r="E743" s="266"/>
      <c r="F743" s="266"/>
      <c r="G743" s="266"/>
      <c r="H743" s="266"/>
      <c r="I743" s="266"/>
      <c r="J743" s="266"/>
      <c r="K743" s="266"/>
      <c r="L743" s="265"/>
      <c r="M743" s="267"/>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5"/>
      <c r="AK743" s="268"/>
      <c r="AL743" s="266"/>
      <c r="AM743" s="266"/>
      <c r="AN743" s="266"/>
      <c r="AO743" s="266"/>
      <c r="AP743" s="265"/>
      <c r="AQ743" s="267"/>
      <c r="AR743" s="266"/>
      <c r="AS743" s="266"/>
      <c r="AT743" s="265"/>
      <c r="AU743" s="267"/>
      <c r="AV743" s="266"/>
      <c r="AW743" s="266"/>
      <c r="AX743" s="265"/>
    </row>
    <row r="744" spans="1:50" ht="24" hidden="1" customHeight="1" x14ac:dyDescent="0.15">
      <c r="A744" s="273"/>
      <c r="B744" s="272"/>
      <c r="C744" s="267"/>
      <c r="D744" s="266"/>
      <c r="E744" s="266"/>
      <c r="F744" s="266"/>
      <c r="G744" s="266"/>
      <c r="H744" s="266"/>
      <c r="I744" s="266"/>
      <c r="J744" s="266"/>
      <c r="K744" s="266"/>
      <c r="L744" s="265"/>
      <c r="M744" s="267"/>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5"/>
      <c r="AK744" s="268"/>
      <c r="AL744" s="266"/>
      <c r="AM744" s="266"/>
      <c r="AN744" s="266"/>
      <c r="AO744" s="266"/>
      <c r="AP744" s="265"/>
      <c r="AQ744" s="267"/>
      <c r="AR744" s="266"/>
      <c r="AS744" s="266"/>
      <c r="AT744" s="265"/>
      <c r="AU744" s="267"/>
      <c r="AV744" s="266"/>
      <c r="AW744" s="266"/>
      <c r="AX744" s="265"/>
    </row>
    <row r="745" spans="1:50" ht="24" hidden="1" customHeight="1" x14ac:dyDescent="0.15">
      <c r="A745" s="273"/>
      <c r="B745" s="272"/>
      <c r="C745" s="267"/>
      <c r="D745" s="266"/>
      <c r="E745" s="266"/>
      <c r="F745" s="266"/>
      <c r="G745" s="266"/>
      <c r="H745" s="266"/>
      <c r="I745" s="266"/>
      <c r="J745" s="266"/>
      <c r="K745" s="266"/>
      <c r="L745" s="265"/>
      <c r="M745" s="267"/>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5"/>
      <c r="AK745" s="268"/>
      <c r="AL745" s="266"/>
      <c r="AM745" s="266"/>
      <c r="AN745" s="266"/>
      <c r="AO745" s="266"/>
      <c r="AP745" s="265"/>
      <c r="AQ745" s="267"/>
      <c r="AR745" s="266"/>
      <c r="AS745" s="266"/>
      <c r="AT745" s="265"/>
      <c r="AU745" s="267"/>
      <c r="AV745" s="266"/>
      <c r="AW745" s="266"/>
      <c r="AX745" s="265"/>
    </row>
    <row r="746" spans="1:50" ht="24" hidden="1" customHeight="1" x14ac:dyDescent="0.15">
      <c r="A746" s="273"/>
      <c r="B746" s="272"/>
      <c r="C746" s="267"/>
      <c r="D746" s="266"/>
      <c r="E746" s="266"/>
      <c r="F746" s="266"/>
      <c r="G746" s="266"/>
      <c r="H746" s="266"/>
      <c r="I746" s="266"/>
      <c r="J746" s="266"/>
      <c r="K746" s="266"/>
      <c r="L746" s="265"/>
      <c r="M746" s="267"/>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5"/>
      <c r="AK746" s="268"/>
      <c r="AL746" s="266"/>
      <c r="AM746" s="266"/>
      <c r="AN746" s="266"/>
      <c r="AO746" s="266"/>
      <c r="AP746" s="265"/>
      <c r="AQ746" s="267"/>
      <c r="AR746" s="266"/>
      <c r="AS746" s="266"/>
      <c r="AT746" s="265"/>
      <c r="AU746" s="267"/>
      <c r="AV746" s="266"/>
      <c r="AW746" s="266"/>
      <c r="AX746" s="265"/>
    </row>
    <row r="747" spans="1:50" ht="24" hidden="1" customHeight="1" x14ac:dyDescent="0.15">
      <c r="A747" s="273"/>
      <c r="B747" s="272"/>
      <c r="C747" s="267"/>
      <c r="D747" s="266"/>
      <c r="E747" s="266"/>
      <c r="F747" s="266"/>
      <c r="G747" s="266"/>
      <c r="H747" s="266"/>
      <c r="I747" s="266"/>
      <c r="J747" s="266"/>
      <c r="K747" s="266"/>
      <c r="L747" s="265"/>
      <c r="M747" s="267"/>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5"/>
      <c r="AK747" s="268"/>
      <c r="AL747" s="266"/>
      <c r="AM747" s="266"/>
      <c r="AN747" s="266"/>
      <c r="AO747" s="266"/>
      <c r="AP747" s="265"/>
      <c r="AQ747" s="267"/>
      <c r="AR747" s="266"/>
      <c r="AS747" s="266"/>
      <c r="AT747" s="265"/>
      <c r="AU747" s="267"/>
      <c r="AV747" s="266"/>
      <c r="AW747" s="266"/>
      <c r="AX747" s="265"/>
    </row>
    <row r="748" spans="1:50" ht="24" hidden="1" customHeight="1" x14ac:dyDescent="0.15">
      <c r="A748" s="273"/>
      <c r="B748" s="272"/>
      <c r="C748" s="267"/>
      <c r="D748" s="266"/>
      <c r="E748" s="266"/>
      <c r="F748" s="266"/>
      <c r="G748" s="266"/>
      <c r="H748" s="266"/>
      <c r="I748" s="266"/>
      <c r="J748" s="266"/>
      <c r="K748" s="266"/>
      <c r="L748" s="265"/>
      <c r="M748" s="267"/>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5"/>
      <c r="AK748" s="268"/>
      <c r="AL748" s="266"/>
      <c r="AM748" s="266"/>
      <c r="AN748" s="266"/>
      <c r="AO748" s="266"/>
      <c r="AP748" s="265"/>
      <c r="AQ748" s="267"/>
      <c r="AR748" s="266"/>
      <c r="AS748" s="266"/>
      <c r="AT748" s="265"/>
      <c r="AU748" s="267"/>
      <c r="AV748" s="266"/>
      <c r="AW748" s="266"/>
      <c r="AX748" s="265"/>
    </row>
    <row r="749" spans="1:50" ht="24" hidden="1" customHeight="1" x14ac:dyDescent="0.15">
      <c r="A749" s="273"/>
      <c r="B749" s="272"/>
      <c r="C749" s="267"/>
      <c r="D749" s="266"/>
      <c r="E749" s="266"/>
      <c r="F749" s="266"/>
      <c r="G749" s="266"/>
      <c r="H749" s="266"/>
      <c r="I749" s="266"/>
      <c r="J749" s="266"/>
      <c r="K749" s="266"/>
      <c r="L749" s="265"/>
      <c r="M749" s="267"/>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5"/>
      <c r="AK749" s="268"/>
      <c r="AL749" s="266"/>
      <c r="AM749" s="266"/>
      <c r="AN749" s="266"/>
      <c r="AO749" s="266"/>
      <c r="AP749" s="265"/>
      <c r="AQ749" s="267"/>
      <c r="AR749" s="266"/>
      <c r="AS749" s="266"/>
      <c r="AT749" s="265"/>
      <c r="AU749" s="267"/>
      <c r="AV749" s="266"/>
      <c r="AW749" s="266"/>
      <c r="AX749" s="265"/>
    </row>
    <row r="750" spans="1:50" ht="24" hidden="1" customHeight="1" x14ac:dyDescent="0.15">
      <c r="A750" s="273"/>
      <c r="B750" s="272"/>
      <c r="C750" s="267"/>
      <c r="D750" s="266"/>
      <c r="E750" s="266"/>
      <c r="F750" s="266"/>
      <c r="G750" s="266"/>
      <c r="H750" s="266"/>
      <c r="I750" s="266"/>
      <c r="J750" s="266"/>
      <c r="K750" s="266"/>
      <c r="L750" s="265"/>
      <c r="M750" s="267"/>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5"/>
      <c r="AK750" s="268"/>
      <c r="AL750" s="266"/>
      <c r="AM750" s="266"/>
      <c r="AN750" s="266"/>
      <c r="AO750" s="266"/>
      <c r="AP750" s="265"/>
      <c r="AQ750" s="267"/>
      <c r="AR750" s="266"/>
      <c r="AS750" s="266"/>
      <c r="AT750" s="265"/>
      <c r="AU750" s="267"/>
      <c r="AV750" s="266"/>
      <c r="AW750" s="266"/>
      <c r="AX750" s="265"/>
    </row>
    <row r="751" spans="1:50" ht="24" hidden="1" customHeight="1" x14ac:dyDescent="0.15">
      <c r="A751" s="273"/>
      <c r="B751" s="272"/>
      <c r="C751" s="267"/>
      <c r="D751" s="266"/>
      <c r="E751" s="266"/>
      <c r="F751" s="266"/>
      <c r="G751" s="266"/>
      <c r="H751" s="266"/>
      <c r="I751" s="266"/>
      <c r="J751" s="266"/>
      <c r="K751" s="266"/>
      <c r="L751" s="265"/>
      <c r="M751" s="267"/>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5"/>
      <c r="AK751" s="268"/>
      <c r="AL751" s="266"/>
      <c r="AM751" s="266"/>
      <c r="AN751" s="266"/>
      <c r="AO751" s="266"/>
      <c r="AP751" s="265"/>
      <c r="AQ751" s="267"/>
      <c r="AR751" s="266"/>
      <c r="AS751" s="266"/>
      <c r="AT751" s="265"/>
      <c r="AU751" s="267"/>
      <c r="AV751" s="266"/>
      <c r="AW751" s="266"/>
      <c r="AX751" s="265"/>
    </row>
    <row r="752" spans="1:50" ht="24" hidden="1" customHeight="1" x14ac:dyDescent="0.15">
      <c r="A752" s="273"/>
      <c r="B752" s="272"/>
      <c r="C752" s="267"/>
      <c r="D752" s="266"/>
      <c r="E752" s="266"/>
      <c r="F752" s="266"/>
      <c r="G752" s="266"/>
      <c r="H752" s="266"/>
      <c r="I752" s="266"/>
      <c r="J752" s="266"/>
      <c r="K752" s="266"/>
      <c r="L752" s="265"/>
      <c r="M752" s="267"/>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5"/>
      <c r="AK752" s="268"/>
      <c r="AL752" s="266"/>
      <c r="AM752" s="266"/>
      <c r="AN752" s="266"/>
      <c r="AO752" s="266"/>
      <c r="AP752" s="265"/>
      <c r="AQ752" s="267"/>
      <c r="AR752" s="266"/>
      <c r="AS752" s="266"/>
      <c r="AT752" s="265"/>
      <c r="AU752" s="267"/>
      <c r="AV752" s="266"/>
      <c r="AW752" s="266"/>
      <c r="AX752" s="265"/>
    </row>
    <row r="753" spans="1:50" ht="24" hidden="1" customHeight="1" x14ac:dyDescent="0.15">
      <c r="A753" s="273"/>
      <c r="B753" s="272"/>
      <c r="C753" s="267"/>
      <c r="D753" s="266"/>
      <c r="E753" s="266"/>
      <c r="F753" s="266"/>
      <c r="G753" s="266"/>
      <c r="H753" s="266"/>
      <c r="I753" s="266"/>
      <c r="J753" s="266"/>
      <c r="K753" s="266"/>
      <c r="L753" s="265"/>
      <c r="M753" s="267"/>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5"/>
      <c r="AK753" s="268"/>
      <c r="AL753" s="266"/>
      <c r="AM753" s="266"/>
      <c r="AN753" s="266"/>
      <c r="AO753" s="266"/>
      <c r="AP753" s="265"/>
      <c r="AQ753" s="267"/>
      <c r="AR753" s="266"/>
      <c r="AS753" s="266"/>
      <c r="AT753" s="265"/>
      <c r="AU753" s="267"/>
      <c r="AV753" s="266"/>
      <c r="AW753" s="266"/>
      <c r="AX753" s="265"/>
    </row>
    <row r="754" spans="1:50" ht="24" hidden="1" customHeight="1" x14ac:dyDescent="0.15">
      <c r="A754" s="273"/>
      <c r="B754" s="272"/>
      <c r="C754" s="267"/>
      <c r="D754" s="266"/>
      <c r="E754" s="266"/>
      <c r="F754" s="266"/>
      <c r="G754" s="266"/>
      <c r="H754" s="266"/>
      <c r="I754" s="266"/>
      <c r="J754" s="266"/>
      <c r="K754" s="266"/>
      <c r="L754" s="265"/>
      <c r="M754" s="267"/>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5"/>
      <c r="AK754" s="268"/>
      <c r="AL754" s="266"/>
      <c r="AM754" s="266"/>
      <c r="AN754" s="266"/>
      <c r="AO754" s="266"/>
      <c r="AP754" s="265"/>
      <c r="AQ754" s="267"/>
      <c r="AR754" s="266"/>
      <c r="AS754" s="266"/>
      <c r="AT754" s="265"/>
      <c r="AU754" s="267"/>
      <c r="AV754" s="266"/>
      <c r="AW754" s="266"/>
      <c r="AX754" s="265"/>
    </row>
    <row r="755" spans="1:50" ht="24" hidden="1" customHeight="1" x14ac:dyDescent="0.15">
      <c r="A755" s="273"/>
      <c r="B755" s="272"/>
      <c r="C755" s="267"/>
      <c r="D755" s="266"/>
      <c r="E755" s="266"/>
      <c r="F755" s="266"/>
      <c r="G755" s="266"/>
      <c r="H755" s="266"/>
      <c r="I755" s="266"/>
      <c r="J755" s="266"/>
      <c r="K755" s="266"/>
      <c r="L755" s="265"/>
      <c r="M755" s="267"/>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5"/>
      <c r="AK755" s="268"/>
      <c r="AL755" s="266"/>
      <c r="AM755" s="266"/>
      <c r="AN755" s="266"/>
      <c r="AO755" s="266"/>
      <c r="AP755" s="265"/>
      <c r="AQ755" s="267"/>
      <c r="AR755" s="266"/>
      <c r="AS755" s="266"/>
      <c r="AT755" s="265"/>
      <c r="AU755" s="267"/>
      <c r="AV755" s="266"/>
      <c r="AW755" s="266"/>
      <c r="AX755" s="265"/>
    </row>
    <row r="756" spans="1:50" ht="24" hidden="1" customHeight="1" x14ac:dyDescent="0.15">
      <c r="A756" s="273"/>
      <c r="B756" s="272"/>
      <c r="C756" s="267"/>
      <c r="D756" s="266"/>
      <c r="E756" s="266"/>
      <c r="F756" s="266"/>
      <c r="G756" s="266"/>
      <c r="H756" s="266"/>
      <c r="I756" s="266"/>
      <c r="J756" s="266"/>
      <c r="K756" s="266"/>
      <c r="L756" s="265"/>
      <c r="M756" s="267"/>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5"/>
      <c r="AK756" s="268"/>
      <c r="AL756" s="266"/>
      <c r="AM756" s="266"/>
      <c r="AN756" s="266"/>
      <c r="AO756" s="266"/>
      <c r="AP756" s="265"/>
      <c r="AQ756" s="267"/>
      <c r="AR756" s="266"/>
      <c r="AS756" s="266"/>
      <c r="AT756" s="265"/>
      <c r="AU756" s="267"/>
      <c r="AV756" s="266"/>
      <c r="AW756" s="266"/>
      <c r="AX756" s="265"/>
    </row>
    <row r="757" spans="1:50" ht="24" hidden="1" customHeight="1" x14ac:dyDescent="0.15">
      <c r="A757" s="273"/>
      <c r="B757" s="272"/>
      <c r="C757" s="267"/>
      <c r="D757" s="266"/>
      <c r="E757" s="266"/>
      <c r="F757" s="266"/>
      <c r="G757" s="266"/>
      <c r="H757" s="266"/>
      <c r="I757" s="266"/>
      <c r="J757" s="266"/>
      <c r="K757" s="266"/>
      <c r="L757" s="265"/>
      <c r="M757" s="267"/>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5"/>
      <c r="AK757" s="268"/>
      <c r="AL757" s="266"/>
      <c r="AM757" s="266"/>
      <c r="AN757" s="266"/>
      <c r="AO757" s="266"/>
      <c r="AP757" s="265"/>
      <c r="AQ757" s="267"/>
      <c r="AR757" s="266"/>
      <c r="AS757" s="266"/>
      <c r="AT757" s="265"/>
      <c r="AU757" s="267"/>
      <c r="AV757" s="266"/>
      <c r="AW757" s="266"/>
      <c r="AX757" s="265"/>
    </row>
    <row r="758" spans="1:50" ht="24" hidden="1" customHeight="1" x14ac:dyDescent="0.15">
      <c r="A758" s="273"/>
      <c r="B758" s="272"/>
      <c r="C758" s="267"/>
      <c r="D758" s="266"/>
      <c r="E758" s="266"/>
      <c r="F758" s="266"/>
      <c r="G758" s="266"/>
      <c r="H758" s="266"/>
      <c r="I758" s="266"/>
      <c r="J758" s="266"/>
      <c r="K758" s="266"/>
      <c r="L758" s="265"/>
      <c r="M758" s="267"/>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5"/>
      <c r="AK758" s="268"/>
      <c r="AL758" s="266"/>
      <c r="AM758" s="266"/>
      <c r="AN758" s="266"/>
      <c r="AO758" s="266"/>
      <c r="AP758" s="265"/>
      <c r="AQ758" s="267"/>
      <c r="AR758" s="266"/>
      <c r="AS758" s="266"/>
      <c r="AT758" s="265"/>
      <c r="AU758" s="267"/>
      <c r="AV758" s="266"/>
      <c r="AW758" s="266"/>
      <c r="AX758" s="265"/>
    </row>
    <row r="759" spans="1:50" ht="24" hidden="1" customHeight="1" x14ac:dyDescent="0.15">
      <c r="A759" s="273"/>
      <c r="B759" s="272"/>
      <c r="C759" s="267"/>
      <c r="D759" s="266"/>
      <c r="E759" s="266"/>
      <c r="F759" s="266"/>
      <c r="G759" s="266"/>
      <c r="H759" s="266"/>
      <c r="I759" s="266"/>
      <c r="J759" s="266"/>
      <c r="K759" s="266"/>
      <c r="L759" s="265"/>
      <c r="M759" s="267"/>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5"/>
      <c r="AK759" s="268"/>
      <c r="AL759" s="266"/>
      <c r="AM759" s="266"/>
      <c r="AN759" s="266"/>
      <c r="AO759" s="266"/>
      <c r="AP759" s="265"/>
      <c r="AQ759" s="267"/>
      <c r="AR759" s="266"/>
      <c r="AS759" s="266"/>
      <c r="AT759" s="265"/>
      <c r="AU759" s="267"/>
      <c r="AV759" s="266"/>
      <c r="AW759" s="266"/>
      <c r="AX759" s="265"/>
    </row>
    <row r="760" spans="1:50" ht="24" hidden="1" customHeight="1" x14ac:dyDescent="0.15">
      <c r="A760" s="273"/>
      <c r="B760" s="272"/>
      <c r="C760" s="267"/>
      <c r="D760" s="266"/>
      <c r="E760" s="266"/>
      <c r="F760" s="266"/>
      <c r="G760" s="266"/>
      <c r="H760" s="266"/>
      <c r="I760" s="266"/>
      <c r="J760" s="266"/>
      <c r="K760" s="266"/>
      <c r="L760" s="265"/>
      <c r="M760" s="267"/>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5"/>
      <c r="AK760" s="268"/>
      <c r="AL760" s="266"/>
      <c r="AM760" s="266"/>
      <c r="AN760" s="266"/>
      <c r="AO760" s="266"/>
      <c r="AP760" s="265"/>
      <c r="AQ760" s="267"/>
      <c r="AR760" s="266"/>
      <c r="AS760" s="266"/>
      <c r="AT760" s="265"/>
      <c r="AU760" s="267"/>
      <c r="AV760" s="266"/>
      <c r="AW760" s="266"/>
      <c r="AX760" s="265"/>
    </row>
    <row r="761" spans="1:50" ht="24" hidden="1" customHeight="1" x14ac:dyDescent="0.15">
      <c r="A761" s="273"/>
      <c r="B761" s="272"/>
      <c r="C761" s="267"/>
      <c r="D761" s="266"/>
      <c r="E761" s="266"/>
      <c r="F761" s="266"/>
      <c r="G761" s="266"/>
      <c r="H761" s="266"/>
      <c r="I761" s="266"/>
      <c r="J761" s="266"/>
      <c r="K761" s="266"/>
      <c r="L761" s="265"/>
      <c r="M761" s="267"/>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5"/>
      <c r="AK761" s="268"/>
      <c r="AL761" s="266"/>
      <c r="AM761" s="266"/>
      <c r="AN761" s="266"/>
      <c r="AO761" s="266"/>
      <c r="AP761" s="265"/>
      <c r="AQ761" s="267"/>
      <c r="AR761" s="266"/>
      <c r="AS761" s="266"/>
      <c r="AT761" s="265"/>
      <c r="AU761" s="267"/>
      <c r="AV761" s="266"/>
      <c r="AW761" s="266"/>
      <c r="AX761" s="265"/>
    </row>
    <row r="762" spans="1:50" ht="24" hidden="1" customHeight="1" x14ac:dyDescent="0.15">
      <c r="A762" s="273"/>
      <c r="B762" s="272"/>
      <c r="C762" s="267"/>
      <c r="D762" s="266"/>
      <c r="E762" s="266"/>
      <c r="F762" s="266"/>
      <c r="G762" s="266"/>
      <c r="H762" s="266"/>
      <c r="I762" s="266"/>
      <c r="J762" s="266"/>
      <c r="K762" s="266"/>
      <c r="L762" s="265"/>
      <c r="M762" s="267"/>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5"/>
      <c r="AK762" s="268"/>
      <c r="AL762" s="266"/>
      <c r="AM762" s="266"/>
      <c r="AN762" s="266"/>
      <c r="AO762" s="266"/>
      <c r="AP762" s="265"/>
      <c r="AQ762" s="267"/>
      <c r="AR762" s="266"/>
      <c r="AS762" s="266"/>
      <c r="AT762" s="265"/>
      <c r="AU762" s="267"/>
      <c r="AV762" s="266"/>
      <c r="AW762" s="266"/>
      <c r="AX762" s="265"/>
    </row>
    <row r="763" spans="1:50" ht="24" customHeight="1" x14ac:dyDescent="0.15">
      <c r="A763" s="278"/>
      <c r="B763" s="278"/>
      <c r="C763" s="277"/>
      <c r="D763" s="277"/>
      <c r="E763" s="277"/>
      <c r="F763" s="277"/>
      <c r="G763" s="277"/>
      <c r="H763" s="277"/>
      <c r="I763" s="277"/>
      <c r="J763" s="277"/>
      <c r="K763" s="277"/>
      <c r="L763" s="277"/>
      <c r="M763" s="275"/>
      <c r="N763" s="275"/>
      <c r="O763" s="275"/>
      <c r="P763" s="275"/>
      <c r="Q763" s="275"/>
      <c r="R763" s="275"/>
      <c r="S763" s="275"/>
      <c r="T763" s="275"/>
      <c r="U763" s="275"/>
      <c r="W763" s="275"/>
      <c r="X763" s="275"/>
      <c r="Y763" s="275"/>
      <c r="Z763" s="275"/>
      <c r="AA763" s="275"/>
      <c r="AB763" s="275"/>
      <c r="AC763" s="275"/>
      <c r="AD763" s="275"/>
      <c r="AE763" s="275"/>
      <c r="AF763" s="275"/>
      <c r="AG763" s="275"/>
      <c r="AH763" s="275"/>
      <c r="AI763" s="275"/>
      <c r="AJ763" s="275"/>
      <c r="AK763" s="276"/>
      <c r="AL763" s="275"/>
      <c r="AM763" s="275"/>
      <c r="AN763" s="275"/>
      <c r="AO763" s="275"/>
      <c r="AP763" s="275"/>
      <c r="AQ763" s="275"/>
      <c r="AR763" s="275"/>
      <c r="AS763" s="275"/>
      <c r="AT763" s="275"/>
      <c r="AU763" s="275"/>
      <c r="AV763" s="275"/>
      <c r="AW763" s="275"/>
      <c r="AX763" s="275"/>
    </row>
    <row r="764" spans="1:50" ht="21.75" customHeight="1" thickBot="1" x14ac:dyDescent="0.2">
      <c r="AJ764" s="706"/>
      <c r="AK764" s="706"/>
      <c r="AL764" s="706"/>
      <c r="AM764" s="706"/>
      <c r="AN764" s="706"/>
      <c r="AO764" s="706"/>
      <c r="AP764" s="706"/>
      <c r="AQ764" s="2652" t="s">
        <v>277</v>
      </c>
      <c r="AR764" s="2652"/>
      <c r="AS764" s="2652"/>
      <c r="AT764" s="2652"/>
      <c r="AU764" s="2652"/>
      <c r="AV764" s="2652"/>
      <c r="AW764" s="2652"/>
      <c r="AX764" s="2652"/>
    </row>
    <row r="765" spans="1:50" ht="25.15" customHeight="1" x14ac:dyDescent="0.15">
      <c r="A765" s="713" t="s">
        <v>3</v>
      </c>
      <c r="B765" s="714"/>
      <c r="C765" s="714"/>
      <c r="D765" s="714"/>
      <c r="E765" s="714"/>
      <c r="F765" s="714"/>
      <c r="G765" s="1509" t="s">
        <v>2257</v>
      </c>
      <c r="H765" s="1128"/>
      <c r="I765" s="1128"/>
      <c r="J765" s="1128"/>
      <c r="K765" s="1128"/>
      <c r="L765" s="1128"/>
      <c r="M765" s="1128"/>
      <c r="N765" s="1128"/>
      <c r="O765" s="1128"/>
      <c r="P765" s="1128"/>
      <c r="Q765" s="1128"/>
      <c r="R765" s="1128"/>
      <c r="S765" s="1128"/>
      <c r="T765" s="1128"/>
      <c r="U765" s="1128"/>
      <c r="V765" s="1128"/>
      <c r="W765" s="1128"/>
      <c r="X765" s="1128"/>
      <c r="Y765" s="717" t="s">
        <v>696</v>
      </c>
      <c r="Z765" s="718"/>
      <c r="AA765" s="718"/>
      <c r="AB765" s="718"/>
      <c r="AC765" s="718"/>
      <c r="AD765" s="719"/>
      <c r="AE765" s="2653" t="s">
        <v>695</v>
      </c>
      <c r="AF765" s="718"/>
      <c r="AG765" s="718"/>
      <c r="AH765" s="718"/>
      <c r="AI765" s="718"/>
      <c r="AJ765" s="718"/>
      <c r="AK765" s="718"/>
      <c r="AL765" s="718"/>
      <c r="AM765" s="718"/>
      <c r="AN765" s="718"/>
      <c r="AO765" s="718"/>
      <c r="AP765" s="719"/>
      <c r="AQ765" s="774" t="s">
        <v>7</v>
      </c>
      <c r="AR765" s="718"/>
      <c r="AS765" s="718"/>
      <c r="AT765" s="718"/>
      <c r="AU765" s="718"/>
      <c r="AV765" s="718"/>
      <c r="AW765" s="718"/>
      <c r="AX765" s="775"/>
    </row>
    <row r="766" spans="1:50" ht="30" customHeight="1" x14ac:dyDescent="0.15">
      <c r="A766" s="751" t="s">
        <v>8</v>
      </c>
      <c r="B766" s="752"/>
      <c r="C766" s="752"/>
      <c r="D766" s="752"/>
      <c r="E766" s="752"/>
      <c r="F766" s="753"/>
      <c r="G766" s="1130" t="s">
        <v>2256</v>
      </c>
      <c r="H766" s="777"/>
      <c r="I766" s="777"/>
      <c r="J766" s="777"/>
      <c r="K766" s="777"/>
      <c r="L766" s="777"/>
      <c r="M766" s="777"/>
      <c r="N766" s="777"/>
      <c r="O766" s="777"/>
      <c r="P766" s="777"/>
      <c r="Q766" s="777"/>
      <c r="R766" s="777"/>
      <c r="S766" s="777"/>
      <c r="T766" s="777"/>
      <c r="U766" s="777"/>
      <c r="V766" s="297"/>
      <c r="W766" s="297"/>
      <c r="X766" s="297"/>
      <c r="Y766" s="756" t="s">
        <v>10</v>
      </c>
      <c r="Z766" s="757"/>
      <c r="AA766" s="757"/>
      <c r="AB766" s="757"/>
      <c r="AC766" s="757"/>
      <c r="AD766" s="758"/>
      <c r="AE766" s="1153" t="s">
        <v>693</v>
      </c>
      <c r="AF766" s="1153"/>
      <c r="AG766" s="1153"/>
      <c r="AH766" s="1153"/>
      <c r="AI766" s="1153"/>
      <c r="AJ766" s="1153"/>
      <c r="AK766" s="1153"/>
      <c r="AL766" s="1153"/>
      <c r="AM766" s="1153"/>
      <c r="AN766" s="1153"/>
      <c r="AO766" s="1153"/>
      <c r="AP766" s="1154"/>
      <c r="AQ766" s="1131" t="s">
        <v>692</v>
      </c>
      <c r="AR766" s="783"/>
      <c r="AS766" s="783"/>
      <c r="AT766" s="783"/>
      <c r="AU766" s="783"/>
      <c r="AV766" s="783"/>
      <c r="AW766" s="783"/>
      <c r="AX766" s="784"/>
    </row>
    <row r="767" spans="1:50" ht="30" customHeight="1" x14ac:dyDescent="0.15">
      <c r="A767" s="764" t="s">
        <v>13</v>
      </c>
      <c r="B767" s="765"/>
      <c r="C767" s="765"/>
      <c r="D767" s="765"/>
      <c r="E767" s="765"/>
      <c r="F767" s="765"/>
      <c r="G767" s="785" t="s">
        <v>691</v>
      </c>
      <c r="H767" s="297"/>
      <c r="I767" s="297"/>
      <c r="J767" s="297"/>
      <c r="K767" s="297"/>
      <c r="L767" s="297"/>
      <c r="M767" s="297"/>
      <c r="N767" s="297"/>
      <c r="O767" s="297"/>
      <c r="P767" s="297"/>
      <c r="Q767" s="297"/>
      <c r="R767" s="297"/>
      <c r="S767" s="297"/>
      <c r="T767" s="297"/>
      <c r="U767" s="297"/>
      <c r="V767" s="297"/>
      <c r="W767" s="297"/>
      <c r="X767" s="297"/>
      <c r="Y767" s="681" t="s">
        <v>15</v>
      </c>
      <c r="Z767" s="682"/>
      <c r="AA767" s="682"/>
      <c r="AB767" s="682"/>
      <c r="AC767" s="682"/>
      <c r="AD767" s="683"/>
      <c r="AE767" s="786" t="s">
        <v>2243</v>
      </c>
      <c r="AF767" s="786"/>
      <c r="AG767" s="786"/>
      <c r="AH767" s="786"/>
      <c r="AI767" s="786"/>
      <c r="AJ767" s="786"/>
      <c r="AK767" s="786"/>
      <c r="AL767" s="786"/>
      <c r="AM767" s="786"/>
      <c r="AN767" s="786"/>
      <c r="AO767" s="786"/>
      <c r="AP767" s="786"/>
      <c r="AQ767" s="2654"/>
      <c r="AR767" s="2654"/>
      <c r="AS767" s="2654"/>
      <c r="AT767" s="2654"/>
      <c r="AU767" s="2654"/>
      <c r="AV767" s="2654"/>
      <c r="AW767" s="2654"/>
      <c r="AX767" s="2655"/>
    </row>
    <row r="768" spans="1:50" ht="30" customHeight="1" x14ac:dyDescent="0.15">
      <c r="A768" s="742" t="s">
        <v>17</v>
      </c>
      <c r="B768" s="743"/>
      <c r="C768" s="743"/>
      <c r="D768" s="743"/>
      <c r="E768" s="743"/>
      <c r="F768" s="743"/>
      <c r="G768" s="2656" t="s">
        <v>689</v>
      </c>
      <c r="H768" s="789"/>
      <c r="I768" s="789"/>
      <c r="J768" s="789"/>
      <c r="K768" s="789"/>
      <c r="L768" s="789"/>
      <c r="M768" s="789"/>
      <c r="N768" s="789"/>
      <c r="O768" s="789"/>
      <c r="P768" s="789"/>
      <c r="Q768" s="789"/>
      <c r="R768" s="789"/>
      <c r="S768" s="789"/>
      <c r="T768" s="789"/>
      <c r="U768" s="789"/>
      <c r="V768" s="1133"/>
      <c r="W768" s="1133"/>
      <c r="X768" s="1133"/>
      <c r="Y768" s="747" t="s">
        <v>688</v>
      </c>
      <c r="Z768" s="2654"/>
      <c r="AA768" s="2654"/>
      <c r="AB768" s="2654"/>
      <c r="AC768" s="2654"/>
      <c r="AD768" s="2657"/>
      <c r="AE768" s="2658" t="s">
        <v>2242</v>
      </c>
      <c r="AF768" s="1135"/>
      <c r="AG768" s="1135"/>
      <c r="AH768" s="1135"/>
      <c r="AI768" s="1135"/>
      <c r="AJ768" s="1135"/>
      <c r="AK768" s="1135"/>
      <c r="AL768" s="1135"/>
      <c r="AM768" s="1135"/>
      <c r="AN768" s="1135"/>
      <c r="AO768" s="1135"/>
      <c r="AP768" s="1135"/>
      <c r="AQ768" s="1135"/>
      <c r="AR768" s="1135"/>
      <c r="AS768" s="1135"/>
      <c r="AT768" s="1135"/>
      <c r="AU768" s="1135"/>
      <c r="AV768" s="1135"/>
      <c r="AW768" s="1135"/>
      <c r="AX768" s="1136"/>
    </row>
    <row r="769" spans="1:50" ht="48.75" customHeight="1" x14ac:dyDescent="0.15">
      <c r="A769" s="725" t="s">
        <v>21</v>
      </c>
      <c r="B769" s="726"/>
      <c r="C769" s="726"/>
      <c r="D769" s="726"/>
      <c r="E769" s="726"/>
      <c r="F769" s="726"/>
      <c r="G769" s="2649" t="s">
        <v>2255</v>
      </c>
      <c r="H769" s="2650"/>
      <c r="I769" s="2650"/>
      <c r="J769" s="2650"/>
      <c r="K769" s="2650"/>
      <c r="L769" s="2650"/>
      <c r="M769" s="2650"/>
      <c r="N769" s="2650"/>
      <c r="O769" s="2650"/>
      <c r="P769" s="2650"/>
      <c r="Q769" s="2650"/>
      <c r="R769" s="2650"/>
      <c r="S769" s="2650"/>
      <c r="T769" s="2650"/>
      <c r="U769" s="2650"/>
      <c r="V769" s="2650"/>
      <c r="W769" s="2650"/>
      <c r="X769" s="2650"/>
      <c r="Y769" s="2650"/>
      <c r="Z769" s="2650"/>
      <c r="AA769" s="2650"/>
      <c r="AB769" s="2650"/>
      <c r="AC769" s="2650"/>
      <c r="AD769" s="2650"/>
      <c r="AE769" s="2650"/>
      <c r="AF769" s="2650"/>
      <c r="AG769" s="2650"/>
      <c r="AH769" s="2650"/>
      <c r="AI769" s="2650"/>
      <c r="AJ769" s="2650"/>
      <c r="AK769" s="2650"/>
      <c r="AL769" s="2650"/>
      <c r="AM769" s="2650"/>
      <c r="AN769" s="2650"/>
      <c r="AO769" s="2650"/>
      <c r="AP769" s="2650"/>
      <c r="AQ769" s="2650"/>
      <c r="AR769" s="2650"/>
      <c r="AS769" s="2650"/>
      <c r="AT769" s="2650"/>
      <c r="AU769" s="2650"/>
      <c r="AV769" s="2650"/>
      <c r="AW769" s="2650"/>
      <c r="AX769" s="2651"/>
    </row>
    <row r="770" spans="1:50" ht="53.25" customHeight="1" x14ac:dyDescent="0.15">
      <c r="A770" s="725" t="s">
        <v>23</v>
      </c>
      <c r="B770" s="726"/>
      <c r="C770" s="726"/>
      <c r="D770" s="726"/>
      <c r="E770" s="726"/>
      <c r="F770" s="726"/>
      <c r="G770" s="2649" t="s">
        <v>2254</v>
      </c>
      <c r="H770" s="2650"/>
      <c r="I770" s="2650"/>
      <c r="J770" s="2650"/>
      <c r="K770" s="2650"/>
      <c r="L770" s="2650"/>
      <c r="M770" s="2650"/>
      <c r="N770" s="2650"/>
      <c r="O770" s="2650"/>
      <c r="P770" s="2650"/>
      <c r="Q770" s="2650"/>
      <c r="R770" s="2650"/>
      <c r="S770" s="2650"/>
      <c r="T770" s="2650"/>
      <c r="U770" s="2650"/>
      <c r="V770" s="2650"/>
      <c r="W770" s="2650"/>
      <c r="X770" s="2650"/>
      <c r="Y770" s="2650"/>
      <c r="Z770" s="2650"/>
      <c r="AA770" s="2650"/>
      <c r="AB770" s="2650"/>
      <c r="AC770" s="2650"/>
      <c r="AD770" s="2650"/>
      <c r="AE770" s="2650"/>
      <c r="AF770" s="2650"/>
      <c r="AG770" s="2650"/>
      <c r="AH770" s="2650"/>
      <c r="AI770" s="2650"/>
      <c r="AJ770" s="2650"/>
      <c r="AK770" s="2650"/>
      <c r="AL770" s="2650"/>
      <c r="AM770" s="2650"/>
      <c r="AN770" s="2650"/>
      <c r="AO770" s="2650"/>
      <c r="AP770" s="2650"/>
      <c r="AQ770" s="2650"/>
      <c r="AR770" s="2650"/>
      <c r="AS770" s="2650"/>
      <c r="AT770" s="2650"/>
      <c r="AU770" s="2650"/>
      <c r="AV770" s="2650"/>
      <c r="AW770" s="2650"/>
      <c r="AX770" s="2651"/>
    </row>
    <row r="771" spans="1:50" ht="21.75" customHeight="1" x14ac:dyDescent="0.15">
      <c r="A771" s="725" t="s">
        <v>25</v>
      </c>
      <c r="B771" s="726"/>
      <c r="C771" s="726"/>
      <c r="D771" s="726"/>
      <c r="E771" s="726"/>
      <c r="F771" s="730"/>
      <c r="G771" s="1137" t="s">
        <v>284</v>
      </c>
      <c r="H771" s="732"/>
      <c r="I771" s="732"/>
      <c r="J771" s="732"/>
      <c r="K771" s="732"/>
      <c r="L771" s="732"/>
      <c r="M771" s="732"/>
      <c r="N771" s="732"/>
      <c r="O771" s="732"/>
      <c r="P771" s="732"/>
      <c r="Q771" s="732"/>
      <c r="R771" s="732"/>
      <c r="S771" s="732"/>
      <c r="T771" s="732"/>
      <c r="U771" s="732"/>
      <c r="V771" s="732"/>
      <c r="W771" s="732"/>
      <c r="X771" s="732"/>
      <c r="Y771" s="732"/>
      <c r="Z771" s="732"/>
      <c r="AA771" s="732"/>
      <c r="AB771" s="732"/>
      <c r="AC771" s="732"/>
      <c r="AD771" s="732"/>
      <c r="AE771" s="732"/>
      <c r="AF771" s="732"/>
      <c r="AG771" s="732"/>
      <c r="AH771" s="732"/>
      <c r="AI771" s="732"/>
      <c r="AJ771" s="732"/>
      <c r="AK771" s="732"/>
      <c r="AL771" s="732"/>
      <c r="AM771" s="732"/>
      <c r="AN771" s="732"/>
      <c r="AO771" s="732"/>
      <c r="AP771" s="732"/>
      <c r="AQ771" s="732"/>
      <c r="AR771" s="732"/>
      <c r="AS771" s="732"/>
      <c r="AT771" s="732"/>
      <c r="AU771" s="732"/>
      <c r="AV771" s="732"/>
      <c r="AW771" s="732"/>
      <c r="AX771" s="733"/>
    </row>
    <row r="772" spans="1:50" ht="21.75" customHeight="1" x14ac:dyDescent="0.15">
      <c r="A772" s="734" t="s">
        <v>27</v>
      </c>
      <c r="B772" s="735"/>
      <c r="C772" s="735"/>
      <c r="D772" s="735"/>
      <c r="E772" s="735"/>
      <c r="F772" s="736"/>
      <c r="G772" s="740"/>
      <c r="H772" s="741"/>
      <c r="I772" s="741"/>
      <c r="J772" s="741"/>
      <c r="K772" s="741"/>
      <c r="L772" s="741"/>
      <c r="M772" s="741"/>
      <c r="N772" s="741"/>
      <c r="O772" s="741"/>
      <c r="P772" s="301" t="s">
        <v>2175</v>
      </c>
      <c r="Q772" s="302"/>
      <c r="R772" s="302"/>
      <c r="S772" s="302"/>
      <c r="T772" s="302"/>
      <c r="U772" s="302"/>
      <c r="V772" s="610"/>
      <c r="W772" s="301" t="s">
        <v>2174</v>
      </c>
      <c r="X772" s="302"/>
      <c r="Y772" s="302"/>
      <c r="Z772" s="302"/>
      <c r="AA772" s="302"/>
      <c r="AB772" s="302"/>
      <c r="AC772" s="610"/>
      <c r="AD772" s="301" t="s">
        <v>2173</v>
      </c>
      <c r="AE772" s="302"/>
      <c r="AF772" s="302"/>
      <c r="AG772" s="302"/>
      <c r="AH772" s="302"/>
      <c r="AI772" s="302"/>
      <c r="AJ772" s="610"/>
      <c r="AK772" s="301" t="s">
        <v>2180</v>
      </c>
      <c r="AL772" s="302"/>
      <c r="AM772" s="302"/>
      <c r="AN772" s="302"/>
      <c r="AO772" s="302"/>
      <c r="AP772" s="302"/>
      <c r="AQ772" s="610"/>
      <c r="AR772" s="301" t="s">
        <v>2166</v>
      </c>
      <c r="AS772" s="302"/>
      <c r="AT772" s="302"/>
      <c r="AU772" s="302"/>
      <c r="AV772" s="302"/>
      <c r="AW772" s="302"/>
      <c r="AX772" s="688"/>
    </row>
    <row r="773" spans="1:50" ht="21.75" customHeight="1" x14ac:dyDescent="0.15">
      <c r="A773" s="424"/>
      <c r="B773" s="425"/>
      <c r="C773" s="425"/>
      <c r="D773" s="425"/>
      <c r="E773" s="425"/>
      <c r="F773" s="426"/>
      <c r="G773" s="689" t="s">
        <v>33</v>
      </c>
      <c r="H773" s="690"/>
      <c r="I773" s="695" t="s">
        <v>34</v>
      </c>
      <c r="J773" s="696"/>
      <c r="K773" s="696"/>
      <c r="L773" s="696"/>
      <c r="M773" s="696"/>
      <c r="N773" s="696"/>
      <c r="O773" s="697"/>
      <c r="P773" s="2646">
        <v>2</v>
      </c>
      <c r="Q773" s="2646"/>
      <c r="R773" s="2646"/>
      <c r="S773" s="2646"/>
      <c r="T773" s="2646"/>
      <c r="U773" s="2646"/>
      <c r="V773" s="2646"/>
      <c r="W773" s="2646">
        <v>3</v>
      </c>
      <c r="X773" s="2646"/>
      <c r="Y773" s="2646"/>
      <c r="Z773" s="2646"/>
      <c r="AA773" s="2646"/>
      <c r="AB773" s="2646"/>
      <c r="AC773" s="2646"/>
      <c r="AD773" s="1141">
        <v>3</v>
      </c>
      <c r="AE773" s="1141"/>
      <c r="AF773" s="1141"/>
      <c r="AG773" s="1141"/>
      <c r="AH773" s="1141"/>
      <c r="AI773" s="1141"/>
      <c r="AJ773" s="1141"/>
      <c r="AK773" s="1141">
        <v>3</v>
      </c>
      <c r="AL773" s="1141"/>
      <c r="AM773" s="1141"/>
      <c r="AN773" s="1141"/>
      <c r="AO773" s="1141"/>
      <c r="AP773" s="1141"/>
      <c r="AQ773" s="1141"/>
      <c r="AR773" s="1141">
        <v>2</v>
      </c>
      <c r="AS773" s="1141"/>
      <c r="AT773" s="1141"/>
      <c r="AU773" s="1141"/>
      <c r="AV773" s="1141"/>
      <c r="AW773" s="1141"/>
      <c r="AX773" s="1142"/>
    </row>
    <row r="774" spans="1:50" ht="21.75" customHeight="1" x14ac:dyDescent="0.15">
      <c r="A774" s="424"/>
      <c r="B774" s="425"/>
      <c r="C774" s="425"/>
      <c r="D774" s="425"/>
      <c r="E774" s="425"/>
      <c r="F774" s="426"/>
      <c r="G774" s="691"/>
      <c r="H774" s="692"/>
      <c r="I774" s="653" t="s">
        <v>35</v>
      </c>
      <c r="J774" s="699"/>
      <c r="K774" s="699"/>
      <c r="L774" s="699"/>
      <c r="M774" s="699"/>
      <c r="N774" s="699"/>
      <c r="O774" s="700"/>
      <c r="P774" s="563"/>
      <c r="Q774" s="563"/>
      <c r="R774" s="563"/>
      <c r="S774" s="563"/>
      <c r="T774" s="563"/>
      <c r="U774" s="563"/>
      <c r="V774" s="563"/>
      <c r="W774" s="563"/>
      <c r="X774" s="563"/>
      <c r="Y774" s="563"/>
      <c r="Z774" s="563"/>
      <c r="AA774" s="563"/>
      <c r="AB774" s="563"/>
      <c r="AC774" s="563"/>
      <c r="AD774" s="563"/>
      <c r="AE774" s="563"/>
      <c r="AF774" s="563"/>
      <c r="AG774" s="563"/>
      <c r="AH774" s="563"/>
      <c r="AI774" s="563"/>
      <c r="AJ774" s="563"/>
      <c r="AK774" s="563"/>
      <c r="AL774" s="563"/>
      <c r="AM774" s="563"/>
      <c r="AN774" s="563"/>
      <c r="AO774" s="563"/>
      <c r="AP774" s="563"/>
      <c r="AQ774" s="563"/>
      <c r="AR774" s="799"/>
      <c r="AS774" s="799"/>
      <c r="AT774" s="799"/>
      <c r="AU774" s="799"/>
      <c r="AV774" s="799"/>
      <c r="AW774" s="799"/>
      <c r="AX774" s="800"/>
    </row>
    <row r="775" spans="1:50" ht="21.75" customHeight="1" x14ac:dyDescent="0.15">
      <c r="A775" s="424"/>
      <c r="B775" s="425"/>
      <c r="C775" s="425"/>
      <c r="D775" s="425"/>
      <c r="E775" s="425"/>
      <c r="F775" s="426"/>
      <c r="G775" s="691"/>
      <c r="H775" s="692"/>
      <c r="I775" s="653" t="s">
        <v>37</v>
      </c>
      <c r="J775" s="1823"/>
      <c r="K775" s="1823"/>
      <c r="L775" s="1823"/>
      <c r="M775" s="1823"/>
      <c r="N775" s="1823"/>
      <c r="O775" s="1824"/>
      <c r="P775" s="515"/>
      <c r="Q775" s="1825"/>
      <c r="R775" s="1825"/>
      <c r="S775" s="1825"/>
      <c r="T775" s="1825"/>
      <c r="U775" s="1825"/>
      <c r="V775" s="1826"/>
      <c r="W775" s="515"/>
      <c r="X775" s="1825"/>
      <c r="Y775" s="1825"/>
      <c r="Z775" s="1825"/>
      <c r="AA775" s="1825"/>
      <c r="AB775" s="1825"/>
      <c r="AC775" s="1826"/>
      <c r="AD775" s="515"/>
      <c r="AE775" s="1825"/>
      <c r="AF775" s="1825"/>
      <c r="AG775" s="1825"/>
      <c r="AH775" s="1825"/>
      <c r="AI775" s="1825"/>
      <c r="AJ775" s="1826"/>
      <c r="AK775" s="515"/>
      <c r="AL775" s="1825"/>
      <c r="AM775" s="1825"/>
      <c r="AN775" s="1825"/>
      <c r="AO775" s="1825"/>
      <c r="AP775" s="1825"/>
      <c r="AQ775" s="1826"/>
      <c r="AR775" s="515">
        <v>0</v>
      </c>
      <c r="AS775" s="1825"/>
      <c r="AT775" s="1825"/>
      <c r="AU775" s="1825"/>
      <c r="AV775" s="1825"/>
      <c r="AW775" s="1825"/>
      <c r="AX775" s="1829"/>
    </row>
    <row r="776" spans="1:50" ht="21.75" customHeight="1" x14ac:dyDescent="0.15">
      <c r="A776" s="424"/>
      <c r="B776" s="425"/>
      <c r="C776" s="425"/>
      <c r="D776" s="425"/>
      <c r="E776" s="425"/>
      <c r="F776" s="426"/>
      <c r="G776" s="691"/>
      <c r="H776" s="692"/>
      <c r="I776" s="653" t="s">
        <v>38</v>
      </c>
      <c r="J776" s="1823"/>
      <c r="K776" s="1823"/>
      <c r="L776" s="1823"/>
      <c r="M776" s="1823"/>
      <c r="N776" s="1823"/>
      <c r="O776" s="1824"/>
      <c r="P776" s="515"/>
      <c r="Q776" s="1825"/>
      <c r="R776" s="1825"/>
      <c r="S776" s="1825"/>
      <c r="T776" s="1825"/>
      <c r="U776" s="1825"/>
      <c r="V776" s="1826"/>
      <c r="W776" s="515"/>
      <c r="X776" s="1825"/>
      <c r="Y776" s="1825"/>
      <c r="Z776" s="1825"/>
      <c r="AA776" s="1825"/>
      <c r="AB776" s="1825"/>
      <c r="AC776" s="1826"/>
      <c r="AD776" s="515"/>
      <c r="AE776" s="1825"/>
      <c r="AF776" s="1825"/>
      <c r="AG776" s="1825"/>
      <c r="AH776" s="1825"/>
      <c r="AI776" s="1825"/>
      <c r="AJ776" s="1826"/>
      <c r="AK776" s="515"/>
      <c r="AL776" s="1825"/>
      <c r="AM776" s="1825"/>
      <c r="AN776" s="1825"/>
      <c r="AO776" s="1825"/>
      <c r="AP776" s="1825"/>
      <c r="AQ776" s="1826"/>
      <c r="AR776" s="805"/>
      <c r="AS776" s="1827"/>
      <c r="AT776" s="1827"/>
      <c r="AU776" s="1827"/>
      <c r="AV776" s="1827"/>
      <c r="AW776" s="1827"/>
      <c r="AX776" s="1828"/>
    </row>
    <row r="777" spans="1:50" ht="21.75" customHeight="1" x14ac:dyDescent="0.15">
      <c r="A777" s="424"/>
      <c r="B777" s="425"/>
      <c r="C777" s="425"/>
      <c r="D777" s="425"/>
      <c r="E777" s="425"/>
      <c r="F777" s="426"/>
      <c r="G777" s="691"/>
      <c r="H777" s="692"/>
      <c r="I777" s="653" t="s">
        <v>39</v>
      </c>
      <c r="J777" s="699"/>
      <c r="K777" s="699"/>
      <c r="L777" s="699"/>
      <c r="M777" s="699"/>
      <c r="N777" s="699"/>
      <c r="O777" s="700"/>
      <c r="P777" s="563"/>
      <c r="Q777" s="563"/>
      <c r="R777" s="563"/>
      <c r="S777" s="563"/>
      <c r="T777" s="563"/>
      <c r="U777" s="563"/>
      <c r="V777" s="563"/>
      <c r="W777" s="563"/>
      <c r="X777" s="563"/>
      <c r="Y777" s="563"/>
      <c r="Z777" s="563"/>
      <c r="AA777" s="563"/>
      <c r="AB777" s="563"/>
      <c r="AC777" s="563"/>
      <c r="AD777" s="563"/>
      <c r="AE777" s="563"/>
      <c r="AF777" s="563"/>
      <c r="AG777" s="563"/>
      <c r="AH777" s="563"/>
      <c r="AI777" s="563"/>
      <c r="AJ777" s="563"/>
      <c r="AK777" s="563"/>
      <c r="AL777" s="563"/>
      <c r="AM777" s="563"/>
      <c r="AN777" s="563"/>
      <c r="AO777" s="563"/>
      <c r="AP777" s="563"/>
      <c r="AQ777" s="563"/>
      <c r="AR777" s="799"/>
      <c r="AS777" s="799"/>
      <c r="AT777" s="799"/>
      <c r="AU777" s="799"/>
      <c r="AV777" s="799"/>
      <c r="AW777" s="799"/>
      <c r="AX777" s="800"/>
    </row>
    <row r="778" spans="1:50" ht="21.75" customHeight="1" x14ac:dyDescent="0.15">
      <c r="A778" s="424"/>
      <c r="B778" s="425"/>
      <c r="C778" s="425"/>
      <c r="D778" s="425"/>
      <c r="E778" s="425"/>
      <c r="F778" s="426"/>
      <c r="G778" s="693"/>
      <c r="H778" s="694"/>
      <c r="I778" s="701" t="s">
        <v>41</v>
      </c>
      <c r="J778" s="702"/>
      <c r="K778" s="702"/>
      <c r="L778" s="702"/>
      <c r="M778" s="702"/>
      <c r="N778" s="702"/>
      <c r="O778" s="703"/>
      <c r="P778" s="2646">
        <v>2</v>
      </c>
      <c r="Q778" s="2646"/>
      <c r="R778" s="2646"/>
      <c r="S778" s="2646"/>
      <c r="T778" s="2646"/>
      <c r="U778" s="2646"/>
      <c r="V778" s="2646"/>
      <c r="W778" s="2646">
        <v>3</v>
      </c>
      <c r="X778" s="2646"/>
      <c r="Y778" s="2646"/>
      <c r="Z778" s="2646"/>
      <c r="AA778" s="2646"/>
      <c r="AB778" s="2646"/>
      <c r="AC778" s="2646"/>
      <c r="AD778" s="1141">
        <v>3</v>
      </c>
      <c r="AE778" s="1141"/>
      <c r="AF778" s="1141"/>
      <c r="AG778" s="1141"/>
      <c r="AH778" s="1141"/>
      <c r="AI778" s="1141"/>
      <c r="AJ778" s="1141"/>
      <c r="AK778" s="1141">
        <v>3</v>
      </c>
      <c r="AL778" s="1141"/>
      <c r="AM778" s="1141"/>
      <c r="AN778" s="1141"/>
      <c r="AO778" s="1141"/>
      <c r="AP778" s="1141"/>
      <c r="AQ778" s="1141"/>
      <c r="AR778" s="810">
        <v>2</v>
      </c>
      <c r="AS778" s="810"/>
      <c r="AT778" s="810"/>
      <c r="AU778" s="810"/>
      <c r="AV778" s="810"/>
      <c r="AW778" s="810"/>
      <c r="AX778" s="1149"/>
    </row>
    <row r="779" spans="1:50" ht="21.75" customHeight="1" x14ac:dyDescent="0.15">
      <c r="A779" s="424"/>
      <c r="B779" s="425"/>
      <c r="C779" s="425"/>
      <c r="D779" s="425"/>
      <c r="E779" s="425"/>
      <c r="F779" s="426"/>
      <c r="G779" s="677" t="s">
        <v>42</v>
      </c>
      <c r="H779" s="678"/>
      <c r="I779" s="678"/>
      <c r="J779" s="678"/>
      <c r="K779" s="678"/>
      <c r="L779" s="678"/>
      <c r="M779" s="678"/>
      <c r="N779" s="678"/>
      <c r="O779" s="678"/>
      <c r="P779" s="2647">
        <v>1</v>
      </c>
      <c r="Q779" s="2647"/>
      <c r="R779" s="2647"/>
      <c r="S779" s="2647"/>
      <c r="T779" s="2647"/>
      <c r="U779" s="2647"/>
      <c r="V779" s="2647"/>
      <c r="W779" s="2647">
        <v>2</v>
      </c>
      <c r="X779" s="2647"/>
      <c r="Y779" s="2647"/>
      <c r="Z779" s="2647"/>
      <c r="AA779" s="2647"/>
      <c r="AB779" s="2647"/>
      <c r="AC779" s="2647"/>
      <c r="AD779" s="640">
        <v>2</v>
      </c>
      <c r="AE779" s="640"/>
      <c r="AF779" s="640"/>
      <c r="AG779" s="640"/>
      <c r="AH779" s="640"/>
      <c r="AI779" s="640"/>
      <c r="AJ779" s="640"/>
      <c r="AK779" s="648"/>
      <c r="AL779" s="648"/>
      <c r="AM779" s="648"/>
      <c r="AN779" s="648"/>
      <c r="AO779" s="648"/>
      <c r="AP779" s="648"/>
      <c r="AQ779" s="648"/>
      <c r="AR779" s="648"/>
      <c r="AS779" s="648"/>
      <c r="AT779" s="648"/>
      <c r="AU779" s="648"/>
      <c r="AV779" s="648"/>
      <c r="AW779" s="648"/>
      <c r="AX779" s="649"/>
    </row>
    <row r="780" spans="1:50" ht="21.75" customHeight="1" x14ac:dyDescent="0.15">
      <c r="A780" s="737"/>
      <c r="B780" s="738"/>
      <c r="C780" s="738"/>
      <c r="D780" s="738"/>
      <c r="E780" s="738"/>
      <c r="F780" s="739"/>
      <c r="G780" s="677" t="s">
        <v>43</v>
      </c>
      <c r="H780" s="678"/>
      <c r="I780" s="678"/>
      <c r="J780" s="678"/>
      <c r="K780" s="678"/>
      <c r="L780" s="678"/>
      <c r="M780" s="678"/>
      <c r="N780" s="678"/>
      <c r="O780" s="678"/>
      <c r="P780" s="679">
        <v>0.86699999999999999</v>
      </c>
      <c r="Q780" s="679"/>
      <c r="R780" s="679"/>
      <c r="S780" s="679"/>
      <c r="T780" s="679"/>
      <c r="U780" s="679"/>
      <c r="V780" s="679"/>
      <c r="W780" s="679">
        <v>0.65100000000000002</v>
      </c>
      <c r="X780" s="679"/>
      <c r="Y780" s="679"/>
      <c r="Z780" s="679"/>
      <c r="AA780" s="679"/>
      <c r="AB780" s="679"/>
      <c r="AC780" s="679"/>
      <c r="AD780" s="679">
        <v>0.56200000000000006</v>
      </c>
      <c r="AE780" s="679"/>
      <c r="AF780" s="679"/>
      <c r="AG780" s="679"/>
      <c r="AH780" s="679"/>
      <c r="AI780" s="679"/>
      <c r="AJ780" s="679"/>
      <c r="AK780" s="648"/>
      <c r="AL780" s="648"/>
      <c r="AM780" s="648"/>
      <c r="AN780" s="648"/>
      <c r="AO780" s="648"/>
      <c r="AP780" s="648"/>
      <c r="AQ780" s="648"/>
      <c r="AR780" s="648"/>
      <c r="AS780" s="648"/>
      <c r="AT780" s="648"/>
      <c r="AU780" s="648"/>
      <c r="AV780" s="648"/>
      <c r="AW780" s="648"/>
      <c r="AX780" s="649"/>
    </row>
    <row r="781" spans="1:50" ht="21.75" customHeight="1" x14ac:dyDescent="0.15">
      <c r="A781" s="565" t="s">
        <v>80</v>
      </c>
      <c r="B781" s="566"/>
      <c r="C781" s="571" t="s">
        <v>81</v>
      </c>
      <c r="D781" s="572"/>
      <c r="E781" s="572"/>
      <c r="F781" s="572"/>
      <c r="G781" s="572"/>
      <c r="H781" s="572"/>
      <c r="I781" s="572"/>
      <c r="J781" s="572"/>
      <c r="K781" s="573"/>
      <c r="L781" s="574" t="s">
        <v>82</v>
      </c>
      <c r="M781" s="574"/>
      <c r="N781" s="574"/>
      <c r="O781" s="574"/>
      <c r="P781" s="574"/>
      <c r="Q781" s="574"/>
      <c r="R781" s="575" t="s">
        <v>2166</v>
      </c>
      <c r="S781" s="575"/>
      <c r="T781" s="575"/>
      <c r="U781" s="575"/>
      <c r="V781" s="575"/>
      <c r="W781" s="575"/>
      <c r="X781" s="576" t="s">
        <v>84</v>
      </c>
      <c r="Y781" s="572"/>
      <c r="Z781" s="572"/>
      <c r="AA781" s="572"/>
      <c r="AB781" s="572"/>
      <c r="AC781" s="572"/>
      <c r="AD781" s="572"/>
      <c r="AE781" s="572"/>
      <c r="AF781" s="572"/>
      <c r="AG781" s="572"/>
      <c r="AH781" s="572"/>
      <c r="AI781" s="572"/>
      <c r="AJ781" s="572"/>
      <c r="AK781" s="572"/>
      <c r="AL781" s="572"/>
      <c r="AM781" s="572"/>
      <c r="AN781" s="572"/>
      <c r="AO781" s="572"/>
      <c r="AP781" s="572"/>
      <c r="AQ781" s="572"/>
      <c r="AR781" s="572"/>
      <c r="AS781" s="572"/>
      <c r="AT781" s="572"/>
      <c r="AU781" s="572"/>
      <c r="AV781" s="572"/>
      <c r="AW781" s="572"/>
      <c r="AX781" s="577"/>
    </row>
    <row r="782" spans="1:50" ht="21.75" customHeight="1" x14ac:dyDescent="0.15">
      <c r="A782" s="567"/>
      <c r="B782" s="568"/>
      <c r="C782" s="2643" t="s">
        <v>2253</v>
      </c>
      <c r="D782" s="487"/>
      <c r="E782" s="487"/>
      <c r="F782" s="487"/>
      <c r="G782" s="487"/>
      <c r="H782" s="487"/>
      <c r="I782" s="487"/>
      <c r="J782" s="487"/>
      <c r="K782" s="579"/>
      <c r="L782" s="2659">
        <v>0.3</v>
      </c>
      <c r="M782" s="2659"/>
      <c r="N782" s="2659"/>
      <c r="O782" s="2659"/>
      <c r="P782" s="2659"/>
      <c r="Q782" s="2659"/>
      <c r="R782" s="1141">
        <v>0.3</v>
      </c>
      <c r="S782" s="1141"/>
      <c r="T782" s="1141"/>
      <c r="U782" s="1141"/>
      <c r="V782" s="1141"/>
      <c r="W782" s="1141"/>
      <c r="X782" s="582"/>
      <c r="Y782" s="583"/>
      <c r="Z782" s="583"/>
      <c r="AA782" s="583"/>
      <c r="AB782" s="583"/>
      <c r="AC782" s="583"/>
      <c r="AD782" s="583"/>
      <c r="AE782" s="583"/>
      <c r="AF782" s="583"/>
      <c r="AG782" s="583"/>
      <c r="AH782" s="583"/>
      <c r="AI782" s="583"/>
      <c r="AJ782" s="583"/>
      <c r="AK782" s="583"/>
      <c r="AL782" s="583"/>
      <c r="AM782" s="583"/>
      <c r="AN782" s="583"/>
      <c r="AO782" s="583"/>
      <c r="AP782" s="583"/>
      <c r="AQ782" s="583"/>
      <c r="AR782" s="583"/>
      <c r="AS782" s="583"/>
      <c r="AT782" s="583"/>
      <c r="AU782" s="583"/>
      <c r="AV782" s="583"/>
      <c r="AW782" s="583"/>
      <c r="AX782" s="584"/>
    </row>
    <row r="783" spans="1:50" ht="21.75" customHeight="1" x14ac:dyDescent="0.15">
      <c r="A783" s="567"/>
      <c r="B783" s="568"/>
      <c r="C783" s="2645" t="s">
        <v>2252</v>
      </c>
      <c r="D783" s="516"/>
      <c r="E783" s="516"/>
      <c r="F783" s="516"/>
      <c r="G783" s="516"/>
      <c r="H783" s="516"/>
      <c r="I783" s="516"/>
      <c r="J783" s="516"/>
      <c r="K783" s="562"/>
      <c r="L783" s="650">
        <v>2</v>
      </c>
      <c r="M783" s="650"/>
      <c r="N783" s="650"/>
      <c r="O783" s="650"/>
      <c r="P783" s="650"/>
      <c r="Q783" s="650"/>
      <c r="R783" s="563">
        <v>1.4</v>
      </c>
      <c r="S783" s="563"/>
      <c r="T783" s="563"/>
      <c r="U783" s="563"/>
      <c r="V783" s="563"/>
      <c r="W783" s="563"/>
      <c r="X783" s="546"/>
      <c r="Y783" s="547"/>
      <c r="Z783" s="547"/>
      <c r="AA783" s="547"/>
      <c r="AB783" s="547"/>
      <c r="AC783" s="547"/>
      <c r="AD783" s="547"/>
      <c r="AE783" s="547"/>
      <c r="AF783" s="547"/>
      <c r="AG783" s="547"/>
      <c r="AH783" s="547"/>
      <c r="AI783" s="547"/>
      <c r="AJ783" s="547"/>
      <c r="AK783" s="547"/>
      <c r="AL783" s="547"/>
      <c r="AM783" s="547"/>
      <c r="AN783" s="547"/>
      <c r="AO783" s="547"/>
      <c r="AP783" s="547"/>
      <c r="AQ783" s="547"/>
      <c r="AR783" s="547"/>
      <c r="AS783" s="547"/>
      <c r="AT783" s="547"/>
      <c r="AU783" s="547"/>
      <c r="AV783" s="547"/>
      <c r="AW783" s="547"/>
      <c r="AX783" s="548"/>
    </row>
    <row r="784" spans="1:50" ht="21.75" customHeight="1" x14ac:dyDescent="0.15">
      <c r="A784" s="567"/>
      <c r="B784" s="568"/>
      <c r="C784" s="2645" t="s">
        <v>2251</v>
      </c>
      <c r="D784" s="516"/>
      <c r="E784" s="516"/>
      <c r="F784" s="516"/>
      <c r="G784" s="516"/>
      <c r="H784" s="516"/>
      <c r="I784" s="516"/>
      <c r="J784" s="516"/>
      <c r="K784" s="562"/>
      <c r="L784" s="2644">
        <v>0.4</v>
      </c>
      <c r="M784" s="2644"/>
      <c r="N784" s="2644"/>
      <c r="O784" s="2644"/>
      <c r="P784" s="2644"/>
      <c r="Q784" s="2644"/>
      <c r="R784" s="563">
        <v>0.4</v>
      </c>
      <c r="S784" s="563"/>
      <c r="T784" s="563"/>
      <c r="U784" s="563"/>
      <c r="V784" s="563"/>
      <c r="W784" s="563"/>
      <c r="X784" s="546"/>
      <c r="Y784" s="547"/>
      <c r="Z784" s="547"/>
      <c r="AA784" s="547"/>
      <c r="AB784" s="547"/>
      <c r="AC784" s="547"/>
      <c r="AD784" s="547"/>
      <c r="AE784" s="547"/>
      <c r="AF784" s="547"/>
      <c r="AG784" s="547"/>
      <c r="AH784" s="547"/>
      <c r="AI784" s="547"/>
      <c r="AJ784" s="547"/>
      <c r="AK784" s="547"/>
      <c r="AL784" s="547"/>
      <c r="AM784" s="547"/>
      <c r="AN784" s="547"/>
      <c r="AO784" s="547"/>
      <c r="AP784" s="547"/>
      <c r="AQ784" s="547"/>
      <c r="AR784" s="547"/>
      <c r="AS784" s="547"/>
      <c r="AT784" s="547"/>
      <c r="AU784" s="547"/>
      <c r="AV784" s="547"/>
      <c r="AW784" s="547"/>
      <c r="AX784" s="548"/>
    </row>
    <row r="785" spans="1:50" ht="21.75" customHeight="1" x14ac:dyDescent="0.15">
      <c r="A785" s="567"/>
      <c r="B785" s="568"/>
      <c r="C785" s="873"/>
      <c r="D785" s="874"/>
      <c r="E785" s="874"/>
      <c r="F785" s="874"/>
      <c r="G785" s="874"/>
      <c r="H785" s="874"/>
      <c r="I785" s="874"/>
      <c r="J785" s="874"/>
      <c r="K785" s="875"/>
      <c r="L785" s="872"/>
      <c r="M785" s="872"/>
      <c r="N785" s="872"/>
      <c r="O785" s="872"/>
      <c r="P785" s="872"/>
      <c r="Q785" s="872"/>
      <c r="R785" s="872"/>
      <c r="S785" s="872"/>
      <c r="T785" s="872"/>
      <c r="U785" s="872"/>
      <c r="V785" s="872"/>
      <c r="W785" s="872"/>
      <c r="X785" s="546"/>
      <c r="Y785" s="547"/>
      <c r="Z785" s="547"/>
      <c r="AA785" s="547"/>
      <c r="AB785" s="547"/>
      <c r="AC785" s="547"/>
      <c r="AD785" s="547"/>
      <c r="AE785" s="547"/>
      <c r="AF785" s="547"/>
      <c r="AG785" s="547"/>
      <c r="AH785" s="547"/>
      <c r="AI785" s="547"/>
      <c r="AJ785" s="547"/>
      <c r="AK785" s="547"/>
      <c r="AL785" s="547"/>
      <c r="AM785" s="547"/>
      <c r="AN785" s="547"/>
      <c r="AO785" s="547"/>
      <c r="AP785" s="547"/>
      <c r="AQ785" s="547"/>
      <c r="AR785" s="547"/>
      <c r="AS785" s="547"/>
      <c r="AT785" s="547"/>
      <c r="AU785" s="547"/>
      <c r="AV785" s="547"/>
      <c r="AW785" s="547"/>
      <c r="AX785" s="548"/>
    </row>
    <row r="786" spans="1:50" ht="21.75" customHeight="1" x14ac:dyDescent="0.15">
      <c r="A786" s="567"/>
      <c r="B786" s="568"/>
      <c r="C786" s="873"/>
      <c r="D786" s="874"/>
      <c r="E786" s="874"/>
      <c r="F786" s="874"/>
      <c r="G786" s="874"/>
      <c r="H786" s="874"/>
      <c r="I786" s="874"/>
      <c r="J786" s="874"/>
      <c r="K786" s="875"/>
      <c r="L786" s="872"/>
      <c r="M786" s="872"/>
      <c r="N786" s="872"/>
      <c r="O786" s="872"/>
      <c r="P786" s="872"/>
      <c r="Q786" s="872"/>
      <c r="R786" s="872"/>
      <c r="S786" s="872"/>
      <c r="T786" s="872"/>
      <c r="U786" s="872"/>
      <c r="V786" s="872"/>
      <c r="W786" s="872"/>
      <c r="X786" s="546"/>
      <c r="Y786" s="547"/>
      <c r="Z786" s="547"/>
      <c r="AA786" s="547"/>
      <c r="AB786" s="547"/>
      <c r="AC786" s="547"/>
      <c r="AD786" s="547"/>
      <c r="AE786" s="547"/>
      <c r="AF786" s="547"/>
      <c r="AG786" s="547"/>
      <c r="AH786" s="547"/>
      <c r="AI786" s="547"/>
      <c r="AJ786" s="547"/>
      <c r="AK786" s="547"/>
      <c r="AL786" s="547"/>
      <c r="AM786" s="547"/>
      <c r="AN786" s="547"/>
      <c r="AO786" s="547"/>
      <c r="AP786" s="547"/>
      <c r="AQ786" s="547"/>
      <c r="AR786" s="547"/>
      <c r="AS786" s="547"/>
      <c r="AT786" s="547"/>
      <c r="AU786" s="547"/>
      <c r="AV786" s="547"/>
      <c r="AW786" s="547"/>
      <c r="AX786" s="548"/>
    </row>
    <row r="787" spans="1:50" ht="21.75" customHeight="1" x14ac:dyDescent="0.15">
      <c r="A787" s="567"/>
      <c r="B787" s="568"/>
      <c r="C787" s="881"/>
      <c r="D787" s="882"/>
      <c r="E787" s="882"/>
      <c r="F787" s="882"/>
      <c r="G787" s="882"/>
      <c r="H787" s="882"/>
      <c r="I787" s="882"/>
      <c r="J787" s="882"/>
      <c r="K787" s="883"/>
      <c r="L787" s="884"/>
      <c r="M787" s="882"/>
      <c r="N787" s="882"/>
      <c r="O787" s="882"/>
      <c r="P787" s="882"/>
      <c r="Q787" s="883"/>
      <c r="R787" s="884"/>
      <c r="S787" s="882"/>
      <c r="T787" s="882"/>
      <c r="U787" s="882"/>
      <c r="V787" s="882"/>
      <c r="W787" s="883"/>
      <c r="X787" s="546"/>
      <c r="Y787" s="547"/>
      <c r="Z787" s="547"/>
      <c r="AA787" s="547"/>
      <c r="AB787" s="547"/>
      <c r="AC787" s="547"/>
      <c r="AD787" s="547"/>
      <c r="AE787" s="547"/>
      <c r="AF787" s="547"/>
      <c r="AG787" s="547"/>
      <c r="AH787" s="547"/>
      <c r="AI787" s="547"/>
      <c r="AJ787" s="547"/>
      <c r="AK787" s="547"/>
      <c r="AL787" s="547"/>
      <c r="AM787" s="547"/>
      <c r="AN787" s="547"/>
      <c r="AO787" s="547"/>
      <c r="AP787" s="547"/>
      <c r="AQ787" s="547"/>
      <c r="AR787" s="547"/>
      <c r="AS787" s="547"/>
      <c r="AT787" s="547"/>
      <c r="AU787" s="547"/>
      <c r="AV787" s="547"/>
      <c r="AW787" s="547"/>
      <c r="AX787" s="548"/>
    </row>
    <row r="788" spans="1:50" ht="21.75" customHeight="1" thickBot="1" x14ac:dyDescent="0.2">
      <c r="A788" s="569"/>
      <c r="B788" s="570"/>
      <c r="C788" s="549" t="s">
        <v>41</v>
      </c>
      <c r="D788" s="550"/>
      <c r="E788" s="550"/>
      <c r="F788" s="550"/>
      <c r="G788" s="550"/>
      <c r="H788" s="550"/>
      <c r="I788" s="550"/>
      <c r="J788" s="550"/>
      <c r="K788" s="551"/>
      <c r="L788" s="1206">
        <v>3</v>
      </c>
      <c r="M788" s="1207"/>
      <c r="N788" s="1207"/>
      <c r="O788" s="1207"/>
      <c r="P788" s="1207"/>
      <c r="Q788" s="1208"/>
      <c r="R788" s="1206">
        <v>2</v>
      </c>
      <c r="S788" s="1207"/>
      <c r="T788" s="1207"/>
      <c r="U788" s="1207"/>
      <c r="V788" s="1207"/>
      <c r="W788" s="1208"/>
      <c r="X788" s="558"/>
      <c r="Y788" s="559"/>
      <c r="Z788" s="559"/>
      <c r="AA788" s="559"/>
      <c r="AB788" s="559"/>
      <c r="AC788" s="559"/>
      <c r="AD788" s="559"/>
      <c r="AE788" s="559"/>
      <c r="AF788" s="559"/>
      <c r="AG788" s="559"/>
      <c r="AH788" s="559"/>
      <c r="AI788" s="559"/>
      <c r="AJ788" s="559"/>
      <c r="AK788" s="559"/>
      <c r="AL788" s="559"/>
      <c r="AM788" s="559"/>
      <c r="AN788" s="559"/>
      <c r="AO788" s="559"/>
      <c r="AP788" s="559"/>
      <c r="AQ788" s="559"/>
      <c r="AR788" s="559"/>
      <c r="AS788" s="559"/>
      <c r="AT788" s="559"/>
      <c r="AU788" s="559"/>
      <c r="AV788" s="559"/>
      <c r="AW788" s="559"/>
      <c r="AX788" s="560"/>
    </row>
    <row r="789" spans="1:50" ht="21.75" customHeight="1" thickBot="1" x14ac:dyDescent="0.2">
      <c r="AJ789" s="706"/>
      <c r="AK789" s="706"/>
      <c r="AL789" s="706"/>
      <c r="AM789" s="706"/>
      <c r="AN789" s="706"/>
      <c r="AO789" s="706"/>
      <c r="AP789" s="706"/>
      <c r="AQ789" s="2652"/>
      <c r="AR789" s="2652"/>
      <c r="AS789" s="2652"/>
      <c r="AT789" s="2652"/>
      <c r="AU789" s="2652"/>
      <c r="AV789" s="2652"/>
      <c r="AW789" s="2652"/>
      <c r="AX789" s="2652"/>
    </row>
    <row r="790" spans="1:50" ht="25.15" customHeight="1" x14ac:dyDescent="0.15">
      <c r="A790" s="713" t="s">
        <v>3</v>
      </c>
      <c r="B790" s="714"/>
      <c r="C790" s="714"/>
      <c r="D790" s="714"/>
      <c r="E790" s="714"/>
      <c r="F790" s="714"/>
      <c r="G790" s="1509" t="s">
        <v>2250</v>
      </c>
      <c r="H790" s="1128"/>
      <c r="I790" s="1128"/>
      <c r="J790" s="1128"/>
      <c r="K790" s="1128"/>
      <c r="L790" s="1128"/>
      <c r="M790" s="1128"/>
      <c r="N790" s="1128"/>
      <c r="O790" s="1128"/>
      <c r="P790" s="1128"/>
      <c r="Q790" s="1128"/>
      <c r="R790" s="1128"/>
      <c r="S790" s="1128"/>
      <c r="T790" s="1128"/>
      <c r="U790" s="1128"/>
      <c r="V790" s="1128"/>
      <c r="W790" s="1128"/>
      <c r="X790" s="1128"/>
      <c r="Y790" s="717" t="s">
        <v>696</v>
      </c>
      <c r="Z790" s="718"/>
      <c r="AA790" s="718"/>
      <c r="AB790" s="718"/>
      <c r="AC790" s="718"/>
      <c r="AD790" s="719"/>
      <c r="AE790" s="2653" t="s">
        <v>695</v>
      </c>
      <c r="AF790" s="718"/>
      <c r="AG790" s="718"/>
      <c r="AH790" s="718"/>
      <c r="AI790" s="718"/>
      <c r="AJ790" s="718"/>
      <c r="AK790" s="718"/>
      <c r="AL790" s="718"/>
      <c r="AM790" s="718"/>
      <c r="AN790" s="718"/>
      <c r="AO790" s="718"/>
      <c r="AP790" s="719"/>
      <c r="AQ790" s="774" t="s">
        <v>7</v>
      </c>
      <c r="AR790" s="718"/>
      <c r="AS790" s="718"/>
      <c r="AT790" s="718"/>
      <c r="AU790" s="718"/>
      <c r="AV790" s="718"/>
      <c r="AW790" s="718"/>
      <c r="AX790" s="775"/>
    </row>
    <row r="791" spans="1:50" ht="30" customHeight="1" x14ac:dyDescent="0.15">
      <c r="A791" s="751" t="s">
        <v>8</v>
      </c>
      <c r="B791" s="752"/>
      <c r="C791" s="752"/>
      <c r="D791" s="752"/>
      <c r="E791" s="752"/>
      <c r="F791" s="753"/>
      <c r="G791" s="1130" t="s">
        <v>2244</v>
      </c>
      <c r="H791" s="777"/>
      <c r="I791" s="777"/>
      <c r="J791" s="777"/>
      <c r="K791" s="777"/>
      <c r="L791" s="777"/>
      <c r="M791" s="777"/>
      <c r="N791" s="777"/>
      <c r="O791" s="777"/>
      <c r="P791" s="777"/>
      <c r="Q791" s="777"/>
      <c r="R791" s="777"/>
      <c r="S791" s="777"/>
      <c r="T791" s="777"/>
      <c r="U791" s="777"/>
      <c r="V791" s="297"/>
      <c r="W791" s="297"/>
      <c r="X791" s="297"/>
      <c r="Y791" s="756" t="s">
        <v>10</v>
      </c>
      <c r="Z791" s="757"/>
      <c r="AA791" s="757"/>
      <c r="AB791" s="757"/>
      <c r="AC791" s="757"/>
      <c r="AD791" s="758"/>
      <c r="AE791" s="1153" t="s">
        <v>693</v>
      </c>
      <c r="AF791" s="1153"/>
      <c r="AG791" s="1153"/>
      <c r="AH791" s="1153"/>
      <c r="AI791" s="1153"/>
      <c r="AJ791" s="1153"/>
      <c r="AK791" s="1153"/>
      <c r="AL791" s="1153"/>
      <c r="AM791" s="1153"/>
      <c r="AN791" s="1153"/>
      <c r="AO791" s="1153"/>
      <c r="AP791" s="1154"/>
      <c r="AQ791" s="1131" t="s">
        <v>692</v>
      </c>
      <c r="AR791" s="783"/>
      <c r="AS791" s="783"/>
      <c r="AT791" s="783"/>
      <c r="AU791" s="783"/>
      <c r="AV791" s="783"/>
      <c r="AW791" s="783"/>
      <c r="AX791" s="784"/>
    </row>
    <row r="792" spans="1:50" ht="30" customHeight="1" x14ac:dyDescent="0.15">
      <c r="A792" s="764" t="s">
        <v>13</v>
      </c>
      <c r="B792" s="765"/>
      <c r="C792" s="765"/>
      <c r="D792" s="765"/>
      <c r="E792" s="765"/>
      <c r="F792" s="765"/>
      <c r="G792" s="785" t="s">
        <v>691</v>
      </c>
      <c r="H792" s="297"/>
      <c r="I792" s="297"/>
      <c r="J792" s="297"/>
      <c r="K792" s="297"/>
      <c r="L792" s="297"/>
      <c r="M792" s="297"/>
      <c r="N792" s="297"/>
      <c r="O792" s="297"/>
      <c r="P792" s="297"/>
      <c r="Q792" s="297"/>
      <c r="R792" s="297"/>
      <c r="S792" s="297"/>
      <c r="T792" s="297"/>
      <c r="U792" s="297"/>
      <c r="V792" s="297"/>
      <c r="W792" s="297"/>
      <c r="X792" s="297"/>
      <c r="Y792" s="681" t="s">
        <v>15</v>
      </c>
      <c r="Z792" s="682"/>
      <c r="AA792" s="682"/>
      <c r="AB792" s="682"/>
      <c r="AC792" s="682"/>
      <c r="AD792" s="683"/>
      <c r="AE792" s="786" t="s">
        <v>2243</v>
      </c>
      <c r="AF792" s="786"/>
      <c r="AG792" s="786"/>
      <c r="AH792" s="786"/>
      <c r="AI792" s="786"/>
      <c r="AJ792" s="786"/>
      <c r="AK792" s="786"/>
      <c r="AL792" s="786"/>
      <c r="AM792" s="786"/>
      <c r="AN792" s="786"/>
      <c r="AO792" s="786"/>
      <c r="AP792" s="786"/>
      <c r="AQ792" s="2654"/>
      <c r="AR792" s="2654"/>
      <c r="AS792" s="2654"/>
      <c r="AT792" s="2654"/>
      <c r="AU792" s="2654"/>
      <c r="AV792" s="2654"/>
      <c r="AW792" s="2654"/>
      <c r="AX792" s="2655"/>
    </row>
    <row r="793" spans="1:50" ht="30" customHeight="1" x14ac:dyDescent="0.15">
      <c r="A793" s="742" t="s">
        <v>17</v>
      </c>
      <c r="B793" s="743"/>
      <c r="C793" s="743"/>
      <c r="D793" s="743"/>
      <c r="E793" s="743"/>
      <c r="F793" s="743"/>
      <c r="G793" s="2656" t="s">
        <v>689</v>
      </c>
      <c r="H793" s="789"/>
      <c r="I793" s="789"/>
      <c r="J793" s="789"/>
      <c r="K793" s="789"/>
      <c r="L793" s="789"/>
      <c r="M793" s="789"/>
      <c r="N793" s="789"/>
      <c r="O793" s="789"/>
      <c r="P793" s="789"/>
      <c r="Q793" s="789"/>
      <c r="R793" s="789"/>
      <c r="S793" s="789"/>
      <c r="T793" s="789"/>
      <c r="U793" s="789"/>
      <c r="V793" s="1133"/>
      <c r="W793" s="1133"/>
      <c r="X793" s="1133"/>
      <c r="Y793" s="747" t="s">
        <v>688</v>
      </c>
      <c r="Z793" s="2654"/>
      <c r="AA793" s="2654"/>
      <c r="AB793" s="2654"/>
      <c r="AC793" s="2654"/>
      <c r="AD793" s="2657"/>
      <c r="AE793" s="2658" t="s">
        <v>2242</v>
      </c>
      <c r="AF793" s="1135"/>
      <c r="AG793" s="1135"/>
      <c r="AH793" s="1135"/>
      <c r="AI793" s="1135"/>
      <c r="AJ793" s="1135"/>
      <c r="AK793" s="1135"/>
      <c r="AL793" s="1135"/>
      <c r="AM793" s="1135"/>
      <c r="AN793" s="1135"/>
      <c r="AO793" s="1135"/>
      <c r="AP793" s="1135"/>
      <c r="AQ793" s="1135"/>
      <c r="AR793" s="1135"/>
      <c r="AS793" s="1135"/>
      <c r="AT793" s="1135"/>
      <c r="AU793" s="1135"/>
      <c r="AV793" s="1135"/>
      <c r="AW793" s="1135"/>
      <c r="AX793" s="1136"/>
    </row>
    <row r="794" spans="1:50" ht="30" customHeight="1" x14ac:dyDescent="0.15">
      <c r="A794" s="725" t="s">
        <v>21</v>
      </c>
      <c r="B794" s="726"/>
      <c r="C794" s="726"/>
      <c r="D794" s="726"/>
      <c r="E794" s="726"/>
      <c r="F794" s="726"/>
      <c r="G794" s="2649" t="s">
        <v>2249</v>
      </c>
      <c r="H794" s="2650"/>
      <c r="I794" s="2650"/>
      <c r="J794" s="2650"/>
      <c r="K794" s="2650"/>
      <c r="L794" s="2650"/>
      <c r="M794" s="2650"/>
      <c r="N794" s="2650"/>
      <c r="O794" s="2650"/>
      <c r="P794" s="2650"/>
      <c r="Q794" s="2650"/>
      <c r="R794" s="2650"/>
      <c r="S794" s="2650"/>
      <c r="T794" s="2650"/>
      <c r="U794" s="2650"/>
      <c r="V794" s="2650"/>
      <c r="W794" s="2650"/>
      <c r="X794" s="2650"/>
      <c r="Y794" s="2650"/>
      <c r="Z794" s="2650"/>
      <c r="AA794" s="2650"/>
      <c r="AB794" s="2650"/>
      <c r="AC794" s="2650"/>
      <c r="AD794" s="2650"/>
      <c r="AE794" s="2650"/>
      <c r="AF794" s="2650"/>
      <c r="AG794" s="2650"/>
      <c r="AH794" s="2650"/>
      <c r="AI794" s="2650"/>
      <c r="AJ794" s="2650"/>
      <c r="AK794" s="2650"/>
      <c r="AL794" s="2650"/>
      <c r="AM794" s="2650"/>
      <c r="AN794" s="2650"/>
      <c r="AO794" s="2650"/>
      <c r="AP794" s="2650"/>
      <c r="AQ794" s="2650"/>
      <c r="AR794" s="2650"/>
      <c r="AS794" s="2650"/>
      <c r="AT794" s="2650"/>
      <c r="AU794" s="2650"/>
      <c r="AV794" s="2650"/>
      <c r="AW794" s="2650"/>
      <c r="AX794" s="2651"/>
    </row>
    <row r="795" spans="1:50" ht="30" customHeight="1" x14ac:dyDescent="0.15">
      <c r="A795" s="725" t="s">
        <v>23</v>
      </c>
      <c r="B795" s="726"/>
      <c r="C795" s="726"/>
      <c r="D795" s="726"/>
      <c r="E795" s="726"/>
      <c r="F795" s="726"/>
      <c r="G795" s="2649" t="s">
        <v>2248</v>
      </c>
      <c r="H795" s="2650"/>
      <c r="I795" s="2650"/>
      <c r="J795" s="2650"/>
      <c r="K795" s="2650"/>
      <c r="L795" s="2650"/>
      <c r="M795" s="2650"/>
      <c r="N795" s="2650"/>
      <c r="O795" s="2650"/>
      <c r="P795" s="2650"/>
      <c r="Q795" s="2650"/>
      <c r="R795" s="2650"/>
      <c r="S795" s="2650"/>
      <c r="T795" s="2650"/>
      <c r="U795" s="2650"/>
      <c r="V795" s="2650"/>
      <c r="W795" s="2650"/>
      <c r="X795" s="2650"/>
      <c r="Y795" s="2650"/>
      <c r="Z795" s="2650"/>
      <c r="AA795" s="2650"/>
      <c r="AB795" s="2650"/>
      <c r="AC795" s="2650"/>
      <c r="AD795" s="2650"/>
      <c r="AE795" s="2650"/>
      <c r="AF795" s="2650"/>
      <c r="AG795" s="2650"/>
      <c r="AH795" s="2650"/>
      <c r="AI795" s="2650"/>
      <c r="AJ795" s="2650"/>
      <c r="AK795" s="2650"/>
      <c r="AL795" s="2650"/>
      <c r="AM795" s="2650"/>
      <c r="AN795" s="2650"/>
      <c r="AO795" s="2650"/>
      <c r="AP795" s="2650"/>
      <c r="AQ795" s="2650"/>
      <c r="AR795" s="2650"/>
      <c r="AS795" s="2650"/>
      <c r="AT795" s="2650"/>
      <c r="AU795" s="2650"/>
      <c r="AV795" s="2650"/>
      <c r="AW795" s="2650"/>
      <c r="AX795" s="2651"/>
    </row>
    <row r="796" spans="1:50" ht="21.75" customHeight="1" x14ac:dyDescent="0.15">
      <c r="A796" s="725" t="s">
        <v>25</v>
      </c>
      <c r="B796" s="726"/>
      <c r="C796" s="726"/>
      <c r="D796" s="726"/>
      <c r="E796" s="726"/>
      <c r="F796" s="730"/>
      <c r="G796" s="1137" t="s">
        <v>284</v>
      </c>
      <c r="H796" s="732"/>
      <c r="I796" s="732"/>
      <c r="J796" s="732"/>
      <c r="K796" s="732"/>
      <c r="L796" s="732"/>
      <c r="M796" s="732"/>
      <c r="N796" s="732"/>
      <c r="O796" s="732"/>
      <c r="P796" s="732"/>
      <c r="Q796" s="732"/>
      <c r="R796" s="732"/>
      <c r="S796" s="732"/>
      <c r="T796" s="732"/>
      <c r="U796" s="732"/>
      <c r="V796" s="732"/>
      <c r="W796" s="732"/>
      <c r="X796" s="732"/>
      <c r="Y796" s="732"/>
      <c r="Z796" s="732"/>
      <c r="AA796" s="732"/>
      <c r="AB796" s="732"/>
      <c r="AC796" s="732"/>
      <c r="AD796" s="732"/>
      <c r="AE796" s="732"/>
      <c r="AF796" s="732"/>
      <c r="AG796" s="732"/>
      <c r="AH796" s="732"/>
      <c r="AI796" s="732"/>
      <c r="AJ796" s="732"/>
      <c r="AK796" s="732"/>
      <c r="AL796" s="732"/>
      <c r="AM796" s="732"/>
      <c r="AN796" s="732"/>
      <c r="AO796" s="732"/>
      <c r="AP796" s="732"/>
      <c r="AQ796" s="732"/>
      <c r="AR796" s="732"/>
      <c r="AS796" s="732"/>
      <c r="AT796" s="732"/>
      <c r="AU796" s="732"/>
      <c r="AV796" s="732"/>
      <c r="AW796" s="732"/>
      <c r="AX796" s="733"/>
    </row>
    <row r="797" spans="1:50" ht="21.75" customHeight="1" x14ac:dyDescent="0.15">
      <c r="A797" s="734" t="s">
        <v>27</v>
      </c>
      <c r="B797" s="735"/>
      <c r="C797" s="735"/>
      <c r="D797" s="735"/>
      <c r="E797" s="735"/>
      <c r="F797" s="736"/>
      <c r="G797" s="740"/>
      <c r="H797" s="741"/>
      <c r="I797" s="741"/>
      <c r="J797" s="741"/>
      <c r="K797" s="741"/>
      <c r="L797" s="741"/>
      <c r="M797" s="741"/>
      <c r="N797" s="741"/>
      <c r="O797" s="741"/>
      <c r="P797" s="301" t="s">
        <v>2175</v>
      </c>
      <c r="Q797" s="302"/>
      <c r="R797" s="302"/>
      <c r="S797" s="302"/>
      <c r="T797" s="302"/>
      <c r="U797" s="302"/>
      <c r="V797" s="610"/>
      <c r="W797" s="301" t="s">
        <v>2174</v>
      </c>
      <c r="X797" s="302"/>
      <c r="Y797" s="302"/>
      <c r="Z797" s="302"/>
      <c r="AA797" s="302"/>
      <c r="AB797" s="302"/>
      <c r="AC797" s="610"/>
      <c r="AD797" s="301" t="s">
        <v>2173</v>
      </c>
      <c r="AE797" s="302"/>
      <c r="AF797" s="302"/>
      <c r="AG797" s="302"/>
      <c r="AH797" s="302"/>
      <c r="AI797" s="302"/>
      <c r="AJ797" s="610"/>
      <c r="AK797" s="301" t="s">
        <v>2180</v>
      </c>
      <c r="AL797" s="302"/>
      <c r="AM797" s="302"/>
      <c r="AN797" s="302"/>
      <c r="AO797" s="302"/>
      <c r="AP797" s="302"/>
      <c r="AQ797" s="610"/>
      <c r="AR797" s="301" t="s">
        <v>2166</v>
      </c>
      <c r="AS797" s="302"/>
      <c r="AT797" s="302"/>
      <c r="AU797" s="302"/>
      <c r="AV797" s="302"/>
      <c r="AW797" s="302"/>
      <c r="AX797" s="688"/>
    </row>
    <row r="798" spans="1:50" ht="21.75" customHeight="1" x14ac:dyDescent="0.15">
      <c r="A798" s="424"/>
      <c r="B798" s="425"/>
      <c r="C798" s="425"/>
      <c r="D798" s="425"/>
      <c r="E798" s="425"/>
      <c r="F798" s="426"/>
      <c r="G798" s="689" t="s">
        <v>33</v>
      </c>
      <c r="H798" s="690"/>
      <c r="I798" s="695" t="s">
        <v>34</v>
      </c>
      <c r="J798" s="696"/>
      <c r="K798" s="696"/>
      <c r="L798" s="696"/>
      <c r="M798" s="696"/>
      <c r="N798" s="696"/>
      <c r="O798" s="697"/>
      <c r="P798" s="2646">
        <v>87</v>
      </c>
      <c r="Q798" s="2646"/>
      <c r="R798" s="2646"/>
      <c r="S798" s="2646"/>
      <c r="T798" s="2646"/>
      <c r="U798" s="2646"/>
      <c r="V798" s="2646"/>
      <c r="W798" s="2646">
        <v>53</v>
      </c>
      <c r="X798" s="2646"/>
      <c r="Y798" s="2646"/>
      <c r="Z798" s="2646"/>
      <c r="AA798" s="2646"/>
      <c r="AB798" s="2646"/>
      <c r="AC798" s="2646"/>
      <c r="AD798" s="2646">
        <v>50</v>
      </c>
      <c r="AE798" s="2646"/>
      <c r="AF798" s="2646"/>
      <c r="AG798" s="2646"/>
      <c r="AH798" s="2646"/>
      <c r="AI798" s="2646"/>
      <c r="AJ798" s="2646"/>
      <c r="AK798" s="1141">
        <v>52</v>
      </c>
      <c r="AL798" s="1141"/>
      <c r="AM798" s="1141"/>
      <c r="AN798" s="1141"/>
      <c r="AO798" s="1141"/>
      <c r="AP798" s="1141"/>
      <c r="AQ798" s="1141"/>
      <c r="AR798" s="1141">
        <v>52</v>
      </c>
      <c r="AS798" s="1141"/>
      <c r="AT798" s="1141"/>
      <c r="AU798" s="1141"/>
      <c r="AV798" s="1141"/>
      <c r="AW798" s="1141"/>
      <c r="AX798" s="1142"/>
    </row>
    <row r="799" spans="1:50" ht="21.75" customHeight="1" x14ac:dyDescent="0.15">
      <c r="A799" s="424"/>
      <c r="B799" s="425"/>
      <c r="C799" s="425"/>
      <c r="D799" s="425"/>
      <c r="E799" s="425"/>
      <c r="F799" s="426"/>
      <c r="G799" s="691"/>
      <c r="H799" s="692"/>
      <c r="I799" s="653" t="s">
        <v>35</v>
      </c>
      <c r="J799" s="699"/>
      <c r="K799" s="699"/>
      <c r="L799" s="699"/>
      <c r="M799" s="699"/>
      <c r="N799" s="699"/>
      <c r="O799" s="700"/>
      <c r="P799" s="563"/>
      <c r="Q799" s="563"/>
      <c r="R799" s="563"/>
      <c r="S799" s="563"/>
      <c r="T799" s="563"/>
      <c r="U799" s="563"/>
      <c r="V799" s="563"/>
      <c r="W799" s="563"/>
      <c r="X799" s="563"/>
      <c r="Y799" s="563"/>
      <c r="Z799" s="563"/>
      <c r="AA799" s="563"/>
      <c r="AB799" s="563"/>
      <c r="AC799" s="563"/>
      <c r="AD799" s="563"/>
      <c r="AE799" s="563"/>
      <c r="AF799" s="563"/>
      <c r="AG799" s="563"/>
      <c r="AH799" s="563"/>
      <c r="AI799" s="563"/>
      <c r="AJ799" s="563"/>
      <c r="AK799" s="563"/>
      <c r="AL799" s="563"/>
      <c r="AM799" s="563"/>
      <c r="AN799" s="563"/>
      <c r="AO799" s="563"/>
      <c r="AP799" s="563"/>
      <c r="AQ799" s="563"/>
      <c r="AR799" s="799"/>
      <c r="AS799" s="799"/>
      <c r="AT799" s="799"/>
      <c r="AU799" s="799"/>
      <c r="AV799" s="799"/>
      <c r="AW799" s="799"/>
      <c r="AX799" s="800"/>
    </row>
    <row r="800" spans="1:50" ht="21.75" customHeight="1" x14ac:dyDescent="0.15">
      <c r="A800" s="424"/>
      <c r="B800" s="425"/>
      <c r="C800" s="425"/>
      <c r="D800" s="425"/>
      <c r="E800" s="425"/>
      <c r="F800" s="426"/>
      <c r="G800" s="691"/>
      <c r="H800" s="692"/>
      <c r="I800" s="653" t="s">
        <v>37</v>
      </c>
      <c r="J800" s="1823"/>
      <c r="K800" s="1823"/>
      <c r="L800" s="1823"/>
      <c r="M800" s="1823"/>
      <c r="N800" s="1823"/>
      <c r="O800" s="1824"/>
      <c r="P800" s="515"/>
      <c r="Q800" s="1825"/>
      <c r="R800" s="1825"/>
      <c r="S800" s="1825"/>
      <c r="T800" s="1825"/>
      <c r="U800" s="1825"/>
      <c r="V800" s="1826"/>
      <c r="W800" s="515"/>
      <c r="X800" s="1825"/>
      <c r="Y800" s="1825"/>
      <c r="Z800" s="1825"/>
      <c r="AA800" s="1825"/>
      <c r="AB800" s="1825"/>
      <c r="AC800" s="1826"/>
      <c r="AD800" s="515"/>
      <c r="AE800" s="1825"/>
      <c r="AF800" s="1825"/>
      <c r="AG800" s="1825"/>
      <c r="AH800" s="1825"/>
      <c r="AI800" s="1825"/>
      <c r="AJ800" s="1826"/>
      <c r="AK800" s="515"/>
      <c r="AL800" s="1825"/>
      <c r="AM800" s="1825"/>
      <c r="AN800" s="1825"/>
      <c r="AO800" s="1825"/>
      <c r="AP800" s="1825"/>
      <c r="AQ800" s="1826"/>
      <c r="AR800" s="515">
        <v>0</v>
      </c>
      <c r="AS800" s="1825"/>
      <c r="AT800" s="1825"/>
      <c r="AU800" s="1825"/>
      <c r="AV800" s="1825"/>
      <c r="AW800" s="1825"/>
      <c r="AX800" s="1829"/>
    </row>
    <row r="801" spans="1:50" ht="21.75" customHeight="1" x14ac:dyDescent="0.15">
      <c r="A801" s="424"/>
      <c r="B801" s="425"/>
      <c r="C801" s="425"/>
      <c r="D801" s="425"/>
      <c r="E801" s="425"/>
      <c r="F801" s="426"/>
      <c r="G801" s="691"/>
      <c r="H801" s="692"/>
      <c r="I801" s="653" t="s">
        <v>38</v>
      </c>
      <c r="J801" s="1823"/>
      <c r="K801" s="1823"/>
      <c r="L801" s="1823"/>
      <c r="M801" s="1823"/>
      <c r="N801" s="1823"/>
      <c r="O801" s="1824"/>
      <c r="P801" s="515"/>
      <c r="Q801" s="1825"/>
      <c r="R801" s="1825"/>
      <c r="S801" s="1825"/>
      <c r="T801" s="1825"/>
      <c r="U801" s="1825"/>
      <c r="V801" s="1826"/>
      <c r="W801" s="515"/>
      <c r="X801" s="1825"/>
      <c r="Y801" s="1825"/>
      <c r="Z801" s="1825"/>
      <c r="AA801" s="1825"/>
      <c r="AB801" s="1825"/>
      <c r="AC801" s="1826"/>
      <c r="AD801" s="515"/>
      <c r="AE801" s="1825"/>
      <c r="AF801" s="1825"/>
      <c r="AG801" s="1825"/>
      <c r="AH801" s="1825"/>
      <c r="AI801" s="1825"/>
      <c r="AJ801" s="1826"/>
      <c r="AK801" s="515"/>
      <c r="AL801" s="1825"/>
      <c r="AM801" s="1825"/>
      <c r="AN801" s="1825"/>
      <c r="AO801" s="1825"/>
      <c r="AP801" s="1825"/>
      <c r="AQ801" s="1826"/>
      <c r="AR801" s="805"/>
      <c r="AS801" s="1827"/>
      <c r="AT801" s="1827"/>
      <c r="AU801" s="1827"/>
      <c r="AV801" s="1827"/>
      <c r="AW801" s="1827"/>
      <c r="AX801" s="1828"/>
    </row>
    <row r="802" spans="1:50" ht="21.75" customHeight="1" x14ac:dyDescent="0.15">
      <c r="A802" s="424"/>
      <c r="B802" s="425"/>
      <c r="C802" s="425"/>
      <c r="D802" s="425"/>
      <c r="E802" s="425"/>
      <c r="F802" s="426"/>
      <c r="G802" s="691"/>
      <c r="H802" s="692"/>
      <c r="I802" s="653" t="s">
        <v>39</v>
      </c>
      <c r="J802" s="699"/>
      <c r="K802" s="699"/>
      <c r="L802" s="699"/>
      <c r="M802" s="699"/>
      <c r="N802" s="699"/>
      <c r="O802" s="700"/>
      <c r="P802" s="563"/>
      <c r="Q802" s="563"/>
      <c r="R802" s="563"/>
      <c r="S802" s="563"/>
      <c r="T802" s="563"/>
      <c r="U802" s="563"/>
      <c r="V802" s="563"/>
      <c r="W802" s="563"/>
      <c r="X802" s="563"/>
      <c r="Y802" s="563"/>
      <c r="Z802" s="563"/>
      <c r="AA802" s="563"/>
      <c r="AB802" s="563"/>
      <c r="AC802" s="563"/>
      <c r="AD802" s="563"/>
      <c r="AE802" s="563"/>
      <c r="AF802" s="563"/>
      <c r="AG802" s="563"/>
      <c r="AH802" s="563"/>
      <c r="AI802" s="563"/>
      <c r="AJ802" s="563"/>
      <c r="AK802" s="563"/>
      <c r="AL802" s="563"/>
      <c r="AM802" s="563"/>
      <c r="AN802" s="563"/>
      <c r="AO802" s="563"/>
      <c r="AP802" s="563"/>
      <c r="AQ802" s="563"/>
      <c r="AR802" s="799"/>
      <c r="AS802" s="799"/>
      <c r="AT802" s="799"/>
      <c r="AU802" s="799"/>
      <c r="AV802" s="799"/>
      <c r="AW802" s="799"/>
      <c r="AX802" s="800"/>
    </row>
    <row r="803" spans="1:50" ht="21.75" customHeight="1" x14ac:dyDescent="0.15">
      <c r="A803" s="424"/>
      <c r="B803" s="425"/>
      <c r="C803" s="425"/>
      <c r="D803" s="425"/>
      <c r="E803" s="425"/>
      <c r="F803" s="426"/>
      <c r="G803" s="693"/>
      <c r="H803" s="694"/>
      <c r="I803" s="701" t="s">
        <v>41</v>
      </c>
      <c r="J803" s="702"/>
      <c r="K803" s="702"/>
      <c r="L803" s="702"/>
      <c r="M803" s="702"/>
      <c r="N803" s="702"/>
      <c r="O803" s="703"/>
      <c r="P803" s="2646">
        <v>87</v>
      </c>
      <c r="Q803" s="2646"/>
      <c r="R803" s="2646"/>
      <c r="S803" s="2646"/>
      <c r="T803" s="2646"/>
      <c r="U803" s="2646"/>
      <c r="V803" s="2646"/>
      <c r="W803" s="2646">
        <v>53</v>
      </c>
      <c r="X803" s="2646"/>
      <c r="Y803" s="2646"/>
      <c r="Z803" s="2646"/>
      <c r="AA803" s="2646"/>
      <c r="AB803" s="2646"/>
      <c r="AC803" s="2646"/>
      <c r="AD803" s="2646">
        <v>50</v>
      </c>
      <c r="AE803" s="2646"/>
      <c r="AF803" s="2646"/>
      <c r="AG803" s="2646"/>
      <c r="AH803" s="2646"/>
      <c r="AI803" s="2646"/>
      <c r="AJ803" s="2646"/>
      <c r="AK803" s="1141">
        <v>52</v>
      </c>
      <c r="AL803" s="1141"/>
      <c r="AM803" s="1141"/>
      <c r="AN803" s="1141"/>
      <c r="AO803" s="1141"/>
      <c r="AP803" s="1141"/>
      <c r="AQ803" s="1141"/>
      <c r="AR803" s="810">
        <v>52</v>
      </c>
      <c r="AS803" s="810"/>
      <c r="AT803" s="810"/>
      <c r="AU803" s="810"/>
      <c r="AV803" s="810"/>
      <c r="AW803" s="810"/>
      <c r="AX803" s="1149"/>
    </row>
    <row r="804" spans="1:50" ht="21.75" customHeight="1" x14ac:dyDescent="0.15">
      <c r="A804" s="424"/>
      <c r="B804" s="425"/>
      <c r="C804" s="425"/>
      <c r="D804" s="425"/>
      <c r="E804" s="425"/>
      <c r="F804" s="426"/>
      <c r="G804" s="677" t="s">
        <v>42</v>
      </c>
      <c r="H804" s="678"/>
      <c r="I804" s="678"/>
      <c r="J804" s="678"/>
      <c r="K804" s="678"/>
      <c r="L804" s="678"/>
      <c r="M804" s="678"/>
      <c r="N804" s="678"/>
      <c r="O804" s="678"/>
      <c r="P804" s="2647">
        <v>82</v>
      </c>
      <c r="Q804" s="2647"/>
      <c r="R804" s="2647"/>
      <c r="S804" s="2647"/>
      <c r="T804" s="2647"/>
      <c r="U804" s="2647"/>
      <c r="V804" s="2647"/>
      <c r="W804" s="2648">
        <v>53</v>
      </c>
      <c r="X804" s="2647"/>
      <c r="Y804" s="2647"/>
      <c r="Z804" s="2647"/>
      <c r="AA804" s="2647"/>
      <c r="AB804" s="2647"/>
      <c r="AC804" s="2647"/>
      <c r="AD804" s="640">
        <v>50</v>
      </c>
      <c r="AE804" s="640"/>
      <c r="AF804" s="640"/>
      <c r="AG804" s="640"/>
      <c r="AH804" s="640"/>
      <c r="AI804" s="640"/>
      <c r="AJ804" s="640"/>
      <c r="AK804" s="648"/>
      <c r="AL804" s="648"/>
      <c r="AM804" s="648"/>
      <c r="AN804" s="648"/>
      <c r="AO804" s="648"/>
      <c r="AP804" s="648"/>
      <c r="AQ804" s="648"/>
      <c r="AR804" s="648"/>
      <c r="AS804" s="648"/>
      <c r="AT804" s="648"/>
      <c r="AU804" s="648"/>
      <c r="AV804" s="648"/>
      <c r="AW804" s="648"/>
      <c r="AX804" s="649"/>
    </row>
    <row r="805" spans="1:50" ht="21.75" customHeight="1" x14ac:dyDescent="0.15">
      <c r="A805" s="737"/>
      <c r="B805" s="738"/>
      <c r="C805" s="738"/>
      <c r="D805" s="738"/>
      <c r="E805" s="738"/>
      <c r="F805" s="739"/>
      <c r="G805" s="677" t="s">
        <v>43</v>
      </c>
      <c r="H805" s="678"/>
      <c r="I805" s="678"/>
      <c r="J805" s="678"/>
      <c r="K805" s="678"/>
      <c r="L805" s="678"/>
      <c r="M805" s="678"/>
      <c r="N805" s="678"/>
      <c r="O805" s="678"/>
      <c r="P805" s="679">
        <v>0.94299999999999995</v>
      </c>
      <c r="Q805" s="679"/>
      <c r="R805" s="679"/>
      <c r="S805" s="679"/>
      <c r="T805" s="679"/>
      <c r="U805" s="679"/>
      <c r="V805" s="679"/>
      <c r="W805" s="679">
        <v>0.997</v>
      </c>
      <c r="X805" s="679"/>
      <c r="Y805" s="679"/>
      <c r="Z805" s="679"/>
      <c r="AA805" s="679"/>
      <c r="AB805" s="679"/>
      <c r="AC805" s="679"/>
      <c r="AD805" s="679">
        <v>0.98799999999999999</v>
      </c>
      <c r="AE805" s="679"/>
      <c r="AF805" s="679"/>
      <c r="AG805" s="679"/>
      <c r="AH805" s="679"/>
      <c r="AI805" s="679"/>
      <c r="AJ805" s="679"/>
      <c r="AK805" s="648"/>
      <c r="AL805" s="648"/>
      <c r="AM805" s="648"/>
      <c r="AN805" s="648"/>
      <c r="AO805" s="648"/>
      <c r="AP805" s="648"/>
      <c r="AQ805" s="648"/>
      <c r="AR805" s="648"/>
      <c r="AS805" s="648"/>
      <c r="AT805" s="648"/>
      <c r="AU805" s="648"/>
      <c r="AV805" s="648"/>
      <c r="AW805" s="648"/>
      <c r="AX805" s="649"/>
    </row>
    <row r="806" spans="1:50" ht="21.75" customHeight="1" x14ac:dyDescent="0.15">
      <c r="A806" s="565" t="s">
        <v>80</v>
      </c>
      <c r="B806" s="566"/>
      <c r="C806" s="571" t="s">
        <v>81</v>
      </c>
      <c r="D806" s="572"/>
      <c r="E806" s="572"/>
      <c r="F806" s="572"/>
      <c r="G806" s="572"/>
      <c r="H806" s="572"/>
      <c r="I806" s="572"/>
      <c r="J806" s="572"/>
      <c r="K806" s="573"/>
      <c r="L806" s="574" t="s">
        <v>82</v>
      </c>
      <c r="M806" s="574"/>
      <c r="N806" s="574"/>
      <c r="O806" s="574"/>
      <c r="P806" s="574"/>
      <c r="Q806" s="574"/>
      <c r="R806" s="575" t="s">
        <v>2166</v>
      </c>
      <c r="S806" s="575"/>
      <c r="T806" s="575"/>
      <c r="U806" s="575"/>
      <c r="V806" s="575"/>
      <c r="W806" s="575"/>
      <c r="X806" s="576" t="s">
        <v>84</v>
      </c>
      <c r="Y806" s="572"/>
      <c r="Z806" s="572"/>
      <c r="AA806" s="572"/>
      <c r="AB806" s="572"/>
      <c r="AC806" s="572"/>
      <c r="AD806" s="572"/>
      <c r="AE806" s="572"/>
      <c r="AF806" s="572"/>
      <c r="AG806" s="572"/>
      <c r="AH806" s="572"/>
      <c r="AI806" s="572"/>
      <c r="AJ806" s="572"/>
      <c r="AK806" s="572"/>
      <c r="AL806" s="572"/>
      <c r="AM806" s="572"/>
      <c r="AN806" s="572"/>
      <c r="AO806" s="572"/>
      <c r="AP806" s="572"/>
      <c r="AQ806" s="572"/>
      <c r="AR806" s="572"/>
      <c r="AS806" s="572"/>
      <c r="AT806" s="572"/>
      <c r="AU806" s="572"/>
      <c r="AV806" s="572"/>
      <c r="AW806" s="572"/>
      <c r="AX806" s="577"/>
    </row>
    <row r="807" spans="1:50" ht="21.75" customHeight="1" x14ac:dyDescent="0.15">
      <c r="A807" s="567"/>
      <c r="B807" s="568"/>
      <c r="C807" s="2643" t="s">
        <v>658</v>
      </c>
      <c r="D807" s="487"/>
      <c r="E807" s="487"/>
      <c r="F807" s="487"/>
      <c r="G807" s="487"/>
      <c r="H807" s="487"/>
      <c r="I807" s="487"/>
      <c r="J807" s="487"/>
      <c r="K807" s="579"/>
      <c r="L807" s="580">
        <v>49</v>
      </c>
      <c r="M807" s="580"/>
      <c r="N807" s="580"/>
      <c r="O807" s="580"/>
      <c r="P807" s="580"/>
      <c r="Q807" s="580"/>
      <c r="R807" s="1141">
        <v>49</v>
      </c>
      <c r="S807" s="1141"/>
      <c r="T807" s="1141"/>
      <c r="U807" s="1141"/>
      <c r="V807" s="1141"/>
      <c r="W807" s="1141"/>
      <c r="X807" s="582"/>
      <c r="Y807" s="583"/>
      <c r="Z807" s="583"/>
      <c r="AA807" s="583"/>
      <c r="AB807" s="583"/>
      <c r="AC807" s="583"/>
      <c r="AD807" s="583"/>
      <c r="AE807" s="583"/>
      <c r="AF807" s="583"/>
      <c r="AG807" s="583"/>
      <c r="AH807" s="583"/>
      <c r="AI807" s="583"/>
      <c r="AJ807" s="583"/>
      <c r="AK807" s="583"/>
      <c r="AL807" s="583"/>
      <c r="AM807" s="583"/>
      <c r="AN807" s="583"/>
      <c r="AO807" s="583"/>
      <c r="AP807" s="583"/>
      <c r="AQ807" s="583"/>
      <c r="AR807" s="583"/>
      <c r="AS807" s="583"/>
      <c r="AT807" s="583"/>
      <c r="AU807" s="583"/>
      <c r="AV807" s="583"/>
      <c r="AW807" s="583"/>
      <c r="AX807" s="584"/>
    </row>
    <row r="808" spans="1:50" ht="21.75" customHeight="1" x14ac:dyDescent="0.15">
      <c r="A808" s="567"/>
      <c r="B808" s="568"/>
      <c r="C808" s="2645" t="s">
        <v>2247</v>
      </c>
      <c r="D808" s="516"/>
      <c r="E808" s="516"/>
      <c r="F808" s="516"/>
      <c r="G808" s="516"/>
      <c r="H808" s="516"/>
      <c r="I808" s="516"/>
      <c r="J808" s="516"/>
      <c r="K808" s="562"/>
      <c r="L808" s="2644">
        <v>0.3</v>
      </c>
      <c r="M808" s="2644"/>
      <c r="N808" s="2644"/>
      <c r="O808" s="2644"/>
      <c r="P808" s="2644"/>
      <c r="Q808" s="2644"/>
      <c r="R808" s="563">
        <v>0.3</v>
      </c>
      <c r="S808" s="563"/>
      <c r="T808" s="563"/>
      <c r="U808" s="563"/>
      <c r="V808" s="563"/>
      <c r="W808" s="563"/>
      <c r="X808" s="546"/>
      <c r="Y808" s="547"/>
      <c r="Z808" s="547"/>
      <c r="AA808" s="547"/>
      <c r="AB808" s="547"/>
      <c r="AC808" s="547"/>
      <c r="AD808" s="547"/>
      <c r="AE808" s="547"/>
      <c r="AF808" s="547"/>
      <c r="AG808" s="547"/>
      <c r="AH808" s="547"/>
      <c r="AI808" s="547"/>
      <c r="AJ808" s="547"/>
      <c r="AK808" s="547"/>
      <c r="AL808" s="547"/>
      <c r="AM808" s="547"/>
      <c r="AN808" s="547"/>
      <c r="AO808" s="547"/>
      <c r="AP808" s="547"/>
      <c r="AQ808" s="547"/>
      <c r="AR808" s="547"/>
      <c r="AS808" s="547"/>
      <c r="AT808" s="547"/>
      <c r="AU808" s="547"/>
      <c r="AV808" s="547"/>
      <c r="AW808" s="547"/>
      <c r="AX808" s="548"/>
    </row>
    <row r="809" spans="1:50" ht="21.75" customHeight="1" x14ac:dyDescent="0.15">
      <c r="A809" s="567"/>
      <c r="B809" s="568"/>
      <c r="C809" s="2645" t="s">
        <v>2246</v>
      </c>
      <c r="D809" s="516"/>
      <c r="E809" s="516"/>
      <c r="F809" s="516"/>
      <c r="G809" s="516"/>
      <c r="H809" s="516"/>
      <c r="I809" s="516"/>
      <c r="J809" s="516"/>
      <c r="K809" s="562"/>
      <c r="L809" s="2644">
        <v>0.2</v>
      </c>
      <c r="M809" s="2644"/>
      <c r="N809" s="2644"/>
      <c r="O809" s="2644"/>
      <c r="P809" s="2644"/>
      <c r="Q809" s="2644"/>
      <c r="R809" s="563">
        <v>0.2</v>
      </c>
      <c r="S809" s="563"/>
      <c r="T809" s="563"/>
      <c r="U809" s="563"/>
      <c r="V809" s="563"/>
      <c r="W809" s="563"/>
      <c r="X809" s="546"/>
      <c r="Y809" s="547"/>
      <c r="Z809" s="547"/>
      <c r="AA809" s="547"/>
      <c r="AB809" s="547"/>
      <c r="AC809" s="547"/>
      <c r="AD809" s="547"/>
      <c r="AE809" s="547"/>
      <c r="AF809" s="547"/>
      <c r="AG809" s="547"/>
      <c r="AH809" s="547"/>
      <c r="AI809" s="547"/>
      <c r="AJ809" s="547"/>
      <c r="AK809" s="547"/>
      <c r="AL809" s="547"/>
      <c r="AM809" s="547"/>
      <c r="AN809" s="547"/>
      <c r="AO809" s="547"/>
      <c r="AP809" s="547"/>
      <c r="AQ809" s="547"/>
      <c r="AR809" s="547"/>
      <c r="AS809" s="547"/>
      <c r="AT809" s="547"/>
      <c r="AU809" s="547"/>
      <c r="AV809" s="547"/>
      <c r="AW809" s="547"/>
      <c r="AX809" s="548"/>
    </row>
    <row r="810" spans="1:50" ht="21.75" customHeight="1" x14ac:dyDescent="0.15">
      <c r="A810" s="567"/>
      <c r="B810" s="568"/>
      <c r="C810" s="2645" t="s">
        <v>1186</v>
      </c>
      <c r="D810" s="516"/>
      <c r="E810" s="516"/>
      <c r="F810" s="516"/>
      <c r="G810" s="516"/>
      <c r="H810" s="516"/>
      <c r="I810" s="516"/>
      <c r="J810" s="516"/>
      <c r="K810" s="562"/>
      <c r="L810" s="2644">
        <v>0.3</v>
      </c>
      <c r="M810" s="2644"/>
      <c r="N810" s="2644"/>
      <c r="O810" s="2644"/>
      <c r="P810" s="2644"/>
      <c r="Q810" s="2644"/>
      <c r="R810" s="563">
        <v>0.3</v>
      </c>
      <c r="S810" s="563"/>
      <c r="T810" s="563"/>
      <c r="U810" s="563"/>
      <c r="V810" s="563"/>
      <c r="W810" s="563"/>
      <c r="X810" s="546"/>
      <c r="Y810" s="547"/>
      <c r="Z810" s="547"/>
      <c r="AA810" s="547"/>
      <c r="AB810" s="547"/>
      <c r="AC810" s="547"/>
      <c r="AD810" s="547"/>
      <c r="AE810" s="547"/>
      <c r="AF810" s="547"/>
      <c r="AG810" s="547"/>
      <c r="AH810" s="547"/>
      <c r="AI810" s="547"/>
      <c r="AJ810" s="547"/>
      <c r="AK810" s="547"/>
      <c r="AL810" s="547"/>
      <c r="AM810" s="547"/>
      <c r="AN810" s="547"/>
      <c r="AO810" s="547"/>
      <c r="AP810" s="547"/>
      <c r="AQ810" s="547"/>
      <c r="AR810" s="547"/>
      <c r="AS810" s="547"/>
      <c r="AT810" s="547"/>
      <c r="AU810" s="547"/>
      <c r="AV810" s="547"/>
      <c r="AW810" s="547"/>
      <c r="AX810" s="548"/>
    </row>
    <row r="811" spans="1:50" ht="21.75" customHeight="1" x14ac:dyDescent="0.15">
      <c r="A811" s="567"/>
      <c r="B811" s="568"/>
      <c r="C811" s="2645" t="s">
        <v>1188</v>
      </c>
      <c r="D811" s="516"/>
      <c r="E811" s="516"/>
      <c r="F811" s="516"/>
      <c r="G811" s="516"/>
      <c r="H811" s="516"/>
      <c r="I811" s="516"/>
      <c r="J811" s="516"/>
      <c r="K811" s="562"/>
      <c r="L811" s="650">
        <v>2</v>
      </c>
      <c r="M811" s="650"/>
      <c r="N811" s="650"/>
      <c r="O811" s="650"/>
      <c r="P811" s="650"/>
      <c r="Q811" s="650"/>
      <c r="R811" s="563">
        <v>2</v>
      </c>
      <c r="S811" s="563"/>
      <c r="T811" s="563"/>
      <c r="U811" s="563"/>
      <c r="V811" s="563"/>
      <c r="W811" s="563"/>
      <c r="X811" s="546"/>
      <c r="Y811" s="547"/>
      <c r="Z811" s="547"/>
      <c r="AA811" s="547"/>
      <c r="AB811" s="547"/>
      <c r="AC811" s="547"/>
      <c r="AD811" s="547"/>
      <c r="AE811" s="547"/>
      <c r="AF811" s="547"/>
      <c r="AG811" s="547"/>
      <c r="AH811" s="547"/>
      <c r="AI811" s="547"/>
      <c r="AJ811" s="547"/>
      <c r="AK811" s="547"/>
      <c r="AL811" s="547"/>
      <c r="AM811" s="547"/>
      <c r="AN811" s="547"/>
      <c r="AO811" s="547"/>
      <c r="AP811" s="547"/>
      <c r="AQ811" s="547"/>
      <c r="AR811" s="547"/>
      <c r="AS811" s="547"/>
      <c r="AT811" s="547"/>
      <c r="AU811" s="547"/>
      <c r="AV811" s="547"/>
      <c r="AW811" s="547"/>
      <c r="AX811" s="548"/>
    </row>
    <row r="812" spans="1:50" ht="21.75" customHeight="1" x14ac:dyDescent="0.15">
      <c r="A812" s="567"/>
      <c r="B812" s="568"/>
      <c r="C812" s="881"/>
      <c r="D812" s="882"/>
      <c r="E812" s="882"/>
      <c r="F812" s="882"/>
      <c r="G812" s="882"/>
      <c r="H812" s="882"/>
      <c r="I812" s="882"/>
      <c r="J812" s="882"/>
      <c r="K812" s="883"/>
      <c r="L812" s="884"/>
      <c r="M812" s="882"/>
      <c r="N812" s="882"/>
      <c r="O812" s="882"/>
      <c r="P812" s="882"/>
      <c r="Q812" s="883"/>
      <c r="R812" s="884"/>
      <c r="S812" s="882"/>
      <c r="T812" s="882"/>
      <c r="U812" s="882"/>
      <c r="V812" s="882"/>
      <c r="W812" s="883"/>
      <c r="X812" s="546"/>
      <c r="Y812" s="547"/>
      <c r="Z812" s="547"/>
      <c r="AA812" s="547"/>
      <c r="AB812" s="547"/>
      <c r="AC812" s="547"/>
      <c r="AD812" s="547"/>
      <c r="AE812" s="547"/>
      <c r="AF812" s="547"/>
      <c r="AG812" s="547"/>
      <c r="AH812" s="547"/>
      <c r="AI812" s="547"/>
      <c r="AJ812" s="547"/>
      <c r="AK812" s="547"/>
      <c r="AL812" s="547"/>
      <c r="AM812" s="547"/>
      <c r="AN812" s="547"/>
      <c r="AO812" s="547"/>
      <c r="AP812" s="547"/>
      <c r="AQ812" s="547"/>
      <c r="AR812" s="547"/>
      <c r="AS812" s="547"/>
      <c r="AT812" s="547"/>
      <c r="AU812" s="547"/>
      <c r="AV812" s="547"/>
      <c r="AW812" s="547"/>
      <c r="AX812" s="548"/>
    </row>
    <row r="813" spans="1:50" ht="21.75" customHeight="1" thickBot="1" x14ac:dyDescent="0.2">
      <c r="A813" s="569"/>
      <c r="B813" s="570"/>
      <c r="C813" s="549" t="s">
        <v>41</v>
      </c>
      <c r="D813" s="550"/>
      <c r="E813" s="550"/>
      <c r="F813" s="550"/>
      <c r="G813" s="550"/>
      <c r="H813" s="550"/>
      <c r="I813" s="550"/>
      <c r="J813" s="550"/>
      <c r="K813" s="551"/>
      <c r="L813" s="1206">
        <v>52</v>
      </c>
      <c r="M813" s="1207"/>
      <c r="N813" s="1207"/>
      <c r="O813" s="1207"/>
      <c r="P813" s="1207"/>
      <c r="Q813" s="1208"/>
      <c r="R813" s="1206">
        <v>52</v>
      </c>
      <c r="S813" s="1207"/>
      <c r="T813" s="1207"/>
      <c r="U813" s="1207"/>
      <c r="V813" s="1207"/>
      <c r="W813" s="1208"/>
      <c r="X813" s="558"/>
      <c r="Y813" s="559"/>
      <c r="Z813" s="559"/>
      <c r="AA813" s="559"/>
      <c r="AB813" s="559"/>
      <c r="AC813" s="559"/>
      <c r="AD813" s="559"/>
      <c r="AE813" s="559"/>
      <c r="AF813" s="559"/>
      <c r="AG813" s="559"/>
      <c r="AH813" s="559"/>
      <c r="AI813" s="559"/>
      <c r="AJ813" s="559"/>
      <c r="AK813" s="559"/>
      <c r="AL813" s="559"/>
      <c r="AM813" s="559"/>
      <c r="AN813" s="559"/>
      <c r="AO813" s="559"/>
      <c r="AP813" s="559"/>
      <c r="AQ813" s="559"/>
      <c r="AR813" s="559"/>
      <c r="AS813" s="559"/>
      <c r="AT813" s="559"/>
      <c r="AU813" s="559"/>
      <c r="AV813" s="559"/>
      <c r="AW813" s="559"/>
      <c r="AX813" s="560"/>
    </row>
    <row r="814" spans="1:50" ht="21.75" customHeight="1" thickBot="1" x14ac:dyDescent="0.2">
      <c r="AJ814" s="706"/>
      <c r="AK814" s="706"/>
      <c r="AL814" s="706"/>
      <c r="AM814" s="706"/>
      <c r="AN814" s="706"/>
      <c r="AO814" s="706"/>
      <c r="AP814" s="706"/>
      <c r="AQ814" s="2652"/>
      <c r="AR814" s="2652"/>
      <c r="AS814" s="2652"/>
      <c r="AT814" s="2652"/>
      <c r="AU814" s="2652"/>
      <c r="AV814" s="2652"/>
      <c r="AW814" s="2652"/>
      <c r="AX814" s="2652"/>
    </row>
    <row r="815" spans="1:50" ht="25.15" customHeight="1" x14ac:dyDescent="0.15">
      <c r="A815" s="713" t="s">
        <v>3</v>
      </c>
      <c r="B815" s="714"/>
      <c r="C815" s="714"/>
      <c r="D815" s="714"/>
      <c r="E815" s="714"/>
      <c r="F815" s="714"/>
      <c r="G815" s="1509" t="s">
        <v>2245</v>
      </c>
      <c r="H815" s="1128"/>
      <c r="I815" s="1128"/>
      <c r="J815" s="1128"/>
      <c r="K815" s="1128"/>
      <c r="L815" s="1128"/>
      <c r="M815" s="1128"/>
      <c r="N815" s="1128"/>
      <c r="O815" s="1128"/>
      <c r="P815" s="1128"/>
      <c r="Q815" s="1128"/>
      <c r="R815" s="1128"/>
      <c r="S815" s="1128"/>
      <c r="T815" s="1128"/>
      <c r="U815" s="1128"/>
      <c r="V815" s="1128"/>
      <c r="W815" s="1128"/>
      <c r="X815" s="1128"/>
      <c r="Y815" s="717" t="s">
        <v>696</v>
      </c>
      <c r="Z815" s="718"/>
      <c r="AA815" s="718"/>
      <c r="AB815" s="718"/>
      <c r="AC815" s="718"/>
      <c r="AD815" s="719"/>
      <c r="AE815" s="2653" t="s">
        <v>695</v>
      </c>
      <c r="AF815" s="718"/>
      <c r="AG815" s="718"/>
      <c r="AH815" s="718"/>
      <c r="AI815" s="718"/>
      <c r="AJ815" s="718"/>
      <c r="AK815" s="718"/>
      <c r="AL815" s="718"/>
      <c r="AM815" s="718"/>
      <c r="AN815" s="718"/>
      <c r="AO815" s="718"/>
      <c r="AP815" s="719"/>
      <c r="AQ815" s="774" t="s">
        <v>7</v>
      </c>
      <c r="AR815" s="718"/>
      <c r="AS815" s="718"/>
      <c r="AT815" s="718"/>
      <c r="AU815" s="718"/>
      <c r="AV815" s="718"/>
      <c r="AW815" s="718"/>
      <c r="AX815" s="775"/>
    </row>
    <row r="816" spans="1:50" ht="30" customHeight="1" x14ac:dyDescent="0.15">
      <c r="A816" s="751" t="s">
        <v>8</v>
      </c>
      <c r="B816" s="752"/>
      <c r="C816" s="752"/>
      <c r="D816" s="752"/>
      <c r="E816" s="752"/>
      <c r="F816" s="753"/>
      <c r="G816" s="1130" t="s">
        <v>2244</v>
      </c>
      <c r="H816" s="777"/>
      <c r="I816" s="777"/>
      <c r="J816" s="777"/>
      <c r="K816" s="777"/>
      <c r="L816" s="777"/>
      <c r="M816" s="777"/>
      <c r="N816" s="777"/>
      <c r="O816" s="777"/>
      <c r="P816" s="777"/>
      <c r="Q816" s="777"/>
      <c r="R816" s="777"/>
      <c r="S816" s="777"/>
      <c r="T816" s="777"/>
      <c r="U816" s="777"/>
      <c r="V816" s="297"/>
      <c r="W816" s="297"/>
      <c r="X816" s="297"/>
      <c r="Y816" s="756" t="s">
        <v>10</v>
      </c>
      <c r="Z816" s="757"/>
      <c r="AA816" s="757"/>
      <c r="AB816" s="757"/>
      <c r="AC816" s="757"/>
      <c r="AD816" s="758"/>
      <c r="AE816" s="1153" t="s">
        <v>693</v>
      </c>
      <c r="AF816" s="1153"/>
      <c r="AG816" s="1153"/>
      <c r="AH816" s="1153"/>
      <c r="AI816" s="1153"/>
      <c r="AJ816" s="1153"/>
      <c r="AK816" s="1153"/>
      <c r="AL816" s="1153"/>
      <c r="AM816" s="1153"/>
      <c r="AN816" s="1153"/>
      <c r="AO816" s="1153"/>
      <c r="AP816" s="1154"/>
      <c r="AQ816" s="1131" t="s">
        <v>692</v>
      </c>
      <c r="AR816" s="783"/>
      <c r="AS816" s="783"/>
      <c r="AT816" s="783"/>
      <c r="AU816" s="783"/>
      <c r="AV816" s="783"/>
      <c r="AW816" s="783"/>
      <c r="AX816" s="784"/>
    </row>
    <row r="817" spans="1:50" ht="30" customHeight="1" x14ac:dyDescent="0.15">
      <c r="A817" s="764" t="s">
        <v>13</v>
      </c>
      <c r="B817" s="765"/>
      <c r="C817" s="765"/>
      <c r="D817" s="765"/>
      <c r="E817" s="765"/>
      <c r="F817" s="765"/>
      <c r="G817" s="785" t="s">
        <v>691</v>
      </c>
      <c r="H817" s="297"/>
      <c r="I817" s="297"/>
      <c r="J817" s="297"/>
      <c r="K817" s="297"/>
      <c r="L817" s="297"/>
      <c r="M817" s="297"/>
      <c r="N817" s="297"/>
      <c r="O817" s="297"/>
      <c r="P817" s="297"/>
      <c r="Q817" s="297"/>
      <c r="R817" s="297"/>
      <c r="S817" s="297"/>
      <c r="T817" s="297"/>
      <c r="U817" s="297"/>
      <c r="V817" s="297"/>
      <c r="W817" s="297"/>
      <c r="X817" s="297"/>
      <c r="Y817" s="681" t="s">
        <v>15</v>
      </c>
      <c r="Z817" s="682"/>
      <c r="AA817" s="682"/>
      <c r="AB817" s="682"/>
      <c r="AC817" s="682"/>
      <c r="AD817" s="683"/>
      <c r="AE817" s="786" t="s">
        <v>2243</v>
      </c>
      <c r="AF817" s="786"/>
      <c r="AG817" s="786"/>
      <c r="AH817" s="786"/>
      <c r="AI817" s="786"/>
      <c r="AJ817" s="786"/>
      <c r="AK817" s="786"/>
      <c r="AL817" s="786"/>
      <c r="AM817" s="786"/>
      <c r="AN817" s="786"/>
      <c r="AO817" s="786"/>
      <c r="AP817" s="786"/>
      <c r="AQ817" s="2654"/>
      <c r="AR817" s="2654"/>
      <c r="AS817" s="2654"/>
      <c r="AT817" s="2654"/>
      <c r="AU817" s="2654"/>
      <c r="AV817" s="2654"/>
      <c r="AW817" s="2654"/>
      <c r="AX817" s="2655"/>
    </row>
    <row r="818" spans="1:50" ht="30" customHeight="1" x14ac:dyDescent="0.15">
      <c r="A818" s="742" t="s">
        <v>17</v>
      </c>
      <c r="B818" s="743"/>
      <c r="C818" s="743"/>
      <c r="D818" s="743"/>
      <c r="E818" s="743"/>
      <c r="F818" s="743"/>
      <c r="G818" s="2656" t="s">
        <v>689</v>
      </c>
      <c r="H818" s="789"/>
      <c r="I818" s="789"/>
      <c r="J818" s="789"/>
      <c r="K818" s="789"/>
      <c r="L818" s="789"/>
      <c r="M818" s="789"/>
      <c r="N818" s="789"/>
      <c r="O818" s="789"/>
      <c r="P818" s="789"/>
      <c r="Q818" s="789"/>
      <c r="R818" s="789"/>
      <c r="S818" s="789"/>
      <c r="T818" s="789"/>
      <c r="U818" s="789"/>
      <c r="V818" s="1133"/>
      <c r="W818" s="1133"/>
      <c r="X818" s="1133"/>
      <c r="Y818" s="747" t="s">
        <v>688</v>
      </c>
      <c r="Z818" s="2654"/>
      <c r="AA818" s="2654"/>
      <c r="AB818" s="2654"/>
      <c r="AC818" s="2654"/>
      <c r="AD818" s="2657"/>
      <c r="AE818" s="2658" t="s">
        <v>2242</v>
      </c>
      <c r="AF818" s="1135"/>
      <c r="AG818" s="1135"/>
      <c r="AH818" s="1135"/>
      <c r="AI818" s="1135"/>
      <c r="AJ818" s="1135"/>
      <c r="AK818" s="1135"/>
      <c r="AL818" s="1135"/>
      <c r="AM818" s="1135"/>
      <c r="AN818" s="1135"/>
      <c r="AO818" s="1135"/>
      <c r="AP818" s="1135"/>
      <c r="AQ818" s="1135"/>
      <c r="AR818" s="1135"/>
      <c r="AS818" s="1135"/>
      <c r="AT818" s="1135"/>
      <c r="AU818" s="1135"/>
      <c r="AV818" s="1135"/>
      <c r="AW818" s="1135"/>
      <c r="AX818" s="1136"/>
    </row>
    <row r="819" spans="1:50" ht="48.75" customHeight="1" x14ac:dyDescent="0.15">
      <c r="A819" s="725" t="s">
        <v>21</v>
      </c>
      <c r="B819" s="726"/>
      <c r="C819" s="726"/>
      <c r="D819" s="726"/>
      <c r="E819" s="726"/>
      <c r="F819" s="726"/>
      <c r="G819" s="2649" t="s">
        <v>2241</v>
      </c>
      <c r="H819" s="2650"/>
      <c r="I819" s="2650"/>
      <c r="J819" s="2650"/>
      <c r="K819" s="2650"/>
      <c r="L819" s="2650"/>
      <c r="M819" s="2650"/>
      <c r="N819" s="2650"/>
      <c r="O819" s="2650"/>
      <c r="P819" s="2650"/>
      <c r="Q819" s="2650"/>
      <c r="R819" s="2650"/>
      <c r="S819" s="2650"/>
      <c r="T819" s="2650"/>
      <c r="U819" s="2650"/>
      <c r="V819" s="2650"/>
      <c r="W819" s="2650"/>
      <c r="X819" s="2650"/>
      <c r="Y819" s="2650"/>
      <c r="Z819" s="2650"/>
      <c r="AA819" s="2650"/>
      <c r="AB819" s="2650"/>
      <c r="AC819" s="2650"/>
      <c r="AD819" s="2650"/>
      <c r="AE819" s="2650"/>
      <c r="AF819" s="2650"/>
      <c r="AG819" s="2650"/>
      <c r="AH819" s="2650"/>
      <c r="AI819" s="2650"/>
      <c r="AJ819" s="2650"/>
      <c r="AK819" s="2650"/>
      <c r="AL819" s="2650"/>
      <c r="AM819" s="2650"/>
      <c r="AN819" s="2650"/>
      <c r="AO819" s="2650"/>
      <c r="AP819" s="2650"/>
      <c r="AQ819" s="2650"/>
      <c r="AR819" s="2650"/>
      <c r="AS819" s="2650"/>
      <c r="AT819" s="2650"/>
      <c r="AU819" s="2650"/>
      <c r="AV819" s="2650"/>
      <c r="AW819" s="2650"/>
      <c r="AX819" s="2651"/>
    </row>
    <row r="820" spans="1:50" ht="53.25" customHeight="1" x14ac:dyDescent="0.15">
      <c r="A820" s="725" t="s">
        <v>23</v>
      </c>
      <c r="B820" s="726"/>
      <c r="C820" s="726"/>
      <c r="D820" s="726"/>
      <c r="E820" s="726"/>
      <c r="F820" s="726"/>
      <c r="G820" s="2649" t="s">
        <v>2240</v>
      </c>
      <c r="H820" s="2650"/>
      <c r="I820" s="2650"/>
      <c r="J820" s="2650"/>
      <c r="K820" s="2650"/>
      <c r="L820" s="2650"/>
      <c r="M820" s="2650"/>
      <c r="N820" s="2650"/>
      <c r="O820" s="2650"/>
      <c r="P820" s="2650"/>
      <c r="Q820" s="2650"/>
      <c r="R820" s="2650"/>
      <c r="S820" s="2650"/>
      <c r="T820" s="2650"/>
      <c r="U820" s="2650"/>
      <c r="V820" s="2650"/>
      <c r="W820" s="2650"/>
      <c r="X820" s="2650"/>
      <c r="Y820" s="2650"/>
      <c r="Z820" s="2650"/>
      <c r="AA820" s="2650"/>
      <c r="AB820" s="2650"/>
      <c r="AC820" s="2650"/>
      <c r="AD820" s="2650"/>
      <c r="AE820" s="2650"/>
      <c r="AF820" s="2650"/>
      <c r="AG820" s="2650"/>
      <c r="AH820" s="2650"/>
      <c r="AI820" s="2650"/>
      <c r="AJ820" s="2650"/>
      <c r="AK820" s="2650"/>
      <c r="AL820" s="2650"/>
      <c r="AM820" s="2650"/>
      <c r="AN820" s="2650"/>
      <c r="AO820" s="2650"/>
      <c r="AP820" s="2650"/>
      <c r="AQ820" s="2650"/>
      <c r="AR820" s="2650"/>
      <c r="AS820" s="2650"/>
      <c r="AT820" s="2650"/>
      <c r="AU820" s="2650"/>
      <c r="AV820" s="2650"/>
      <c r="AW820" s="2650"/>
      <c r="AX820" s="2651"/>
    </row>
    <row r="821" spans="1:50" ht="21.75" customHeight="1" x14ac:dyDescent="0.15">
      <c r="A821" s="725" t="s">
        <v>25</v>
      </c>
      <c r="B821" s="726"/>
      <c r="C821" s="726"/>
      <c r="D821" s="726"/>
      <c r="E821" s="726"/>
      <c r="F821" s="730"/>
      <c r="G821" s="1137" t="s">
        <v>284</v>
      </c>
      <c r="H821" s="732"/>
      <c r="I821" s="732"/>
      <c r="J821" s="732"/>
      <c r="K821" s="732"/>
      <c r="L821" s="732"/>
      <c r="M821" s="732"/>
      <c r="N821" s="732"/>
      <c r="O821" s="732"/>
      <c r="P821" s="732"/>
      <c r="Q821" s="732"/>
      <c r="R821" s="732"/>
      <c r="S821" s="732"/>
      <c r="T821" s="732"/>
      <c r="U821" s="732"/>
      <c r="V821" s="732"/>
      <c r="W821" s="732"/>
      <c r="X821" s="732"/>
      <c r="Y821" s="732"/>
      <c r="Z821" s="732"/>
      <c r="AA821" s="732"/>
      <c r="AB821" s="732"/>
      <c r="AC821" s="732"/>
      <c r="AD821" s="732"/>
      <c r="AE821" s="732"/>
      <c r="AF821" s="732"/>
      <c r="AG821" s="732"/>
      <c r="AH821" s="732"/>
      <c r="AI821" s="732"/>
      <c r="AJ821" s="732"/>
      <c r="AK821" s="732"/>
      <c r="AL821" s="732"/>
      <c r="AM821" s="732"/>
      <c r="AN821" s="732"/>
      <c r="AO821" s="732"/>
      <c r="AP821" s="732"/>
      <c r="AQ821" s="732"/>
      <c r="AR821" s="732"/>
      <c r="AS821" s="732"/>
      <c r="AT821" s="732"/>
      <c r="AU821" s="732"/>
      <c r="AV821" s="732"/>
      <c r="AW821" s="732"/>
      <c r="AX821" s="733"/>
    </row>
    <row r="822" spans="1:50" ht="21.75" customHeight="1" x14ac:dyDescent="0.15">
      <c r="A822" s="734" t="s">
        <v>27</v>
      </c>
      <c r="B822" s="735"/>
      <c r="C822" s="735"/>
      <c r="D822" s="735"/>
      <c r="E822" s="735"/>
      <c r="F822" s="736"/>
      <c r="G822" s="740"/>
      <c r="H822" s="741"/>
      <c r="I822" s="741"/>
      <c r="J822" s="741"/>
      <c r="K822" s="741"/>
      <c r="L822" s="741"/>
      <c r="M822" s="741"/>
      <c r="N822" s="741"/>
      <c r="O822" s="741"/>
      <c r="P822" s="301" t="s">
        <v>2175</v>
      </c>
      <c r="Q822" s="302"/>
      <c r="R822" s="302"/>
      <c r="S822" s="302"/>
      <c r="T822" s="302"/>
      <c r="U822" s="302"/>
      <c r="V822" s="610"/>
      <c r="W822" s="301" t="s">
        <v>2174</v>
      </c>
      <c r="X822" s="302"/>
      <c r="Y822" s="302"/>
      <c r="Z822" s="302"/>
      <c r="AA822" s="302"/>
      <c r="AB822" s="302"/>
      <c r="AC822" s="610"/>
      <c r="AD822" s="301" t="s">
        <v>2173</v>
      </c>
      <c r="AE822" s="302"/>
      <c r="AF822" s="302"/>
      <c r="AG822" s="302"/>
      <c r="AH822" s="302"/>
      <c r="AI822" s="302"/>
      <c r="AJ822" s="610"/>
      <c r="AK822" s="301" t="s">
        <v>2180</v>
      </c>
      <c r="AL822" s="302"/>
      <c r="AM822" s="302"/>
      <c r="AN822" s="302"/>
      <c r="AO822" s="302"/>
      <c r="AP822" s="302"/>
      <c r="AQ822" s="610"/>
      <c r="AR822" s="301" t="s">
        <v>2166</v>
      </c>
      <c r="AS822" s="302"/>
      <c r="AT822" s="302"/>
      <c r="AU822" s="302"/>
      <c r="AV822" s="302"/>
      <c r="AW822" s="302"/>
      <c r="AX822" s="688"/>
    </row>
    <row r="823" spans="1:50" ht="21.75" customHeight="1" x14ac:dyDescent="0.15">
      <c r="A823" s="424"/>
      <c r="B823" s="425"/>
      <c r="C823" s="425"/>
      <c r="D823" s="425"/>
      <c r="E823" s="425"/>
      <c r="F823" s="426"/>
      <c r="G823" s="689" t="s">
        <v>33</v>
      </c>
      <c r="H823" s="690"/>
      <c r="I823" s="695" t="s">
        <v>34</v>
      </c>
      <c r="J823" s="696"/>
      <c r="K823" s="696"/>
      <c r="L823" s="696"/>
      <c r="M823" s="696"/>
      <c r="N823" s="696"/>
      <c r="O823" s="697"/>
      <c r="P823" s="2646">
        <v>3</v>
      </c>
      <c r="Q823" s="2646"/>
      <c r="R823" s="2646"/>
      <c r="S823" s="2646"/>
      <c r="T823" s="2646"/>
      <c r="U823" s="2646"/>
      <c r="V823" s="2646"/>
      <c r="W823" s="2646">
        <v>4</v>
      </c>
      <c r="X823" s="2646"/>
      <c r="Y823" s="2646"/>
      <c r="Z823" s="2646"/>
      <c r="AA823" s="2646"/>
      <c r="AB823" s="2646"/>
      <c r="AC823" s="2646"/>
      <c r="AD823" s="2646">
        <v>4</v>
      </c>
      <c r="AE823" s="2646"/>
      <c r="AF823" s="2646"/>
      <c r="AG823" s="2646"/>
      <c r="AH823" s="2646"/>
      <c r="AI823" s="2646"/>
      <c r="AJ823" s="2646"/>
      <c r="AK823" s="1141">
        <v>3</v>
      </c>
      <c r="AL823" s="1141"/>
      <c r="AM823" s="1141"/>
      <c r="AN823" s="1141"/>
      <c r="AO823" s="1141"/>
      <c r="AP823" s="1141"/>
      <c r="AQ823" s="1141"/>
      <c r="AR823" s="1141">
        <v>3</v>
      </c>
      <c r="AS823" s="1141"/>
      <c r="AT823" s="1141"/>
      <c r="AU823" s="1141"/>
      <c r="AV823" s="1141"/>
      <c r="AW823" s="1141"/>
      <c r="AX823" s="1142"/>
    </row>
    <row r="824" spans="1:50" ht="21.75" customHeight="1" x14ac:dyDescent="0.15">
      <c r="A824" s="424"/>
      <c r="B824" s="425"/>
      <c r="C824" s="425"/>
      <c r="D824" s="425"/>
      <c r="E824" s="425"/>
      <c r="F824" s="426"/>
      <c r="G824" s="691"/>
      <c r="H824" s="692"/>
      <c r="I824" s="653" t="s">
        <v>35</v>
      </c>
      <c r="J824" s="699"/>
      <c r="K824" s="699"/>
      <c r="L824" s="699"/>
      <c r="M824" s="699"/>
      <c r="N824" s="699"/>
      <c r="O824" s="700"/>
      <c r="P824" s="563"/>
      <c r="Q824" s="563"/>
      <c r="R824" s="563"/>
      <c r="S824" s="563"/>
      <c r="T824" s="563"/>
      <c r="U824" s="563"/>
      <c r="V824" s="563"/>
      <c r="W824" s="563"/>
      <c r="X824" s="563"/>
      <c r="Y824" s="563"/>
      <c r="Z824" s="563"/>
      <c r="AA824" s="563"/>
      <c r="AB824" s="563"/>
      <c r="AC824" s="563"/>
      <c r="AD824" s="563"/>
      <c r="AE824" s="563"/>
      <c r="AF824" s="563"/>
      <c r="AG824" s="563"/>
      <c r="AH824" s="563"/>
      <c r="AI824" s="563"/>
      <c r="AJ824" s="563"/>
      <c r="AK824" s="563"/>
      <c r="AL824" s="563"/>
      <c r="AM824" s="563"/>
      <c r="AN824" s="563"/>
      <c r="AO824" s="563"/>
      <c r="AP824" s="563"/>
      <c r="AQ824" s="563"/>
      <c r="AR824" s="799"/>
      <c r="AS824" s="799"/>
      <c r="AT824" s="799"/>
      <c r="AU824" s="799"/>
      <c r="AV824" s="799"/>
      <c r="AW824" s="799"/>
      <c r="AX824" s="800"/>
    </row>
    <row r="825" spans="1:50" ht="21.75" customHeight="1" x14ac:dyDescent="0.15">
      <c r="A825" s="424"/>
      <c r="B825" s="425"/>
      <c r="C825" s="425"/>
      <c r="D825" s="425"/>
      <c r="E825" s="425"/>
      <c r="F825" s="426"/>
      <c r="G825" s="691"/>
      <c r="H825" s="692"/>
      <c r="I825" s="653" t="s">
        <v>37</v>
      </c>
      <c r="J825" s="1823"/>
      <c r="K825" s="1823"/>
      <c r="L825" s="1823"/>
      <c r="M825" s="1823"/>
      <c r="N825" s="1823"/>
      <c r="O825" s="1824"/>
      <c r="P825" s="515"/>
      <c r="Q825" s="1825"/>
      <c r="R825" s="1825"/>
      <c r="S825" s="1825"/>
      <c r="T825" s="1825"/>
      <c r="U825" s="1825"/>
      <c r="V825" s="1826"/>
      <c r="W825" s="515"/>
      <c r="X825" s="1825"/>
      <c r="Y825" s="1825"/>
      <c r="Z825" s="1825"/>
      <c r="AA825" s="1825"/>
      <c r="AB825" s="1825"/>
      <c r="AC825" s="1826"/>
      <c r="AD825" s="515"/>
      <c r="AE825" s="1825"/>
      <c r="AF825" s="1825"/>
      <c r="AG825" s="1825"/>
      <c r="AH825" s="1825"/>
      <c r="AI825" s="1825"/>
      <c r="AJ825" s="1826"/>
      <c r="AK825" s="515"/>
      <c r="AL825" s="1825"/>
      <c r="AM825" s="1825"/>
      <c r="AN825" s="1825"/>
      <c r="AO825" s="1825"/>
      <c r="AP825" s="1825"/>
      <c r="AQ825" s="1826"/>
      <c r="AR825" s="515">
        <v>0</v>
      </c>
      <c r="AS825" s="1825"/>
      <c r="AT825" s="1825"/>
      <c r="AU825" s="1825"/>
      <c r="AV825" s="1825"/>
      <c r="AW825" s="1825"/>
      <c r="AX825" s="1829"/>
    </row>
    <row r="826" spans="1:50" ht="21.75" customHeight="1" x14ac:dyDescent="0.15">
      <c r="A826" s="424"/>
      <c r="B826" s="425"/>
      <c r="C826" s="425"/>
      <c r="D826" s="425"/>
      <c r="E826" s="425"/>
      <c r="F826" s="426"/>
      <c r="G826" s="691"/>
      <c r="H826" s="692"/>
      <c r="I826" s="653" t="s">
        <v>38</v>
      </c>
      <c r="J826" s="1823"/>
      <c r="K826" s="1823"/>
      <c r="L826" s="1823"/>
      <c r="M826" s="1823"/>
      <c r="N826" s="1823"/>
      <c r="O826" s="1824"/>
      <c r="P826" s="515"/>
      <c r="Q826" s="1825"/>
      <c r="R826" s="1825"/>
      <c r="S826" s="1825"/>
      <c r="T826" s="1825"/>
      <c r="U826" s="1825"/>
      <c r="V826" s="1826"/>
      <c r="W826" s="515"/>
      <c r="X826" s="1825"/>
      <c r="Y826" s="1825"/>
      <c r="Z826" s="1825"/>
      <c r="AA826" s="1825"/>
      <c r="AB826" s="1825"/>
      <c r="AC826" s="1826"/>
      <c r="AD826" s="515"/>
      <c r="AE826" s="1825"/>
      <c r="AF826" s="1825"/>
      <c r="AG826" s="1825"/>
      <c r="AH826" s="1825"/>
      <c r="AI826" s="1825"/>
      <c r="AJ826" s="1826"/>
      <c r="AK826" s="515"/>
      <c r="AL826" s="1825"/>
      <c r="AM826" s="1825"/>
      <c r="AN826" s="1825"/>
      <c r="AO826" s="1825"/>
      <c r="AP826" s="1825"/>
      <c r="AQ826" s="1826"/>
      <c r="AR826" s="805"/>
      <c r="AS826" s="1827"/>
      <c r="AT826" s="1827"/>
      <c r="AU826" s="1827"/>
      <c r="AV826" s="1827"/>
      <c r="AW826" s="1827"/>
      <c r="AX826" s="1828"/>
    </row>
    <row r="827" spans="1:50" ht="21.75" customHeight="1" x14ac:dyDescent="0.15">
      <c r="A827" s="424"/>
      <c r="B827" s="425"/>
      <c r="C827" s="425"/>
      <c r="D827" s="425"/>
      <c r="E827" s="425"/>
      <c r="F827" s="426"/>
      <c r="G827" s="691"/>
      <c r="H827" s="692"/>
      <c r="I827" s="653" t="s">
        <v>39</v>
      </c>
      <c r="J827" s="699"/>
      <c r="K827" s="699"/>
      <c r="L827" s="699"/>
      <c r="M827" s="699"/>
      <c r="N827" s="699"/>
      <c r="O827" s="700"/>
      <c r="P827" s="563"/>
      <c r="Q827" s="563"/>
      <c r="R827" s="563"/>
      <c r="S827" s="563"/>
      <c r="T827" s="563"/>
      <c r="U827" s="563"/>
      <c r="V827" s="563"/>
      <c r="W827" s="563"/>
      <c r="X827" s="563"/>
      <c r="Y827" s="563"/>
      <c r="Z827" s="563"/>
      <c r="AA827" s="563"/>
      <c r="AB827" s="563"/>
      <c r="AC827" s="563"/>
      <c r="AD827" s="563"/>
      <c r="AE827" s="563"/>
      <c r="AF827" s="563"/>
      <c r="AG827" s="563"/>
      <c r="AH827" s="563"/>
      <c r="AI827" s="563"/>
      <c r="AJ827" s="563"/>
      <c r="AK827" s="563"/>
      <c r="AL827" s="563"/>
      <c r="AM827" s="563"/>
      <c r="AN827" s="563"/>
      <c r="AO827" s="563"/>
      <c r="AP827" s="563"/>
      <c r="AQ827" s="563"/>
      <c r="AR827" s="799"/>
      <c r="AS827" s="799"/>
      <c r="AT827" s="799"/>
      <c r="AU827" s="799"/>
      <c r="AV827" s="799"/>
      <c r="AW827" s="799"/>
      <c r="AX827" s="800"/>
    </row>
    <row r="828" spans="1:50" ht="21.75" customHeight="1" x14ac:dyDescent="0.15">
      <c r="A828" s="424"/>
      <c r="B828" s="425"/>
      <c r="C828" s="425"/>
      <c r="D828" s="425"/>
      <c r="E828" s="425"/>
      <c r="F828" s="426"/>
      <c r="G828" s="693"/>
      <c r="H828" s="694"/>
      <c r="I828" s="701" t="s">
        <v>41</v>
      </c>
      <c r="J828" s="702"/>
      <c r="K828" s="702"/>
      <c r="L828" s="702"/>
      <c r="M828" s="702"/>
      <c r="N828" s="702"/>
      <c r="O828" s="703"/>
      <c r="P828" s="2646">
        <v>3</v>
      </c>
      <c r="Q828" s="2646"/>
      <c r="R828" s="2646"/>
      <c r="S828" s="2646"/>
      <c r="T828" s="2646"/>
      <c r="U828" s="2646"/>
      <c r="V828" s="2646"/>
      <c r="W828" s="2646">
        <v>4</v>
      </c>
      <c r="X828" s="2646"/>
      <c r="Y828" s="2646"/>
      <c r="Z828" s="2646"/>
      <c r="AA828" s="2646"/>
      <c r="AB828" s="2646"/>
      <c r="AC828" s="2646"/>
      <c r="AD828" s="2646">
        <v>4</v>
      </c>
      <c r="AE828" s="2646"/>
      <c r="AF828" s="2646"/>
      <c r="AG828" s="2646"/>
      <c r="AH828" s="2646"/>
      <c r="AI828" s="2646"/>
      <c r="AJ828" s="2646"/>
      <c r="AK828" s="1141">
        <v>3</v>
      </c>
      <c r="AL828" s="1141"/>
      <c r="AM828" s="1141"/>
      <c r="AN828" s="1141"/>
      <c r="AO828" s="1141"/>
      <c r="AP828" s="1141"/>
      <c r="AQ828" s="1141"/>
      <c r="AR828" s="810">
        <v>3</v>
      </c>
      <c r="AS828" s="810"/>
      <c r="AT828" s="810"/>
      <c r="AU828" s="810"/>
      <c r="AV828" s="810"/>
      <c r="AW828" s="810"/>
      <c r="AX828" s="1149"/>
    </row>
    <row r="829" spans="1:50" ht="21.75" customHeight="1" x14ac:dyDescent="0.15">
      <c r="A829" s="424"/>
      <c r="B829" s="425"/>
      <c r="C829" s="425"/>
      <c r="D829" s="425"/>
      <c r="E829" s="425"/>
      <c r="F829" s="426"/>
      <c r="G829" s="677" t="s">
        <v>42</v>
      </c>
      <c r="H829" s="678"/>
      <c r="I829" s="678"/>
      <c r="J829" s="678"/>
      <c r="K829" s="678"/>
      <c r="L829" s="678"/>
      <c r="M829" s="678"/>
      <c r="N829" s="678"/>
      <c r="O829" s="678"/>
      <c r="P829" s="2647">
        <v>2</v>
      </c>
      <c r="Q829" s="2647"/>
      <c r="R829" s="2647"/>
      <c r="S829" s="2647"/>
      <c r="T829" s="2647"/>
      <c r="U829" s="2647"/>
      <c r="V829" s="2647"/>
      <c r="W829" s="2648">
        <v>2</v>
      </c>
      <c r="X829" s="2647"/>
      <c r="Y829" s="2647"/>
      <c r="Z829" s="2647"/>
      <c r="AA829" s="2647"/>
      <c r="AB829" s="2647"/>
      <c r="AC829" s="2647"/>
      <c r="AD829" s="2648">
        <v>2</v>
      </c>
      <c r="AE829" s="2647"/>
      <c r="AF829" s="2647"/>
      <c r="AG829" s="2647"/>
      <c r="AH829" s="2647"/>
      <c r="AI829" s="2647"/>
      <c r="AJ829" s="2647"/>
      <c r="AK829" s="648"/>
      <c r="AL829" s="648"/>
      <c r="AM829" s="648"/>
      <c r="AN829" s="648"/>
      <c r="AO829" s="648"/>
      <c r="AP829" s="648"/>
      <c r="AQ829" s="648"/>
      <c r="AR829" s="648"/>
      <c r="AS829" s="648"/>
      <c r="AT829" s="648"/>
      <c r="AU829" s="648"/>
      <c r="AV829" s="648"/>
      <c r="AW829" s="648"/>
      <c r="AX829" s="649"/>
    </row>
    <row r="830" spans="1:50" ht="21.75" customHeight="1" x14ac:dyDescent="0.15">
      <c r="A830" s="737"/>
      <c r="B830" s="738"/>
      <c r="C830" s="738"/>
      <c r="D830" s="738"/>
      <c r="E830" s="738"/>
      <c r="F830" s="739"/>
      <c r="G830" s="677" t="s">
        <v>43</v>
      </c>
      <c r="H830" s="678"/>
      <c r="I830" s="678"/>
      <c r="J830" s="678"/>
      <c r="K830" s="678"/>
      <c r="L830" s="678"/>
      <c r="M830" s="678"/>
      <c r="N830" s="678"/>
      <c r="O830" s="678"/>
      <c r="P830" s="679">
        <v>0.60299999999999998</v>
      </c>
      <c r="Q830" s="679"/>
      <c r="R830" s="679"/>
      <c r="S830" s="679"/>
      <c r="T830" s="679"/>
      <c r="U830" s="679"/>
      <c r="V830" s="679"/>
      <c r="W830" s="679">
        <v>0.48299999999999998</v>
      </c>
      <c r="X830" s="679"/>
      <c r="Y830" s="679"/>
      <c r="Z830" s="679"/>
      <c r="AA830" s="679"/>
      <c r="AB830" s="679"/>
      <c r="AC830" s="679"/>
      <c r="AD830" s="679">
        <v>0.45300000000000001</v>
      </c>
      <c r="AE830" s="679"/>
      <c r="AF830" s="679"/>
      <c r="AG830" s="679"/>
      <c r="AH830" s="679"/>
      <c r="AI830" s="679"/>
      <c r="AJ830" s="679"/>
      <c r="AK830" s="648"/>
      <c r="AL830" s="648"/>
      <c r="AM830" s="648"/>
      <c r="AN830" s="648"/>
      <c r="AO830" s="648"/>
      <c r="AP830" s="648"/>
      <c r="AQ830" s="648"/>
      <c r="AR830" s="648"/>
      <c r="AS830" s="648"/>
      <c r="AT830" s="648"/>
      <c r="AU830" s="648"/>
      <c r="AV830" s="648"/>
      <c r="AW830" s="648"/>
      <c r="AX830" s="649"/>
    </row>
    <row r="831" spans="1:50" ht="21.75" customHeight="1" x14ac:dyDescent="0.15">
      <c r="A831" s="565" t="s">
        <v>80</v>
      </c>
      <c r="B831" s="566"/>
      <c r="C831" s="571" t="s">
        <v>81</v>
      </c>
      <c r="D831" s="572"/>
      <c r="E831" s="572"/>
      <c r="F831" s="572"/>
      <c r="G831" s="572"/>
      <c r="H831" s="572"/>
      <c r="I831" s="572"/>
      <c r="J831" s="572"/>
      <c r="K831" s="573"/>
      <c r="L831" s="574" t="s">
        <v>82</v>
      </c>
      <c r="M831" s="574"/>
      <c r="N831" s="574"/>
      <c r="O831" s="574"/>
      <c r="P831" s="574"/>
      <c r="Q831" s="574"/>
      <c r="R831" s="575" t="s">
        <v>2166</v>
      </c>
      <c r="S831" s="575"/>
      <c r="T831" s="575"/>
      <c r="U831" s="575"/>
      <c r="V831" s="575"/>
      <c r="W831" s="575"/>
      <c r="X831" s="576" t="s">
        <v>84</v>
      </c>
      <c r="Y831" s="572"/>
      <c r="Z831" s="572"/>
      <c r="AA831" s="572"/>
      <c r="AB831" s="572"/>
      <c r="AC831" s="572"/>
      <c r="AD831" s="572"/>
      <c r="AE831" s="572"/>
      <c r="AF831" s="572"/>
      <c r="AG831" s="572"/>
      <c r="AH831" s="572"/>
      <c r="AI831" s="572"/>
      <c r="AJ831" s="572"/>
      <c r="AK831" s="572"/>
      <c r="AL831" s="572"/>
      <c r="AM831" s="572"/>
      <c r="AN831" s="572"/>
      <c r="AO831" s="572"/>
      <c r="AP831" s="572"/>
      <c r="AQ831" s="572"/>
      <c r="AR831" s="572"/>
      <c r="AS831" s="572"/>
      <c r="AT831" s="572"/>
      <c r="AU831" s="572"/>
      <c r="AV831" s="572"/>
      <c r="AW831" s="572"/>
      <c r="AX831" s="577"/>
    </row>
    <row r="832" spans="1:50" ht="21.75" customHeight="1" x14ac:dyDescent="0.15">
      <c r="A832" s="567"/>
      <c r="B832" s="568"/>
      <c r="C832" s="2643" t="s">
        <v>478</v>
      </c>
      <c r="D832" s="487"/>
      <c r="E832" s="487"/>
      <c r="F832" s="487"/>
      <c r="G832" s="487"/>
      <c r="H832" s="487"/>
      <c r="I832" s="487"/>
      <c r="J832" s="487"/>
      <c r="K832" s="579"/>
      <c r="L832" s="2644">
        <v>1.7</v>
      </c>
      <c r="M832" s="2644"/>
      <c r="N832" s="2644"/>
      <c r="O832" s="2644"/>
      <c r="P832" s="2644"/>
      <c r="Q832" s="2644"/>
      <c r="R832" s="1141">
        <v>1.5</v>
      </c>
      <c r="S832" s="1141"/>
      <c r="T832" s="1141"/>
      <c r="U832" s="1141"/>
      <c r="V832" s="1141"/>
      <c r="W832" s="1141"/>
      <c r="X832" s="582"/>
      <c r="Y832" s="583"/>
      <c r="Z832" s="583"/>
      <c r="AA832" s="583"/>
      <c r="AB832" s="583"/>
      <c r="AC832" s="583"/>
      <c r="AD832" s="583"/>
      <c r="AE832" s="583"/>
      <c r="AF832" s="583"/>
      <c r="AG832" s="583"/>
      <c r="AH832" s="583"/>
      <c r="AI832" s="583"/>
      <c r="AJ832" s="583"/>
      <c r="AK832" s="583"/>
      <c r="AL832" s="583"/>
      <c r="AM832" s="583"/>
      <c r="AN832" s="583"/>
      <c r="AO832" s="583"/>
      <c r="AP832" s="583"/>
      <c r="AQ832" s="583"/>
      <c r="AR832" s="583"/>
      <c r="AS832" s="583"/>
      <c r="AT832" s="583"/>
      <c r="AU832" s="583"/>
      <c r="AV832" s="583"/>
      <c r="AW832" s="583"/>
      <c r="AX832" s="584"/>
    </row>
    <row r="833" spans="1:50" ht="21.75" customHeight="1" x14ac:dyDescent="0.15">
      <c r="A833" s="567"/>
      <c r="B833" s="568"/>
      <c r="C833" s="2645" t="s">
        <v>1952</v>
      </c>
      <c r="D833" s="516"/>
      <c r="E833" s="516"/>
      <c r="F833" s="516"/>
      <c r="G833" s="516"/>
      <c r="H833" s="516"/>
      <c r="I833" s="516"/>
      <c r="J833" s="516"/>
      <c r="K833" s="562"/>
      <c r="L833" s="2644">
        <v>1.1000000000000001</v>
      </c>
      <c r="M833" s="2644"/>
      <c r="N833" s="2644"/>
      <c r="O833" s="2644"/>
      <c r="P833" s="2644"/>
      <c r="Q833" s="2644"/>
      <c r="R833" s="563">
        <v>1</v>
      </c>
      <c r="S833" s="563"/>
      <c r="T833" s="563"/>
      <c r="U833" s="563"/>
      <c r="V833" s="563"/>
      <c r="W833" s="563"/>
      <c r="X833" s="546"/>
      <c r="Y833" s="547"/>
      <c r="Z833" s="547"/>
      <c r="AA833" s="547"/>
      <c r="AB833" s="547"/>
      <c r="AC833" s="547"/>
      <c r="AD833" s="547"/>
      <c r="AE833" s="547"/>
      <c r="AF833" s="547"/>
      <c r="AG833" s="547"/>
      <c r="AH833" s="547"/>
      <c r="AI833" s="547"/>
      <c r="AJ833" s="547"/>
      <c r="AK833" s="547"/>
      <c r="AL833" s="547"/>
      <c r="AM833" s="547"/>
      <c r="AN833" s="547"/>
      <c r="AO833" s="547"/>
      <c r="AP833" s="547"/>
      <c r="AQ833" s="547"/>
      <c r="AR833" s="547"/>
      <c r="AS833" s="547"/>
      <c r="AT833" s="547"/>
      <c r="AU833" s="547"/>
      <c r="AV833" s="547"/>
      <c r="AW833" s="547"/>
      <c r="AX833" s="548"/>
    </row>
    <row r="834" spans="1:50" ht="21.75" customHeight="1" x14ac:dyDescent="0.15">
      <c r="A834" s="567"/>
      <c r="B834" s="568"/>
      <c r="C834" s="2645" t="s">
        <v>2239</v>
      </c>
      <c r="D834" s="516"/>
      <c r="E834" s="516"/>
      <c r="F834" s="516"/>
      <c r="G834" s="516"/>
      <c r="H834" s="516"/>
      <c r="I834" s="516"/>
      <c r="J834" s="516"/>
      <c r="K834" s="562"/>
      <c r="L834" s="2644">
        <v>0.6</v>
      </c>
      <c r="M834" s="2644"/>
      <c r="N834" s="2644"/>
      <c r="O834" s="2644"/>
      <c r="P834" s="2644"/>
      <c r="Q834" s="2644"/>
      <c r="R834" s="563">
        <v>0.5</v>
      </c>
      <c r="S834" s="563"/>
      <c r="T834" s="563"/>
      <c r="U834" s="563"/>
      <c r="V834" s="563"/>
      <c r="W834" s="563"/>
      <c r="X834" s="546"/>
      <c r="Y834" s="547"/>
      <c r="Z834" s="547"/>
      <c r="AA834" s="547"/>
      <c r="AB834" s="547"/>
      <c r="AC834" s="547"/>
      <c r="AD834" s="547"/>
      <c r="AE834" s="547"/>
      <c r="AF834" s="547"/>
      <c r="AG834" s="547"/>
      <c r="AH834" s="547"/>
      <c r="AI834" s="547"/>
      <c r="AJ834" s="547"/>
      <c r="AK834" s="547"/>
      <c r="AL834" s="547"/>
      <c r="AM834" s="547"/>
      <c r="AN834" s="547"/>
      <c r="AO834" s="547"/>
      <c r="AP834" s="547"/>
      <c r="AQ834" s="547"/>
      <c r="AR834" s="547"/>
      <c r="AS834" s="547"/>
      <c r="AT834" s="547"/>
      <c r="AU834" s="547"/>
      <c r="AV834" s="547"/>
      <c r="AW834" s="547"/>
      <c r="AX834" s="548"/>
    </row>
    <row r="835" spans="1:50" ht="21.75" customHeight="1" x14ac:dyDescent="0.15">
      <c r="A835" s="567"/>
      <c r="B835" s="568"/>
      <c r="C835" s="2645"/>
      <c r="D835" s="516"/>
      <c r="E835" s="516"/>
      <c r="F835" s="516"/>
      <c r="G835" s="516"/>
      <c r="H835" s="516"/>
      <c r="I835" s="516"/>
      <c r="J835" s="516"/>
      <c r="K835" s="562"/>
      <c r="L835" s="2644"/>
      <c r="M835" s="2644"/>
      <c r="N835" s="2644"/>
      <c r="O835" s="2644"/>
      <c r="P835" s="2644"/>
      <c r="Q835" s="2644"/>
      <c r="R835" s="872"/>
      <c r="S835" s="872"/>
      <c r="T835" s="872"/>
      <c r="U835" s="872"/>
      <c r="V835" s="872"/>
      <c r="W835" s="872"/>
      <c r="X835" s="546"/>
      <c r="Y835" s="547"/>
      <c r="Z835" s="547"/>
      <c r="AA835" s="547"/>
      <c r="AB835" s="547"/>
      <c r="AC835" s="547"/>
      <c r="AD835" s="547"/>
      <c r="AE835" s="547"/>
      <c r="AF835" s="547"/>
      <c r="AG835" s="547"/>
      <c r="AH835" s="547"/>
      <c r="AI835" s="547"/>
      <c r="AJ835" s="547"/>
      <c r="AK835" s="547"/>
      <c r="AL835" s="547"/>
      <c r="AM835" s="547"/>
      <c r="AN835" s="547"/>
      <c r="AO835" s="547"/>
      <c r="AP835" s="547"/>
      <c r="AQ835" s="547"/>
      <c r="AR835" s="547"/>
      <c r="AS835" s="547"/>
      <c r="AT835" s="547"/>
      <c r="AU835" s="547"/>
      <c r="AV835" s="547"/>
      <c r="AW835" s="547"/>
      <c r="AX835" s="548"/>
    </row>
    <row r="836" spans="1:50" ht="21.75" customHeight="1" x14ac:dyDescent="0.15">
      <c r="A836" s="567"/>
      <c r="B836" s="568"/>
      <c r="C836" s="2645"/>
      <c r="D836" s="516"/>
      <c r="E836" s="516"/>
      <c r="F836" s="516"/>
      <c r="G836" s="516"/>
      <c r="H836" s="516"/>
      <c r="I836" s="516"/>
      <c r="J836" s="516"/>
      <c r="K836" s="562"/>
      <c r="L836" s="650"/>
      <c r="M836" s="650"/>
      <c r="N836" s="650"/>
      <c r="O836" s="650"/>
      <c r="P836" s="650"/>
      <c r="Q836" s="650"/>
      <c r="R836" s="872"/>
      <c r="S836" s="872"/>
      <c r="T836" s="872"/>
      <c r="U836" s="872"/>
      <c r="V836" s="872"/>
      <c r="W836" s="872"/>
      <c r="X836" s="546"/>
      <c r="Y836" s="547"/>
      <c r="Z836" s="547"/>
      <c r="AA836" s="547"/>
      <c r="AB836" s="547"/>
      <c r="AC836" s="547"/>
      <c r="AD836" s="547"/>
      <c r="AE836" s="547"/>
      <c r="AF836" s="547"/>
      <c r="AG836" s="547"/>
      <c r="AH836" s="547"/>
      <c r="AI836" s="547"/>
      <c r="AJ836" s="547"/>
      <c r="AK836" s="547"/>
      <c r="AL836" s="547"/>
      <c r="AM836" s="547"/>
      <c r="AN836" s="547"/>
      <c r="AO836" s="547"/>
      <c r="AP836" s="547"/>
      <c r="AQ836" s="547"/>
      <c r="AR836" s="547"/>
      <c r="AS836" s="547"/>
      <c r="AT836" s="547"/>
      <c r="AU836" s="547"/>
      <c r="AV836" s="547"/>
      <c r="AW836" s="547"/>
      <c r="AX836" s="548"/>
    </row>
    <row r="837" spans="1:50" ht="21.75" customHeight="1" x14ac:dyDescent="0.15">
      <c r="A837" s="567"/>
      <c r="B837" s="568"/>
      <c r="C837" s="881"/>
      <c r="D837" s="882"/>
      <c r="E837" s="882"/>
      <c r="F837" s="882"/>
      <c r="G837" s="882"/>
      <c r="H837" s="882"/>
      <c r="I837" s="882"/>
      <c r="J837" s="882"/>
      <c r="K837" s="883"/>
      <c r="L837" s="884"/>
      <c r="M837" s="882"/>
      <c r="N837" s="882"/>
      <c r="O837" s="882"/>
      <c r="P837" s="882"/>
      <c r="Q837" s="883"/>
      <c r="R837" s="884"/>
      <c r="S837" s="882"/>
      <c r="T837" s="882"/>
      <c r="U837" s="882"/>
      <c r="V837" s="882"/>
      <c r="W837" s="883"/>
      <c r="X837" s="546"/>
      <c r="Y837" s="547"/>
      <c r="Z837" s="547"/>
      <c r="AA837" s="547"/>
      <c r="AB837" s="547"/>
      <c r="AC837" s="547"/>
      <c r="AD837" s="547"/>
      <c r="AE837" s="547"/>
      <c r="AF837" s="547"/>
      <c r="AG837" s="547"/>
      <c r="AH837" s="547"/>
      <c r="AI837" s="547"/>
      <c r="AJ837" s="547"/>
      <c r="AK837" s="547"/>
      <c r="AL837" s="547"/>
      <c r="AM837" s="547"/>
      <c r="AN837" s="547"/>
      <c r="AO837" s="547"/>
      <c r="AP837" s="547"/>
      <c r="AQ837" s="547"/>
      <c r="AR837" s="547"/>
      <c r="AS837" s="547"/>
      <c r="AT837" s="547"/>
      <c r="AU837" s="547"/>
      <c r="AV837" s="547"/>
      <c r="AW837" s="547"/>
      <c r="AX837" s="548"/>
    </row>
    <row r="838" spans="1:50" ht="21.75" customHeight="1" thickBot="1" x14ac:dyDescent="0.2">
      <c r="A838" s="569"/>
      <c r="B838" s="570"/>
      <c r="C838" s="549" t="s">
        <v>41</v>
      </c>
      <c r="D838" s="550"/>
      <c r="E838" s="550"/>
      <c r="F838" s="550"/>
      <c r="G838" s="550"/>
      <c r="H838" s="550"/>
      <c r="I838" s="550"/>
      <c r="J838" s="550"/>
      <c r="K838" s="551"/>
      <c r="L838" s="1206">
        <v>3</v>
      </c>
      <c r="M838" s="1207"/>
      <c r="N838" s="1207"/>
      <c r="O838" s="1207"/>
      <c r="P838" s="1207"/>
      <c r="Q838" s="1208"/>
      <c r="R838" s="1206">
        <v>3</v>
      </c>
      <c r="S838" s="1207"/>
      <c r="T838" s="1207"/>
      <c r="U838" s="1207"/>
      <c r="V838" s="1207"/>
      <c r="W838" s="1208"/>
      <c r="X838" s="558"/>
      <c r="Y838" s="559"/>
      <c r="Z838" s="559"/>
      <c r="AA838" s="559"/>
      <c r="AB838" s="559"/>
      <c r="AC838" s="559"/>
      <c r="AD838" s="559"/>
      <c r="AE838" s="559"/>
      <c r="AF838" s="559"/>
      <c r="AG838" s="559"/>
      <c r="AH838" s="559"/>
      <c r="AI838" s="559"/>
      <c r="AJ838" s="559"/>
      <c r="AK838" s="559"/>
      <c r="AL838" s="559"/>
      <c r="AM838" s="559"/>
      <c r="AN838" s="559"/>
      <c r="AO838" s="559"/>
      <c r="AP838" s="559"/>
      <c r="AQ838" s="559"/>
      <c r="AR838" s="559"/>
      <c r="AS838" s="559"/>
      <c r="AT838" s="559"/>
      <c r="AU838" s="559"/>
      <c r="AV838" s="559"/>
      <c r="AW838" s="559"/>
      <c r="AX838" s="560"/>
    </row>
  </sheetData>
  <mergeCells count="1178">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G102:K102"/>
    <mergeCell ref="AI68:AP68"/>
    <mergeCell ref="AQ68:AX68"/>
    <mergeCell ref="A70:F97"/>
    <mergeCell ref="G71:AX71"/>
    <mergeCell ref="G80:AX80"/>
    <mergeCell ref="G89:AX89"/>
    <mergeCell ref="L102:X102"/>
    <mergeCell ref="Y102:AB102"/>
    <mergeCell ref="AC102:AG102"/>
    <mergeCell ref="AH102:AT102"/>
    <mergeCell ref="AU102:AX102"/>
    <mergeCell ref="A100:F118"/>
    <mergeCell ref="G100:AB100"/>
    <mergeCell ref="AC100:AX100"/>
    <mergeCell ref="G101:K101"/>
    <mergeCell ref="L101:X101"/>
    <mergeCell ref="Y101:AB101"/>
    <mergeCell ref="AC101:AG101"/>
    <mergeCell ref="AH101:AT101"/>
    <mergeCell ref="AU101:AX101"/>
    <mergeCell ref="G118:K118"/>
    <mergeCell ref="L118:X118"/>
    <mergeCell ref="Y118:AB118"/>
    <mergeCell ref="AC118:AG118"/>
    <mergeCell ref="AH118:AT118"/>
    <mergeCell ref="G103:K103"/>
    <mergeCell ref="L103:X103"/>
    <mergeCell ref="Y103:AB103"/>
    <mergeCell ref="AC103:AG103"/>
    <mergeCell ref="AH103:AT103"/>
    <mergeCell ref="AU103:AX103"/>
    <mergeCell ref="G104:AB104"/>
    <mergeCell ref="AC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AB111"/>
    <mergeCell ref="AC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AC116:AG116"/>
    <mergeCell ref="AH116:AT116"/>
    <mergeCell ref="AU116:AX116"/>
    <mergeCell ref="G114:K114"/>
    <mergeCell ref="L114:X114"/>
    <mergeCell ref="Y114:AB114"/>
    <mergeCell ref="AC114:AG114"/>
    <mergeCell ref="AH114:AT114"/>
    <mergeCell ref="AU114:AX114"/>
    <mergeCell ref="L117:X117"/>
    <mergeCell ref="Y117:AB117"/>
    <mergeCell ref="AC117:AG117"/>
    <mergeCell ref="AH117:AT117"/>
    <mergeCell ref="AU117:AX117"/>
    <mergeCell ref="G115:AB115"/>
    <mergeCell ref="AC115:AX115"/>
    <mergeCell ref="G116:K116"/>
    <mergeCell ref="L116:X116"/>
    <mergeCell ref="Y116:AB116"/>
    <mergeCell ref="G117:K117"/>
    <mergeCell ref="AU118:AX11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J764:AP764"/>
    <mergeCell ref="AQ764:AX764"/>
    <mergeCell ref="A765:F765"/>
    <mergeCell ref="G765:X765"/>
    <mergeCell ref="Y765:AD765"/>
    <mergeCell ref="AE765:AP765"/>
    <mergeCell ref="AQ765:AX765"/>
    <mergeCell ref="W774:AC774"/>
    <mergeCell ref="AD774:AJ774"/>
    <mergeCell ref="AK774:AQ774"/>
    <mergeCell ref="AR774:AX774"/>
    <mergeCell ref="I775:O775"/>
    <mergeCell ref="P775:V775"/>
    <mergeCell ref="W775:AC775"/>
    <mergeCell ref="A766:F766"/>
    <mergeCell ref="G766:X766"/>
    <mergeCell ref="Y766:AD766"/>
    <mergeCell ref="AE766:AP766"/>
    <mergeCell ref="AQ766:AX766"/>
    <mergeCell ref="A767:F767"/>
    <mergeCell ref="G767:X767"/>
    <mergeCell ref="Y767:AD767"/>
    <mergeCell ref="AE767:AX767"/>
    <mergeCell ref="AK772:AQ772"/>
    <mergeCell ref="A768:F768"/>
    <mergeCell ref="G768:X768"/>
    <mergeCell ref="Y768:AD768"/>
    <mergeCell ref="AE768:AX768"/>
    <mergeCell ref="A769:F769"/>
    <mergeCell ref="G769:AX769"/>
    <mergeCell ref="AR775:AX775"/>
    <mergeCell ref="AR772:AX772"/>
    <mergeCell ref="G773:H778"/>
    <mergeCell ref="I773:O773"/>
    <mergeCell ref="P773:V773"/>
    <mergeCell ref="W773:AC773"/>
    <mergeCell ref="AD773:AJ773"/>
    <mergeCell ref="AK773:AQ773"/>
    <mergeCell ref="AR776:AX776"/>
    <mergeCell ref="A770:F770"/>
    <mergeCell ref="G770:AX770"/>
    <mergeCell ref="A771:F771"/>
    <mergeCell ref="G771:AX771"/>
    <mergeCell ref="A772:F780"/>
    <mergeCell ref="G772:O772"/>
    <mergeCell ref="P772:V772"/>
    <mergeCell ref="W772:AC772"/>
    <mergeCell ref="AD772:AJ772"/>
    <mergeCell ref="P777:V777"/>
    <mergeCell ref="W777:AC777"/>
    <mergeCell ref="AD777:AJ777"/>
    <mergeCell ref="AK777:AQ777"/>
    <mergeCell ref="AR777:AX777"/>
    <mergeCell ref="I776:O776"/>
    <mergeCell ref="P776:V776"/>
    <mergeCell ref="W776:AC776"/>
    <mergeCell ref="AD776:AJ776"/>
    <mergeCell ref="AK776:AQ776"/>
    <mergeCell ref="AR773:AX773"/>
    <mergeCell ref="I774:O774"/>
    <mergeCell ref="P774:V774"/>
    <mergeCell ref="I778:O778"/>
    <mergeCell ref="P778:V778"/>
    <mergeCell ref="W778:AC778"/>
    <mergeCell ref="AD778:AJ778"/>
    <mergeCell ref="AK778:AQ778"/>
    <mergeCell ref="AR778:AX778"/>
    <mergeCell ref="I777:O777"/>
    <mergeCell ref="AD775:AJ775"/>
    <mergeCell ref="AK775:AQ775"/>
    <mergeCell ref="AJ789:AP789"/>
    <mergeCell ref="AQ789:AX789"/>
    <mergeCell ref="A790:F790"/>
    <mergeCell ref="G790:X790"/>
    <mergeCell ref="Y790:AD790"/>
    <mergeCell ref="AE790:AP790"/>
    <mergeCell ref="C787:K787"/>
    <mergeCell ref="L787:Q787"/>
    <mergeCell ref="R787:W787"/>
    <mergeCell ref="X787:AX787"/>
    <mergeCell ref="C788:K788"/>
    <mergeCell ref="L788:Q788"/>
    <mergeCell ref="R788:W788"/>
    <mergeCell ref="X788:AX788"/>
    <mergeCell ref="G779:O779"/>
    <mergeCell ref="P779:V779"/>
    <mergeCell ref="W779:AC779"/>
    <mergeCell ref="AD779:AJ779"/>
    <mergeCell ref="AK779:AQ779"/>
    <mergeCell ref="AR779:AX779"/>
    <mergeCell ref="L782:Q782"/>
    <mergeCell ref="R782:W782"/>
    <mergeCell ref="X782:AX782"/>
    <mergeCell ref="C783:K783"/>
    <mergeCell ref="G780:O780"/>
    <mergeCell ref="P780:V780"/>
    <mergeCell ref="W780:AC780"/>
    <mergeCell ref="AD780:AJ780"/>
    <mergeCell ref="AK780:AQ780"/>
    <mergeCell ref="AR780:AX780"/>
    <mergeCell ref="A781:B788"/>
    <mergeCell ref="C781:K781"/>
    <mergeCell ref="L781:Q781"/>
    <mergeCell ref="R781:W781"/>
    <mergeCell ref="X781:AX781"/>
    <mergeCell ref="C782:K782"/>
    <mergeCell ref="L783:Q783"/>
    <mergeCell ref="R783:W783"/>
    <mergeCell ref="X783:AX783"/>
    <mergeCell ref="C784:K784"/>
    <mergeCell ref="L784:Q784"/>
    <mergeCell ref="R784:W784"/>
    <mergeCell ref="X784:AX784"/>
    <mergeCell ref="R785:W785"/>
    <mergeCell ref="X785:AX785"/>
    <mergeCell ref="C786:K786"/>
    <mergeCell ref="L786:Q786"/>
    <mergeCell ref="R786:W786"/>
    <mergeCell ref="X786:AX786"/>
    <mergeCell ref="C785:K785"/>
    <mergeCell ref="L785:Q785"/>
    <mergeCell ref="AQ790:AX790"/>
    <mergeCell ref="A794:F794"/>
    <mergeCell ref="G794:AX794"/>
    <mergeCell ref="A791:F791"/>
    <mergeCell ref="G791:X791"/>
    <mergeCell ref="Y791:AD791"/>
    <mergeCell ref="AE791:AP791"/>
    <mergeCell ref="AQ791:AX791"/>
    <mergeCell ref="A792:F792"/>
    <mergeCell ref="G792:X792"/>
    <mergeCell ref="Y792:AD792"/>
    <mergeCell ref="I801:O801"/>
    <mergeCell ref="P801:V801"/>
    <mergeCell ref="W801:AC801"/>
    <mergeCell ref="AD801:AJ801"/>
    <mergeCell ref="AK801:AQ801"/>
    <mergeCell ref="AR801:AX801"/>
    <mergeCell ref="A793:F793"/>
    <mergeCell ref="G793:X793"/>
    <mergeCell ref="Y793:AD793"/>
    <mergeCell ref="AE793:AX793"/>
    <mergeCell ref="AE792:AX792"/>
    <mergeCell ref="A795:F795"/>
    <mergeCell ref="G795:AX795"/>
    <mergeCell ref="A796:F796"/>
    <mergeCell ref="G796:AX796"/>
    <mergeCell ref="A797:F805"/>
    <mergeCell ref="G797:O797"/>
    <mergeCell ref="P797:V797"/>
    <mergeCell ref="W797:AC797"/>
    <mergeCell ref="AD797:AJ797"/>
    <mergeCell ref="AK797:AQ797"/>
    <mergeCell ref="AR797:AX797"/>
    <mergeCell ref="G798:H803"/>
    <mergeCell ref="I798:O798"/>
    <mergeCell ref="P798:V798"/>
    <mergeCell ref="W798:AC798"/>
    <mergeCell ref="AD798:AJ798"/>
    <mergeCell ref="AK798:AQ798"/>
    <mergeCell ref="AR798:AX798"/>
    <mergeCell ref="I799:O799"/>
    <mergeCell ref="P799:V799"/>
    <mergeCell ref="I803:O803"/>
    <mergeCell ref="P803:V803"/>
    <mergeCell ref="W803:AC803"/>
    <mergeCell ref="AD803:AJ803"/>
    <mergeCell ref="AK803:AQ803"/>
    <mergeCell ref="AR803:AX803"/>
    <mergeCell ref="G804:O804"/>
    <mergeCell ref="P804:V804"/>
    <mergeCell ref="W804:AC804"/>
    <mergeCell ref="AD804:AJ804"/>
    <mergeCell ref="AK804:AQ804"/>
    <mergeCell ref="AR804:AX804"/>
    <mergeCell ref="G805:O805"/>
    <mergeCell ref="P805:V805"/>
    <mergeCell ref="W805:AC805"/>
    <mergeCell ref="AD805:AJ805"/>
    <mergeCell ref="AK805:AQ805"/>
    <mergeCell ref="AR805:AX805"/>
    <mergeCell ref="W799:AC799"/>
    <mergeCell ref="AD799:AJ799"/>
    <mergeCell ref="AK799:AQ799"/>
    <mergeCell ref="AR799:AX799"/>
    <mergeCell ref="I800:O800"/>
    <mergeCell ref="P800:V800"/>
    <mergeCell ref="W800:AC800"/>
    <mergeCell ref="AD800:AJ800"/>
    <mergeCell ref="AK800:AQ800"/>
    <mergeCell ref="AR800:AX800"/>
    <mergeCell ref="I802:O802"/>
    <mergeCell ref="P802:V802"/>
    <mergeCell ref="W802:AC802"/>
    <mergeCell ref="AD802:AJ802"/>
    <mergeCell ref="AK802:AQ802"/>
    <mergeCell ref="AR802:AX802"/>
    <mergeCell ref="A806:B813"/>
    <mergeCell ref="C806:K806"/>
    <mergeCell ref="L806:Q806"/>
    <mergeCell ref="R806:W806"/>
    <mergeCell ref="X806:AX806"/>
    <mergeCell ref="C807:K807"/>
    <mergeCell ref="L807:Q807"/>
    <mergeCell ref="R807:W807"/>
    <mergeCell ref="X807:AX807"/>
    <mergeCell ref="C808:K808"/>
    <mergeCell ref="L808:Q808"/>
    <mergeCell ref="R808:W808"/>
    <mergeCell ref="X808:AX808"/>
    <mergeCell ref="C809:K809"/>
    <mergeCell ref="L809:Q809"/>
    <mergeCell ref="R809:W809"/>
    <mergeCell ref="X809:AX809"/>
    <mergeCell ref="C810:K810"/>
    <mergeCell ref="L810:Q810"/>
    <mergeCell ref="R810:W810"/>
    <mergeCell ref="X810:AX810"/>
    <mergeCell ref="C811:K811"/>
    <mergeCell ref="L811:Q811"/>
    <mergeCell ref="R811:W811"/>
    <mergeCell ref="X811:AX811"/>
    <mergeCell ref="C812:K812"/>
    <mergeCell ref="L812:Q812"/>
    <mergeCell ref="R812:W812"/>
    <mergeCell ref="X812:AX812"/>
    <mergeCell ref="C813:K813"/>
    <mergeCell ref="L813:Q813"/>
    <mergeCell ref="R813:W813"/>
    <mergeCell ref="X813:AX813"/>
    <mergeCell ref="AJ814:AP814"/>
    <mergeCell ref="AQ814:AX814"/>
    <mergeCell ref="A815:F815"/>
    <mergeCell ref="G815:X815"/>
    <mergeCell ref="Y815:AD815"/>
    <mergeCell ref="AE815:AP815"/>
    <mergeCell ref="AQ815:AX815"/>
    <mergeCell ref="W824:AC824"/>
    <mergeCell ref="AD824:AJ824"/>
    <mergeCell ref="AK824:AQ824"/>
    <mergeCell ref="AR824:AX824"/>
    <mergeCell ref="I825:O825"/>
    <mergeCell ref="P825:V825"/>
    <mergeCell ref="W825:AC825"/>
    <mergeCell ref="A816:F816"/>
    <mergeCell ref="G816:X816"/>
    <mergeCell ref="Y816:AD816"/>
    <mergeCell ref="AE816:AP816"/>
    <mergeCell ref="AQ816:AX816"/>
    <mergeCell ref="A817:F817"/>
    <mergeCell ref="G817:X817"/>
    <mergeCell ref="Y817:AD817"/>
    <mergeCell ref="AE817:AX817"/>
    <mergeCell ref="AK822:AQ822"/>
    <mergeCell ref="A818:F818"/>
    <mergeCell ref="G818:X818"/>
    <mergeCell ref="Y818:AD818"/>
    <mergeCell ref="AE818:AX818"/>
    <mergeCell ref="A819:F819"/>
    <mergeCell ref="G819:AX819"/>
    <mergeCell ref="AR825:AX825"/>
    <mergeCell ref="A820:F820"/>
    <mergeCell ref="G820:AX820"/>
    <mergeCell ref="A821:F821"/>
    <mergeCell ref="G821:AX821"/>
    <mergeCell ref="A822:F830"/>
    <mergeCell ref="G822:O822"/>
    <mergeCell ref="P822:V822"/>
    <mergeCell ref="W822:AC822"/>
    <mergeCell ref="AD822:AJ822"/>
    <mergeCell ref="P827:V827"/>
    <mergeCell ref="W827:AC827"/>
    <mergeCell ref="AD827:AJ827"/>
    <mergeCell ref="AK827:AQ827"/>
    <mergeCell ref="AR827:AX827"/>
    <mergeCell ref="I826:O826"/>
    <mergeCell ref="P826:V826"/>
    <mergeCell ref="W826:AC826"/>
    <mergeCell ref="AD826:AJ826"/>
    <mergeCell ref="AK826:AQ826"/>
    <mergeCell ref="AR823:AX823"/>
    <mergeCell ref="I824:O824"/>
    <mergeCell ref="P824:V824"/>
    <mergeCell ref="I828:O828"/>
    <mergeCell ref="P828:V828"/>
    <mergeCell ref="W828:AC828"/>
    <mergeCell ref="AD828:AJ828"/>
    <mergeCell ref="AK828:AQ828"/>
    <mergeCell ref="AR828:AX828"/>
    <mergeCell ref="I827:O827"/>
    <mergeCell ref="AD825:AJ825"/>
    <mergeCell ref="AK825:AQ825"/>
    <mergeCell ref="AR822:AX822"/>
    <mergeCell ref="G823:H828"/>
    <mergeCell ref="I823:O823"/>
    <mergeCell ref="P823:V823"/>
    <mergeCell ref="W823:AC823"/>
    <mergeCell ref="AD823:AJ823"/>
    <mergeCell ref="AK823:AQ823"/>
    <mergeCell ref="C837:K837"/>
    <mergeCell ref="L837:Q837"/>
    <mergeCell ref="R837:W837"/>
    <mergeCell ref="X837:AX837"/>
    <mergeCell ref="C838:K838"/>
    <mergeCell ref="L838:Q838"/>
    <mergeCell ref="R838:W838"/>
    <mergeCell ref="X838:AX838"/>
    <mergeCell ref="G829:O829"/>
    <mergeCell ref="P829:V829"/>
    <mergeCell ref="W829:AC829"/>
    <mergeCell ref="AD829:AJ829"/>
    <mergeCell ref="AK829:AQ829"/>
    <mergeCell ref="AR829:AX829"/>
    <mergeCell ref="G830:O830"/>
    <mergeCell ref="P830:V830"/>
    <mergeCell ref="W830:AC830"/>
    <mergeCell ref="AD830:AJ830"/>
    <mergeCell ref="AK830:AQ830"/>
    <mergeCell ref="AR830:AX830"/>
    <mergeCell ref="AR826:AX826"/>
    <mergeCell ref="A831:B838"/>
    <mergeCell ref="C831:K831"/>
    <mergeCell ref="L831:Q831"/>
    <mergeCell ref="R831:W831"/>
    <mergeCell ref="X831:AX831"/>
    <mergeCell ref="C832:K832"/>
    <mergeCell ref="L832:Q832"/>
    <mergeCell ref="R832:W832"/>
    <mergeCell ref="X832:AX832"/>
    <mergeCell ref="C833:K833"/>
    <mergeCell ref="L833:Q833"/>
    <mergeCell ref="R833:W833"/>
    <mergeCell ref="X833:AX833"/>
    <mergeCell ref="C834:K834"/>
    <mergeCell ref="L834:Q834"/>
    <mergeCell ref="R834:W834"/>
    <mergeCell ref="X834:AX834"/>
    <mergeCell ref="R835:W835"/>
    <mergeCell ref="X835:AX835"/>
    <mergeCell ref="C836:K836"/>
    <mergeCell ref="L836:Q836"/>
    <mergeCell ref="R836:W836"/>
    <mergeCell ref="X836:AX836"/>
    <mergeCell ref="C835:K835"/>
    <mergeCell ref="L835:Q83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differentFirst="1" alignWithMargins="0"/>
  <rowBreaks count="6" manualBreakCount="6">
    <brk id="37" max="49" man="1"/>
    <brk id="69" max="49" man="1"/>
    <brk id="98" max="49" man="1"/>
    <brk id="399" max="49" man="1"/>
    <brk id="598" max="49" man="1"/>
    <brk id="763" max="4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63"/>
  <sheetViews>
    <sheetView view="pageBreakPreview" zoomScale="80" zoomScaleNormal="100" zoomScaleSheetLayoutView="8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104</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2238</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842</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2014</v>
      </c>
      <c r="AF5" s="757"/>
      <c r="AG5" s="757"/>
      <c r="AH5" s="757"/>
      <c r="AI5" s="757"/>
      <c r="AJ5" s="757"/>
      <c r="AK5" s="757"/>
      <c r="AL5" s="757"/>
      <c r="AM5" s="757"/>
      <c r="AN5" s="757"/>
      <c r="AO5" s="757"/>
      <c r="AP5" s="758"/>
      <c r="AQ5" s="1131" t="s">
        <v>2085</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270</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2121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425</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794" t="s">
        <v>2237</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137.25" customHeight="1" x14ac:dyDescent="0.15">
      <c r="A9" s="725" t="s">
        <v>23</v>
      </c>
      <c r="B9" s="726"/>
      <c r="C9" s="726"/>
      <c r="D9" s="726"/>
      <c r="E9" s="726"/>
      <c r="F9" s="726"/>
      <c r="G9" s="794" t="s">
        <v>2236</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266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51</v>
      </c>
      <c r="Q12" s="1141"/>
      <c r="R12" s="1141"/>
      <c r="S12" s="1141"/>
      <c r="T12" s="1141"/>
      <c r="U12" s="1141"/>
      <c r="V12" s="1141"/>
      <c r="W12" s="1141">
        <v>52</v>
      </c>
      <c r="X12" s="1141"/>
      <c r="Y12" s="1141"/>
      <c r="Z12" s="1141"/>
      <c r="AA12" s="1141"/>
      <c r="AB12" s="1141"/>
      <c r="AC12" s="1141"/>
      <c r="AD12" s="1141">
        <v>49</v>
      </c>
      <c r="AE12" s="1141"/>
      <c r="AF12" s="1141"/>
      <c r="AG12" s="1141"/>
      <c r="AH12" s="1141"/>
      <c r="AI12" s="1141"/>
      <c r="AJ12" s="1141"/>
      <c r="AK12" s="1141">
        <v>47</v>
      </c>
      <c r="AL12" s="1141"/>
      <c r="AM12" s="1141"/>
      <c r="AN12" s="1141"/>
      <c r="AO12" s="1141"/>
      <c r="AP12" s="1141"/>
      <c r="AQ12" s="1141"/>
      <c r="AR12" s="1141">
        <v>46</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c r="AL14" s="1825"/>
      <c r="AM14" s="1825"/>
      <c r="AN14" s="1825"/>
      <c r="AO14" s="1825"/>
      <c r="AP14" s="1825"/>
      <c r="AQ14" s="1826"/>
      <c r="AR14" s="515">
        <v>0</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51</v>
      </c>
      <c r="Q17" s="810"/>
      <c r="R17" s="810"/>
      <c r="S17" s="810"/>
      <c r="T17" s="810"/>
      <c r="U17" s="810"/>
      <c r="V17" s="810"/>
      <c r="W17" s="810">
        <v>52</v>
      </c>
      <c r="X17" s="810"/>
      <c r="Y17" s="810"/>
      <c r="Z17" s="810"/>
      <c r="AA17" s="810"/>
      <c r="AB17" s="810"/>
      <c r="AC17" s="810"/>
      <c r="AD17" s="810">
        <v>49</v>
      </c>
      <c r="AE17" s="810"/>
      <c r="AF17" s="810"/>
      <c r="AG17" s="810"/>
      <c r="AH17" s="810"/>
      <c r="AI17" s="810"/>
      <c r="AJ17" s="810"/>
      <c r="AK17" s="810">
        <v>47</v>
      </c>
      <c r="AL17" s="810"/>
      <c r="AM17" s="810"/>
      <c r="AN17" s="810"/>
      <c r="AO17" s="810"/>
      <c r="AP17" s="810"/>
      <c r="AQ17" s="810"/>
      <c r="AR17" s="810">
        <v>46</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49</v>
      </c>
      <c r="Q18" s="640"/>
      <c r="R18" s="640"/>
      <c r="S18" s="640"/>
      <c r="T18" s="640"/>
      <c r="U18" s="640"/>
      <c r="V18" s="640"/>
      <c r="W18" s="640">
        <v>48</v>
      </c>
      <c r="X18" s="640"/>
      <c r="Y18" s="640"/>
      <c r="Z18" s="640"/>
      <c r="AA18" s="640"/>
      <c r="AB18" s="640"/>
      <c r="AC18" s="640"/>
      <c r="AD18" s="640">
        <v>40</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0.96199999999999997</v>
      </c>
      <c r="Q19" s="679"/>
      <c r="R19" s="679"/>
      <c r="S19" s="679"/>
      <c r="T19" s="679"/>
      <c r="U19" s="679"/>
      <c r="V19" s="679"/>
      <c r="W19" s="679">
        <v>0.92720000000000002</v>
      </c>
      <c r="X19" s="679"/>
      <c r="Y19" s="679"/>
      <c r="Z19" s="679"/>
      <c r="AA19" s="679"/>
      <c r="AB19" s="679"/>
      <c r="AC19" s="679"/>
      <c r="AD19" s="679">
        <v>0.81699999999999995</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418</v>
      </c>
      <c r="AU20" s="299"/>
      <c r="AV20" s="299"/>
      <c r="AW20" s="299"/>
      <c r="AX20" s="643"/>
    </row>
    <row r="21" spans="1:55" ht="26.85" customHeight="1" x14ac:dyDescent="0.15">
      <c r="A21" s="668"/>
      <c r="B21" s="666"/>
      <c r="C21" s="666"/>
      <c r="D21" s="666"/>
      <c r="E21" s="666"/>
      <c r="F21" s="667"/>
      <c r="G21" s="2807" t="s">
        <v>2235</v>
      </c>
      <c r="H21" s="2808"/>
      <c r="I21" s="2808"/>
      <c r="J21" s="2808"/>
      <c r="K21" s="2808"/>
      <c r="L21" s="2808"/>
      <c r="M21" s="2808"/>
      <c r="N21" s="2808"/>
      <c r="O21" s="2808"/>
      <c r="P21" s="2808"/>
      <c r="Q21" s="2808"/>
      <c r="R21" s="2808"/>
      <c r="S21" s="2808"/>
      <c r="T21" s="2808"/>
      <c r="U21" s="2808"/>
      <c r="V21" s="2808"/>
      <c r="W21" s="2808"/>
      <c r="X21" s="2809"/>
      <c r="Y21" s="1152" t="s">
        <v>52</v>
      </c>
      <c r="Z21" s="1172"/>
      <c r="AA21" s="1173"/>
      <c r="AB21" s="1812" t="s">
        <v>2079</v>
      </c>
      <c r="AC21" s="1812"/>
      <c r="AD21" s="1812"/>
      <c r="AE21" s="292" t="s">
        <v>2234</v>
      </c>
      <c r="AF21" s="292"/>
      <c r="AG21" s="292"/>
      <c r="AH21" s="292"/>
      <c r="AI21" s="292"/>
      <c r="AJ21" s="292" t="s">
        <v>2234</v>
      </c>
      <c r="AK21" s="292"/>
      <c r="AL21" s="292"/>
      <c r="AM21" s="292"/>
      <c r="AN21" s="292"/>
      <c r="AO21" s="292" t="s">
        <v>2234</v>
      </c>
      <c r="AP21" s="292"/>
      <c r="AQ21" s="292"/>
      <c r="AR21" s="292"/>
      <c r="AS21" s="292"/>
      <c r="AT21" s="1795"/>
      <c r="AU21" s="1795"/>
      <c r="AV21" s="1795"/>
      <c r="AW21" s="1795"/>
      <c r="AX21" s="1796"/>
    </row>
    <row r="22" spans="1:55" ht="23.85" customHeight="1" x14ac:dyDescent="0.15">
      <c r="A22" s="669"/>
      <c r="B22" s="670"/>
      <c r="C22" s="670"/>
      <c r="D22" s="670"/>
      <c r="E22" s="670"/>
      <c r="F22" s="671"/>
      <c r="G22" s="2813"/>
      <c r="H22" s="2814"/>
      <c r="I22" s="2814"/>
      <c r="J22" s="2814"/>
      <c r="K22" s="2814"/>
      <c r="L22" s="2814"/>
      <c r="M22" s="2814"/>
      <c r="N22" s="2814"/>
      <c r="O22" s="2814"/>
      <c r="P22" s="2814"/>
      <c r="Q22" s="2814"/>
      <c r="R22" s="2814"/>
      <c r="S22" s="2814"/>
      <c r="T22" s="2814"/>
      <c r="U22" s="2814"/>
      <c r="V22" s="2814"/>
      <c r="W22" s="2814"/>
      <c r="X22" s="2815"/>
      <c r="Y22" s="301" t="s">
        <v>57</v>
      </c>
      <c r="Z22" s="302"/>
      <c r="AA22" s="610"/>
      <c r="AB22" s="638" t="s">
        <v>2079</v>
      </c>
      <c r="AC22" s="638"/>
      <c r="AD22" s="638"/>
      <c r="AE22" s="638" t="s">
        <v>2234</v>
      </c>
      <c r="AF22" s="638"/>
      <c r="AG22" s="638"/>
      <c r="AH22" s="638"/>
      <c r="AI22" s="638"/>
      <c r="AJ22" s="638" t="s">
        <v>2234</v>
      </c>
      <c r="AK22" s="638"/>
      <c r="AL22" s="638"/>
      <c r="AM22" s="638"/>
      <c r="AN22" s="638"/>
      <c r="AO22" s="638" t="s">
        <v>2234</v>
      </c>
      <c r="AP22" s="638"/>
      <c r="AQ22" s="638"/>
      <c r="AR22" s="638"/>
      <c r="AS22" s="638"/>
      <c r="AT22" s="640" t="s">
        <v>2234</v>
      </c>
      <c r="AU22" s="640"/>
      <c r="AV22" s="640"/>
      <c r="AW22" s="640"/>
      <c r="AX22" s="680"/>
    </row>
    <row r="23" spans="1:55" ht="32.25" customHeight="1" x14ac:dyDescent="0.15">
      <c r="A23" s="669"/>
      <c r="B23" s="670"/>
      <c r="C23" s="670"/>
      <c r="D23" s="670"/>
      <c r="E23" s="670"/>
      <c r="F23" s="671"/>
      <c r="G23" s="2810"/>
      <c r="H23" s="2811"/>
      <c r="I23" s="2811"/>
      <c r="J23" s="2811"/>
      <c r="K23" s="2811"/>
      <c r="L23" s="2811"/>
      <c r="M23" s="2811"/>
      <c r="N23" s="2811"/>
      <c r="O23" s="2811"/>
      <c r="P23" s="2811"/>
      <c r="Q23" s="2811"/>
      <c r="R23" s="2811"/>
      <c r="S23" s="2811"/>
      <c r="T23" s="2811"/>
      <c r="U23" s="2811"/>
      <c r="V23" s="2811"/>
      <c r="W23" s="2811"/>
      <c r="X23" s="2812"/>
      <c r="Y23" s="301" t="s">
        <v>61</v>
      </c>
      <c r="Z23" s="302"/>
      <c r="AA23" s="610"/>
      <c r="AB23" s="1182" t="s">
        <v>411</v>
      </c>
      <c r="AC23" s="1182"/>
      <c r="AD23" s="1182"/>
      <c r="AE23" s="1182">
        <v>100</v>
      </c>
      <c r="AF23" s="1182"/>
      <c r="AG23" s="1182"/>
      <c r="AH23" s="1182"/>
      <c r="AI23" s="1182"/>
      <c r="AJ23" s="1182">
        <v>100</v>
      </c>
      <c r="AK23" s="1182"/>
      <c r="AL23" s="1182"/>
      <c r="AM23" s="1182"/>
      <c r="AN23" s="1182"/>
      <c r="AO23" s="1182">
        <v>100</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2807" t="s">
        <v>2233</v>
      </c>
      <c r="H25" s="2808"/>
      <c r="I25" s="2808"/>
      <c r="J25" s="2808"/>
      <c r="K25" s="2808"/>
      <c r="L25" s="2808"/>
      <c r="M25" s="2808"/>
      <c r="N25" s="2808"/>
      <c r="O25" s="2808"/>
      <c r="P25" s="2808"/>
      <c r="Q25" s="2808"/>
      <c r="R25" s="2808"/>
      <c r="S25" s="2808"/>
      <c r="T25" s="2808"/>
      <c r="U25" s="2808"/>
      <c r="V25" s="2808"/>
      <c r="W25" s="2808"/>
      <c r="X25" s="2809"/>
      <c r="Y25" s="1189" t="s">
        <v>67</v>
      </c>
      <c r="Z25" s="1190"/>
      <c r="AA25" s="1191"/>
      <c r="AB25" s="1985" t="s">
        <v>2229</v>
      </c>
      <c r="AC25" s="1190"/>
      <c r="AD25" s="1191"/>
      <c r="AE25" s="1182" t="s">
        <v>2232</v>
      </c>
      <c r="AF25" s="1182"/>
      <c r="AG25" s="1182"/>
      <c r="AH25" s="1182"/>
      <c r="AI25" s="1182"/>
      <c r="AJ25" s="292" t="s">
        <v>2231</v>
      </c>
      <c r="AK25" s="292"/>
      <c r="AL25" s="292"/>
      <c r="AM25" s="292"/>
      <c r="AN25" s="292"/>
      <c r="AO25" s="2023" t="s">
        <v>2230</v>
      </c>
      <c r="AP25" s="1988"/>
      <c r="AQ25" s="1988"/>
      <c r="AR25" s="1988"/>
      <c r="AS25" s="1989"/>
      <c r="AT25" s="296" t="s">
        <v>510</v>
      </c>
      <c r="AU25" s="297"/>
      <c r="AV25" s="297"/>
      <c r="AW25" s="297"/>
      <c r="AX25" s="1132"/>
      <c r="AY25" s="2"/>
      <c r="AZ25" s="3"/>
      <c r="BA25" s="3"/>
      <c r="BB25" s="3"/>
      <c r="BC25" s="3"/>
    </row>
    <row r="26" spans="1:55" ht="32.25" customHeight="1" x14ac:dyDescent="0.15">
      <c r="A26" s="630"/>
      <c r="B26" s="631"/>
      <c r="C26" s="631"/>
      <c r="D26" s="631"/>
      <c r="E26" s="631"/>
      <c r="F26" s="632"/>
      <c r="G26" s="2810"/>
      <c r="H26" s="2811"/>
      <c r="I26" s="2811"/>
      <c r="J26" s="2811"/>
      <c r="K26" s="2811"/>
      <c r="L26" s="2811"/>
      <c r="M26" s="2811"/>
      <c r="N26" s="2811"/>
      <c r="O26" s="2811"/>
      <c r="P26" s="2811"/>
      <c r="Q26" s="2811"/>
      <c r="R26" s="2811"/>
      <c r="S26" s="2811"/>
      <c r="T26" s="2811"/>
      <c r="U26" s="2811"/>
      <c r="V26" s="2811"/>
      <c r="W26" s="2811"/>
      <c r="X26" s="2812"/>
      <c r="Y26" s="1186" t="s">
        <v>403</v>
      </c>
      <c r="Z26" s="1153"/>
      <c r="AA26" s="1154"/>
      <c r="AB26" s="1786" t="s">
        <v>2229</v>
      </c>
      <c r="AC26" s="1153"/>
      <c r="AD26" s="1154"/>
      <c r="AE26" s="296" t="s">
        <v>2228</v>
      </c>
      <c r="AF26" s="297"/>
      <c r="AG26" s="297"/>
      <c r="AH26" s="297"/>
      <c r="AI26" s="298"/>
      <c r="AJ26" s="1179" t="s">
        <v>2228</v>
      </c>
      <c r="AK26" s="1180"/>
      <c r="AL26" s="1180"/>
      <c r="AM26" s="1180"/>
      <c r="AN26" s="1181"/>
      <c r="AO26" s="1179" t="s">
        <v>2228</v>
      </c>
      <c r="AP26" s="1180"/>
      <c r="AQ26" s="1180"/>
      <c r="AR26" s="1180"/>
      <c r="AS26" s="1181"/>
      <c r="AT26" s="1179" t="s">
        <v>2228</v>
      </c>
      <c r="AU26" s="1180"/>
      <c r="AV26" s="1180"/>
      <c r="AW26" s="1180"/>
      <c r="AX26" s="1198"/>
      <c r="AY26" s="2"/>
      <c r="AZ26" s="3"/>
      <c r="BA26" s="3"/>
      <c r="BB26" s="3"/>
      <c r="BC26" s="3"/>
    </row>
    <row r="27" spans="1:55" ht="32.25" customHeight="1" x14ac:dyDescent="0.15">
      <c r="A27" s="601" t="s">
        <v>71</v>
      </c>
      <c r="B27" s="602"/>
      <c r="C27" s="602"/>
      <c r="D27" s="602"/>
      <c r="E27" s="602"/>
      <c r="F27" s="603"/>
      <c r="G27" s="2804" t="s">
        <v>72</v>
      </c>
      <c r="H27" s="1314"/>
      <c r="I27" s="1314"/>
      <c r="J27" s="1314"/>
      <c r="K27" s="1314"/>
      <c r="L27" s="1314"/>
      <c r="M27" s="1314"/>
      <c r="N27" s="1314"/>
      <c r="O27" s="1314"/>
      <c r="P27" s="1314"/>
      <c r="Q27" s="1314"/>
      <c r="R27" s="1314"/>
      <c r="S27" s="1314"/>
      <c r="T27" s="1314"/>
      <c r="U27" s="1314"/>
      <c r="V27" s="1314"/>
      <c r="W27" s="1314"/>
      <c r="X27" s="1315"/>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2227</v>
      </c>
      <c r="H28" s="879"/>
      <c r="I28" s="879"/>
      <c r="J28" s="879"/>
      <c r="K28" s="879"/>
      <c r="L28" s="879"/>
      <c r="M28" s="879"/>
      <c r="N28" s="879"/>
      <c r="O28" s="879"/>
      <c r="P28" s="879"/>
      <c r="Q28" s="879"/>
      <c r="R28" s="879"/>
      <c r="S28" s="879"/>
      <c r="T28" s="879"/>
      <c r="U28" s="879"/>
      <c r="V28" s="879"/>
      <c r="W28" s="879"/>
      <c r="X28" s="879"/>
      <c r="Y28" s="1200" t="s">
        <v>71</v>
      </c>
      <c r="Z28" s="1201"/>
      <c r="AA28" s="1202"/>
      <c r="AB28" s="360" t="s">
        <v>1766</v>
      </c>
      <c r="AC28" s="1158"/>
      <c r="AD28" s="1159"/>
      <c r="AE28" s="360" t="s">
        <v>2226</v>
      </c>
      <c r="AF28" s="1158"/>
      <c r="AG28" s="1158"/>
      <c r="AH28" s="1158"/>
      <c r="AI28" s="1159"/>
      <c r="AJ28" s="360" t="s">
        <v>2225</v>
      </c>
      <c r="AK28" s="1158"/>
      <c r="AL28" s="1158"/>
      <c r="AM28" s="1158"/>
      <c r="AN28" s="1159"/>
      <c r="AO28" s="1155" t="s">
        <v>2224</v>
      </c>
      <c r="AP28" s="2805"/>
      <c r="AQ28" s="2805"/>
      <c r="AR28" s="2805"/>
      <c r="AS28" s="2806"/>
      <c r="AT28" s="360" t="s">
        <v>2223</v>
      </c>
      <c r="AU28" s="1158"/>
      <c r="AV28" s="1158"/>
      <c r="AW28" s="1158"/>
      <c r="AX28" s="1768"/>
    </row>
    <row r="29" spans="1:55" ht="47.1"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1059" t="s">
        <v>661</v>
      </c>
      <c r="AC29" s="2802"/>
      <c r="AD29" s="2803"/>
      <c r="AE29" s="961" t="s">
        <v>2222</v>
      </c>
      <c r="AF29" s="964"/>
      <c r="AG29" s="964"/>
      <c r="AH29" s="964"/>
      <c r="AI29" s="1018"/>
      <c r="AJ29" s="961" t="s">
        <v>2221</v>
      </c>
      <c r="AK29" s="964"/>
      <c r="AL29" s="964"/>
      <c r="AM29" s="964"/>
      <c r="AN29" s="1018"/>
      <c r="AO29" s="360"/>
      <c r="AP29" s="1158"/>
      <c r="AQ29" s="1158"/>
      <c r="AR29" s="1158"/>
      <c r="AS29" s="1159"/>
      <c r="AT29" s="961" t="s">
        <v>2220</v>
      </c>
      <c r="AU29" s="964"/>
      <c r="AV29" s="964"/>
      <c r="AW29" s="964"/>
      <c r="AX29" s="965"/>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578" t="s">
        <v>2219</v>
      </c>
      <c r="D31" s="487"/>
      <c r="E31" s="487"/>
      <c r="F31" s="487"/>
      <c r="G31" s="487"/>
      <c r="H31" s="487"/>
      <c r="I31" s="487"/>
      <c r="J31" s="487"/>
      <c r="K31" s="579"/>
      <c r="L31" s="486">
        <v>45</v>
      </c>
      <c r="M31" s="487"/>
      <c r="N31" s="487"/>
      <c r="O31" s="487"/>
      <c r="P31" s="487"/>
      <c r="Q31" s="579"/>
      <c r="R31" s="1203">
        <v>45</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561" t="s">
        <v>2218</v>
      </c>
      <c r="D32" s="516"/>
      <c r="E32" s="516"/>
      <c r="F32" s="516"/>
      <c r="G32" s="516"/>
      <c r="H32" s="516"/>
      <c r="I32" s="516"/>
      <c r="J32" s="516"/>
      <c r="K32" s="562"/>
      <c r="L32" s="515">
        <v>2</v>
      </c>
      <c r="M32" s="516"/>
      <c r="N32" s="516"/>
      <c r="O32" s="516"/>
      <c r="P32" s="516"/>
      <c r="Q32" s="562"/>
      <c r="R32" s="872">
        <v>1</v>
      </c>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955">
        <v>47</v>
      </c>
      <c r="M37" s="550"/>
      <c r="N37" s="550"/>
      <c r="O37" s="550"/>
      <c r="P37" s="550"/>
      <c r="Q37" s="551"/>
      <c r="R37" s="1206">
        <v>46</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1375"/>
      <c r="AG41" s="1376" t="s">
        <v>2217</v>
      </c>
      <c r="AH41" s="1377"/>
      <c r="AI41" s="1377"/>
      <c r="AJ41" s="1377"/>
      <c r="AK41" s="1377"/>
      <c r="AL41" s="1377"/>
      <c r="AM41" s="1377"/>
      <c r="AN41" s="1377"/>
      <c r="AO41" s="1377"/>
      <c r="AP41" s="1377"/>
      <c r="AQ41" s="1377"/>
      <c r="AR41" s="1377"/>
      <c r="AS41" s="1377"/>
      <c r="AT41" s="1377"/>
      <c r="AU41" s="1377"/>
      <c r="AV41" s="1377"/>
      <c r="AW41" s="1377"/>
      <c r="AX41" s="1378"/>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374</v>
      </c>
      <c r="AE42" s="1290"/>
      <c r="AF42" s="1290"/>
      <c r="AG42" s="1379"/>
      <c r="AH42" s="1380"/>
      <c r="AI42" s="1380"/>
      <c r="AJ42" s="1380"/>
      <c r="AK42" s="1380"/>
      <c r="AL42" s="1380"/>
      <c r="AM42" s="1380"/>
      <c r="AN42" s="1380"/>
      <c r="AO42" s="1380"/>
      <c r="AP42" s="1380"/>
      <c r="AQ42" s="1380"/>
      <c r="AR42" s="1380"/>
      <c r="AS42" s="1380"/>
      <c r="AT42" s="1380"/>
      <c r="AU42" s="1380"/>
      <c r="AV42" s="1380"/>
      <c r="AW42" s="1380"/>
      <c r="AX42" s="1381"/>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374</v>
      </c>
      <c r="AE43" s="1293"/>
      <c r="AF43" s="1293"/>
      <c r="AG43" s="1382"/>
      <c r="AH43" s="1383"/>
      <c r="AI43" s="1383"/>
      <c r="AJ43" s="1383"/>
      <c r="AK43" s="1383"/>
      <c r="AL43" s="1383"/>
      <c r="AM43" s="1383"/>
      <c r="AN43" s="1383"/>
      <c r="AO43" s="1383"/>
      <c r="AP43" s="1383"/>
      <c r="AQ43" s="1383"/>
      <c r="AR43" s="1383"/>
      <c r="AS43" s="1383"/>
      <c r="AT43" s="1383"/>
      <c r="AU43" s="1383"/>
      <c r="AV43" s="1383"/>
      <c r="AW43" s="1383"/>
      <c r="AX43" s="1384"/>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6" t="s">
        <v>374</v>
      </c>
      <c r="AE44" s="1287"/>
      <c r="AF44" s="1287"/>
      <c r="AG44" s="929" t="s">
        <v>2216</v>
      </c>
      <c r="AH44" s="1877"/>
      <c r="AI44" s="1877"/>
      <c r="AJ44" s="1877"/>
      <c r="AK44" s="1877"/>
      <c r="AL44" s="1877"/>
      <c r="AM44" s="1877"/>
      <c r="AN44" s="1877"/>
      <c r="AO44" s="1877"/>
      <c r="AP44" s="1877"/>
      <c r="AQ44" s="1877"/>
      <c r="AR44" s="1877"/>
      <c r="AS44" s="1877"/>
      <c r="AT44" s="1877"/>
      <c r="AU44" s="1877"/>
      <c r="AV44" s="1877"/>
      <c r="AW44" s="1877"/>
      <c r="AX44" s="1878"/>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85" t="s">
        <v>373</v>
      </c>
      <c r="AE45" s="1290"/>
      <c r="AF45" s="1290"/>
      <c r="AG45" s="1379"/>
      <c r="AH45" s="1380"/>
      <c r="AI45" s="1380"/>
      <c r="AJ45" s="1380"/>
      <c r="AK45" s="1380"/>
      <c r="AL45" s="1380"/>
      <c r="AM45" s="1380"/>
      <c r="AN45" s="1380"/>
      <c r="AO45" s="1380"/>
      <c r="AP45" s="1380"/>
      <c r="AQ45" s="1380"/>
      <c r="AR45" s="1380"/>
      <c r="AS45" s="1380"/>
      <c r="AT45" s="1380"/>
      <c r="AU45" s="1380"/>
      <c r="AV45" s="1380"/>
      <c r="AW45" s="1380"/>
      <c r="AX45" s="1381"/>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0"/>
      <c r="AG46" s="1379"/>
      <c r="AH46" s="1380"/>
      <c r="AI46" s="1380"/>
      <c r="AJ46" s="1380"/>
      <c r="AK46" s="1380"/>
      <c r="AL46" s="1380"/>
      <c r="AM46" s="1380"/>
      <c r="AN46" s="1380"/>
      <c r="AO46" s="1380"/>
      <c r="AP46" s="1380"/>
      <c r="AQ46" s="1380"/>
      <c r="AR46" s="1380"/>
      <c r="AS46" s="1380"/>
      <c r="AT46" s="1380"/>
      <c r="AU46" s="1380"/>
      <c r="AV46" s="1380"/>
      <c r="AW46" s="1380"/>
      <c r="AX46" s="1381"/>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373</v>
      </c>
      <c r="AE47" s="1290"/>
      <c r="AF47" s="1290"/>
      <c r="AG47" s="1379"/>
      <c r="AH47" s="1380"/>
      <c r="AI47" s="1380"/>
      <c r="AJ47" s="1380"/>
      <c r="AK47" s="1380"/>
      <c r="AL47" s="1380"/>
      <c r="AM47" s="1380"/>
      <c r="AN47" s="1380"/>
      <c r="AO47" s="1380"/>
      <c r="AP47" s="1380"/>
      <c r="AQ47" s="1380"/>
      <c r="AR47" s="1380"/>
      <c r="AS47" s="1380"/>
      <c r="AT47" s="1380"/>
      <c r="AU47" s="1380"/>
      <c r="AV47" s="1380"/>
      <c r="AW47" s="1380"/>
      <c r="AX47" s="1381"/>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5" t="s">
        <v>374</v>
      </c>
      <c r="AE48" s="1290"/>
      <c r="AF48" s="1290"/>
      <c r="AG48" s="1379"/>
      <c r="AH48" s="1380"/>
      <c r="AI48" s="1380"/>
      <c r="AJ48" s="1380"/>
      <c r="AK48" s="1380"/>
      <c r="AL48" s="1380"/>
      <c r="AM48" s="1380"/>
      <c r="AN48" s="1380"/>
      <c r="AO48" s="1380"/>
      <c r="AP48" s="1380"/>
      <c r="AQ48" s="1380"/>
      <c r="AR48" s="1380"/>
      <c r="AS48" s="1380"/>
      <c r="AT48" s="1380"/>
      <c r="AU48" s="1380"/>
      <c r="AV48" s="1380"/>
      <c r="AW48" s="1380"/>
      <c r="AX48" s="1381"/>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86" t="s">
        <v>373</v>
      </c>
      <c r="AE49" s="1293"/>
      <c r="AF49" s="1293"/>
      <c r="AG49" s="1382"/>
      <c r="AH49" s="1383"/>
      <c r="AI49" s="1383"/>
      <c r="AJ49" s="1383"/>
      <c r="AK49" s="1383"/>
      <c r="AL49" s="1383"/>
      <c r="AM49" s="1383"/>
      <c r="AN49" s="1383"/>
      <c r="AO49" s="1383"/>
      <c r="AP49" s="1383"/>
      <c r="AQ49" s="1383"/>
      <c r="AR49" s="1383"/>
      <c r="AS49" s="1383"/>
      <c r="AT49" s="1383"/>
      <c r="AU49" s="1383"/>
      <c r="AV49" s="1383"/>
      <c r="AW49" s="1383"/>
      <c r="AX49" s="1384"/>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36" t="s">
        <v>373</v>
      </c>
      <c r="AE50" s="1287"/>
      <c r="AF50" s="1287"/>
      <c r="AG50" s="929" t="s">
        <v>2215</v>
      </c>
      <c r="AH50" s="1877"/>
      <c r="AI50" s="1877"/>
      <c r="AJ50" s="1877"/>
      <c r="AK50" s="1877"/>
      <c r="AL50" s="1877"/>
      <c r="AM50" s="1877"/>
      <c r="AN50" s="1877"/>
      <c r="AO50" s="1877"/>
      <c r="AP50" s="1877"/>
      <c r="AQ50" s="1877"/>
      <c r="AR50" s="1877"/>
      <c r="AS50" s="1877"/>
      <c r="AT50" s="1877"/>
      <c r="AU50" s="1877"/>
      <c r="AV50" s="1877"/>
      <c r="AW50" s="1877"/>
      <c r="AX50" s="1878"/>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85" t="s">
        <v>374</v>
      </c>
      <c r="AE51" s="1290"/>
      <c r="AF51" s="1290"/>
      <c r="AG51" s="1379"/>
      <c r="AH51" s="1380"/>
      <c r="AI51" s="1380"/>
      <c r="AJ51" s="1380"/>
      <c r="AK51" s="1380"/>
      <c r="AL51" s="1380"/>
      <c r="AM51" s="1380"/>
      <c r="AN51" s="1380"/>
      <c r="AO51" s="1380"/>
      <c r="AP51" s="1380"/>
      <c r="AQ51" s="1380"/>
      <c r="AR51" s="1380"/>
      <c r="AS51" s="1380"/>
      <c r="AT51" s="1380"/>
      <c r="AU51" s="1380"/>
      <c r="AV51" s="1380"/>
      <c r="AW51" s="1380"/>
      <c r="AX51" s="1381"/>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5" t="s">
        <v>374</v>
      </c>
      <c r="AE52" s="1290"/>
      <c r="AF52" s="1290"/>
      <c r="AG52" s="1382"/>
      <c r="AH52" s="1383"/>
      <c r="AI52" s="1383"/>
      <c r="AJ52" s="1383"/>
      <c r="AK52" s="1383"/>
      <c r="AL52" s="1383"/>
      <c r="AM52" s="1383"/>
      <c r="AN52" s="1383"/>
      <c r="AO52" s="1383"/>
      <c r="AP52" s="1383"/>
      <c r="AQ52" s="1383"/>
      <c r="AR52" s="1383"/>
      <c r="AS52" s="1383"/>
      <c r="AT52" s="1383"/>
      <c r="AU52" s="1383"/>
      <c r="AV52" s="1383"/>
      <c r="AW52" s="1383"/>
      <c r="AX52" s="1384"/>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373</v>
      </c>
      <c r="AE53" s="1287"/>
      <c r="AF53" s="1287"/>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57" customHeight="1" x14ac:dyDescent="0.15">
      <c r="A57" s="463" t="s">
        <v>120</v>
      </c>
      <c r="B57" s="464"/>
      <c r="C57" s="358" t="s">
        <v>121</v>
      </c>
      <c r="D57" s="1323"/>
      <c r="E57" s="1323"/>
      <c r="F57" s="1324"/>
      <c r="G57" s="489" t="s">
        <v>2214</v>
      </c>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717"/>
      <c r="AO57" s="1717"/>
      <c r="AP57" s="1717"/>
      <c r="AQ57" s="1717"/>
      <c r="AR57" s="1717"/>
      <c r="AS57" s="1717"/>
      <c r="AT57" s="1717"/>
      <c r="AU57" s="1717"/>
      <c r="AV57" s="1717"/>
      <c r="AW57" s="1717"/>
      <c r="AX57" s="1718"/>
    </row>
    <row r="58" spans="1:50" ht="66.75" customHeight="1" thickBot="1" x14ac:dyDescent="0.2">
      <c r="A58" s="465"/>
      <c r="B58" s="466"/>
      <c r="C58" s="472" t="s">
        <v>123</v>
      </c>
      <c r="D58" s="1327"/>
      <c r="E58" s="1327"/>
      <c r="F58" s="1328"/>
      <c r="G58" s="2799" t="s">
        <v>2213</v>
      </c>
      <c r="H58" s="2800"/>
      <c r="I58" s="2800"/>
      <c r="J58" s="2800"/>
      <c r="K58" s="2800"/>
      <c r="L58" s="2800"/>
      <c r="M58" s="280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c r="AW58" s="2800"/>
      <c r="AX58" s="2801"/>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4">
        <v>551</v>
      </c>
      <c r="L68" s="954"/>
      <c r="M68" s="954"/>
      <c r="N68" s="954"/>
      <c r="O68" s="954"/>
      <c r="P68" s="954"/>
      <c r="Q68" s="954"/>
      <c r="R68" s="954"/>
      <c r="S68" s="416" t="s">
        <v>137</v>
      </c>
      <c r="T68" s="313"/>
      <c r="U68" s="313"/>
      <c r="V68" s="313"/>
      <c r="W68" s="313"/>
      <c r="X68" s="313"/>
      <c r="Y68" s="313"/>
      <c r="Z68" s="445"/>
      <c r="AA68" s="1333">
        <v>274</v>
      </c>
      <c r="AB68" s="954"/>
      <c r="AC68" s="954"/>
      <c r="AD68" s="954"/>
      <c r="AE68" s="954"/>
      <c r="AF68" s="954"/>
      <c r="AG68" s="954"/>
      <c r="AH68" s="954"/>
      <c r="AI68" s="416" t="s">
        <v>138</v>
      </c>
      <c r="AJ68" s="417"/>
      <c r="AK68" s="417"/>
      <c r="AL68" s="417"/>
      <c r="AM68" s="417"/>
      <c r="AN68" s="417"/>
      <c r="AO68" s="417"/>
      <c r="AP68" s="418"/>
      <c r="AQ68" s="1334">
        <v>109</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2798"/>
      <c r="I72" s="2798"/>
      <c r="J72" s="2798"/>
      <c r="K72" s="2798"/>
      <c r="L72" s="2798"/>
      <c r="M72" s="2798"/>
      <c r="N72" s="2798"/>
      <c r="O72" s="2798"/>
      <c r="P72" s="2798"/>
      <c r="Q72" s="2798"/>
      <c r="R72" s="2798"/>
      <c r="S72" s="2798"/>
      <c r="T72" s="2798"/>
      <c r="U72" s="2798"/>
      <c r="V72" s="2798"/>
      <c r="W72" s="2798"/>
      <c r="X72" s="2798"/>
      <c r="Y72" s="2798"/>
      <c r="Z72" s="2798"/>
      <c r="AA72" s="2798"/>
      <c r="AB72" s="2798"/>
      <c r="AC72" s="2798"/>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18"/>
    </row>
    <row r="73" spans="1:50" ht="52.35" customHeight="1" x14ac:dyDescent="0.15">
      <c r="A73" s="424"/>
      <c r="B73" s="425"/>
      <c r="C73" s="425"/>
      <c r="D73" s="425"/>
      <c r="E73" s="425"/>
      <c r="F73" s="426"/>
      <c r="G73" s="16"/>
      <c r="H73" s="2798"/>
      <c r="I73" s="2798"/>
      <c r="J73" s="2798"/>
      <c r="K73" s="2798"/>
      <c r="L73" s="2798"/>
      <c r="M73" s="2798"/>
      <c r="N73" s="2798"/>
      <c r="O73" s="2798"/>
      <c r="P73" s="2798"/>
      <c r="Q73" s="2798"/>
      <c r="R73" s="2798"/>
      <c r="S73" s="2798"/>
      <c r="T73" s="2798"/>
      <c r="U73" s="2798"/>
      <c r="V73" s="2798"/>
      <c r="W73" s="2798"/>
      <c r="X73" s="2798"/>
      <c r="Y73" s="2798"/>
      <c r="Z73" s="2798"/>
      <c r="AA73" s="2798"/>
      <c r="AB73" s="2798"/>
      <c r="AC73" s="2798"/>
      <c r="AD73" s="2798"/>
      <c r="AE73" s="2798"/>
      <c r="AF73" s="2798"/>
      <c r="AG73" s="2798"/>
      <c r="AH73" s="2798"/>
      <c r="AI73" s="2798"/>
      <c r="AJ73" s="2798"/>
      <c r="AK73" s="2798"/>
      <c r="AL73" s="2798"/>
      <c r="AM73" s="2798"/>
      <c r="AN73" s="2798"/>
      <c r="AO73" s="2798"/>
      <c r="AP73" s="2798"/>
      <c r="AQ73" s="2798"/>
      <c r="AR73" s="2798"/>
      <c r="AS73" s="2798"/>
      <c r="AT73" s="2798"/>
      <c r="AU73" s="2798"/>
      <c r="AV73" s="2798"/>
      <c r="AW73" s="2798"/>
      <c r="AX73" s="18"/>
    </row>
    <row r="74" spans="1:50" ht="52.35" customHeight="1" x14ac:dyDescent="0.15">
      <c r="A74" s="424"/>
      <c r="B74" s="425"/>
      <c r="C74" s="425"/>
      <c r="D74" s="425"/>
      <c r="E74" s="425"/>
      <c r="F74" s="426"/>
      <c r="G74" s="16"/>
      <c r="H74" s="2798"/>
      <c r="I74" s="2798"/>
      <c r="J74" s="2798"/>
      <c r="K74" s="2798"/>
      <c r="L74" s="2798"/>
      <c r="M74" s="2798"/>
      <c r="N74" s="2798"/>
      <c r="O74" s="2798"/>
      <c r="P74" s="2798"/>
      <c r="Q74" s="2798"/>
      <c r="R74" s="2798"/>
      <c r="S74" s="2798"/>
      <c r="T74" s="2798"/>
      <c r="U74" s="2798"/>
      <c r="V74" s="2798"/>
      <c r="W74" s="2798"/>
      <c r="X74" s="2798"/>
      <c r="Y74" s="2798"/>
      <c r="Z74" s="2798"/>
      <c r="AA74" s="2798"/>
      <c r="AB74" s="2798"/>
      <c r="AC74" s="2798"/>
      <c r="AD74" s="2798"/>
      <c r="AE74" s="2798"/>
      <c r="AF74" s="2798"/>
      <c r="AG74" s="2798"/>
      <c r="AH74" s="2798"/>
      <c r="AI74" s="2798"/>
      <c r="AJ74" s="2798"/>
      <c r="AK74" s="2798"/>
      <c r="AL74" s="2798"/>
      <c r="AM74" s="2798"/>
      <c r="AN74" s="2798"/>
      <c r="AO74" s="2798"/>
      <c r="AP74" s="2798"/>
      <c r="AQ74" s="2798"/>
      <c r="AR74" s="2798"/>
      <c r="AS74" s="2798"/>
      <c r="AT74" s="2798"/>
      <c r="AU74" s="2798"/>
      <c r="AV74" s="2798"/>
      <c r="AW74" s="2798"/>
      <c r="AX74" s="18"/>
    </row>
    <row r="75" spans="1:50" ht="52.35" customHeight="1" x14ac:dyDescent="0.15">
      <c r="A75" s="424"/>
      <c r="B75" s="425"/>
      <c r="C75" s="425"/>
      <c r="D75" s="425"/>
      <c r="E75" s="425"/>
      <c r="F75" s="426"/>
      <c r="G75" s="16"/>
      <c r="H75" s="2798"/>
      <c r="I75" s="2798"/>
      <c r="J75" s="2798"/>
      <c r="K75" s="2798"/>
      <c r="L75" s="2798"/>
      <c r="M75" s="2798"/>
      <c r="N75" s="2798"/>
      <c r="O75" s="2798"/>
      <c r="P75" s="2798"/>
      <c r="Q75" s="2798"/>
      <c r="R75" s="2798"/>
      <c r="S75" s="2798"/>
      <c r="T75" s="2798"/>
      <c r="U75" s="2798"/>
      <c r="V75" s="2798"/>
      <c r="W75" s="2798"/>
      <c r="X75" s="2798"/>
      <c r="Y75" s="2798"/>
      <c r="Z75" s="2798"/>
      <c r="AA75" s="2798"/>
      <c r="AB75" s="2798"/>
      <c r="AC75" s="2798"/>
      <c r="AD75" s="2798"/>
      <c r="AE75" s="2798"/>
      <c r="AF75" s="2798"/>
      <c r="AG75" s="2798"/>
      <c r="AH75" s="2798"/>
      <c r="AI75" s="2798"/>
      <c r="AJ75" s="2798"/>
      <c r="AK75" s="2798"/>
      <c r="AL75" s="2798"/>
      <c r="AM75" s="2798"/>
      <c r="AN75" s="2798"/>
      <c r="AO75" s="2798"/>
      <c r="AP75" s="2798"/>
      <c r="AQ75" s="2798"/>
      <c r="AR75" s="2798"/>
      <c r="AS75" s="2798"/>
      <c r="AT75" s="2798"/>
      <c r="AU75" s="2798"/>
      <c r="AV75" s="2798"/>
      <c r="AW75" s="2798"/>
      <c r="AX75" s="18"/>
    </row>
    <row r="76" spans="1:50" ht="41.25" customHeight="1" x14ac:dyDescent="0.15">
      <c r="A76" s="424"/>
      <c r="B76" s="425"/>
      <c r="C76" s="425"/>
      <c r="D76" s="425"/>
      <c r="E76" s="425"/>
      <c r="F76" s="426"/>
      <c r="G76" s="16"/>
      <c r="H76" s="2798"/>
      <c r="I76" s="2798"/>
      <c r="J76" s="2798"/>
      <c r="K76" s="2798"/>
      <c r="L76" s="2798"/>
      <c r="M76" s="2798"/>
      <c r="N76" s="2798"/>
      <c r="O76" s="2798"/>
      <c r="P76" s="2798"/>
      <c r="Q76" s="2798"/>
      <c r="R76" s="2798"/>
      <c r="S76" s="2798"/>
      <c r="T76" s="2798"/>
      <c r="U76" s="2798"/>
      <c r="V76" s="2798"/>
      <c r="W76" s="2798"/>
      <c r="X76" s="2798"/>
      <c r="Y76" s="2798"/>
      <c r="Z76" s="2798"/>
      <c r="AA76" s="2798"/>
      <c r="AB76" s="2798"/>
      <c r="AC76" s="2798"/>
      <c r="AD76" s="2798"/>
      <c r="AE76" s="2798"/>
      <c r="AF76" s="2798"/>
      <c r="AG76" s="2798"/>
      <c r="AH76" s="2798"/>
      <c r="AI76" s="2798"/>
      <c r="AJ76" s="2798"/>
      <c r="AK76" s="2798"/>
      <c r="AL76" s="2798"/>
      <c r="AM76" s="2798"/>
      <c r="AN76" s="2798"/>
      <c r="AO76" s="2798"/>
      <c r="AP76" s="2798"/>
      <c r="AQ76" s="2798"/>
      <c r="AR76" s="2798"/>
      <c r="AS76" s="2798"/>
      <c r="AT76" s="2798"/>
      <c r="AU76" s="2798"/>
      <c r="AV76" s="2798"/>
      <c r="AW76" s="2798"/>
      <c r="AX76" s="18"/>
    </row>
    <row r="77" spans="1:50" ht="52.5" customHeight="1" x14ac:dyDescent="0.15">
      <c r="A77" s="424"/>
      <c r="B77" s="425"/>
      <c r="C77" s="425"/>
      <c r="D77" s="425"/>
      <c r="E77" s="425"/>
      <c r="F77" s="426"/>
      <c r="G77" s="16"/>
      <c r="H77" s="2798"/>
      <c r="I77" s="2798"/>
      <c r="J77" s="2798"/>
      <c r="K77" s="2798"/>
      <c r="L77" s="2798"/>
      <c r="M77" s="2798"/>
      <c r="N77" s="2798"/>
      <c r="O77" s="2798"/>
      <c r="P77" s="2798"/>
      <c r="Q77" s="2798"/>
      <c r="R77" s="2798"/>
      <c r="S77" s="2798"/>
      <c r="T77" s="2798"/>
      <c r="U77" s="2798"/>
      <c r="V77" s="2798"/>
      <c r="W77" s="2798"/>
      <c r="X77" s="2798"/>
      <c r="Y77" s="2798"/>
      <c r="Z77" s="2798"/>
      <c r="AA77" s="2798"/>
      <c r="AB77" s="2798"/>
      <c r="AC77" s="2798"/>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18"/>
    </row>
    <row r="78" spans="1:50" ht="52.5" customHeight="1" x14ac:dyDescent="0.15">
      <c r="A78" s="424"/>
      <c r="B78" s="425"/>
      <c r="C78" s="425"/>
      <c r="D78" s="425"/>
      <c r="E78" s="425"/>
      <c r="F78" s="426"/>
      <c r="G78" s="16"/>
      <c r="H78" s="2798"/>
      <c r="I78" s="2798"/>
      <c r="J78" s="2798"/>
      <c r="K78" s="2798"/>
      <c r="L78" s="2798"/>
      <c r="M78" s="2798"/>
      <c r="N78" s="2798"/>
      <c r="O78" s="2798"/>
      <c r="P78" s="2798"/>
      <c r="Q78" s="2798"/>
      <c r="R78" s="2798"/>
      <c r="S78" s="2798"/>
      <c r="T78" s="2798"/>
      <c r="U78" s="2798"/>
      <c r="V78" s="2798"/>
      <c r="W78" s="2798"/>
      <c r="X78" s="2798"/>
      <c r="Y78" s="2798"/>
      <c r="Z78" s="2798"/>
      <c r="AA78" s="2798"/>
      <c r="AB78" s="2798"/>
      <c r="AC78" s="2798"/>
      <c r="AD78" s="2798"/>
      <c r="AE78" s="2798"/>
      <c r="AF78" s="2798"/>
      <c r="AG78" s="2798"/>
      <c r="AH78" s="2798"/>
      <c r="AI78" s="2798"/>
      <c r="AJ78" s="2798"/>
      <c r="AK78" s="2798"/>
      <c r="AL78" s="2798"/>
      <c r="AM78" s="2798"/>
      <c r="AN78" s="2798"/>
      <c r="AO78" s="2798"/>
      <c r="AP78" s="2798"/>
      <c r="AQ78" s="2798"/>
      <c r="AR78" s="2798"/>
      <c r="AS78" s="2798"/>
      <c r="AT78" s="2798"/>
      <c r="AU78" s="2798"/>
      <c r="AV78" s="2798"/>
      <c r="AW78" s="2798"/>
      <c r="AX78" s="18"/>
    </row>
    <row r="79" spans="1:50" ht="52.5" customHeight="1" x14ac:dyDescent="0.15">
      <c r="A79" s="424"/>
      <c r="B79" s="425"/>
      <c r="C79" s="425"/>
      <c r="D79" s="425"/>
      <c r="E79" s="425"/>
      <c r="F79" s="426"/>
      <c r="G79" s="16"/>
      <c r="H79" s="2798"/>
      <c r="I79" s="2798"/>
      <c r="J79" s="2798"/>
      <c r="K79" s="2798"/>
      <c r="L79" s="2798"/>
      <c r="M79" s="2798"/>
      <c r="N79" s="2798"/>
      <c r="O79" s="2798"/>
      <c r="P79" s="2798"/>
      <c r="Q79" s="2798"/>
      <c r="R79" s="2798"/>
      <c r="S79" s="2798"/>
      <c r="T79" s="2798"/>
      <c r="U79" s="2798"/>
      <c r="V79" s="2798"/>
      <c r="W79" s="2798"/>
      <c r="X79" s="2798"/>
      <c r="Y79" s="2798"/>
      <c r="Z79" s="2798"/>
      <c r="AA79" s="2798"/>
      <c r="AB79" s="2798"/>
      <c r="AC79" s="2798"/>
      <c r="AD79" s="2798"/>
      <c r="AE79" s="2798"/>
      <c r="AF79" s="2798"/>
      <c r="AG79" s="2798"/>
      <c r="AH79" s="2798"/>
      <c r="AI79" s="2798"/>
      <c r="AJ79" s="2798"/>
      <c r="AK79" s="2798"/>
      <c r="AL79" s="2798"/>
      <c r="AM79" s="2798"/>
      <c r="AN79" s="2798"/>
      <c r="AO79" s="2798"/>
      <c r="AP79" s="2798"/>
      <c r="AQ79" s="2798"/>
      <c r="AR79" s="2798"/>
      <c r="AS79" s="2798"/>
      <c r="AT79" s="2798"/>
      <c r="AU79" s="2798"/>
      <c r="AV79" s="2798"/>
      <c r="AW79" s="2798"/>
      <c r="AX79" s="18"/>
    </row>
    <row r="80" spans="1:50" ht="52.5" customHeight="1" x14ac:dyDescent="0.15">
      <c r="A80" s="424"/>
      <c r="B80" s="425"/>
      <c r="C80" s="425"/>
      <c r="D80" s="425"/>
      <c r="E80" s="425"/>
      <c r="F80" s="426"/>
      <c r="G80" s="16"/>
      <c r="H80" s="2798"/>
      <c r="I80" s="2798"/>
      <c r="J80" s="2798"/>
      <c r="K80" s="2798"/>
      <c r="L80" s="2798"/>
      <c r="M80" s="2798"/>
      <c r="N80" s="2798"/>
      <c r="O80" s="2798"/>
      <c r="P80" s="2798"/>
      <c r="Q80" s="2798"/>
      <c r="R80" s="2798"/>
      <c r="S80" s="2798"/>
      <c r="T80" s="2798"/>
      <c r="U80" s="2798"/>
      <c r="V80" s="2798"/>
      <c r="W80" s="2798"/>
      <c r="X80" s="2798"/>
      <c r="Y80" s="2798"/>
      <c r="Z80" s="2798"/>
      <c r="AA80" s="2798"/>
      <c r="AB80" s="2798"/>
      <c r="AC80" s="2798"/>
      <c r="AD80" s="2798"/>
      <c r="AE80" s="2798"/>
      <c r="AF80" s="2798"/>
      <c r="AG80" s="2798"/>
      <c r="AH80" s="2798"/>
      <c r="AI80" s="2798"/>
      <c r="AJ80" s="2798"/>
      <c r="AK80" s="2798"/>
      <c r="AL80" s="2798"/>
      <c r="AM80" s="2798"/>
      <c r="AN80" s="2798"/>
      <c r="AO80" s="2798"/>
      <c r="AP80" s="2798"/>
      <c r="AQ80" s="2798"/>
      <c r="AR80" s="2798"/>
      <c r="AS80" s="2798"/>
      <c r="AT80" s="2798"/>
      <c r="AU80" s="2798"/>
      <c r="AV80" s="2798"/>
      <c r="AW80" s="2798"/>
      <c r="AX80" s="18"/>
    </row>
    <row r="81" spans="1:50" ht="52.5" customHeight="1" x14ac:dyDescent="0.15">
      <c r="A81" s="424"/>
      <c r="B81" s="425"/>
      <c r="C81" s="425"/>
      <c r="D81" s="425"/>
      <c r="E81" s="425"/>
      <c r="F81" s="426"/>
      <c r="G81" s="16"/>
      <c r="H81" s="2798"/>
      <c r="I81" s="2798"/>
      <c r="J81" s="2798"/>
      <c r="K81" s="2798"/>
      <c r="L81" s="2798"/>
      <c r="M81" s="2798"/>
      <c r="N81" s="2798"/>
      <c r="O81" s="2798"/>
      <c r="P81" s="2798"/>
      <c r="Q81" s="2798"/>
      <c r="R81" s="2798"/>
      <c r="S81" s="2798"/>
      <c r="T81" s="2798"/>
      <c r="U81" s="2798"/>
      <c r="V81" s="2798"/>
      <c r="W81" s="2798"/>
      <c r="X81" s="2798"/>
      <c r="Y81" s="2798"/>
      <c r="Z81" s="2798"/>
      <c r="AA81" s="2798"/>
      <c r="AB81" s="2798"/>
      <c r="AC81" s="2798"/>
      <c r="AD81" s="2798"/>
      <c r="AE81" s="2798"/>
      <c r="AF81" s="2798"/>
      <c r="AG81" s="2798"/>
      <c r="AH81" s="2798"/>
      <c r="AI81" s="2798"/>
      <c r="AJ81" s="2798"/>
      <c r="AK81" s="2798"/>
      <c r="AL81" s="2798"/>
      <c r="AM81" s="2798"/>
      <c r="AN81" s="2798"/>
      <c r="AO81" s="2798"/>
      <c r="AP81" s="2798"/>
      <c r="AQ81" s="2798"/>
      <c r="AR81" s="2798"/>
      <c r="AS81" s="2798"/>
      <c r="AT81" s="2798"/>
      <c r="AU81" s="2798"/>
      <c r="AV81" s="2798"/>
      <c r="AW81" s="2798"/>
      <c r="AX81" s="18"/>
    </row>
    <row r="82" spans="1:50" ht="52.5" customHeight="1" x14ac:dyDescent="0.15">
      <c r="A82" s="424"/>
      <c r="B82" s="425"/>
      <c r="C82" s="425"/>
      <c r="D82" s="425"/>
      <c r="E82" s="425"/>
      <c r="F82" s="426"/>
      <c r="G82" s="16"/>
      <c r="H82" s="2798"/>
      <c r="I82" s="2798"/>
      <c r="J82" s="2798"/>
      <c r="K82" s="2798"/>
      <c r="L82" s="2798"/>
      <c r="M82" s="2798"/>
      <c r="N82" s="2798"/>
      <c r="O82" s="2798"/>
      <c r="P82" s="2798"/>
      <c r="Q82" s="2798"/>
      <c r="R82" s="2798"/>
      <c r="S82" s="2798"/>
      <c r="T82" s="2798"/>
      <c r="U82" s="2798"/>
      <c r="V82" s="2798"/>
      <c r="W82" s="2798"/>
      <c r="X82" s="2798"/>
      <c r="Y82" s="2798"/>
      <c r="Z82" s="2798"/>
      <c r="AA82" s="2798"/>
      <c r="AB82" s="2798"/>
      <c r="AC82" s="2798"/>
      <c r="AD82" s="2798"/>
      <c r="AE82" s="2798"/>
      <c r="AF82" s="2798"/>
      <c r="AG82" s="2798"/>
      <c r="AH82" s="2798"/>
      <c r="AI82" s="2798"/>
      <c r="AJ82" s="2798"/>
      <c r="AK82" s="2798"/>
      <c r="AL82" s="2798"/>
      <c r="AM82" s="2798"/>
      <c r="AN82" s="2798"/>
      <c r="AO82" s="2798"/>
      <c r="AP82" s="2798"/>
      <c r="AQ82" s="2798"/>
      <c r="AR82" s="2798"/>
      <c r="AS82" s="2798"/>
      <c r="AT82" s="2798"/>
      <c r="AU82" s="2798"/>
      <c r="AV82" s="2798"/>
      <c r="AW82" s="2798"/>
      <c r="AX82" s="18"/>
    </row>
    <row r="83" spans="1:50" ht="52.5" customHeight="1" x14ac:dyDescent="0.15">
      <c r="A83" s="424"/>
      <c r="B83" s="425"/>
      <c r="C83" s="425"/>
      <c r="D83" s="425"/>
      <c r="E83" s="425"/>
      <c r="F83" s="426"/>
      <c r="G83" s="16"/>
      <c r="H83" s="2798"/>
      <c r="I83" s="2798"/>
      <c r="J83" s="2798"/>
      <c r="K83" s="2798"/>
      <c r="L83" s="2798"/>
      <c r="M83" s="2798"/>
      <c r="N83" s="2798"/>
      <c r="O83" s="2798"/>
      <c r="P83" s="2798"/>
      <c r="Q83" s="2798"/>
      <c r="R83" s="2798"/>
      <c r="S83" s="2798"/>
      <c r="T83" s="2798"/>
      <c r="U83" s="2798"/>
      <c r="V83" s="2798"/>
      <c r="W83" s="2798"/>
      <c r="X83" s="2798"/>
      <c r="Y83" s="2798"/>
      <c r="Z83" s="2798"/>
      <c r="AA83" s="2798"/>
      <c r="AB83" s="2798"/>
      <c r="AC83" s="2798"/>
      <c r="AD83" s="2798"/>
      <c r="AE83" s="2798"/>
      <c r="AF83" s="2798"/>
      <c r="AG83" s="2798"/>
      <c r="AH83" s="2798"/>
      <c r="AI83" s="2798"/>
      <c r="AJ83" s="2798"/>
      <c r="AK83" s="2798"/>
      <c r="AL83" s="2798"/>
      <c r="AM83" s="2798"/>
      <c r="AN83" s="2798"/>
      <c r="AO83" s="2798"/>
      <c r="AP83" s="2798"/>
      <c r="AQ83" s="2798"/>
      <c r="AR83" s="2798"/>
      <c r="AS83" s="2798"/>
      <c r="AT83" s="2798"/>
      <c r="AU83" s="2798"/>
      <c r="AV83" s="2798"/>
      <c r="AW83" s="2798"/>
      <c r="AX83" s="18"/>
    </row>
    <row r="84" spans="1:50" ht="52.5" customHeight="1" x14ac:dyDescent="0.15">
      <c r="A84" s="424"/>
      <c r="B84" s="425"/>
      <c r="C84" s="425"/>
      <c r="D84" s="425"/>
      <c r="E84" s="425"/>
      <c r="F84" s="426"/>
      <c r="G84" s="16"/>
      <c r="H84" s="2798"/>
      <c r="I84" s="2798"/>
      <c r="J84" s="2798"/>
      <c r="K84" s="2798"/>
      <c r="L84" s="2798"/>
      <c r="M84" s="2798"/>
      <c r="N84" s="2798"/>
      <c r="O84" s="2798"/>
      <c r="P84" s="2798"/>
      <c r="Q84" s="2798"/>
      <c r="R84" s="2798"/>
      <c r="S84" s="2798"/>
      <c r="T84" s="2798"/>
      <c r="U84" s="2798"/>
      <c r="V84" s="2798"/>
      <c r="W84" s="2798"/>
      <c r="X84" s="2798"/>
      <c r="Y84" s="2798"/>
      <c r="Z84" s="2798"/>
      <c r="AA84" s="2798"/>
      <c r="AB84" s="2798"/>
      <c r="AC84" s="2798"/>
      <c r="AD84" s="2798"/>
      <c r="AE84" s="2798"/>
      <c r="AF84" s="2798"/>
      <c r="AG84" s="2798"/>
      <c r="AH84" s="2798"/>
      <c r="AI84" s="2798"/>
      <c r="AJ84" s="2798"/>
      <c r="AK84" s="2798"/>
      <c r="AL84" s="2798"/>
      <c r="AM84" s="2798"/>
      <c r="AN84" s="2798"/>
      <c r="AO84" s="2798"/>
      <c r="AP84" s="2798"/>
      <c r="AQ84" s="2798"/>
      <c r="AR84" s="2798"/>
      <c r="AS84" s="2798"/>
      <c r="AT84" s="2798"/>
      <c r="AU84" s="2798"/>
      <c r="AV84" s="2798"/>
      <c r="AW84" s="2798"/>
      <c r="AX84" s="18"/>
    </row>
    <row r="85" spans="1:50" ht="52.5" customHeight="1" x14ac:dyDescent="0.15">
      <c r="A85" s="424"/>
      <c r="B85" s="425"/>
      <c r="C85" s="425"/>
      <c r="D85" s="425"/>
      <c r="E85" s="425"/>
      <c r="F85" s="426"/>
      <c r="G85" s="16"/>
      <c r="H85" s="2798"/>
      <c r="I85" s="2798"/>
      <c r="J85" s="2798"/>
      <c r="K85" s="2798"/>
      <c r="L85" s="2798"/>
      <c r="M85" s="2798"/>
      <c r="N85" s="2798"/>
      <c r="O85" s="2798"/>
      <c r="P85" s="2798"/>
      <c r="Q85" s="2798"/>
      <c r="R85" s="2798"/>
      <c r="S85" s="2798"/>
      <c r="T85" s="2798"/>
      <c r="U85" s="2798"/>
      <c r="V85" s="2798"/>
      <c r="W85" s="2798"/>
      <c r="X85" s="2798"/>
      <c r="Y85" s="2798"/>
      <c r="Z85" s="2798"/>
      <c r="AA85" s="2798"/>
      <c r="AB85" s="2798"/>
      <c r="AC85" s="2798"/>
      <c r="AD85" s="2798"/>
      <c r="AE85" s="2798"/>
      <c r="AF85" s="2798"/>
      <c r="AG85" s="2798"/>
      <c r="AH85" s="2798"/>
      <c r="AI85" s="2798"/>
      <c r="AJ85" s="2798"/>
      <c r="AK85" s="2798"/>
      <c r="AL85" s="2798"/>
      <c r="AM85" s="2798"/>
      <c r="AN85" s="2798"/>
      <c r="AO85" s="2798"/>
      <c r="AP85" s="2798"/>
      <c r="AQ85" s="2798"/>
      <c r="AR85" s="2798"/>
      <c r="AS85" s="2798"/>
      <c r="AT85" s="2798"/>
      <c r="AU85" s="2798"/>
      <c r="AV85" s="2798"/>
      <c r="AW85" s="2798"/>
      <c r="AX85" s="18"/>
    </row>
    <row r="86" spans="1:50" ht="42.6" customHeight="1" x14ac:dyDescent="0.15">
      <c r="A86" s="424"/>
      <c r="B86" s="425"/>
      <c r="C86" s="425"/>
      <c r="D86" s="425"/>
      <c r="E86" s="425"/>
      <c r="F86" s="426"/>
      <c r="G86" s="16"/>
      <c r="H86" s="2798"/>
      <c r="I86" s="2798"/>
      <c r="J86" s="2798"/>
      <c r="K86" s="2798"/>
      <c r="L86" s="2798"/>
      <c r="M86" s="2798"/>
      <c r="N86" s="2798"/>
      <c r="O86" s="2798"/>
      <c r="P86" s="2798"/>
      <c r="Q86" s="2798"/>
      <c r="R86" s="2798"/>
      <c r="S86" s="2798"/>
      <c r="T86" s="2798"/>
      <c r="U86" s="2798"/>
      <c r="V86" s="2798"/>
      <c r="W86" s="2798"/>
      <c r="X86" s="2798"/>
      <c r="Y86" s="2798"/>
      <c r="Z86" s="2798"/>
      <c r="AA86" s="2798"/>
      <c r="AB86" s="2798"/>
      <c r="AC86" s="2798"/>
      <c r="AD86" s="2798"/>
      <c r="AE86" s="2798"/>
      <c r="AF86" s="2798"/>
      <c r="AG86" s="2798"/>
      <c r="AH86" s="2798"/>
      <c r="AI86" s="2798"/>
      <c r="AJ86" s="2798"/>
      <c r="AK86" s="2798"/>
      <c r="AL86" s="2798"/>
      <c r="AM86" s="2798"/>
      <c r="AN86" s="2798"/>
      <c r="AO86" s="2798"/>
      <c r="AP86" s="2798"/>
      <c r="AQ86" s="2798"/>
      <c r="AR86" s="2798"/>
      <c r="AS86" s="2798"/>
      <c r="AT86" s="2798"/>
      <c r="AU86" s="2798"/>
      <c r="AV86" s="2798"/>
      <c r="AW86" s="2798"/>
      <c r="AX86" s="18"/>
    </row>
    <row r="87" spans="1:50" ht="52.5" customHeight="1" x14ac:dyDescent="0.15">
      <c r="A87" s="424"/>
      <c r="B87" s="425"/>
      <c r="C87" s="425"/>
      <c r="D87" s="425"/>
      <c r="E87" s="425"/>
      <c r="F87" s="426"/>
      <c r="G87" s="16"/>
      <c r="H87" s="2798"/>
      <c r="I87" s="2798"/>
      <c r="J87" s="2798"/>
      <c r="K87" s="2798"/>
      <c r="L87" s="2798"/>
      <c r="M87" s="2798"/>
      <c r="N87" s="2798"/>
      <c r="O87" s="2798"/>
      <c r="P87" s="2798"/>
      <c r="Q87" s="2798"/>
      <c r="R87" s="2798"/>
      <c r="S87" s="2798"/>
      <c r="T87" s="2798"/>
      <c r="U87" s="2798"/>
      <c r="V87" s="2798"/>
      <c r="W87" s="2798"/>
      <c r="X87" s="2798"/>
      <c r="Y87" s="2798"/>
      <c r="Z87" s="2798"/>
      <c r="AA87" s="2798"/>
      <c r="AB87" s="2798"/>
      <c r="AC87" s="2798"/>
      <c r="AD87" s="2798"/>
      <c r="AE87" s="2798"/>
      <c r="AF87" s="2798"/>
      <c r="AG87" s="2798"/>
      <c r="AH87" s="2798"/>
      <c r="AI87" s="2798"/>
      <c r="AJ87" s="2798"/>
      <c r="AK87" s="2798"/>
      <c r="AL87" s="2798"/>
      <c r="AM87" s="2798"/>
      <c r="AN87" s="2798"/>
      <c r="AO87" s="2798"/>
      <c r="AP87" s="2798"/>
      <c r="AQ87" s="2798"/>
      <c r="AR87" s="2798"/>
      <c r="AS87" s="2798"/>
      <c r="AT87" s="2798"/>
      <c r="AU87" s="2798"/>
      <c r="AV87" s="2798"/>
      <c r="AW87" s="2798"/>
      <c r="AX87" s="18"/>
    </row>
    <row r="88" spans="1:50" ht="52.5" customHeight="1" x14ac:dyDescent="0.15">
      <c r="A88" s="424"/>
      <c r="B88" s="425"/>
      <c r="C88" s="425"/>
      <c r="D88" s="425"/>
      <c r="E88" s="425"/>
      <c r="F88" s="426"/>
      <c r="G88" s="16"/>
      <c r="H88" s="2798"/>
      <c r="I88" s="2798"/>
      <c r="J88" s="2798"/>
      <c r="K88" s="2798"/>
      <c r="L88" s="2798"/>
      <c r="M88" s="2798"/>
      <c r="N88" s="2798"/>
      <c r="O88" s="2798"/>
      <c r="P88" s="2798"/>
      <c r="Q88" s="2798"/>
      <c r="R88" s="2798"/>
      <c r="S88" s="2798"/>
      <c r="T88" s="2798"/>
      <c r="U88" s="2798"/>
      <c r="V88" s="2798"/>
      <c r="W88" s="2798"/>
      <c r="X88" s="2798"/>
      <c r="Y88" s="2798"/>
      <c r="Z88" s="2798"/>
      <c r="AA88" s="2798"/>
      <c r="AB88" s="2798"/>
      <c r="AC88" s="2798"/>
      <c r="AD88" s="2798"/>
      <c r="AE88" s="2798"/>
      <c r="AF88" s="2798"/>
      <c r="AG88" s="2798"/>
      <c r="AH88" s="2798"/>
      <c r="AI88" s="2798"/>
      <c r="AJ88" s="2798"/>
      <c r="AK88" s="2798"/>
      <c r="AL88" s="2798"/>
      <c r="AM88" s="2798"/>
      <c r="AN88" s="2798"/>
      <c r="AO88" s="2798"/>
      <c r="AP88" s="2798"/>
      <c r="AQ88" s="2798"/>
      <c r="AR88" s="2798"/>
      <c r="AS88" s="2798"/>
      <c r="AT88" s="2798"/>
      <c r="AU88" s="2798"/>
      <c r="AV88" s="2798"/>
      <c r="AW88" s="2798"/>
      <c r="AX88" s="18"/>
    </row>
    <row r="89" spans="1:50" ht="52.5" customHeight="1" x14ac:dyDescent="0.15">
      <c r="A89" s="424"/>
      <c r="B89" s="425"/>
      <c r="C89" s="425"/>
      <c r="D89" s="425"/>
      <c r="E89" s="425"/>
      <c r="F89" s="426"/>
      <c r="G89" s="16"/>
      <c r="H89" s="2798"/>
      <c r="I89" s="2798"/>
      <c r="J89" s="2798"/>
      <c r="K89" s="2798"/>
      <c r="L89" s="2798"/>
      <c r="M89" s="2798"/>
      <c r="N89" s="2798"/>
      <c r="O89" s="2798"/>
      <c r="P89" s="2798"/>
      <c r="Q89" s="2798"/>
      <c r="R89" s="2798"/>
      <c r="S89" s="2798"/>
      <c r="T89" s="2798"/>
      <c r="U89" s="2798"/>
      <c r="V89" s="2798"/>
      <c r="W89" s="2798"/>
      <c r="X89" s="2798"/>
      <c r="Y89" s="2798"/>
      <c r="Z89" s="2798"/>
      <c r="AA89" s="2798"/>
      <c r="AB89" s="2798"/>
      <c r="AC89" s="2798"/>
      <c r="AD89" s="2798"/>
      <c r="AE89" s="2798"/>
      <c r="AF89" s="2798"/>
      <c r="AG89" s="2798"/>
      <c r="AH89" s="2798"/>
      <c r="AI89" s="2798"/>
      <c r="AJ89" s="2798"/>
      <c r="AK89" s="2798"/>
      <c r="AL89" s="2798"/>
      <c r="AM89" s="2798"/>
      <c r="AN89" s="2798"/>
      <c r="AO89" s="2798"/>
      <c r="AP89" s="2798"/>
      <c r="AQ89" s="2798"/>
      <c r="AR89" s="2798"/>
      <c r="AS89" s="2798"/>
      <c r="AT89" s="2798"/>
      <c r="AU89" s="2798"/>
      <c r="AV89" s="2798"/>
      <c r="AW89" s="2798"/>
      <c r="AX89" s="18"/>
    </row>
    <row r="90" spans="1:50" ht="52.5" customHeight="1" x14ac:dyDescent="0.15">
      <c r="A90" s="424"/>
      <c r="B90" s="425"/>
      <c r="C90" s="425"/>
      <c r="D90" s="425"/>
      <c r="E90" s="425"/>
      <c r="F90" s="426"/>
      <c r="G90" s="16"/>
      <c r="H90" s="2798"/>
      <c r="I90" s="2798"/>
      <c r="J90" s="2798"/>
      <c r="K90" s="2798"/>
      <c r="L90" s="2798"/>
      <c r="M90" s="2798"/>
      <c r="N90" s="2798"/>
      <c r="O90" s="2798"/>
      <c r="P90" s="2798"/>
      <c r="Q90" s="2798"/>
      <c r="R90" s="2798"/>
      <c r="S90" s="2798"/>
      <c r="T90" s="2798"/>
      <c r="U90" s="2798"/>
      <c r="V90" s="2798"/>
      <c r="W90" s="2798"/>
      <c r="X90" s="2798"/>
      <c r="Y90" s="2798"/>
      <c r="Z90" s="2798"/>
      <c r="AA90" s="2798"/>
      <c r="AB90" s="2798"/>
      <c r="AC90" s="2798"/>
      <c r="AD90" s="2798"/>
      <c r="AE90" s="2798"/>
      <c r="AF90" s="2798"/>
      <c r="AG90" s="2798"/>
      <c r="AH90" s="2798"/>
      <c r="AI90" s="2798"/>
      <c r="AJ90" s="2798"/>
      <c r="AK90" s="2798"/>
      <c r="AL90" s="2798"/>
      <c r="AM90" s="2798"/>
      <c r="AN90" s="2798"/>
      <c r="AO90" s="2798"/>
      <c r="AP90" s="2798"/>
      <c r="AQ90" s="2798"/>
      <c r="AR90" s="2798"/>
      <c r="AS90" s="2798"/>
      <c r="AT90" s="2798"/>
      <c r="AU90" s="2798"/>
      <c r="AV90" s="2798"/>
      <c r="AW90" s="2798"/>
      <c r="AX90" s="18"/>
    </row>
    <row r="91" spans="1:50" ht="52.5" customHeight="1" x14ac:dyDescent="0.15">
      <c r="A91" s="424"/>
      <c r="B91" s="425"/>
      <c r="C91" s="425"/>
      <c r="D91" s="425"/>
      <c r="E91" s="425"/>
      <c r="F91" s="426"/>
      <c r="G91" s="16"/>
      <c r="H91" s="2798"/>
      <c r="I91" s="2798"/>
      <c r="J91" s="2798"/>
      <c r="K91" s="2798"/>
      <c r="L91" s="2798"/>
      <c r="M91" s="2798"/>
      <c r="N91" s="2798"/>
      <c r="O91" s="2798"/>
      <c r="P91" s="2798"/>
      <c r="Q91" s="2798"/>
      <c r="R91" s="2798"/>
      <c r="S91" s="2798"/>
      <c r="T91" s="2798"/>
      <c r="U91" s="2798"/>
      <c r="V91" s="2798"/>
      <c r="W91" s="2798"/>
      <c r="X91" s="2798"/>
      <c r="Y91" s="2798"/>
      <c r="Z91" s="2798"/>
      <c r="AA91" s="2798"/>
      <c r="AB91" s="2798"/>
      <c r="AC91" s="2798"/>
      <c r="AD91" s="2798"/>
      <c r="AE91" s="2798"/>
      <c r="AF91" s="2798"/>
      <c r="AG91" s="2798"/>
      <c r="AH91" s="2798"/>
      <c r="AI91" s="2798"/>
      <c r="AJ91" s="2798"/>
      <c r="AK91" s="2798"/>
      <c r="AL91" s="2798"/>
      <c r="AM91" s="2798"/>
      <c r="AN91" s="2798"/>
      <c r="AO91" s="2798"/>
      <c r="AP91" s="2798"/>
      <c r="AQ91" s="2798"/>
      <c r="AR91" s="2798"/>
      <c r="AS91" s="2798"/>
      <c r="AT91" s="2798"/>
      <c r="AU91" s="2798"/>
      <c r="AV91" s="2798"/>
      <c r="AW91" s="2798"/>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t="s">
        <v>2212</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142</v>
      </c>
      <c r="B96" s="404"/>
      <c r="C96" s="404"/>
      <c r="D96" s="404"/>
      <c r="E96" s="404"/>
      <c r="F96" s="405"/>
      <c r="G96" s="412" t="s">
        <v>2211</v>
      </c>
      <c r="H96" s="413"/>
      <c r="I96" s="413"/>
      <c r="J96" s="413"/>
      <c r="K96" s="413"/>
      <c r="L96" s="413"/>
      <c r="M96" s="413"/>
      <c r="N96" s="413"/>
      <c r="O96" s="413"/>
      <c r="P96" s="413"/>
      <c r="Q96" s="413"/>
      <c r="R96" s="413"/>
      <c r="S96" s="413"/>
      <c r="T96" s="413"/>
      <c r="U96" s="413"/>
      <c r="V96" s="413"/>
      <c r="W96" s="413"/>
      <c r="X96" s="413"/>
      <c r="Y96" s="413"/>
      <c r="Z96" s="413"/>
      <c r="AA96" s="413"/>
      <c r="AB96" s="414"/>
      <c r="AC96" s="412" t="s">
        <v>2210</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4.75" customHeight="1" x14ac:dyDescent="0.15">
      <c r="A98" s="406"/>
      <c r="B98" s="407"/>
      <c r="C98" s="407"/>
      <c r="D98" s="407"/>
      <c r="E98" s="407"/>
      <c r="F98" s="408"/>
      <c r="G98" s="1286" t="s">
        <v>595</v>
      </c>
      <c r="H98" s="1287"/>
      <c r="I98" s="1287"/>
      <c r="J98" s="1287"/>
      <c r="K98" s="1288"/>
      <c r="L98" s="349" t="s">
        <v>2198</v>
      </c>
      <c r="M98" s="388"/>
      <c r="N98" s="388"/>
      <c r="O98" s="388"/>
      <c r="P98" s="388"/>
      <c r="Q98" s="388"/>
      <c r="R98" s="388"/>
      <c r="S98" s="388"/>
      <c r="T98" s="388"/>
      <c r="U98" s="388"/>
      <c r="V98" s="388"/>
      <c r="W98" s="388"/>
      <c r="X98" s="389"/>
      <c r="Y98" s="352">
        <v>6</v>
      </c>
      <c r="Z98" s="353"/>
      <c r="AA98" s="353"/>
      <c r="AB98" s="397"/>
      <c r="AC98" s="1286" t="s">
        <v>2205</v>
      </c>
      <c r="AD98" s="1287"/>
      <c r="AE98" s="1287"/>
      <c r="AF98" s="1287"/>
      <c r="AG98" s="1288"/>
      <c r="AH98" s="349" t="s">
        <v>2189</v>
      </c>
      <c r="AI98" s="388"/>
      <c r="AJ98" s="388"/>
      <c r="AK98" s="388"/>
      <c r="AL98" s="388"/>
      <c r="AM98" s="388"/>
      <c r="AN98" s="388"/>
      <c r="AO98" s="388"/>
      <c r="AP98" s="388"/>
      <c r="AQ98" s="388"/>
      <c r="AR98" s="388"/>
      <c r="AS98" s="388"/>
      <c r="AT98" s="389"/>
      <c r="AU98" s="352">
        <v>11</v>
      </c>
      <c r="AV98" s="353"/>
      <c r="AW98" s="353"/>
      <c r="AX98" s="390"/>
    </row>
    <row r="99" spans="1:50" ht="24.7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368">
        <f>SUM(Y98:AB98)</f>
        <v>6</v>
      </c>
      <c r="Z99" s="369"/>
      <c r="AA99" s="369"/>
      <c r="AB99" s="370"/>
      <c r="AC99" s="364" t="s">
        <v>41</v>
      </c>
      <c r="AD99" s="297"/>
      <c r="AE99" s="297"/>
      <c r="AF99" s="297"/>
      <c r="AG99" s="297"/>
      <c r="AH99" s="365"/>
      <c r="AI99" s="366"/>
      <c r="AJ99" s="366"/>
      <c r="AK99" s="366"/>
      <c r="AL99" s="366"/>
      <c r="AM99" s="366"/>
      <c r="AN99" s="366"/>
      <c r="AO99" s="366"/>
      <c r="AP99" s="366"/>
      <c r="AQ99" s="366"/>
      <c r="AR99" s="366"/>
      <c r="AS99" s="366"/>
      <c r="AT99" s="367"/>
      <c r="AU99" s="368">
        <f>SUM(AU98:AX98)</f>
        <v>11</v>
      </c>
      <c r="AV99" s="369"/>
      <c r="AW99" s="369"/>
      <c r="AX99" s="383"/>
    </row>
    <row r="100" spans="1:50" ht="30" customHeight="1" x14ac:dyDescent="0.15">
      <c r="A100" s="406"/>
      <c r="B100" s="407"/>
      <c r="C100" s="407"/>
      <c r="D100" s="407"/>
      <c r="E100" s="407"/>
      <c r="F100" s="408"/>
      <c r="G100" s="355" t="s">
        <v>2209</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2208</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5.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4.75" customHeight="1" x14ac:dyDescent="0.15">
      <c r="A102" s="406"/>
      <c r="B102" s="407"/>
      <c r="C102" s="407"/>
      <c r="D102" s="407"/>
      <c r="E102" s="407"/>
      <c r="F102" s="408"/>
      <c r="G102" s="1286" t="s">
        <v>459</v>
      </c>
      <c r="H102" s="1287"/>
      <c r="I102" s="1287"/>
      <c r="J102" s="1287"/>
      <c r="K102" s="1288"/>
      <c r="L102" s="349" t="s">
        <v>2198</v>
      </c>
      <c r="M102" s="388"/>
      <c r="N102" s="388"/>
      <c r="O102" s="388"/>
      <c r="P102" s="388"/>
      <c r="Q102" s="388"/>
      <c r="R102" s="388"/>
      <c r="S102" s="388"/>
      <c r="T102" s="388"/>
      <c r="U102" s="388"/>
      <c r="V102" s="388"/>
      <c r="W102" s="388"/>
      <c r="X102" s="389"/>
      <c r="Y102" s="352">
        <v>2</v>
      </c>
      <c r="Z102" s="353"/>
      <c r="AA102" s="353"/>
      <c r="AB102" s="397"/>
      <c r="AC102" s="1286" t="s">
        <v>2205</v>
      </c>
      <c r="AD102" s="1287"/>
      <c r="AE102" s="1287"/>
      <c r="AF102" s="1287"/>
      <c r="AG102" s="1288"/>
      <c r="AH102" s="349" t="s">
        <v>2189</v>
      </c>
      <c r="AI102" s="388"/>
      <c r="AJ102" s="388"/>
      <c r="AK102" s="388"/>
      <c r="AL102" s="388"/>
      <c r="AM102" s="388"/>
      <c r="AN102" s="388"/>
      <c r="AO102" s="388"/>
      <c r="AP102" s="388"/>
      <c r="AQ102" s="388"/>
      <c r="AR102" s="388"/>
      <c r="AS102" s="388"/>
      <c r="AT102" s="389"/>
      <c r="AU102" s="2077">
        <v>0.9</v>
      </c>
      <c r="AV102" s="2078"/>
      <c r="AW102" s="2078"/>
      <c r="AX102" s="2081"/>
    </row>
    <row r="103" spans="1:50" ht="24.75" customHeight="1" x14ac:dyDescent="0.15">
      <c r="A103" s="406"/>
      <c r="B103" s="407"/>
      <c r="C103" s="407"/>
      <c r="D103" s="407"/>
      <c r="E103" s="407"/>
      <c r="F103" s="408"/>
      <c r="G103" s="364" t="s">
        <v>41</v>
      </c>
      <c r="H103" s="297"/>
      <c r="I103" s="297"/>
      <c r="J103" s="297"/>
      <c r="K103" s="297"/>
      <c r="L103" s="365"/>
      <c r="M103" s="366"/>
      <c r="N103" s="366"/>
      <c r="O103" s="366"/>
      <c r="P103" s="366"/>
      <c r="Q103" s="366"/>
      <c r="R103" s="366"/>
      <c r="S103" s="366"/>
      <c r="T103" s="366"/>
      <c r="U103" s="366"/>
      <c r="V103" s="366"/>
      <c r="W103" s="366"/>
      <c r="X103" s="367"/>
      <c r="Y103" s="368">
        <f>SUM(Y102:AB102)</f>
        <v>2</v>
      </c>
      <c r="Z103" s="369"/>
      <c r="AA103" s="369"/>
      <c r="AB103" s="370"/>
      <c r="AC103" s="364" t="s">
        <v>41</v>
      </c>
      <c r="AD103" s="297"/>
      <c r="AE103" s="297"/>
      <c r="AF103" s="297"/>
      <c r="AG103" s="297"/>
      <c r="AH103" s="365"/>
      <c r="AI103" s="366"/>
      <c r="AJ103" s="366"/>
      <c r="AK103" s="366"/>
      <c r="AL103" s="366"/>
      <c r="AM103" s="366"/>
      <c r="AN103" s="366"/>
      <c r="AO103" s="366"/>
      <c r="AP103" s="366"/>
      <c r="AQ103" s="366"/>
      <c r="AR103" s="366"/>
      <c r="AS103" s="366"/>
      <c r="AT103" s="367"/>
      <c r="AU103" s="1710">
        <f>SUM(AU102:AX102)</f>
        <v>0.9</v>
      </c>
      <c r="AV103" s="1711"/>
      <c r="AW103" s="1711"/>
      <c r="AX103" s="2080"/>
    </row>
    <row r="104" spans="1:50" ht="30" customHeight="1" x14ac:dyDescent="0.15">
      <c r="A104" s="406"/>
      <c r="B104" s="407"/>
      <c r="C104" s="407"/>
      <c r="D104" s="407"/>
      <c r="E104" s="407"/>
      <c r="F104" s="408"/>
      <c r="G104" s="355" t="s">
        <v>2207</v>
      </c>
      <c r="H104" s="356"/>
      <c r="I104" s="356"/>
      <c r="J104" s="356"/>
      <c r="K104" s="356"/>
      <c r="L104" s="356"/>
      <c r="M104" s="356"/>
      <c r="N104" s="356"/>
      <c r="O104" s="356"/>
      <c r="P104" s="356"/>
      <c r="Q104" s="356"/>
      <c r="R104" s="356"/>
      <c r="S104" s="356"/>
      <c r="T104" s="356"/>
      <c r="U104" s="356"/>
      <c r="V104" s="356"/>
      <c r="W104" s="356"/>
      <c r="X104" s="356"/>
      <c r="Y104" s="356"/>
      <c r="Z104" s="356"/>
      <c r="AA104" s="356"/>
      <c r="AB104" s="357"/>
      <c r="AC104" s="355" t="s">
        <v>352</v>
      </c>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86"/>
    </row>
    <row r="105" spans="1:50" ht="24.75" customHeight="1" x14ac:dyDescent="0.15">
      <c r="A105" s="406"/>
      <c r="B105" s="407"/>
      <c r="C105" s="407"/>
      <c r="D105" s="407"/>
      <c r="E105" s="407"/>
      <c r="F105" s="408"/>
      <c r="G105" s="358" t="s">
        <v>81</v>
      </c>
      <c r="H105" s="359"/>
      <c r="I105" s="359"/>
      <c r="J105" s="359"/>
      <c r="K105" s="359"/>
      <c r="L105" s="360" t="s">
        <v>145</v>
      </c>
      <c r="M105" s="297"/>
      <c r="N105" s="297"/>
      <c r="O105" s="297"/>
      <c r="P105" s="297"/>
      <c r="Q105" s="297"/>
      <c r="R105" s="297"/>
      <c r="S105" s="297"/>
      <c r="T105" s="297"/>
      <c r="U105" s="297"/>
      <c r="V105" s="297"/>
      <c r="W105" s="297"/>
      <c r="X105" s="298"/>
      <c r="Y105" s="361" t="s">
        <v>146</v>
      </c>
      <c r="Z105" s="362"/>
      <c r="AA105" s="362"/>
      <c r="AB105" s="363"/>
      <c r="AC105" s="358" t="s">
        <v>81</v>
      </c>
      <c r="AD105" s="359"/>
      <c r="AE105" s="359"/>
      <c r="AF105" s="359"/>
      <c r="AG105" s="359"/>
      <c r="AH105" s="360" t="s">
        <v>145</v>
      </c>
      <c r="AI105" s="297"/>
      <c r="AJ105" s="297"/>
      <c r="AK105" s="297"/>
      <c r="AL105" s="297"/>
      <c r="AM105" s="297"/>
      <c r="AN105" s="297"/>
      <c r="AO105" s="297"/>
      <c r="AP105" s="297"/>
      <c r="AQ105" s="297"/>
      <c r="AR105" s="297"/>
      <c r="AS105" s="297"/>
      <c r="AT105" s="298"/>
      <c r="AU105" s="361" t="s">
        <v>146</v>
      </c>
      <c r="AV105" s="362"/>
      <c r="AW105" s="362"/>
      <c r="AX105" s="387"/>
    </row>
    <row r="106" spans="1:50" ht="24.75" customHeight="1" x14ac:dyDescent="0.15">
      <c r="A106" s="406"/>
      <c r="B106" s="407"/>
      <c r="C106" s="407"/>
      <c r="D106" s="407"/>
      <c r="E106" s="407"/>
      <c r="F106" s="408"/>
      <c r="G106" s="1286" t="s">
        <v>2206</v>
      </c>
      <c r="H106" s="1287"/>
      <c r="I106" s="1287"/>
      <c r="J106" s="1287"/>
      <c r="K106" s="1288"/>
      <c r="L106" s="349" t="s">
        <v>2197</v>
      </c>
      <c r="M106" s="388"/>
      <c r="N106" s="388"/>
      <c r="O106" s="388"/>
      <c r="P106" s="388"/>
      <c r="Q106" s="388"/>
      <c r="R106" s="388"/>
      <c r="S106" s="388"/>
      <c r="T106" s="388"/>
      <c r="U106" s="388"/>
      <c r="V106" s="388"/>
      <c r="W106" s="388"/>
      <c r="X106" s="389"/>
      <c r="Y106" s="352">
        <v>11</v>
      </c>
      <c r="Z106" s="353"/>
      <c r="AA106" s="353"/>
      <c r="AB106" s="397"/>
      <c r="AC106" s="966" t="s">
        <v>2205</v>
      </c>
      <c r="AD106" s="487"/>
      <c r="AE106" s="487"/>
      <c r="AF106" s="487"/>
      <c r="AG106" s="579"/>
      <c r="AH106" s="967" t="s">
        <v>2189</v>
      </c>
      <c r="AI106" s="976"/>
      <c r="AJ106" s="976"/>
      <c r="AK106" s="976"/>
      <c r="AL106" s="976"/>
      <c r="AM106" s="976"/>
      <c r="AN106" s="976"/>
      <c r="AO106" s="976"/>
      <c r="AP106" s="976"/>
      <c r="AQ106" s="976"/>
      <c r="AR106" s="976"/>
      <c r="AS106" s="976"/>
      <c r="AT106" s="977"/>
      <c r="AU106" s="970">
        <v>6.5</v>
      </c>
      <c r="AV106" s="971"/>
      <c r="AW106" s="971"/>
      <c r="AX106" s="978"/>
    </row>
    <row r="107" spans="1:50" ht="24.75" customHeight="1" x14ac:dyDescent="0.15">
      <c r="A107" s="406"/>
      <c r="B107" s="407"/>
      <c r="C107" s="407"/>
      <c r="D107" s="407"/>
      <c r="E107" s="407"/>
      <c r="F107" s="408"/>
      <c r="G107" s="364" t="s">
        <v>41</v>
      </c>
      <c r="H107" s="297"/>
      <c r="I107" s="297"/>
      <c r="J107" s="297"/>
      <c r="K107" s="297"/>
      <c r="L107" s="365"/>
      <c r="M107" s="366"/>
      <c r="N107" s="366"/>
      <c r="O107" s="366"/>
      <c r="P107" s="366"/>
      <c r="Q107" s="366"/>
      <c r="R107" s="366"/>
      <c r="S107" s="366"/>
      <c r="T107" s="366"/>
      <c r="U107" s="366"/>
      <c r="V107" s="366"/>
      <c r="W107" s="366"/>
      <c r="X107" s="367"/>
      <c r="Y107" s="368">
        <f>SUM(Y106:AB106)</f>
        <v>11</v>
      </c>
      <c r="Z107" s="369"/>
      <c r="AA107" s="369"/>
      <c r="AB107" s="370"/>
      <c r="AC107" s="364" t="s">
        <v>41</v>
      </c>
      <c r="AD107" s="297"/>
      <c r="AE107" s="297"/>
      <c r="AF107" s="297"/>
      <c r="AG107" s="297"/>
      <c r="AH107" s="365"/>
      <c r="AI107" s="366"/>
      <c r="AJ107" s="366"/>
      <c r="AK107" s="366"/>
      <c r="AL107" s="366"/>
      <c r="AM107" s="366"/>
      <c r="AN107" s="366"/>
      <c r="AO107" s="366"/>
      <c r="AP107" s="366"/>
      <c r="AQ107" s="366"/>
      <c r="AR107" s="366"/>
      <c r="AS107" s="366"/>
      <c r="AT107" s="367"/>
      <c r="AU107" s="1008">
        <f>SUM(AU106:AX106)</f>
        <v>6.5</v>
      </c>
      <c r="AV107" s="1009"/>
      <c r="AW107" s="1009"/>
      <c r="AX107" s="1013"/>
    </row>
    <row r="108" spans="1:50" ht="30" customHeight="1" x14ac:dyDescent="0.15">
      <c r="A108" s="406"/>
      <c r="B108" s="407"/>
      <c r="C108" s="407"/>
      <c r="D108" s="407"/>
      <c r="E108" s="407"/>
      <c r="F108" s="408"/>
      <c r="G108" s="355" t="s">
        <v>2204</v>
      </c>
      <c r="H108" s="356"/>
      <c r="I108" s="356"/>
      <c r="J108" s="356"/>
      <c r="K108" s="356"/>
      <c r="L108" s="356"/>
      <c r="M108" s="356"/>
      <c r="N108" s="356"/>
      <c r="O108" s="356"/>
      <c r="P108" s="356"/>
      <c r="Q108" s="356"/>
      <c r="R108" s="356"/>
      <c r="S108" s="356"/>
      <c r="T108" s="356"/>
      <c r="U108" s="356"/>
      <c r="V108" s="356"/>
      <c r="W108" s="356"/>
      <c r="X108" s="356"/>
      <c r="Y108" s="356"/>
      <c r="Z108" s="356"/>
      <c r="AA108" s="356"/>
      <c r="AB108" s="357"/>
      <c r="AC108" s="355" t="s">
        <v>2203</v>
      </c>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86"/>
    </row>
    <row r="109" spans="1:50" ht="24.75" customHeight="1" x14ac:dyDescent="0.15">
      <c r="A109" s="406"/>
      <c r="B109" s="407"/>
      <c r="C109" s="407"/>
      <c r="D109" s="407"/>
      <c r="E109" s="407"/>
      <c r="F109" s="408"/>
      <c r="G109" s="358" t="s">
        <v>81</v>
      </c>
      <c r="H109" s="359"/>
      <c r="I109" s="359"/>
      <c r="J109" s="359"/>
      <c r="K109" s="359"/>
      <c r="L109" s="360" t="s">
        <v>145</v>
      </c>
      <c r="M109" s="297"/>
      <c r="N109" s="297"/>
      <c r="O109" s="297"/>
      <c r="P109" s="297"/>
      <c r="Q109" s="297"/>
      <c r="R109" s="297"/>
      <c r="S109" s="297"/>
      <c r="T109" s="297"/>
      <c r="U109" s="297"/>
      <c r="V109" s="297"/>
      <c r="W109" s="297"/>
      <c r="X109" s="298"/>
      <c r="Y109" s="361" t="s">
        <v>146</v>
      </c>
      <c r="Z109" s="362"/>
      <c r="AA109" s="362"/>
      <c r="AB109" s="363"/>
      <c r="AC109" s="358" t="s">
        <v>81</v>
      </c>
      <c r="AD109" s="359"/>
      <c r="AE109" s="359"/>
      <c r="AF109" s="359"/>
      <c r="AG109" s="359"/>
      <c r="AH109" s="360" t="s">
        <v>145</v>
      </c>
      <c r="AI109" s="297"/>
      <c r="AJ109" s="297"/>
      <c r="AK109" s="297"/>
      <c r="AL109" s="297"/>
      <c r="AM109" s="297"/>
      <c r="AN109" s="297"/>
      <c r="AO109" s="297"/>
      <c r="AP109" s="297"/>
      <c r="AQ109" s="297"/>
      <c r="AR109" s="297"/>
      <c r="AS109" s="297"/>
      <c r="AT109" s="298"/>
      <c r="AU109" s="361" t="s">
        <v>146</v>
      </c>
      <c r="AV109" s="362"/>
      <c r="AW109" s="362"/>
      <c r="AX109" s="387"/>
    </row>
    <row r="110" spans="1:50" ht="24.75" customHeight="1" x14ac:dyDescent="0.15">
      <c r="A110" s="406"/>
      <c r="B110" s="407"/>
      <c r="C110" s="407"/>
      <c r="D110" s="407"/>
      <c r="E110" s="407"/>
      <c r="F110" s="408"/>
      <c r="G110" s="1286" t="s">
        <v>2202</v>
      </c>
      <c r="H110" s="1287"/>
      <c r="I110" s="1287"/>
      <c r="J110" s="1287"/>
      <c r="K110" s="1288"/>
      <c r="L110" s="349" t="s">
        <v>2192</v>
      </c>
      <c r="M110" s="388"/>
      <c r="N110" s="388"/>
      <c r="O110" s="388"/>
      <c r="P110" s="388"/>
      <c r="Q110" s="388"/>
      <c r="R110" s="388"/>
      <c r="S110" s="388"/>
      <c r="T110" s="388"/>
      <c r="U110" s="388"/>
      <c r="V110" s="388"/>
      <c r="W110" s="388"/>
      <c r="X110" s="389"/>
      <c r="Y110" s="352">
        <v>1</v>
      </c>
      <c r="Z110" s="353"/>
      <c r="AA110" s="353"/>
      <c r="AB110" s="397"/>
      <c r="AC110" s="1286" t="s">
        <v>2201</v>
      </c>
      <c r="AD110" s="1287"/>
      <c r="AE110" s="1287"/>
      <c r="AF110" s="1287"/>
      <c r="AG110" s="1288"/>
      <c r="AH110" s="349" t="s">
        <v>2200</v>
      </c>
      <c r="AI110" s="388"/>
      <c r="AJ110" s="388"/>
      <c r="AK110" s="388"/>
      <c r="AL110" s="388"/>
      <c r="AM110" s="388"/>
      <c r="AN110" s="388"/>
      <c r="AO110" s="388"/>
      <c r="AP110" s="388"/>
      <c r="AQ110" s="388"/>
      <c r="AR110" s="388"/>
      <c r="AS110" s="388"/>
      <c r="AT110" s="389"/>
      <c r="AU110" s="2077">
        <v>0.7</v>
      </c>
      <c r="AV110" s="2078"/>
      <c r="AW110" s="2078"/>
      <c r="AX110" s="2081"/>
    </row>
    <row r="111" spans="1:50" ht="24.75" customHeight="1" thickBot="1" x14ac:dyDescent="0.2">
      <c r="A111" s="409"/>
      <c r="B111" s="410"/>
      <c r="C111" s="410"/>
      <c r="D111" s="410"/>
      <c r="E111" s="410"/>
      <c r="F111" s="411"/>
      <c r="G111" s="312" t="s">
        <v>41</v>
      </c>
      <c r="H111" s="313"/>
      <c r="I111" s="313"/>
      <c r="J111" s="313"/>
      <c r="K111" s="313"/>
      <c r="L111" s="314"/>
      <c r="M111" s="315"/>
      <c r="N111" s="315"/>
      <c r="O111" s="315"/>
      <c r="P111" s="315"/>
      <c r="Q111" s="315"/>
      <c r="R111" s="315"/>
      <c r="S111" s="315"/>
      <c r="T111" s="315"/>
      <c r="U111" s="315"/>
      <c r="V111" s="315"/>
      <c r="W111" s="315"/>
      <c r="X111" s="316"/>
      <c r="Y111" s="317">
        <f>SUM(Y110:AB110)</f>
        <v>1</v>
      </c>
      <c r="Z111" s="318"/>
      <c r="AA111" s="318"/>
      <c r="AB111" s="319"/>
      <c r="AC111" s="312" t="s">
        <v>41</v>
      </c>
      <c r="AD111" s="313"/>
      <c r="AE111" s="313"/>
      <c r="AF111" s="313"/>
      <c r="AG111" s="313"/>
      <c r="AH111" s="314"/>
      <c r="AI111" s="315"/>
      <c r="AJ111" s="315"/>
      <c r="AK111" s="315"/>
      <c r="AL111" s="315"/>
      <c r="AM111" s="315"/>
      <c r="AN111" s="315"/>
      <c r="AO111" s="315"/>
      <c r="AP111" s="315"/>
      <c r="AQ111" s="315"/>
      <c r="AR111" s="315"/>
      <c r="AS111" s="315"/>
      <c r="AT111" s="316"/>
      <c r="AU111" s="1706">
        <f>SUM(AU110:AX110)</f>
        <v>0.7</v>
      </c>
      <c r="AV111" s="1707"/>
      <c r="AW111" s="1707"/>
      <c r="AX111" s="1708"/>
    </row>
    <row r="112" spans="1:50" x14ac:dyDescent="0.15">
      <c r="A112" s="4"/>
      <c r="B112" s="4"/>
      <c r="C112" s="4"/>
      <c r="D112" s="4"/>
      <c r="E112" s="4"/>
      <c r="F112" s="4"/>
      <c r="G112" s="52"/>
      <c r="H112" s="52"/>
      <c r="I112" s="52"/>
      <c r="J112" s="52"/>
      <c r="K112" s="52"/>
      <c r="L112" s="54"/>
      <c r="M112" s="52"/>
      <c r="N112" s="52"/>
      <c r="O112" s="52"/>
      <c r="P112" s="52"/>
      <c r="Q112" s="52"/>
      <c r="R112" s="52"/>
      <c r="S112" s="52"/>
      <c r="T112" s="52"/>
      <c r="U112" s="52"/>
      <c r="V112" s="52"/>
      <c r="W112" s="52"/>
      <c r="X112" s="52"/>
      <c r="Y112" s="55"/>
      <c r="Z112" s="55"/>
      <c r="AA112" s="55"/>
      <c r="AB112" s="55"/>
      <c r="AC112" s="52"/>
      <c r="AD112" s="52"/>
      <c r="AE112" s="52"/>
      <c r="AF112" s="52"/>
      <c r="AG112" s="52"/>
      <c r="AH112" s="54"/>
      <c r="AI112" s="52"/>
      <c r="AJ112" s="52"/>
      <c r="AK112" s="52"/>
      <c r="AL112" s="52"/>
      <c r="AM112" s="52"/>
      <c r="AN112" s="52"/>
      <c r="AO112" s="52"/>
      <c r="AP112" s="52"/>
      <c r="AQ112" s="52"/>
      <c r="AR112" s="52"/>
      <c r="AS112" s="52"/>
      <c r="AT112" s="52"/>
      <c r="AU112" s="55"/>
      <c r="AV112" s="55"/>
      <c r="AW112" s="55"/>
      <c r="AX112" s="55"/>
    </row>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2.5"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2795" t="s">
        <v>2199</v>
      </c>
      <c r="D403" s="2796"/>
      <c r="E403" s="2796"/>
      <c r="F403" s="2796"/>
      <c r="G403" s="2796"/>
      <c r="H403" s="2796"/>
      <c r="I403" s="2796"/>
      <c r="J403" s="2796"/>
      <c r="K403" s="2796"/>
      <c r="L403" s="2797"/>
      <c r="M403" s="1303" t="s">
        <v>2198</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6.3</v>
      </c>
      <c r="AL403" s="1303"/>
      <c r="AM403" s="1303"/>
      <c r="AN403" s="1303"/>
      <c r="AO403" s="1303"/>
      <c r="AP403" s="1303"/>
      <c r="AQ403" s="1303">
        <v>1</v>
      </c>
      <c r="AR403" s="1303"/>
      <c r="AS403" s="1303"/>
      <c r="AT403" s="1303"/>
      <c r="AU403" s="1863">
        <v>0.99</v>
      </c>
      <c r="AV403" s="1317"/>
      <c r="AW403" s="1317"/>
      <c r="AX403" s="303"/>
    </row>
    <row r="404" spans="1:50" ht="24" hidden="1" customHeight="1" x14ac:dyDescent="0.15">
      <c r="A404" s="68"/>
      <c r="B404" s="67">
        <v>2</v>
      </c>
      <c r="C404" s="65"/>
      <c r="D404" s="64"/>
      <c r="E404" s="64"/>
      <c r="F404" s="64"/>
      <c r="G404" s="64"/>
      <c r="H404" s="64"/>
      <c r="I404" s="64"/>
      <c r="J404" s="64"/>
      <c r="K404" s="64"/>
      <c r="L404" s="59"/>
      <c r="M404" s="65"/>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59"/>
      <c r="AK404" s="66"/>
      <c r="AL404" s="64"/>
      <c r="AM404" s="64"/>
      <c r="AN404" s="64"/>
      <c r="AO404" s="64"/>
      <c r="AP404" s="59"/>
      <c r="AQ404" s="58"/>
      <c r="AR404" s="34"/>
      <c r="AS404" s="34"/>
      <c r="AT404" s="35"/>
      <c r="AU404" s="58"/>
      <c r="AV404" s="34"/>
      <c r="AW404" s="34"/>
      <c r="AX404" s="35"/>
    </row>
    <row r="405" spans="1:50" ht="24" hidden="1" customHeight="1" x14ac:dyDescent="0.15">
      <c r="A405" s="68"/>
      <c r="B405" s="67">
        <f t="shared" ref="B405:B412" si="0">B404+1</f>
        <v>3</v>
      </c>
      <c r="C405" s="65"/>
      <c r="D405" s="64"/>
      <c r="E405" s="64"/>
      <c r="F405" s="64"/>
      <c r="G405" s="64"/>
      <c r="H405" s="64"/>
      <c r="I405" s="64"/>
      <c r="J405" s="64"/>
      <c r="K405" s="64"/>
      <c r="L405" s="59"/>
      <c r="M405" s="65"/>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9"/>
      <c r="AK405" s="66"/>
      <c r="AL405" s="64"/>
      <c r="AM405" s="64"/>
      <c r="AN405" s="64"/>
      <c r="AO405" s="64"/>
      <c r="AP405" s="59"/>
      <c r="AQ405" s="58"/>
      <c r="AR405" s="34"/>
      <c r="AS405" s="34"/>
      <c r="AT405" s="35"/>
      <c r="AU405" s="58"/>
      <c r="AV405" s="34"/>
      <c r="AW405" s="34"/>
      <c r="AX405" s="35"/>
    </row>
    <row r="406" spans="1:50" ht="24" hidden="1" customHeight="1" x14ac:dyDescent="0.15">
      <c r="A406" s="68"/>
      <c r="B406" s="67">
        <f t="shared" si="0"/>
        <v>4</v>
      </c>
      <c r="C406" s="65"/>
      <c r="D406" s="64"/>
      <c r="E406" s="64"/>
      <c r="F406" s="64"/>
      <c r="G406" s="64"/>
      <c r="H406" s="64"/>
      <c r="I406" s="64"/>
      <c r="J406" s="64"/>
      <c r="K406" s="64"/>
      <c r="L406" s="59"/>
      <c r="M406" s="65"/>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59"/>
      <c r="AK406" s="66"/>
      <c r="AL406" s="64"/>
      <c r="AM406" s="64"/>
      <c r="AN406" s="64"/>
      <c r="AO406" s="64"/>
      <c r="AP406" s="59"/>
      <c r="AQ406" s="58"/>
      <c r="AR406" s="34"/>
      <c r="AS406" s="34"/>
      <c r="AT406" s="35"/>
      <c r="AU406" s="58"/>
      <c r="AV406" s="34"/>
      <c r="AW406" s="34"/>
      <c r="AX406" s="35"/>
    </row>
    <row r="407" spans="1:50" ht="24" hidden="1" customHeight="1" x14ac:dyDescent="0.15">
      <c r="A407" s="68"/>
      <c r="B407" s="67">
        <f t="shared" si="0"/>
        <v>5</v>
      </c>
      <c r="C407" s="65"/>
      <c r="D407" s="64"/>
      <c r="E407" s="64"/>
      <c r="F407" s="64"/>
      <c r="G407" s="64"/>
      <c r="H407" s="64"/>
      <c r="I407" s="64"/>
      <c r="J407" s="64"/>
      <c r="K407" s="64"/>
      <c r="L407" s="59"/>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59"/>
      <c r="AK407" s="66"/>
      <c r="AL407" s="64"/>
      <c r="AM407" s="64"/>
      <c r="AN407" s="64"/>
      <c r="AO407" s="64"/>
      <c r="AP407" s="59"/>
      <c r="AQ407" s="58"/>
      <c r="AR407" s="34"/>
      <c r="AS407" s="34"/>
      <c r="AT407" s="35"/>
      <c r="AU407" s="58"/>
      <c r="AV407" s="34"/>
      <c r="AW407" s="34"/>
      <c r="AX407" s="35"/>
    </row>
    <row r="408" spans="1:50" ht="24" hidden="1" customHeight="1" x14ac:dyDescent="0.15">
      <c r="A408" s="68"/>
      <c r="B408" s="67">
        <f t="shared" si="0"/>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58"/>
      <c r="AR408" s="34"/>
      <c r="AS408" s="34"/>
      <c r="AT408" s="35"/>
      <c r="AU408" s="58"/>
      <c r="AV408" s="34"/>
      <c r="AW408" s="34"/>
      <c r="AX408" s="35"/>
    </row>
    <row r="409" spans="1:50" ht="24" hidden="1" customHeight="1" x14ac:dyDescent="0.15">
      <c r="A409" s="68"/>
      <c r="B409" s="67">
        <f t="shared" si="0"/>
        <v>7</v>
      </c>
      <c r="C409" s="65"/>
      <c r="D409" s="64"/>
      <c r="E409" s="64"/>
      <c r="F409" s="64"/>
      <c r="G409" s="64"/>
      <c r="H409" s="64"/>
      <c r="I409" s="64"/>
      <c r="J409" s="64"/>
      <c r="K409" s="64"/>
      <c r="L409" s="59"/>
      <c r="M409" s="65"/>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59"/>
      <c r="AK409" s="66"/>
      <c r="AL409" s="64"/>
      <c r="AM409" s="64"/>
      <c r="AN409" s="64"/>
      <c r="AO409" s="64"/>
      <c r="AP409" s="59"/>
      <c r="AQ409" s="58"/>
      <c r="AR409" s="34"/>
      <c r="AS409" s="34"/>
      <c r="AT409" s="35"/>
      <c r="AU409" s="58"/>
      <c r="AV409" s="34"/>
      <c r="AW409" s="34"/>
      <c r="AX409" s="35"/>
    </row>
    <row r="410" spans="1:50" ht="24" hidden="1" customHeight="1" x14ac:dyDescent="0.15">
      <c r="A410" s="68"/>
      <c r="B410" s="67">
        <f t="shared" si="0"/>
        <v>8</v>
      </c>
      <c r="C410" s="65"/>
      <c r="D410" s="64"/>
      <c r="E410" s="64"/>
      <c r="F410" s="64"/>
      <c r="G410" s="64"/>
      <c r="H410" s="64"/>
      <c r="I410" s="64"/>
      <c r="J410" s="64"/>
      <c r="K410" s="64"/>
      <c r="L410" s="59"/>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59"/>
      <c r="AK410" s="66"/>
      <c r="AL410" s="64"/>
      <c r="AM410" s="64"/>
      <c r="AN410" s="64"/>
      <c r="AO410" s="64"/>
      <c r="AP410" s="59"/>
      <c r="AQ410" s="58"/>
      <c r="AR410" s="34"/>
      <c r="AS410" s="34"/>
      <c r="AT410" s="35"/>
      <c r="AU410" s="58"/>
      <c r="AV410" s="34"/>
      <c r="AW410" s="34"/>
      <c r="AX410" s="35"/>
    </row>
    <row r="411" spans="1:50" ht="24" hidden="1" customHeight="1" x14ac:dyDescent="0.15">
      <c r="A411" s="68"/>
      <c r="B411" s="67">
        <f t="shared" si="0"/>
        <v>9</v>
      </c>
      <c r="C411" s="65"/>
      <c r="D411" s="64"/>
      <c r="E411" s="64"/>
      <c r="F411" s="64"/>
      <c r="G411" s="64"/>
      <c r="H411" s="64"/>
      <c r="I411" s="64"/>
      <c r="J411" s="64"/>
      <c r="K411" s="64"/>
      <c r="L411" s="59"/>
      <c r="M411" s="65"/>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59"/>
      <c r="AK411" s="66"/>
      <c r="AL411" s="64"/>
      <c r="AM411" s="64"/>
      <c r="AN411" s="64"/>
      <c r="AO411" s="64"/>
      <c r="AP411" s="59"/>
      <c r="AQ411" s="58"/>
      <c r="AR411" s="34"/>
      <c r="AS411" s="34"/>
      <c r="AT411" s="35"/>
      <c r="AU411" s="58"/>
      <c r="AV411" s="34"/>
      <c r="AW411" s="34"/>
      <c r="AX411" s="35"/>
    </row>
    <row r="412" spans="1:50" ht="24" hidden="1" customHeight="1" x14ac:dyDescent="0.15">
      <c r="A412" s="68"/>
      <c r="B412" s="67">
        <f t="shared" si="0"/>
        <v>10</v>
      </c>
      <c r="C412" s="65"/>
      <c r="D412" s="64"/>
      <c r="E412" s="64"/>
      <c r="F412" s="64"/>
      <c r="G412" s="64"/>
      <c r="H412" s="64"/>
      <c r="I412" s="64"/>
      <c r="J412" s="64"/>
      <c r="K412" s="64"/>
      <c r="L412" s="59"/>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59"/>
      <c r="AK412" s="66"/>
      <c r="AL412" s="64"/>
      <c r="AM412" s="64"/>
      <c r="AN412" s="64"/>
      <c r="AO412" s="64"/>
      <c r="AP412" s="59"/>
      <c r="AQ412" s="58"/>
      <c r="AR412" s="34"/>
      <c r="AS412" s="34"/>
      <c r="AT412" s="35"/>
      <c r="AU412" s="58"/>
      <c r="AV412" s="34"/>
      <c r="AW412" s="34"/>
      <c r="AX412" s="35"/>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 customHeight="1" x14ac:dyDescent="0.15">
      <c r="A435" s="1311"/>
      <c r="B435" s="1312"/>
      <c r="C435" s="301" t="s">
        <v>541</v>
      </c>
      <c r="D435" s="302"/>
      <c r="E435" s="302"/>
      <c r="F435" s="302"/>
      <c r="G435" s="302"/>
      <c r="H435" s="302"/>
      <c r="I435" s="302"/>
      <c r="J435" s="302"/>
      <c r="K435" s="302"/>
      <c r="L435" s="610"/>
      <c r="M435" s="301" t="s">
        <v>540</v>
      </c>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c r="AJ435" s="610"/>
      <c r="AK435" s="1313" t="s">
        <v>539</v>
      </c>
      <c r="AL435" s="1314"/>
      <c r="AM435" s="1314"/>
      <c r="AN435" s="1314"/>
      <c r="AO435" s="1314"/>
      <c r="AP435" s="1315"/>
      <c r="AQ435" s="301" t="s">
        <v>193</v>
      </c>
      <c r="AR435" s="302"/>
      <c r="AS435" s="302"/>
      <c r="AT435" s="610"/>
      <c r="AU435" s="301" t="s">
        <v>194</v>
      </c>
      <c r="AV435" s="302"/>
      <c r="AW435" s="302"/>
      <c r="AX435" s="610"/>
    </row>
    <row r="436" spans="1:50" ht="24" customHeight="1" x14ac:dyDescent="0.15">
      <c r="A436" s="1311">
        <v>1</v>
      </c>
      <c r="B436" s="1312">
        <v>1</v>
      </c>
      <c r="C436" s="1316" t="s">
        <v>2090</v>
      </c>
      <c r="D436" s="1317"/>
      <c r="E436" s="1317"/>
      <c r="F436" s="1317"/>
      <c r="G436" s="1317"/>
      <c r="H436" s="1317"/>
      <c r="I436" s="1317"/>
      <c r="J436" s="1317"/>
      <c r="K436" s="1317"/>
      <c r="L436" s="303"/>
      <c r="M436" s="1316" t="s">
        <v>2198</v>
      </c>
      <c r="N436" s="1317"/>
      <c r="O436" s="1317"/>
      <c r="P436" s="1317"/>
      <c r="Q436" s="1317"/>
      <c r="R436" s="1317"/>
      <c r="S436" s="1317"/>
      <c r="T436" s="1317"/>
      <c r="U436" s="1317"/>
      <c r="V436" s="1317"/>
      <c r="W436" s="1317"/>
      <c r="X436" s="1317"/>
      <c r="Y436" s="1317"/>
      <c r="Z436" s="1317"/>
      <c r="AA436" s="1317"/>
      <c r="AB436" s="1317"/>
      <c r="AC436" s="1317"/>
      <c r="AD436" s="1317"/>
      <c r="AE436" s="1317"/>
      <c r="AF436" s="1317"/>
      <c r="AG436" s="1317"/>
      <c r="AH436" s="1317"/>
      <c r="AI436" s="1317"/>
      <c r="AJ436" s="303"/>
      <c r="AK436" s="1318">
        <v>2.1</v>
      </c>
      <c r="AL436" s="1319"/>
      <c r="AM436" s="1319"/>
      <c r="AN436" s="1319"/>
      <c r="AO436" s="1319"/>
      <c r="AP436" s="1320"/>
      <c r="AQ436" s="1316">
        <v>5</v>
      </c>
      <c r="AR436" s="1317"/>
      <c r="AS436" s="1317"/>
      <c r="AT436" s="303"/>
      <c r="AU436" s="1863">
        <v>0.78</v>
      </c>
      <c r="AV436" s="2793"/>
      <c r="AW436" s="2793"/>
      <c r="AX436" s="2794"/>
    </row>
    <row r="437" spans="1:50" ht="24" hidden="1" customHeight="1" x14ac:dyDescent="0.15">
      <c r="A437" s="68"/>
      <c r="B437" s="67">
        <v>2</v>
      </c>
      <c r="C437" s="65"/>
      <c r="D437" s="64"/>
      <c r="E437" s="64"/>
      <c r="F437" s="64"/>
      <c r="G437" s="64"/>
      <c r="H437" s="64"/>
      <c r="I437" s="64"/>
      <c r="J437" s="64"/>
      <c r="K437" s="64"/>
      <c r="L437" s="59"/>
      <c r="M437" s="65"/>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59"/>
      <c r="AK437" s="66"/>
      <c r="AL437" s="64"/>
      <c r="AM437" s="64"/>
      <c r="AN437" s="64"/>
      <c r="AO437" s="64"/>
      <c r="AP437" s="59"/>
      <c r="AQ437" s="58"/>
      <c r="AR437" s="34"/>
      <c r="AS437" s="34"/>
      <c r="AT437" s="35"/>
      <c r="AU437" s="58"/>
      <c r="AV437" s="34"/>
      <c r="AW437" s="34"/>
      <c r="AX437" s="35"/>
    </row>
    <row r="438" spans="1:50" ht="24" hidden="1" customHeight="1" x14ac:dyDescent="0.15">
      <c r="A438" s="68"/>
      <c r="B438" s="67">
        <f t="shared" ref="B438:B445" si="1">B437+1</f>
        <v>3</v>
      </c>
      <c r="C438" s="65"/>
      <c r="D438" s="64"/>
      <c r="E438" s="64"/>
      <c r="F438" s="64"/>
      <c r="G438" s="64"/>
      <c r="H438" s="64"/>
      <c r="I438" s="64"/>
      <c r="J438" s="64"/>
      <c r="K438" s="64"/>
      <c r="L438" s="59"/>
      <c r="M438" s="65"/>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59"/>
      <c r="AK438" s="66"/>
      <c r="AL438" s="64"/>
      <c r="AM438" s="64"/>
      <c r="AN438" s="64"/>
      <c r="AO438" s="64"/>
      <c r="AP438" s="59"/>
      <c r="AQ438" s="58"/>
      <c r="AR438" s="34"/>
      <c r="AS438" s="34"/>
      <c r="AT438" s="35"/>
      <c r="AU438" s="58"/>
      <c r="AV438" s="34"/>
      <c r="AW438" s="34"/>
      <c r="AX438" s="35"/>
    </row>
    <row r="439" spans="1:50" ht="24" hidden="1" customHeight="1" x14ac:dyDescent="0.15">
      <c r="A439" s="68"/>
      <c r="B439" s="67">
        <f t="shared" si="1"/>
        <v>4</v>
      </c>
      <c r="C439" s="65"/>
      <c r="D439" s="64"/>
      <c r="E439" s="64"/>
      <c r="F439" s="64"/>
      <c r="G439" s="64"/>
      <c r="H439" s="64"/>
      <c r="I439" s="64"/>
      <c r="J439" s="64"/>
      <c r="K439" s="64"/>
      <c r="L439" s="59"/>
      <c r="M439" s="65"/>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59"/>
      <c r="AK439" s="66"/>
      <c r="AL439" s="64"/>
      <c r="AM439" s="64"/>
      <c r="AN439" s="64"/>
      <c r="AO439" s="64"/>
      <c r="AP439" s="59"/>
      <c r="AQ439" s="58"/>
      <c r="AR439" s="34"/>
      <c r="AS439" s="34"/>
      <c r="AT439" s="35"/>
      <c r="AU439" s="58"/>
      <c r="AV439" s="34"/>
      <c r="AW439" s="34"/>
      <c r="AX439" s="35"/>
    </row>
    <row r="440" spans="1:50" ht="24" hidden="1" customHeight="1" x14ac:dyDescent="0.15">
      <c r="A440" s="68"/>
      <c r="B440" s="67">
        <f t="shared" si="1"/>
        <v>5</v>
      </c>
      <c r="C440" s="65"/>
      <c r="D440" s="64"/>
      <c r="E440" s="64"/>
      <c r="F440" s="64"/>
      <c r="G440" s="64"/>
      <c r="H440" s="64"/>
      <c r="I440" s="64"/>
      <c r="J440" s="64"/>
      <c r="K440" s="64"/>
      <c r="L440" s="59"/>
      <c r="M440" s="65"/>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59"/>
      <c r="AK440" s="66"/>
      <c r="AL440" s="64"/>
      <c r="AM440" s="64"/>
      <c r="AN440" s="64"/>
      <c r="AO440" s="64"/>
      <c r="AP440" s="59"/>
      <c r="AQ440" s="58"/>
      <c r="AR440" s="34"/>
      <c r="AS440" s="34"/>
      <c r="AT440" s="35"/>
      <c r="AU440" s="58"/>
      <c r="AV440" s="34"/>
      <c r="AW440" s="34"/>
      <c r="AX440" s="35"/>
    </row>
    <row r="441" spans="1:50" ht="24" hidden="1" customHeight="1" x14ac:dyDescent="0.15">
      <c r="A441" s="68"/>
      <c r="B441" s="67">
        <f t="shared" si="1"/>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58"/>
      <c r="AR441" s="34"/>
      <c r="AS441" s="34"/>
      <c r="AT441" s="35"/>
      <c r="AU441" s="58"/>
      <c r="AV441" s="34"/>
      <c r="AW441" s="34"/>
      <c r="AX441" s="35"/>
    </row>
    <row r="442" spans="1:50" ht="24" hidden="1" customHeight="1" x14ac:dyDescent="0.15">
      <c r="A442" s="68"/>
      <c r="B442" s="67">
        <f t="shared" si="1"/>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58"/>
      <c r="AR442" s="34"/>
      <c r="AS442" s="34"/>
      <c r="AT442" s="35"/>
      <c r="AU442" s="58"/>
      <c r="AV442" s="34"/>
      <c r="AW442" s="34"/>
      <c r="AX442" s="35"/>
    </row>
    <row r="443" spans="1:50" ht="24" hidden="1" customHeight="1" x14ac:dyDescent="0.15">
      <c r="A443" s="68"/>
      <c r="B443" s="67">
        <f t="shared" si="1"/>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58"/>
      <c r="AR443" s="34"/>
      <c r="AS443" s="34"/>
      <c r="AT443" s="35"/>
      <c r="AU443" s="58"/>
      <c r="AV443" s="34"/>
      <c r="AW443" s="34"/>
      <c r="AX443" s="35"/>
    </row>
    <row r="444" spans="1:50" ht="24" hidden="1" customHeight="1" x14ac:dyDescent="0.15">
      <c r="A444" s="68"/>
      <c r="B444" s="67">
        <f t="shared" si="1"/>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58"/>
      <c r="AR444" s="34"/>
      <c r="AS444" s="34"/>
      <c r="AT444" s="35"/>
      <c r="AU444" s="58"/>
      <c r="AV444" s="34"/>
      <c r="AW444" s="34"/>
      <c r="AX444" s="35"/>
    </row>
    <row r="445" spans="1:50" ht="24" hidden="1" customHeight="1" x14ac:dyDescent="0.15">
      <c r="A445" s="68"/>
      <c r="B445" s="67">
        <f t="shared" si="1"/>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58"/>
      <c r="AR445" s="34"/>
      <c r="AS445" s="34"/>
      <c r="AT445" s="35"/>
      <c r="AU445" s="58"/>
      <c r="AV445" s="34"/>
      <c r="AW445" s="34"/>
      <c r="AX445" s="35"/>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58"/>
      <c r="AR446" s="34"/>
      <c r="AS446" s="34"/>
      <c r="AT446" s="35"/>
      <c r="AU446" s="58"/>
      <c r="AV446" s="34"/>
      <c r="AW446" s="34"/>
      <c r="AX446" s="35"/>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58"/>
      <c r="AR447" s="34"/>
      <c r="AS447" s="34"/>
      <c r="AT447" s="35"/>
      <c r="AU447" s="58"/>
      <c r="AV447" s="34"/>
      <c r="AW447" s="34"/>
      <c r="AX447" s="35"/>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58"/>
      <c r="AR448" s="34"/>
      <c r="AS448" s="34"/>
      <c r="AT448" s="35"/>
      <c r="AU448" s="58"/>
      <c r="AV448" s="34"/>
      <c r="AW448" s="34"/>
      <c r="AX448" s="35"/>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58"/>
      <c r="AR449" s="34"/>
      <c r="AS449" s="34"/>
      <c r="AT449" s="35"/>
      <c r="AU449" s="58"/>
      <c r="AV449" s="34"/>
      <c r="AW449" s="34"/>
      <c r="AX449" s="35"/>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58"/>
      <c r="AR450" s="34"/>
      <c r="AS450" s="34"/>
      <c r="AT450" s="35"/>
      <c r="AU450" s="58"/>
      <c r="AV450" s="34"/>
      <c r="AW450" s="34"/>
      <c r="AX450" s="35"/>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58"/>
      <c r="AR451" s="34"/>
      <c r="AS451" s="34"/>
      <c r="AT451" s="35"/>
      <c r="AU451" s="58"/>
      <c r="AV451" s="34"/>
      <c r="AW451" s="34"/>
      <c r="AX451" s="35"/>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58"/>
      <c r="AR452" s="34"/>
      <c r="AS452" s="34"/>
      <c r="AT452" s="35"/>
      <c r="AU452" s="58"/>
      <c r="AV452" s="34"/>
      <c r="AW452" s="34"/>
      <c r="AX452" s="35"/>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58"/>
      <c r="AR453" s="34"/>
      <c r="AS453" s="34"/>
      <c r="AT453" s="35"/>
      <c r="AU453" s="58"/>
      <c r="AV453" s="34"/>
      <c r="AW453" s="34"/>
      <c r="AX453" s="35"/>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58"/>
      <c r="AR454" s="34"/>
      <c r="AS454" s="34"/>
      <c r="AT454" s="35"/>
      <c r="AU454" s="58"/>
      <c r="AV454" s="34"/>
      <c r="AW454" s="34"/>
      <c r="AX454" s="35"/>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58"/>
      <c r="AR455" s="34"/>
      <c r="AS455" s="34"/>
      <c r="AT455" s="35"/>
      <c r="AU455" s="58"/>
      <c r="AV455" s="34"/>
      <c r="AW455" s="34"/>
      <c r="AX455" s="35"/>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58"/>
      <c r="AR456" s="34"/>
      <c r="AS456" s="34"/>
      <c r="AT456" s="35"/>
      <c r="AU456" s="58"/>
      <c r="AV456" s="34"/>
      <c r="AW456" s="34"/>
      <c r="AX456" s="35"/>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58"/>
      <c r="AR457" s="34"/>
      <c r="AS457" s="34"/>
      <c r="AT457" s="35"/>
      <c r="AU457" s="58"/>
      <c r="AV457" s="34"/>
      <c r="AW457" s="34"/>
      <c r="AX457" s="35"/>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58"/>
      <c r="AR458" s="34"/>
      <c r="AS458" s="34"/>
      <c r="AT458" s="35"/>
      <c r="AU458" s="58"/>
      <c r="AV458" s="34"/>
      <c r="AW458" s="34"/>
      <c r="AX458" s="35"/>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58"/>
      <c r="AR459" s="34"/>
      <c r="AS459" s="34"/>
      <c r="AT459" s="35"/>
      <c r="AU459" s="58"/>
      <c r="AV459" s="34"/>
      <c r="AW459" s="34"/>
      <c r="AX459" s="35"/>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58"/>
      <c r="AR460" s="34"/>
      <c r="AS460" s="34"/>
      <c r="AT460" s="35"/>
      <c r="AU460" s="58"/>
      <c r="AV460" s="34"/>
      <c r="AW460" s="34"/>
      <c r="AX460" s="35"/>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58"/>
      <c r="AR461" s="34"/>
      <c r="AS461" s="34"/>
      <c r="AT461" s="35"/>
      <c r="AU461" s="58"/>
      <c r="AV461" s="34"/>
      <c r="AW461" s="34"/>
      <c r="AX461" s="35"/>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58"/>
      <c r="AR462" s="34"/>
      <c r="AS462" s="34"/>
      <c r="AT462" s="35"/>
      <c r="AU462" s="58"/>
      <c r="AV462" s="34"/>
      <c r="AW462" s="34"/>
      <c r="AX462" s="35"/>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58"/>
      <c r="AR463" s="34"/>
      <c r="AS463" s="34"/>
      <c r="AT463" s="35"/>
      <c r="AU463" s="58"/>
      <c r="AV463" s="34"/>
      <c r="AW463" s="34"/>
      <c r="AX463" s="35"/>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58"/>
      <c r="AR464" s="34"/>
      <c r="AS464" s="34"/>
      <c r="AT464" s="35"/>
      <c r="AU464" s="58"/>
      <c r="AV464" s="34"/>
      <c r="AW464" s="34"/>
      <c r="AX464" s="35"/>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58"/>
      <c r="AR465" s="34"/>
      <c r="AS465" s="34"/>
      <c r="AT465" s="35"/>
      <c r="AU465" s="58"/>
      <c r="AV465" s="34"/>
      <c r="AW465" s="34"/>
      <c r="AX465" s="35"/>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s="25" t="s">
        <v>893</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4" customHeight="1" x14ac:dyDescent="0.15">
      <c r="A468" s="1311"/>
      <c r="B468" s="1312"/>
      <c r="C468" s="301" t="s">
        <v>541</v>
      </c>
      <c r="D468" s="302"/>
      <c r="E468" s="302"/>
      <c r="F468" s="302"/>
      <c r="G468" s="302"/>
      <c r="H468" s="302"/>
      <c r="I468" s="302"/>
      <c r="J468" s="302"/>
      <c r="K468" s="302"/>
      <c r="L468" s="610"/>
      <c r="M468" s="301" t="s">
        <v>540</v>
      </c>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c r="AJ468" s="610"/>
      <c r="AK468" s="1313" t="s">
        <v>539</v>
      </c>
      <c r="AL468" s="1314"/>
      <c r="AM468" s="1314"/>
      <c r="AN468" s="1314"/>
      <c r="AO468" s="1314"/>
      <c r="AP468" s="1315"/>
      <c r="AQ468" s="301" t="s">
        <v>193</v>
      </c>
      <c r="AR468" s="302"/>
      <c r="AS468" s="302"/>
      <c r="AT468" s="610"/>
      <c r="AU468" s="301" t="s">
        <v>194</v>
      </c>
      <c r="AV468" s="302"/>
      <c r="AW468" s="302"/>
      <c r="AX468" s="610"/>
    </row>
    <row r="469" spans="1:50" ht="24" customHeight="1" x14ac:dyDescent="0.15">
      <c r="A469" s="68"/>
      <c r="B469" s="67">
        <v>1</v>
      </c>
      <c r="C469" s="1316" t="s">
        <v>2190</v>
      </c>
      <c r="D469" s="1317"/>
      <c r="E469" s="1317"/>
      <c r="F469" s="1317"/>
      <c r="G469" s="1317"/>
      <c r="H469" s="1317"/>
      <c r="I469" s="1317"/>
      <c r="J469" s="1317"/>
      <c r="K469" s="1317"/>
      <c r="L469" s="303"/>
      <c r="M469" s="1316" t="s">
        <v>2197</v>
      </c>
      <c r="N469" s="1317"/>
      <c r="O469" s="1317"/>
      <c r="P469" s="1317"/>
      <c r="Q469" s="1317"/>
      <c r="R469" s="1317"/>
      <c r="S469" s="1317"/>
      <c r="T469" s="1317"/>
      <c r="U469" s="1317"/>
      <c r="V469" s="1317"/>
      <c r="W469" s="1317"/>
      <c r="X469" s="1317"/>
      <c r="Y469" s="1317"/>
      <c r="Z469" s="1317"/>
      <c r="AA469" s="1317"/>
      <c r="AB469" s="1317"/>
      <c r="AC469" s="1317"/>
      <c r="AD469" s="1317"/>
      <c r="AE469" s="1317"/>
      <c r="AF469" s="1317"/>
      <c r="AG469" s="1317"/>
      <c r="AH469" s="1317"/>
      <c r="AI469" s="1317"/>
      <c r="AJ469" s="303"/>
      <c r="AK469" s="1318">
        <v>11.3</v>
      </c>
      <c r="AL469" s="1319"/>
      <c r="AM469" s="1319"/>
      <c r="AN469" s="1319"/>
      <c r="AO469" s="1319"/>
      <c r="AP469" s="1320"/>
      <c r="AQ469" s="2091" t="s">
        <v>295</v>
      </c>
      <c r="AR469" s="2092"/>
      <c r="AS469" s="2092"/>
      <c r="AT469" s="2093"/>
      <c r="AU469" s="2091" t="s">
        <v>1172</v>
      </c>
      <c r="AV469" s="2092"/>
      <c r="AW469" s="2092"/>
      <c r="AX469" s="2093"/>
    </row>
    <row r="470" spans="1:50" ht="24" hidden="1" customHeight="1" x14ac:dyDescent="0.15">
      <c r="A470" s="68"/>
      <c r="B470" s="67">
        <v>2</v>
      </c>
      <c r="C470" s="65"/>
      <c r="D470" s="64"/>
      <c r="E470" s="64"/>
      <c r="F470" s="64"/>
      <c r="G470" s="64"/>
      <c r="H470" s="64"/>
      <c r="I470" s="64"/>
      <c r="J470" s="64"/>
      <c r="K470" s="64"/>
      <c r="L470" s="59"/>
      <c r="M470" s="65"/>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59"/>
      <c r="AK470" s="66"/>
      <c r="AL470" s="64"/>
      <c r="AM470" s="64"/>
      <c r="AN470" s="64"/>
      <c r="AO470" s="64"/>
      <c r="AP470" s="59"/>
      <c r="AQ470" s="58"/>
      <c r="AR470" s="34"/>
      <c r="AS470" s="34"/>
      <c r="AT470" s="35"/>
      <c r="AU470" s="58"/>
      <c r="AV470" s="34"/>
      <c r="AW470" s="34"/>
      <c r="AX470" s="35"/>
    </row>
    <row r="471" spans="1:50" ht="24" hidden="1" customHeight="1" x14ac:dyDescent="0.15">
      <c r="A471" s="68"/>
      <c r="B471" s="67">
        <f t="shared" ref="B471:B478" si="2">B470+1</f>
        <v>3</v>
      </c>
      <c r="C471" s="65"/>
      <c r="D471" s="64"/>
      <c r="E471" s="64"/>
      <c r="F471" s="64"/>
      <c r="G471" s="64"/>
      <c r="H471" s="64"/>
      <c r="I471" s="64"/>
      <c r="J471" s="64"/>
      <c r="K471" s="64"/>
      <c r="L471" s="59"/>
      <c r="M471" s="65"/>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59"/>
      <c r="AK471" s="66"/>
      <c r="AL471" s="64"/>
      <c r="AM471" s="64"/>
      <c r="AN471" s="64"/>
      <c r="AO471" s="64"/>
      <c r="AP471" s="59"/>
      <c r="AQ471" s="58"/>
      <c r="AR471" s="34"/>
      <c r="AS471" s="34"/>
      <c r="AT471" s="35"/>
      <c r="AU471" s="58"/>
      <c r="AV471" s="34"/>
      <c r="AW471" s="34"/>
      <c r="AX471" s="35"/>
    </row>
    <row r="472" spans="1:50" ht="24" hidden="1" customHeight="1" x14ac:dyDescent="0.15">
      <c r="A472" s="68"/>
      <c r="B472" s="67">
        <f t="shared" si="2"/>
        <v>4</v>
      </c>
      <c r="C472" s="65"/>
      <c r="D472" s="64"/>
      <c r="E472" s="64"/>
      <c r="F472" s="64"/>
      <c r="G472" s="64"/>
      <c r="H472" s="64"/>
      <c r="I472" s="64"/>
      <c r="J472" s="64"/>
      <c r="K472" s="64"/>
      <c r="L472" s="59"/>
      <c r="M472" s="65"/>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59"/>
      <c r="AK472" s="66"/>
      <c r="AL472" s="64"/>
      <c r="AM472" s="64"/>
      <c r="AN472" s="64"/>
      <c r="AO472" s="64"/>
      <c r="AP472" s="59"/>
      <c r="AQ472" s="58"/>
      <c r="AR472" s="34"/>
      <c r="AS472" s="34"/>
      <c r="AT472" s="35"/>
      <c r="AU472" s="58"/>
      <c r="AV472" s="34"/>
      <c r="AW472" s="34"/>
      <c r="AX472" s="35"/>
    </row>
    <row r="473" spans="1:50" ht="24" hidden="1" customHeight="1" x14ac:dyDescent="0.15">
      <c r="A473" s="68"/>
      <c r="B473" s="67">
        <f t="shared" si="2"/>
        <v>5</v>
      </c>
      <c r="C473" s="65"/>
      <c r="D473" s="64"/>
      <c r="E473" s="64"/>
      <c r="F473" s="64"/>
      <c r="G473" s="64"/>
      <c r="H473" s="64"/>
      <c r="I473" s="64"/>
      <c r="J473" s="64"/>
      <c r="K473" s="64"/>
      <c r="L473" s="59"/>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59"/>
      <c r="AK473" s="66"/>
      <c r="AL473" s="64"/>
      <c r="AM473" s="64"/>
      <c r="AN473" s="64"/>
      <c r="AO473" s="64"/>
      <c r="AP473" s="59"/>
      <c r="AQ473" s="58"/>
      <c r="AR473" s="34"/>
      <c r="AS473" s="34"/>
      <c r="AT473" s="35"/>
      <c r="AU473" s="58"/>
      <c r="AV473" s="34"/>
      <c r="AW473" s="34"/>
      <c r="AX473" s="35"/>
    </row>
    <row r="474" spans="1:50" ht="24" hidden="1" customHeight="1" x14ac:dyDescent="0.15">
      <c r="A474" s="68"/>
      <c r="B474" s="67">
        <f t="shared" si="2"/>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58"/>
      <c r="AR474" s="34"/>
      <c r="AS474" s="34"/>
      <c r="AT474" s="35"/>
      <c r="AU474" s="58"/>
      <c r="AV474" s="34"/>
      <c r="AW474" s="34"/>
      <c r="AX474" s="35"/>
    </row>
    <row r="475" spans="1:50" ht="24" hidden="1" customHeight="1" x14ac:dyDescent="0.15">
      <c r="A475" s="68"/>
      <c r="B475" s="67">
        <f t="shared" si="2"/>
        <v>7</v>
      </c>
      <c r="C475" s="65"/>
      <c r="D475" s="64"/>
      <c r="E475" s="64"/>
      <c r="F475" s="64"/>
      <c r="G475" s="64"/>
      <c r="H475" s="64"/>
      <c r="I475" s="64"/>
      <c r="J475" s="64"/>
      <c r="K475" s="64"/>
      <c r="L475" s="59"/>
      <c r="M475" s="65"/>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59"/>
      <c r="AK475" s="66"/>
      <c r="AL475" s="64"/>
      <c r="AM475" s="64"/>
      <c r="AN475" s="64"/>
      <c r="AO475" s="64"/>
      <c r="AP475" s="59"/>
      <c r="AQ475" s="58"/>
      <c r="AR475" s="34"/>
      <c r="AS475" s="34"/>
      <c r="AT475" s="35"/>
      <c r="AU475" s="58"/>
      <c r="AV475" s="34"/>
      <c r="AW475" s="34"/>
      <c r="AX475" s="35"/>
    </row>
    <row r="476" spans="1:50" ht="24" hidden="1" customHeight="1" x14ac:dyDescent="0.15">
      <c r="A476" s="68"/>
      <c r="B476" s="67">
        <f t="shared" si="2"/>
        <v>8</v>
      </c>
      <c r="C476" s="65"/>
      <c r="D476" s="64"/>
      <c r="E476" s="64"/>
      <c r="F476" s="64"/>
      <c r="G476" s="64"/>
      <c r="H476" s="64"/>
      <c r="I476" s="64"/>
      <c r="J476" s="64"/>
      <c r="K476" s="64"/>
      <c r="L476" s="59"/>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59"/>
      <c r="AK476" s="66"/>
      <c r="AL476" s="64"/>
      <c r="AM476" s="64"/>
      <c r="AN476" s="64"/>
      <c r="AO476" s="64"/>
      <c r="AP476" s="59"/>
      <c r="AQ476" s="58"/>
      <c r="AR476" s="34"/>
      <c r="AS476" s="34"/>
      <c r="AT476" s="35"/>
      <c r="AU476" s="58"/>
      <c r="AV476" s="34"/>
      <c r="AW476" s="34"/>
      <c r="AX476" s="35"/>
    </row>
    <row r="477" spans="1:50" ht="24" hidden="1" customHeight="1" x14ac:dyDescent="0.15">
      <c r="A477" s="68"/>
      <c r="B477" s="67">
        <f t="shared" si="2"/>
        <v>9</v>
      </c>
      <c r="C477" s="65"/>
      <c r="D477" s="64"/>
      <c r="E477" s="64"/>
      <c r="F477" s="64"/>
      <c r="G477" s="64"/>
      <c r="H477" s="64"/>
      <c r="I477" s="64"/>
      <c r="J477" s="64"/>
      <c r="K477" s="64"/>
      <c r="L477" s="59"/>
      <c r="M477" s="65"/>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59"/>
      <c r="AK477" s="66"/>
      <c r="AL477" s="64"/>
      <c r="AM477" s="64"/>
      <c r="AN477" s="64"/>
      <c r="AO477" s="64"/>
      <c r="AP477" s="59"/>
      <c r="AQ477" s="58"/>
      <c r="AR477" s="34"/>
      <c r="AS477" s="34"/>
      <c r="AT477" s="35"/>
      <c r="AU477" s="58"/>
      <c r="AV477" s="34"/>
      <c r="AW477" s="34"/>
      <c r="AX477" s="35"/>
    </row>
    <row r="478" spans="1:50" ht="24" hidden="1" customHeight="1" x14ac:dyDescent="0.15">
      <c r="A478" s="68"/>
      <c r="B478" s="67">
        <f t="shared" si="2"/>
        <v>10</v>
      </c>
      <c r="C478" s="65"/>
      <c r="D478" s="64"/>
      <c r="E478" s="64"/>
      <c r="F478" s="64"/>
      <c r="G478" s="64"/>
      <c r="H478" s="64"/>
      <c r="I478" s="64"/>
      <c r="J478" s="64"/>
      <c r="K478" s="64"/>
      <c r="L478" s="59"/>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59"/>
      <c r="AK478" s="66"/>
      <c r="AL478" s="64"/>
      <c r="AM478" s="64"/>
      <c r="AN478" s="64"/>
      <c r="AO478" s="64"/>
      <c r="AP478" s="59"/>
      <c r="AQ478" s="58"/>
      <c r="AR478" s="34"/>
      <c r="AS478" s="34"/>
      <c r="AT478" s="35"/>
      <c r="AU478" s="58"/>
      <c r="AV478" s="34"/>
      <c r="AW478" s="34"/>
      <c r="AX478" s="35"/>
    </row>
    <row r="479" spans="1:50" ht="24"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58"/>
      <c r="AR479" s="34"/>
      <c r="AS479" s="34"/>
      <c r="AT479" s="35"/>
      <c r="AU479" s="58"/>
      <c r="AV479" s="34"/>
      <c r="AW479" s="34"/>
      <c r="AX479" s="35"/>
    </row>
    <row r="480" spans="1:50" ht="24"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58"/>
      <c r="AR480" s="34"/>
      <c r="AS480" s="34"/>
      <c r="AT480" s="35"/>
      <c r="AU480" s="58"/>
      <c r="AV480" s="34"/>
      <c r="AW480" s="34"/>
      <c r="AX480" s="35"/>
    </row>
    <row r="481" spans="1:50" ht="24"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58"/>
      <c r="AR481" s="34"/>
      <c r="AS481" s="34"/>
      <c r="AT481" s="35"/>
      <c r="AU481" s="58"/>
      <c r="AV481" s="34"/>
      <c r="AW481" s="34"/>
      <c r="AX481" s="35"/>
    </row>
    <row r="482" spans="1:50" ht="24"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58"/>
      <c r="AR482" s="34"/>
      <c r="AS482" s="34"/>
      <c r="AT482" s="35"/>
      <c r="AU482" s="58"/>
      <c r="AV482" s="34"/>
      <c r="AW482" s="34"/>
      <c r="AX482" s="35"/>
    </row>
    <row r="483" spans="1:50" ht="24"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58"/>
      <c r="AR483" s="34"/>
      <c r="AS483" s="34"/>
      <c r="AT483" s="35"/>
      <c r="AU483" s="58"/>
      <c r="AV483" s="34"/>
      <c r="AW483" s="34"/>
      <c r="AX483" s="35"/>
    </row>
    <row r="484" spans="1:50" ht="24"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58"/>
      <c r="AR484" s="34"/>
      <c r="AS484" s="34"/>
      <c r="AT484" s="35"/>
      <c r="AU484" s="58"/>
      <c r="AV484" s="34"/>
      <c r="AW484" s="34"/>
      <c r="AX484" s="35"/>
    </row>
    <row r="485" spans="1:50" ht="24"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58"/>
      <c r="AR485" s="34"/>
      <c r="AS485" s="34"/>
      <c r="AT485" s="35"/>
      <c r="AU485" s="58"/>
      <c r="AV485" s="34"/>
      <c r="AW485" s="34"/>
      <c r="AX485" s="35"/>
    </row>
    <row r="486" spans="1:50" ht="24"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58"/>
      <c r="AR486" s="34"/>
      <c r="AS486" s="34"/>
      <c r="AT486" s="35"/>
      <c r="AU486" s="58"/>
      <c r="AV486" s="34"/>
      <c r="AW486" s="34"/>
      <c r="AX486" s="35"/>
    </row>
    <row r="487" spans="1:50" ht="24"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58"/>
      <c r="AR487" s="34"/>
      <c r="AS487" s="34"/>
      <c r="AT487" s="35"/>
      <c r="AU487" s="58"/>
      <c r="AV487" s="34"/>
      <c r="AW487" s="34"/>
      <c r="AX487" s="35"/>
    </row>
    <row r="488" spans="1:50" ht="24"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58"/>
      <c r="AR488" s="34"/>
      <c r="AS488" s="34"/>
      <c r="AT488" s="35"/>
      <c r="AU488" s="58"/>
      <c r="AV488" s="34"/>
      <c r="AW488" s="34"/>
      <c r="AX488" s="35"/>
    </row>
    <row r="489" spans="1:50" ht="24"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58"/>
      <c r="AR489" s="34"/>
      <c r="AS489" s="34"/>
      <c r="AT489" s="35"/>
      <c r="AU489" s="58"/>
      <c r="AV489" s="34"/>
      <c r="AW489" s="34"/>
      <c r="AX489" s="35"/>
    </row>
    <row r="490" spans="1:50" ht="24"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58"/>
      <c r="AR490" s="34"/>
      <c r="AS490" s="34"/>
      <c r="AT490" s="35"/>
      <c r="AU490" s="58"/>
      <c r="AV490" s="34"/>
      <c r="AW490" s="34"/>
      <c r="AX490" s="35"/>
    </row>
    <row r="491" spans="1:50" ht="24"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58"/>
      <c r="AR491" s="34"/>
      <c r="AS491" s="34"/>
      <c r="AT491" s="35"/>
      <c r="AU491" s="58"/>
      <c r="AV491" s="34"/>
      <c r="AW491" s="34"/>
      <c r="AX491" s="35"/>
    </row>
    <row r="492" spans="1:50" ht="24"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58"/>
      <c r="AR492" s="34"/>
      <c r="AS492" s="34"/>
      <c r="AT492" s="35"/>
      <c r="AU492" s="58"/>
      <c r="AV492" s="34"/>
      <c r="AW492" s="34"/>
      <c r="AX492" s="35"/>
    </row>
    <row r="493" spans="1:50" ht="24"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58"/>
      <c r="AR493" s="34"/>
      <c r="AS493" s="34"/>
      <c r="AT493" s="35"/>
      <c r="AU493" s="58"/>
      <c r="AV493" s="34"/>
      <c r="AW493" s="34"/>
      <c r="AX493" s="35"/>
    </row>
    <row r="494" spans="1:50" ht="24"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58"/>
      <c r="AR494" s="34"/>
      <c r="AS494" s="34"/>
      <c r="AT494" s="35"/>
      <c r="AU494" s="58"/>
      <c r="AV494" s="34"/>
      <c r="AW494" s="34"/>
      <c r="AX494" s="35"/>
    </row>
    <row r="495" spans="1:50" ht="24"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58"/>
      <c r="AR495" s="34"/>
      <c r="AS495" s="34"/>
      <c r="AT495" s="35"/>
      <c r="AU495" s="58"/>
      <c r="AV495" s="34"/>
      <c r="AW495" s="34"/>
      <c r="AX495" s="35"/>
    </row>
    <row r="496" spans="1:50"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58"/>
      <c r="AR496" s="34"/>
      <c r="AS496" s="34"/>
      <c r="AT496" s="35"/>
      <c r="AU496" s="58"/>
      <c r="AV496" s="34"/>
      <c r="AW496" s="34"/>
      <c r="AX496" s="35"/>
    </row>
    <row r="497" spans="1:50" ht="24"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58"/>
      <c r="AR497" s="34"/>
      <c r="AS497" s="34"/>
      <c r="AT497" s="35"/>
      <c r="AU497" s="58"/>
      <c r="AV497" s="34"/>
      <c r="AW497" s="34"/>
      <c r="AX497" s="35"/>
    </row>
    <row r="498" spans="1:50" ht="24" hidden="1" customHeight="1" x14ac:dyDescent="0.15">
      <c r="A498" s="68"/>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58"/>
      <c r="AR498" s="34"/>
      <c r="AS498" s="34"/>
      <c r="AT498" s="35"/>
      <c r="AU498" s="58"/>
      <c r="AV498" s="34"/>
      <c r="AW498" s="34"/>
      <c r="AX498" s="35"/>
    </row>
    <row r="499" spans="1:50"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x14ac:dyDescent="0.15">
      <c r="A500" s="25"/>
      <c r="B500" s="25" t="s">
        <v>2196</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24" customHeight="1" x14ac:dyDescent="0.15">
      <c r="A501" s="1311"/>
      <c r="B501" s="1312"/>
      <c r="C501" s="301" t="s">
        <v>2195</v>
      </c>
      <c r="D501" s="302"/>
      <c r="E501" s="302"/>
      <c r="F501" s="302"/>
      <c r="G501" s="302"/>
      <c r="H501" s="302"/>
      <c r="I501" s="302"/>
      <c r="J501" s="302"/>
      <c r="K501" s="302"/>
      <c r="L501" s="610"/>
      <c r="M501" s="301" t="s">
        <v>2194</v>
      </c>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c r="AI501" s="302"/>
      <c r="AJ501" s="610"/>
      <c r="AK501" s="1313" t="s">
        <v>2193</v>
      </c>
      <c r="AL501" s="1314"/>
      <c r="AM501" s="1314"/>
      <c r="AN501" s="1314"/>
      <c r="AO501" s="1314"/>
      <c r="AP501" s="1315"/>
      <c r="AQ501" s="301" t="s">
        <v>193</v>
      </c>
      <c r="AR501" s="302"/>
      <c r="AS501" s="302"/>
      <c r="AT501" s="610"/>
      <c r="AU501" s="301" t="s">
        <v>194</v>
      </c>
      <c r="AV501" s="302"/>
      <c r="AW501" s="302"/>
      <c r="AX501" s="610"/>
    </row>
    <row r="502" spans="1:50" ht="24" customHeight="1" x14ac:dyDescent="0.15">
      <c r="A502" s="68"/>
      <c r="B502" s="67">
        <v>1</v>
      </c>
      <c r="C502" s="1316" t="s">
        <v>2190</v>
      </c>
      <c r="D502" s="1317"/>
      <c r="E502" s="1317"/>
      <c r="F502" s="1317"/>
      <c r="G502" s="1317"/>
      <c r="H502" s="1317"/>
      <c r="I502" s="1317"/>
      <c r="J502" s="1317"/>
      <c r="K502" s="1317"/>
      <c r="L502" s="303"/>
      <c r="M502" s="1316" t="s">
        <v>2192</v>
      </c>
      <c r="N502" s="1317"/>
      <c r="O502" s="1317"/>
      <c r="P502" s="1317"/>
      <c r="Q502" s="1317"/>
      <c r="R502" s="1317"/>
      <c r="S502" s="1317"/>
      <c r="T502" s="1317"/>
      <c r="U502" s="1317"/>
      <c r="V502" s="1317"/>
      <c r="W502" s="1317"/>
      <c r="X502" s="1317"/>
      <c r="Y502" s="1317"/>
      <c r="Z502" s="1317"/>
      <c r="AA502" s="1317"/>
      <c r="AB502" s="1317"/>
      <c r="AC502" s="1317"/>
      <c r="AD502" s="1317"/>
      <c r="AE502" s="1317"/>
      <c r="AF502" s="1317"/>
      <c r="AG502" s="1317"/>
      <c r="AH502" s="1317"/>
      <c r="AI502" s="1317"/>
      <c r="AJ502" s="303"/>
      <c r="AK502" s="1318">
        <v>1.3</v>
      </c>
      <c r="AL502" s="1319"/>
      <c r="AM502" s="1319"/>
      <c r="AN502" s="1319"/>
      <c r="AO502" s="1319"/>
      <c r="AP502" s="1320"/>
      <c r="AQ502" s="2091" t="s">
        <v>295</v>
      </c>
      <c r="AR502" s="2092"/>
      <c r="AS502" s="2092"/>
      <c r="AT502" s="2093"/>
      <c r="AU502" s="2091" t="s">
        <v>2191</v>
      </c>
      <c r="AV502" s="2092"/>
      <c r="AW502" s="2092"/>
      <c r="AX502" s="2093"/>
    </row>
    <row r="503" spans="1:50" ht="24" hidden="1" customHeight="1" x14ac:dyDescent="0.15">
      <c r="A503" s="68"/>
      <c r="B503" s="67">
        <v>2</v>
      </c>
      <c r="C503" s="65"/>
      <c r="D503" s="64"/>
      <c r="E503" s="64"/>
      <c r="F503" s="64"/>
      <c r="G503" s="64"/>
      <c r="H503" s="64"/>
      <c r="I503" s="64"/>
      <c r="J503" s="64"/>
      <c r="K503" s="64"/>
      <c r="L503" s="59"/>
      <c r="M503" s="65"/>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59"/>
      <c r="AK503" s="66"/>
      <c r="AL503" s="64"/>
      <c r="AM503" s="64"/>
      <c r="AN503" s="64"/>
      <c r="AO503" s="64"/>
      <c r="AP503" s="59"/>
      <c r="AQ503" s="58"/>
      <c r="AR503" s="34"/>
      <c r="AS503" s="34"/>
      <c r="AT503" s="35"/>
      <c r="AU503" s="58"/>
      <c r="AV503" s="34"/>
      <c r="AW503" s="34"/>
      <c r="AX503" s="35"/>
    </row>
    <row r="504" spans="1:50" ht="24" hidden="1" customHeight="1" x14ac:dyDescent="0.15">
      <c r="A504" s="68"/>
      <c r="B504" s="67">
        <f t="shared" ref="B504:B511" si="3">B503+1</f>
        <v>3</v>
      </c>
      <c r="C504" s="65"/>
      <c r="D504" s="64"/>
      <c r="E504" s="64"/>
      <c r="F504" s="64"/>
      <c r="G504" s="64"/>
      <c r="H504" s="64"/>
      <c r="I504" s="64"/>
      <c r="J504" s="64"/>
      <c r="K504" s="64"/>
      <c r="L504" s="59"/>
      <c r="M504" s="65"/>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59"/>
      <c r="AK504" s="66"/>
      <c r="AL504" s="64"/>
      <c r="AM504" s="64"/>
      <c r="AN504" s="64"/>
      <c r="AO504" s="64"/>
      <c r="AP504" s="59"/>
      <c r="AQ504" s="58"/>
      <c r="AR504" s="34"/>
      <c r="AS504" s="34"/>
      <c r="AT504" s="35"/>
      <c r="AU504" s="58"/>
      <c r="AV504" s="34"/>
      <c r="AW504" s="34"/>
      <c r="AX504" s="35"/>
    </row>
    <row r="505" spans="1:50" ht="24" hidden="1" customHeight="1" x14ac:dyDescent="0.15">
      <c r="A505" s="68"/>
      <c r="B505" s="67">
        <f t="shared" si="3"/>
        <v>4</v>
      </c>
      <c r="C505" s="65"/>
      <c r="D505" s="64"/>
      <c r="E505" s="64"/>
      <c r="F505" s="64"/>
      <c r="G505" s="64"/>
      <c r="H505" s="64"/>
      <c r="I505" s="64"/>
      <c r="J505" s="64"/>
      <c r="K505" s="64"/>
      <c r="L505" s="59"/>
      <c r="M505" s="65"/>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59"/>
      <c r="AK505" s="66"/>
      <c r="AL505" s="64"/>
      <c r="AM505" s="64"/>
      <c r="AN505" s="64"/>
      <c r="AO505" s="64"/>
      <c r="AP505" s="59"/>
      <c r="AQ505" s="58"/>
      <c r="AR505" s="34"/>
      <c r="AS505" s="34"/>
      <c r="AT505" s="35"/>
      <c r="AU505" s="58"/>
      <c r="AV505" s="34"/>
      <c r="AW505" s="34"/>
      <c r="AX505" s="35"/>
    </row>
    <row r="506" spans="1:50" ht="24" hidden="1" customHeight="1" x14ac:dyDescent="0.15">
      <c r="A506" s="68"/>
      <c r="B506" s="67">
        <f t="shared" si="3"/>
        <v>5</v>
      </c>
      <c r="C506" s="65"/>
      <c r="D506" s="64"/>
      <c r="E506" s="64"/>
      <c r="F506" s="64"/>
      <c r="G506" s="64"/>
      <c r="H506" s="64"/>
      <c r="I506" s="64"/>
      <c r="J506" s="64"/>
      <c r="K506" s="64"/>
      <c r="L506" s="59"/>
      <c r="M506" s="65"/>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59"/>
      <c r="AK506" s="66"/>
      <c r="AL506" s="64"/>
      <c r="AM506" s="64"/>
      <c r="AN506" s="64"/>
      <c r="AO506" s="64"/>
      <c r="AP506" s="59"/>
      <c r="AQ506" s="58"/>
      <c r="AR506" s="34"/>
      <c r="AS506" s="34"/>
      <c r="AT506" s="35"/>
      <c r="AU506" s="58"/>
      <c r="AV506" s="34"/>
      <c r="AW506" s="34"/>
      <c r="AX506" s="35"/>
    </row>
    <row r="507" spans="1:50" ht="24" hidden="1" customHeight="1" x14ac:dyDescent="0.15">
      <c r="A507" s="68"/>
      <c r="B507" s="67">
        <f t="shared" si="3"/>
        <v>6</v>
      </c>
      <c r="C507" s="65"/>
      <c r="D507" s="64"/>
      <c r="E507" s="64"/>
      <c r="F507" s="64"/>
      <c r="G507" s="64"/>
      <c r="H507" s="64"/>
      <c r="I507" s="64"/>
      <c r="J507" s="64"/>
      <c r="K507" s="64"/>
      <c r="L507" s="59"/>
      <c r="M507" s="65"/>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59"/>
      <c r="AK507" s="66"/>
      <c r="AL507" s="64"/>
      <c r="AM507" s="64"/>
      <c r="AN507" s="64"/>
      <c r="AO507" s="64"/>
      <c r="AP507" s="59"/>
      <c r="AQ507" s="58"/>
      <c r="AR507" s="34"/>
      <c r="AS507" s="34"/>
      <c r="AT507" s="35"/>
      <c r="AU507" s="58"/>
      <c r="AV507" s="34"/>
      <c r="AW507" s="34"/>
      <c r="AX507" s="35"/>
    </row>
    <row r="508" spans="1:50" ht="24" hidden="1" customHeight="1" x14ac:dyDescent="0.15">
      <c r="A508" s="68"/>
      <c r="B508" s="67">
        <f t="shared" si="3"/>
        <v>7</v>
      </c>
      <c r="C508" s="65"/>
      <c r="D508" s="64"/>
      <c r="E508" s="64"/>
      <c r="F508" s="64"/>
      <c r="G508" s="64"/>
      <c r="H508" s="64"/>
      <c r="I508" s="64"/>
      <c r="J508" s="64"/>
      <c r="K508" s="64"/>
      <c r="L508" s="59"/>
      <c r="M508" s="65"/>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59"/>
      <c r="AK508" s="66"/>
      <c r="AL508" s="64"/>
      <c r="AM508" s="64"/>
      <c r="AN508" s="64"/>
      <c r="AO508" s="64"/>
      <c r="AP508" s="59"/>
      <c r="AQ508" s="58"/>
      <c r="AR508" s="34"/>
      <c r="AS508" s="34"/>
      <c r="AT508" s="35"/>
      <c r="AU508" s="58"/>
      <c r="AV508" s="34"/>
      <c r="AW508" s="34"/>
      <c r="AX508" s="35"/>
    </row>
    <row r="509" spans="1:50" ht="24" hidden="1" customHeight="1" x14ac:dyDescent="0.15">
      <c r="A509" s="68"/>
      <c r="B509" s="67">
        <f t="shared" si="3"/>
        <v>8</v>
      </c>
      <c r="C509" s="65"/>
      <c r="D509" s="64"/>
      <c r="E509" s="64"/>
      <c r="F509" s="64"/>
      <c r="G509" s="64"/>
      <c r="H509" s="64"/>
      <c r="I509" s="64"/>
      <c r="J509" s="64"/>
      <c r="K509" s="64"/>
      <c r="L509" s="59"/>
      <c r="M509" s="65"/>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59"/>
      <c r="AK509" s="66"/>
      <c r="AL509" s="64"/>
      <c r="AM509" s="64"/>
      <c r="AN509" s="64"/>
      <c r="AO509" s="64"/>
      <c r="AP509" s="59"/>
      <c r="AQ509" s="58"/>
      <c r="AR509" s="34"/>
      <c r="AS509" s="34"/>
      <c r="AT509" s="35"/>
      <c r="AU509" s="58"/>
      <c r="AV509" s="34"/>
      <c r="AW509" s="34"/>
      <c r="AX509" s="35"/>
    </row>
    <row r="510" spans="1:50" ht="24" hidden="1" customHeight="1" x14ac:dyDescent="0.15">
      <c r="A510" s="68"/>
      <c r="B510" s="67">
        <f t="shared" si="3"/>
        <v>9</v>
      </c>
      <c r="C510" s="65"/>
      <c r="D510" s="64"/>
      <c r="E510" s="64"/>
      <c r="F510" s="64"/>
      <c r="G510" s="64"/>
      <c r="H510" s="64"/>
      <c r="I510" s="64"/>
      <c r="J510" s="64"/>
      <c r="K510" s="64"/>
      <c r="L510" s="59"/>
      <c r="M510" s="65"/>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59"/>
      <c r="AK510" s="66"/>
      <c r="AL510" s="64"/>
      <c r="AM510" s="64"/>
      <c r="AN510" s="64"/>
      <c r="AO510" s="64"/>
      <c r="AP510" s="59"/>
      <c r="AQ510" s="58"/>
      <c r="AR510" s="34"/>
      <c r="AS510" s="34"/>
      <c r="AT510" s="35"/>
      <c r="AU510" s="58"/>
      <c r="AV510" s="34"/>
      <c r="AW510" s="34"/>
      <c r="AX510" s="35"/>
    </row>
    <row r="511" spans="1:50" ht="24" hidden="1" customHeight="1" x14ac:dyDescent="0.15">
      <c r="A511" s="68"/>
      <c r="B511" s="67">
        <f t="shared" si="3"/>
        <v>10</v>
      </c>
      <c r="C511" s="65"/>
      <c r="D511" s="64"/>
      <c r="E511" s="64"/>
      <c r="F511" s="64"/>
      <c r="G511" s="64"/>
      <c r="H511" s="64"/>
      <c r="I511" s="64"/>
      <c r="J511" s="64"/>
      <c r="K511" s="64"/>
      <c r="L511" s="59"/>
      <c r="M511" s="65"/>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59"/>
      <c r="AK511" s="66"/>
      <c r="AL511" s="64"/>
      <c r="AM511" s="64"/>
      <c r="AN511" s="64"/>
      <c r="AO511" s="64"/>
      <c r="AP511" s="59"/>
      <c r="AQ511" s="58"/>
      <c r="AR511" s="34"/>
      <c r="AS511" s="34"/>
      <c r="AT511" s="35"/>
      <c r="AU511" s="58"/>
      <c r="AV511" s="34"/>
      <c r="AW511" s="34"/>
      <c r="AX511" s="35"/>
    </row>
    <row r="512" spans="1:50" ht="24"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58"/>
      <c r="AR512" s="34"/>
      <c r="AS512" s="34"/>
      <c r="AT512" s="35"/>
      <c r="AU512" s="58"/>
      <c r="AV512" s="34"/>
      <c r="AW512" s="34"/>
      <c r="AX512" s="35"/>
    </row>
    <row r="513" spans="1:50" ht="24"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58"/>
      <c r="AR513" s="34"/>
      <c r="AS513" s="34"/>
      <c r="AT513" s="35"/>
      <c r="AU513" s="58"/>
      <c r="AV513" s="34"/>
      <c r="AW513" s="34"/>
      <c r="AX513" s="35"/>
    </row>
    <row r="514" spans="1:50" ht="24"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58"/>
      <c r="AR514" s="34"/>
      <c r="AS514" s="34"/>
      <c r="AT514" s="35"/>
      <c r="AU514" s="58"/>
      <c r="AV514" s="34"/>
      <c r="AW514" s="34"/>
      <c r="AX514" s="35"/>
    </row>
    <row r="515" spans="1:50" ht="24"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58"/>
      <c r="AR515" s="34"/>
      <c r="AS515" s="34"/>
      <c r="AT515" s="35"/>
      <c r="AU515" s="58"/>
      <c r="AV515" s="34"/>
      <c r="AW515" s="34"/>
      <c r="AX515" s="35"/>
    </row>
    <row r="516" spans="1:50" ht="24"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58"/>
      <c r="AR516" s="34"/>
      <c r="AS516" s="34"/>
      <c r="AT516" s="35"/>
      <c r="AU516" s="58"/>
      <c r="AV516" s="34"/>
      <c r="AW516" s="34"/>
      <c r="AX516" s="35"/>
    </row>
    <row r="517" spans="1:50" ht="24"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58"/>
      <c r="AR517" s="34"/>
      <c r="AS517" s="34"/>
      <c r="AT517" s="35"/>
      <c r="AU517" s="58"/>
      <c r="AV517" s="34"/>
      <c r="AW517" s="34"/>
      <c r="AX517" s="35"/>
    </row>
    <row r="518" spans="1:50" ht="24"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58"/>
      <c r="AR518" s="34"/>
      <c r="AS518" s="34"/>
      <c r="AT518" s="35"/>
      <c r="AU518" s="58"/>
      <c r="AV518" s="34"/>
      <c r="AW518" s="34"/>
      <c r="AX518" s="35"/>
    </row>
    <row r="519" spans="1:50" ht="24"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58"/>
      <c r="AR519" s="34"/>
      <c r="AS519" s="34"/>
      <c r="AT519" s="35"/>
      <c r="AU519" s="58"/>
      <c r="AV519" s="34"/>
      <c r="AW519" s="34"/>
      <c r="AX519" s="35"/>
    </row>
    <row r="520" spans="1:50" ht="24"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58"/>
      <c r="AR520" s="34"/>
      <c r="AS520" s="34"/>
      <c r="AT520" s="35"/>
      <c r="AU520" s="58"/>
      <c r="AV520" s="34"/>
      <c r="AW520" s="34"/>
      <c r="AX520" s="35"/>
    </row>
    <row r="521" spans="1:50" ht="24"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58"/>
      <c r="AR521" s="34"/>
      <c r="AS521" s="34"/>
      <c r="AT521" s="35"/>
      <c r="AU521" s="58"/>
      <c r="AV521" s="34"/>
      <c r="AW521" s="34"/>
      <c r="AX521" s="35"/>
    </row>
    <row r="522" spans="1:50" ht="24"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58"/>
      <c r="AR522" s="34"/>
      <c r="AS522" s="34"/>
      <c r="AT522" s="35"/>
      <c r="AU522" s="58"/>
      <c r="AV522" s="34"/>
      <c r="AW522" s="34"/>
      <c r="AX522" s="35"/>
    </row>
    <row r="523" spans="1:50" ht="24"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58"/>
      <c r="AR523" s="34"/>
      <c r="AS523" s="34"/>
      <c r="AT523" s="35"/>
      <c r="AU523" s="58"/>
      <c r="AV523" s="34"/>
      <c r="AW523" s="34"/>
      <c r="AX523" s="35"/>
    </row>
    <row r="524" spans="1:50" ht="24"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58"/>
      <c r="AR524" s="34"/>
      <c r="AS524" s="34"/>
      <c r="AT524" s="35"/>
      <c r="AU524" s="58"/>
      <c r="AV524" s="34"/>
      <c r="AW524" s="34"/>
      <c r="AX524" s="35"/>
    </row>
    <row r="525" spans="1:50" ht="24"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58"/>
      <c r="AR525" s="34"/>
      <c r="AS525" s="34"/>
      <c r="AT525" s="35"/>
      <c r="AU525" s="58"/>
      <c r="AV525" s="34"/>
      <c r="AW525" s="34"/>
      <c r="AX525" s="35"/>
    </row>
    <row r="526" spans="1:50" ht="24"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58"/>
      <c r="AR526" s="34"/>
      <c r="AS526" s="34"/>
      <c r="AT526" s="35"/>
      <c r="AU526" s="58"/>
      <c r="AV526" s="34"/>
      <c r="AW526" s="34"/>
      <c r="AX526" s="35"/>
    </row>
    <row r="527" spans="1:50" ht="24"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58"/>
      <c r="AR527" s="34"/>
      <c r="AS527" s="34"/>
      <c r="AT527" s="35"/>
      <c r="AU527" s="58"/>
      <c r="AV527" s="34"/>
      <c r="AW527" s="34"/>
      <c r="AX527" s="35"/>
    </row>
    <row r="528" spans="1:50" ht="24"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58"/>
      <c r="AR528" s="34"/>
      <c r="AS528" s="34"/>
      <c r="AT528" s="35"/>
      <c r="AU528" s="58"/>
      <c r="AV528" s="34"/>
      <c r="AW528" s="34"/>
      <c r="AX528" s="35"/>
    </row>
    <row r="529" spans="1:50"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58"/>
      <c r="AR529" s="34"/>
      <c r="AS529" s="34"/>
      <c r="AT529" s="35"/>
      <c r="AU529" s="58"/>
      <c r="AV529" s="34"/>
      <c r="AW529" s="34"/>
      <c r="AX529" s="35"/>
    </row>
    <row r="530" spans="1:50" ht="24"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58"/>
      <c r="AR530" s="34"/>
      <c r="AS530" s="34"/>
      <c r="AT530" s="35"/>
      <c r="AU530" s="58"/>
      <c r="AV530" s="34"/>
      <c r="AW530" s="34"/>
      <c r="AX530" s="35"/>
    </row>
    <row r="531" spans="1:50" ht="24" hidden="1" customHeight="1" x14ac:dyDescent="0.15">
      <c r="A531" s="68"/>
      <c r="B531" s="67"/>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58"/>
      <c r="AR531" s="34"/>
      <c r="AS531" s="34"/>
      <c r="AT531" s="35"/>
      <c r="AU531" s="58"/>
      <c r="AV531" s="34"/>
      <c r="AW531" s="34"/>
      <c r="AX531" s="35"/>
    </row>
    <row r="532" spans="1:50" s="33" customFormat="1" ht="14.25" customHeight="1" x14ac:dyDescent="0.1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6"/>
      <c r="AL532" s="38"/>
      <c r="AM532" s="38"/>
      <c r="AN532" s="38"/>
      <c r="AO532" s="38"/>
      <c r="AP532" s="38"/>
      <c r="AQ532" s="38"/>
      <c r="AR532" s="38"/>
      <c r="AS532" s="38"/>
      <c r="AT532" s="38"/>
      <c r="AU532" s="38"/>
      <c r="AV532" s="38"/>
      <c r="AW532" s="38"/>
      <c r="AX532" s="38"/>
    </row>
    <row r="533" spans="1:50" x14ac:dyDescent="0.15">
      <c r="A533" s="25"/>
      <c r="B533" s="25" t="s">
        <v>546</v>
      </c>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24" customHeight="1" x14ac:dyDescent="0.15">
      <c r="A534" s="1311"/>
      <c r="B534" s="1312"/>
      <c r="C534" s="301" t="s">
        <v>541</v>
      </c>
      <c r="D534" s="302"/>
      <c r="E534" s="302"/>
      <c r="F534" s="302"/>
      <c r="G534" s="302"/>
      <c r="H534" s="302"/>
      <c r="I534" s="302"/>
      <c r="J534" s="302"/>
      <c r="K534" s="302"/>
      <c r="L534" s="610"/>
      <c r="M534" s="301" t="s">
        <v>540</v>
      </c>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c r="AJ534" s="610"/>
      <c r="AK534" s="1313" t="s">
        <v>539</v>
      </c>
      <c r="AL534" s="1314"/>
      <c r="AM534" s="1314"/>
      <c r="AN534" s="1314"/>
      <c r="AO534" s="1314"/>
      <c r="AP534" s="1315"/>
      <c r="AQ534" s="301" t="s">
        <v>193</v>
      </c>
      <c r="AR534" s="302"/>
      <c r="AS534" s="302"/>
      <c r="AT534" s="610"/>
      <c r="AU534" s="301" t="s">
        <v>194</v>
      </c>
      <c r="AV534" s="302"/>
      <c r="AW534" s="302"/>
      <c r="AX534" s="610"/>
    </row>
    <row r="535" spans="1:50" ht="24" customHeight="1" x14ac:dyDescent="0.15">
      <c r="A535" s="68"/>
      <c r="B535" s="67">
        <v>1</v>
      </c>
      <c r="C535" s="1316" t="s">
        <v>2190</v>
      </c>
      <c r="D535" s="1317"/>
      <c r="E535" s="1317"/>
      <c r="F535" s="1317"/>
      <c r="G535" s="1317"/>
      <c r="H535" s="1317"/>
      <c r="I535" s="1317"/>
      <c r="J535" s="1317"/>
      <c r="K535" s="1317"/>
      <c r="L535" s="303"/>
      <c r="M535" s="1316" t="s">
        <v>2189</v>
      </c>
      <c r="N535" s="1317"/>
      <c r="O535" s="1317"/>
      <c r="P535" s="1317"/>
      <c r="Q535" s="1317"/>
      <c r="R535" s="1317"/>
      <c r="S535" s="1317"/>
      <c r="T535" s="1317"/>
      <c r="U535" s="1317"/>
      <c r="V535" s="1317"/>
      <c r="W535" s="1317"/>
      <c r="X535" s="1317"/>
      <c r="Y535" s="1317"/>
      <c r="Z535" s="1317"/>
      <c r="AA535" s="1317"/>
      <c r="AB535" s="1317"/>
      <c r="AC535" s="1317"/>
      <c r="AD535" s="1317"/>
      <c r="AE535" s="1317"/>
      <c r="AF535" s="1317"/>
      <c r="AG535" s="1317"/>
      <c r="AH535" s="1317"/>
      <c r="AI535" s="1317"/>
      <c r="AJ535" s="303"/>
      <c r="AK535" s="1318">
        <v>10.8</v>
      </c>
      <c r="AL535" s="1319"/>
      <c r="AM535" s="1319"/>
      <c r="AN535" s="1319"/>
      <c r="AO535" s="1319"/>
      <c r="AP535" s="1320"/>
      <c r="AQ535" s="2091" t="s">
        <v>295</v>
      </c>
      <c r="AR535" s="2092"/>
      <c r="AS535" s="2092"/>
      <c r="AT535" s="2093"/>
      <c r="AU535" s="2091" t="s">
        <v>1172</v>
      </c>
      <c r="AV535" s="2092"/>
      <c r="AW535" s="2092"/>
      <c r="AX535" s="2093"/>
    </row>
    <row r="536" spans="1:50" ht="24" hidden="1" customHeight="1" x14ac:dyDescent="0.15">
      <c r="A536" s="68"/>
      <c r="B536" s="67">
        <v>2</v>
      </c>
      <c r="C536" s="65"/>
      <c r="D536" s="64"/>
      <c r="E536" s="64"/>
      <c r="F536" s="64"/>
      <c r="G536" s="64"/>
      <c r="H536" s="64"/>
      <c r="I536" s="64"/>
      <c r="J536" s="64"/>
      <c r="K536" s="64"/>
      <c r="L536" s="59"/>
      <c r="M536" s="65"/>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59"/>
      <c r="AK536" s="66"/>
      <c r="AL536" s="64"/>
      <c r="AM536" s="64"/>
      <c r="AN536" s="64"/>
      <c r="AO536" s="64"/>
      <c r="AP536" s="59"/>
      <c r="AQ536" s="58"/>
      <c r="AR536" s="34"/>
      <c r="AS536" s="34"/>
      <c r="AT536" s="35"/>
      <c r="AU536" s="58"/>
      <c r="AV536" s="34"/>
      <c r="AW536" s="34"/>
      <c r="AX536" s="35"/>
    </row>
    <row r="537" spans="1:50" ht="24" hidden="1" customHeight="1" x14ac:dyDescent="0.15">
      <c r="A537" s="68"/>
      <c r="B537" s="67">
        <f t="shared" ref="B537:B544" si="4">B536+1</f>
        <v>3</v>
      </c>
      <c r="C537" s="65"/>
      <c r="D537" s="64"/>
      <c r="E537" s="64"/>
      <c r="F537" s="64"/>
      <c r="G537" s="64"/>
      <c r="H537" s="64"/>
      <c r="I537" s="64"/>
      <c r="J537" s="64"/>
      <c r="K537" s="64"/>
      <c r="L537" s="59"/>
      <c r="M537" s="65"/>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59"/>
      <c r="AK537" s="66"/>
      <c r="AL537" s="64"/>
      <c r="AM537" s="64"/>
      <c r="AN537" s="64"/>
      <c r="AO537" s="64"/>
      <c r="AP537" s="59"/>
      <c r="AQ537" s="58"/>
      <c r="AR537" s="34"/>
      <c r="AS537" s="34"/>
      <c r="AT537" s="35"/>
      <c r="AU537" s="58"/>
      <c r="AV537" s="34"/>
      <c r="AW537" s="34"/>
      <c r="AX537" s="35"/>
    </row>
    <row r="538" spans="1:50" ht="24" hidden="1" customHeight="1" x14ac:dyDescent="0.15">
      <c r="A538" s="68"/>
      <c r="B538" s="67">
        <f t="shared" si="4"/>
        <v>4</v>
      </c>
      <c r="C538" s="65"/>
      <c r="D538" s="64"/>
      <c r="E538" s="64"/>
      <c r="F538" s="64"/>
      <c r="G538" s="64"/>
      <c r="H538" s="64"/>
      <c r="I538" s="64"/>
      <c r="J538" s="64"/>
      <c r="K538" s="64"/>
      <c r="L538" s="59"/>
      <c r="M538" s="65"/>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59"/>
      <c r="AK538" s="66"/>
      <c r="AL538" s="64"/>
      <c r="AM538" s="64"/>
      <c r="AN538" s="64"/>
      <c r="AO538" s="64"/>
      <c r="AP538" s="59"/>
      <c r="AQ538" s="58"/>
      <c r="AR538" s="34"/>
      <c r="AS538" s="34"/>
      <c r="AT538" s="35"/>
      <c r="AU538" s="58"/>
      <c r="AV538" s="34"/>
      <c r="AW538" s="34"/>
      <c r="AX538" s="35"/>
    </row>
    <row r="539" spans="1:50" ht="24" hidden="1" customHeight="1" x14ac:dyDescent="0.15">
      <c r="A539" s="68"/>
      <c r="B539" s="67">
        <f t="shared" si="4"/>
        <v>5</v>
      </c>
      <c r="C539" s="65"/>
      <c r="D539" s="64"/>
      <c r="E539" s="64"/>
      <c r="F539" s="64"/>
      <c r="G539" s="64"/>
      <c r="H539" s="64"/>
      <c r="I539" s="64"/>
      <c r="J539" s="64"/>
      <c r="K539" s="64"/>
      <c r="L539" s="59"/>
      <c r="M539" s="65"/>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59"/>
      <c r="AK539" s="66"/>
      <c r="AL539" s="64"/>
      <c r="AM539" s="64"/>
      <c r="AN539" s="64"/>
      <c r="AO539" s="64"/>
      <c r="AP539" s="59"/>
      <c r="AQ539" s="58"/>
      <c r="AR539" s="34"/>
      <c r="AS539" s="34"/>
      <c r="AT539" s="35"/>
      <c r="AU539" s="58"/>
      <c r="AV539" s="34"/>
      <c r="AW539" s="34"/>
      <c r="AX539" s="35"/>
    </row>
    <row r="540" spans="1:50" ht="24" hidden="1" customHeight="1" x14ac:dyDescent="0.15">
      <c r="A540" s="68"/>
      <c r="B540" s="67">
        <f t="shared" si="4"/>
        <v>6</v>
      </c>
      <c r="C540" s="65"/>
      <c r="D540" s="64"/>
      <c r="E540" s="64"/>
      <c r="F540" s="64"/>
      <c r="G540" s="64"/>
      <c r="H540" s="64"/>
      <c r="I540" s="64"/>
      <c r="J540" s="64"/>
      <c r="K540" s="64"/>
      <c r="L540" s="59"/>
      <c r="M540" s="65"/>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59"/>
      <c r="AK540" s="66"/>
      <c r="AL540" s="64"/>
      <c r="AM540" s="64"/>
      <c r="AN540" s="64"/>
      <c r="AO540" s="64"/>
      <c r="AP540" s="59"/>
      <c r="AQ540" s="58"/>
      <c r="AR540" s="34"/>
      <c r="AS540" s="34"/>
      <c r="AT540" s="35"/>
      <c r="AU540" s="58"/>
      <c r="AV540" s="34"/>
      <c r="AW540" s="34"/>
      <c r="AX540" s="35"/>
    </row>
    <row r="541" spans="1:50" ht="24" hidden="1" customHeight="1" x14ac:dyDescent="0.15">
      <c r="A541" s="68"/>
      <c r="B541" s="67">
        <f t="shared" si="4"/>
        <v>7</v>
      </c>
      <c r="C541" s="65"/>
      <c r="D541" s="64"/>
      <c r="E541" s="64"/>
      <c r="F541" s="64"/>
      <c r="G541" s="64"/>
      <c r="H541" s="64"/>
      <c r="I541" s="64"/>
      <c r="J541" s="64"/>
      <c r="K541" s="64"/>
      <c r="L541" s="59"/>
      <c r="M541" s="65"/>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59"/>
      <c r="AK541" s="66"/>
      <c r="AL541" s="64"/>
      <c r="AM541" s="64"/>
      <c r="AN541" s="64"/>
      <c r="AO541" s="64"/>
      <c r="AP541" s="59"/>
      <c r="AQ541" s="58"/>
      <c r="AR541" s="34"/>
      <c r="AS541" s="34"/>
      <c r="AT541" s="35"/>
      <c r="AU541" s="58"/>
      <c r="AV541" s="34"/>
      <c r="AW541" s="34"/>
      <c r="AX541" s="35"/>
    </row>
    <row r="542" spans="1:50" ht="24" hidden="1" customHeight="1" x14ac:dyDescent="0.15">
      <c r="A542" s="68"/>
      <c r="B542" s="67">
        <f t="shared" si="4"/>
        <v>8</v>
      </c>
      <c r="C542" s="65"/>
      <c r="D542" s="64"/>
      <c r="E542" s="64"/>
      <c r="F542" s="64"/>
      <c r="G542" s="64"/>
      <c r="H542" s="64"/>
      <c r="I542" s="64"/>
      <c r="J542" s="64"/>
      <c r="K542" s="64"/>
      <c r="L542" s="59"/>
      <c r="M542" s="65"/>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59"/>
      <c r="AK542" s="66"/>
      <c r="AL542" s="64"/>
      <c r="AM542" s="64"/>
      <c r="AN542" s="64"/>
      <c r="AO542" s="64"/>
      <c r="AP542" s="59"/>
      <c r="AQ542" s="58"/>
      <c r="AR542" s="34"/>
      <c r="AS542" s="34"/>
      <c r="AT542" s="35"/>
      <c r="AU542" s="58"/>
      <c r="AV542" s="34"/>
      <c r="AW542" s="34"/>
      <c r="AX542" s="35"/>
    </row>
    <row r="543" spans="1:50" ht="24" hidden="1" customHeight="1" x14ac:dyDescent="0.15">
      <c r="A543" s="68"/>
      <c r="B543" s="67">
        <f t="shared" si="4"/>
        <v>9</v>
      </c>
      <c r="C543" s="65"/>
      <c r="D543" s="64"/>
      <c r="E543" s="64"/>
      <c r="F543" s="64"/>
      <c r="G543" s="64"/>
      <c r="H543" s="64"/>
      <c r="I543" s="64"/>
      <c r="J543" s="64"/>
      <c r="K543" s="64"/>
      <c r="L543" s="59"/>
      <c r="M543" s="65"/>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59"/>
      <c r="AK543" s="66"/>
      <c r="AL543" s="64"/>
      <c r="AM543" s="64"/>
      <c r="AN543" s="64"/>
      <c r="AO543" s="64"/>
      <c r="AP543" s="59"/>
      <c r="AQ543" s="58"/>
      <c r="AR543" s="34"/>
      <c r="AS543" s="34"/>
      <c r="AT543" s="35"/>
      <c r="AU543" s="58"/>
      <c r="AV543" s="34"/>
      <c r="AW543" s="34"/>
      <c r="AX543" s="35"/>
    </row>
    <row r="544" spans="1:50" ht="24" hidden="1" customHeight="1" x14ac:dyDescent="0.15">
      <c r="A544" s="68"/>
      <c r="B544" s="67">
        <f t="shared" si="4"/>
        <v>10</v>
      </c>
      <c r="C544" s="65"/>
      <c r="D544" s="64"/>
      <c r="E544" s="64"/>
      <c r="F544" s="64"/>
      <c r="G544" s="64"/>
      <c r="H544" s="64"/>
      <c r="I544" s="64"/>
      <c r="J544" s="64"/>
      <c r="K544" s="64"/>
      <c r="L544" s="59"/>
      <c r="M544" s="65"/>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59"/>
      <c r="AK544" s="66"/>
      <c r="AL544" s="64"/>
      <c r="AM544" s="64"/>
      <c r="AN544" s="64"/>
      <c r="AO544" s="64"/>
      <c r="AP544" s="59"/>
      <c r="AQ544" s="58"/>
      <c r="AR544" s="34"/>
      <c r="AS544" s="34"/>
      <c r="AT544" s="35"/>
      <c r="AU544" s="58"/>
      <c r="AV544" s="34"/>
      <c r="AW544" s="34"/>
      <c r="AX544" s="35"/>
    </row>
    <row r="545" spans="1:50" ht="24" hidden="1" customHeight="1" x14ac:dyDescent="0.15">
      <c r="A545" s="68"/>
      <c r="B545" s="67"/>
      <c r="C545" s="65"/>
      <c r="D545" s="64"/>
      <c r="E545" s="64"/>
      <c r="F545" s="64"/>
      <c r="G545" s="64"/>
      <c r="H545" s="64"/>
      <c r="I545" s="64"/>
      <c r="J545" s="64"/>
      <c r="K545" s="64"/>
      <c r="L545" s="59"/>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59"/>
      <c r="AK545" s="66"/>
      <c r="AL545" s="64"/>
      <c r="AM545" s="64"/>
      <c r="AN545" s="64"/>
      <c r="AO545" s="64"/>
      <c r="AP545" s="59"/>
      <c r="AQ545" s="58"/>
      <c r="AR545" s="34"/>
      <c r="AS545" s="34"/>
      <c r="AT545" s="35"/>
      <c r="AU545" s="58"/>
      <c r="AV545" s="34"/>
      <c r="AW545" s="34"/>
      <c r="AX545" s="35"/>
    </row>
    <row r="546" spans="1:50" ht="24" hidden="1" customHeight="1" x14ac:dyDescent="0.15">
      <c r="A546" s="68"/>
      <c r="B546" s="67"/>
      <c r="C546" s="65"/>
      <c r="D546" s="64"/>
      <c r="E546" s="64"/>
      <c r="F546" s="64"/>
      <c r="G546" s="64"/>
      <c r="H546" s="64"/>
      <c r="I546" s="64"/>
      <c r="J546" s="64"/>
      <c r="K546" s="64"/>
      <c r="L546" s="59"/>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59"/>
      <c r="AK546" s="66"/>
      <c r="AL546" s="64"/>
      <c r="AM546" s="64"/>
      <c r="AN546" s="64"/>
      <c r="AO546" s="64"/>
      <c r="AP546" s="59"/>
      <c r="AQ546" s="58"/>
      <c r="AR546" s="34"/>
      <c r="AS546" s="34"/>
      <c r="AT546" s="35"/>
      <c r="AU546" s="58"/>
      <c r="AV546" s="34"/>
      <c r="AW546" s="34"/>
      <c r="AX546" s="35"/>
    </row>
    <row r="547" spans="1:50" ht="24" hidden="1" customHeight="1" x14ac:dyDescent="0.15">
      <c r="A547" s="68"/>
      <c r="B547" s="67"/>
      <c r="C547" s="65"/>
      <c r="D547" s="64"/>
      <c r="E547" s="64"/>
      <c r="F547" s="64"/>
      <c r="G547" s="64"/>
      <c r="H547" s="64"/>
      <c r="I547" s="64"/>
      <c r="J547" s="64"/>
      <c r="K547" s="64"/>
      <c r="L547" s="59"/>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59"/>
      <c r="AK547" s="66"/>
      <c r="AL547" s="64"/>
      <c r="AM547" s="64"/>
      <c r="AN547" s="64"/>
      <c r="AO547" s="64"/>
      <c r="AP547" s="59"/>
      <c r="AQ547" s="58"/>
      <c r="AR547" s="34"/>
      <c r="AS547" s="34"/>
      <c r="AT547" s="35"/>
      <c r="AU547" s="58"/>
      <c r="AV547" s="34"/>
      <c r="AW547" s="34"/>
      <c r="AX547" s="35"/>
    </row>
    <row r="548" spans="1:50" ht="24" hidden="1" customHeight="1" x14ac:dyDescent="0.15">
      <c r="A548" s="68"/>
      <c r="B548" s="67"/>
      <c r="C548" s="65"/>
      <c r="D548" s="64"/>
      <c r="E548" s="64"/>
      <c r="F548" s="64"/>
      <c r="G548" s="64"/>
      <c r="H548" s="64"/>
      <c r="I548" s="64"/>
      <c r="J548" s="64"/>
      <c r="K548" s="64"/>
      <c r="L548" s="59"/>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59"/>
      <c r="AK548" s="66"/>
      <c r="AL548" s="64"/>
      <c r="AM548" s="64"/>
      <c r="AN548" s="64"/>
      <c r="AO548" s="64"/>
      <c r="AP548" s="59"/>
      <c r="AQ548" s="58"/>
      <c r="AR548" s="34"/>
      <c r="AS548" s="34"/>
      <c r="AT548" s="35"/>
      <c r="AU548" s="58"/>
      <c r="AV548" s="34"/>
      <c r="AW548" s="34"/>
      <c r="AX548" s="35"/>
    </row>
    <row r="549" spans="1:50" ht="24" hidden="1" customHeight="1" x14ac:dyDescent="0.15">
      <c r="A549" s="68"/>
      <c r="B549" s="67"/>
      <c r="C549" s="65"/>
      <c r="D549" s="64"/>
      <c r="E549" s="64"/>
      <c r="F549" s="64"/>
      <c r="G549" s="64"/>
      <c r="H549" s="64"/>
      <c r="I549" s="64"/>
      <c r="J549" s="64"/>
      <c r="K549" s="64"/>
      <c r="L549" s="59"/>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59"/>
      <c r="AK549" s="66"/>
      <c r="AL549" s="64"/>
      <c r="AM549" s="64"/>
      <c r="AN549" s="64"/>
      <c r="AO549" s="64"/>
      <c r="AP549" s="59"/>
      <c r="AQ549" s="58"/>
      <c r="AR549" s="34"/>
      <c r="AS549" s="34"/>
      <c r="AT549" s="35"/>
      <c r="AU549" s="58"/>
      <c r="AV549" s="34"/>
      <c r="AW549" s="34"/>
      <c r="AX549" s="35"/>
    </row>
    <row r="550" spans="1:50" ht="24" hidden="1" customHeight="1" x14ac:dyDescent="0.15">
      <c r="A550" s="68"/>
      <c r="B550" s="67"/>
      <c r="C550" s="65"/>
      <c r="D550" s="64"/>
      <c r="E550" s="64"/>
      <c r="F550" s="64"/>
      <c r="G550" s="64"/>
      <c r="H550" s="64"/>
      <c r="I550" s="64"/>
      <c r="J550" s="64"/>
      <c r="K550" s="64"/>
      <c r="L550" s="59"/>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59"/>
      <c r="AK550" s="66"/>
      <c r="AL550" s="64"/>
      <c r="AM550" s="64"/>
      <c r="AN550" s="64"/>
      <c r="AO550" s="64"/>
      <c r="AP550" s="59"/>
      <c r="AQ550" s="58"/>
      <c r="AR550" s="34"/>
      <c r="AS550" s="34"/>
      <c r="AT550" s="35"/>
      <c r="AU550" s="58"/>
      <c r="AV550" s="34"/>
      <c r="AW550" s="34"/>
      <c r="AX550" s="35"/>
    </row>
    <row r="551" spans="1:50" ht="24" hidden="1" customHeight="1" x14ac:dyDescent="0.15">
      <c r="A551" s="68"/>
      <c r="B551" s="67"/>
      <c r="C551" s="65"/>
      <c r="D551" s="64"/>
      <c r="E551" s="64"/>
      <c r="F551" s="64"/>
      <c r="G551" s="64"/>
      <c r="H551" s="64"/>
      <c r="I551" s="64"/>
      <c r="J551" s="64"/>
      <c r="K551" s="64"/>
      <c r="L551" s="59"/>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59"/>
      <c r="AK551" s="66"/>
      <c r="AL551" s="64"/>
      <c r="AM551" s="64"/>
      <c r="AN551" s="64"/>
      <c r="AO551" s="64"/>
      <c r="AP551" s="59"/>
      <c r="AQ551" s="58"/>
      <c r="AR551" s="34"/>
      <c r="AS551" s="34"/>
      <c r="AT551" s="35"/>
      <c r="AU551" s="58"/>
      <c r="AV551" s="34"/>
      <c r="AW551" s="34"/>
      <c r="AX551" s="35"/>
    </row>
    <row r="552" spans="1:50" ht="24" hidden="1" customHeight="1" x14ac:dyDescent="0.15">
      <c r="A552" s="68"/>
      <c r="B552" s="67"/>
      <c r="C552" s="65"/>
      <c r="D552" s="64"/>
      <c r="E552" s="64"/>
      <c r="F552" s="64"/>
      <c r="G552" s="64"/>
      <c r="H552" s="64"/>
      <c r="I552" s="64"/>
      <c r="J552" s="64"/>
      <c r="K552" s="64"/>
      <c r="L552" s="59"/>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59"/>
      <c r="AK552" s="66"/>
      <c r="AL552" s="64"/>
      <c r="AM552" s="64"/>
      <c r="AN552" s="64"/>
      <c r="AO552" s="64"/>
      <c r="AP552" s="59"/>
      <c r="AQ552" s="58"/>
      <c r="AR552" s="34"/>
      <c r="AS552" s="34"/>
      <c r="AT552" s="35"/>
      <c r="AU552" s="58"/>
      <c r="AV552" s="34"/>
      <c r="AW552" s="34"/>
      <c r="AX552" s="35"/>
    </row>
    <row r="553" spans="1:50" ht="24" hidden="1" customHeight="1" x14ac:dyDescent="0.15">
      <c r="A553" s="68"/>
      <c r="B553" s="67"/>
      <c r="C553" s="65"/>
      <c r="D553" s="64"/>
      <c r="E553" s="64"/>
      <c r="F553" s="64"/>
      <c r="G553" s="64"/>
      <c r="H553" s="64"/>
      <c r="I553" s="64"/>
      <c r="J553" s="64"/>
      <c r="K553" s="64"/>
      <c r="L553" s="59"/>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59"/>
      <c r="AK553" s="66"/>
      <c r="AL553" s="64"/>
      <c r="AM553" s="64"/>
      <c r="AN553" s="64"/>
      <c r="AO553" s="64"/>
      <c r="AP553" s="59"/>
      <c r="AQ553" s="58"/>
      <c r="AR553" s="34"/>
      <c r="AS553" s="34"/>
      <c r="AT553" s="35"/>
      <c r="AU553" s="58"/>
      <c r="AV553" s="34"/>
      <c r="AW553" s="34"/>
      <c r="AX553" s="35"/>
    </row>
    <row r="554" spans="1:50" ht="24" hidden="1" customHeight="1" x14ac:dyDescent="0.15">
      <c r="A554" s="68"/>
      <c r="B554" s="67"/>
      <c r="C554" s="65"/>
      <c r="D554" s="64"/>
      <c r="E554" s="64"/>
      <c r="F554" s="64"/>
      <c r="G554" s="64"/>
      <c r="H554" s="64"/>
      <c r="I554" s="64"/>
      <c r="J554" s="64"/>
      <c r="K554" s="64"/>
      <c r="L554" s="59"/>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59"/>
      <c r="AK554" s="66"/>
      <c r="AL554" s="64"/>
      <c r="AM554" s="64"/>
      <c r="AN554" s="64"/>
      <c r="AO554" s="64"/>
      <c r="AP554" s="59"/>
      <c r="AQ554" s="58"/>
      <c r="AR554" s="34"/>
      <c r="AS554" s="34"/>
      <c r="AT554" s="35"/>
      <c r="AU554" s="58"/>
      <c r="AV554" s="34"/>
      <c r="AW554" s="34"/>
      <c r="AX554" s="35"/>
    </row>
    <row r="555" spans="1:50" ht="24" hidden="1" customHeight="1" x14ac:dyDescent="0.15">
      <c r="A555" s="68"/>
      <c r="B555" s="67"/>
      <c r="C555" s="65"/>
      <c r="D555" s="64"/>
      <c r="E555" s="64"/>
      <c r="F555" s="64"/>
      <c r="G555" s="64"/>
      <c r="H555" s="64"/>
      <c r="I555" s="64"/>
      <c r="J555" s="64"/>
      <c r="K555" s="64"/>
      <c r="L555" s="59"/>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59"/>
      <c r="AK555" s="66"/>
      <c r="AL555" s="64"/>
      <c r="AM555" s="64"/>
      <c r="AN555" s="64"/>
      <c r="AO555" s="64"/>
      <c r="AP555" s="59"/>
      <c r="AQ555" s="58"/>
      <c r="AR555" s="34"/>
      <c r="AS555" s="34"/>
      <c r="AT555" s="35"/>
      <c r="AU555" s="58"/>
      <c r="AV555" s="34"/>
      <c r="AW555" s="34"/>
      <c r="AX555" s="35"/>
    </row>
    <row r="556" spans="1:50" ht="24" hidden="1" customHeight="1" x14ac:dyDescent="0.15">
      <c r="A556" s="68"/>
      <c r="B556" s="67"/>
      <c r="C556" s="65"/>
      <c r="D556" s="64"/>
      <c r="E556" s="64"/>
      <c r="F556" s="64"/>
      <c r="G556" s="64"/>
      <c r="H556" s="64"/>
      <c r="I556" s="64"/>
      <c r="J556" s="64"/>
      <c r="K556" s="64"/>
      <c r="L556" s="59"/>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59"/>
      <c r="AK556" s="66"/>
      <c r="AL556" s="64"/>
      <c r="AM556" s="64"/>
      <c r="AN556" s="64"/>
      <c r="AO556" s="64"/>
      <c r="AP556" s="59"/>
      <c r="AQ556" s="58"/>
      <c r="AR556" s="34"/>
      <c r="AS556" s="34"/>
      <c r="AT556" s="35"/>
      <c r="AU556" s="58"/>
      <c r="AV556" s="34"/>
      <c r="AW556" s="34"/>
      <c r="AX556" s="35"/>
    </row>
    <row r="557" spans="1:50" ht="24" hidden="1" customHeight="1" x14ac:dyDescent="0.15">
      <c r="A557" s="68"/>
      <c r="B557" s="67"/>
      <c r="C557" s="65"/>
      <c r="D557" s="64"/>
      <c r="E557" s="64"/>
      <c r="F557" s="64"/>
      <c r="G557" s="64"/>
      <c r="H557" s="64"/>
      <c r="I557" s="64"/>
      <c r="J557" s="64"/>
      <c r="K557" s="64"/>
      <c r="L557" s="59"/>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59"/>
      <c r="AK557" s="66"/>
      <c r="AL557" s="64"/>
      <c r="AM557" s="64"/>
      <c r="AN557" s="64"/>
      <c r="AO557" s="64"/>
      <c r="AP557" s="59"/>
      <c r="AQ557" s="58"/>
      <c r="AR557" s="34"/>
      <c r="AS557" s="34"/>
      <c r="AT557" s="35"/>
      <c r="AU557" s="58"/>
      <c r="AV557" s="34"/>
      <c r="AW557" s="34"/>
      <c r="AX557" s="35"/>
    </row>
    <row r="558" spans="1:50" ht="24" hidden="1" customHeight="1" x14ac:dyDescent="0.15">
      <c r="A558" s="68"/>
      <c r="B558" s="67"/>
      <c r="C558" s="65"/>
      <c r="D558" s="64"/>
      <c r="E558" s="64"/>
      <c r="F558" s="64"/>
      <c r="G558" s="64"/>
      <c r="H558" s="64"/>
      <c r="I558" s="64"/>
      <c r="J558" s="64"/>
      <c r="K558" s="64"/>
      <c r="L558" s="59"/>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59"/>
      <c r="AK558" s="66"/>
      <c r="AL558" s="64"/>
      <c r="AM558" s="64"/>
      <c r="AN558" s="64"/>
      <c r="AO558" s="64"/>
      <c r="AP558" s="59"/>
      <c r="AQ558" s="58"/>
      <c r="AR558" s="34"/>
      <c r="AS558" s="34"/>
      <c r="AT558" s="35"/>
      <c r="AU558" s="58"/>
      <c r="AV558" s="34"/>
      <c r="AW558" s="34"/>
      <c r="AX558" s="35"/>
    </row>
    <row r="559" spans="1:50" ht="24" hidden="1" customHeight="1" x14ac:dyDescent="0.15">
      <c r="A559" s="68"/>
      <c r="B559" s="67"/>
      <c r="C559" s="65"/>
      <c r="D559" s="64"/>
      <c r="E559" s="64"/>
      <c r="F559" s="64"/>
      <c r="G559" s="64"/>
      <c r="H559" s="64"/>
      <c r="I559" s="64"/>
      <c r="J559" s="64"/>
      <c r="K559" s="64"/>
      <c r="L559" s="59"/>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59"/>
      <c r="AK559" s="66"/>
      <c r="AL559" s="64"/>
      <c r="AM559" s="64"/>
      <c r="AN559" s="64"/>
      <c r="AO559" s="64"/>
      <c r="AP559" s="59"/>
      <c r="AQ559" s="58"/>
      <c r="AR559" s="34"/>
      <c r="AS559" s="34"/>
      <c r="AT559" s="35"/>
      <c r="AU559" s="58"/>
      <c r="AV559" s="34"/>
      <c r="AW559" s="34"/>
      <c r="AX559" s="35"/>
    </row>
    <row r="560" spans="1:50" ht="24" hidden="1" customHeight="1" x14ac:dyDescent="0.15">
      <c r="A560" s="68"/>
      <c r="B560" s="67"/>
      <c r="C560" s="65"/>
      <c r="D560" s="64"/>
      <c r="E560" s="64"/>
      <c r="F560" s="64"/>
      <c r="G560" s="64"/>
      <c r="H560" s="64"/>
      <c r="I560" s="64"/>
      <c r="J560" s="64"/>
      <c r="K560" s="64"/>
      <c r="L560" s="59"/>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59"/>
      <c r="AK560" s="66"/>
      <c r="AL560" s="64"/>
      <c r="AM560" s="64"/>
      <c r="AN560" s="64"/>
      <c r="AO560" s="64"/>
      <c r="AP560" s="59"/>
      <c r="AQ560" s="58"/>
      <c r="AR560" s="34"/>
      <c r="AS560" s="34"/>
      <c r="AT560" s="35"/>
      <c r="AU560" s="58"/>
      <c r="AV560" s="34"/>
      <c r="AW560" s="34"/>
      <c r="AX560" s="35"/>
    </row>
    <row r="561" spans="1:50" ht="24" hidden="1" customHeight="1" x14ac:dyDescent="0.15">
      <c r="A561" s="68"/>
      <c r="B561" s="67"/>
      <c r="C561" s="65"/>
      <c r="D561" s="64"/>
      <c r="E561" s="64"/>
      <c r="F561" s="64"/>
      <c r="G561" s="64"/>
      <c r="H561" s="64"/>
      <c r="I561" s="64"/>
      <c r="J561" s="64"/>
      <c r="K561" s="64"/>
      <c r="L561" s="59"/>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59"/>
      <c r="AK561" s="66"/>
      <c r="AL561" s="64"/>
      <c r="AM561" s="64"/>
      <c r="AN561" s="64"/>
      <c r="AO561" s="64"/>
      <c r="AP561" s="59"/>
      <c r="AQ561" s="58"/>
      <c r="AR561" s="34"/>
      <c r="AS561" s="34"/>
      <c r="AT561" s="35"/>
      <c r="AU561" s="58"/>
      <c r="AV561" s="34"/>
      <c r="AW561" s="34"/>
      <c r="AX561" s="35"/>
    </row>
    <row r="562" spans="1:50" ht="24" hidden="1" customHeight="1" x14ac:dyDescent="0.15">
      <c r="A562" s="68"/>
      <c r="B562" s="67"/>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58"/>
      <c r="AR562" s="34"/>
      <c r="AS562" s="34"/>
      <c r="AT562" s="35"/>
      <c r="AU562" s="58"/>
      <c r="AV562" s="34"/>
      <c r="AW562" s="34"/>
      <c r="AX562" s="35"/>
    </row>
    <row r="563" spans="1:50" ht="24" hidden="1" customHeight="1" x14ac:dyDescent="0.15">
      <c r="A563" s="68"/>
      <c r="B563" s="67"/>
      <c r="C563" s="65"/>
      <c r="D563" s="64"/>
      <c r="E563" s="64"/>
      <c r="F563" s="64"/>
      <c r="G563" s="64"/>
      <c r="H563" s="64"/>
      <c r="I563" s="64"/>
      <c r="J563" s="64"/>
      <c r="K563" s="64"/>
      <c r="L563" s="59"/>
      <c r="M563" s="65"/>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59"/>
      <c r="AK563" s="66"/>
      <c r="AL563" s="64"/>
      <c r="AM563" s="64"/>
      <c r="AN563" s="64"/>
      <c r="AO563" s="64"/>
      <c r="AP563" s="59"/>
      <c r="AQ563" s="58"/>
      <c r="AR563" s="34"/>
      <c r="AS563" s="34"/>
      <c r="AT563" s="35"/>
      <c r="AU563" s="58"/>
      <c r="AV563" s="34"/>
      <c r="AW563" s="34"/>
      <c r="AX563" s="35"/>
    </row>
    <row r="564" spans="1:50" ht="24" hidden="1" customHeight="1" x14ac:dyDescent="0.15">
      <c r="A564" s="68"/>
      <c r="B564" s="67"/>
      <c r="C564" s="65"/>
      <c r="D564" s="64"/>
      <c r="E564" s="64"/>
      <c r="F564" s="64"/>
      <c r="G564" s="64"/>
      <c r="H564" s="64"/>
      <c r="I564" s="64"/>
      <c r="J564" s="64"/>
      <c r="K564" s="64"/>
      <c r="L564" s="59"/>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59"/>
      <c r="AK564" s="66"/>
      <c r="AL564" s="64"/>
      <c r="AM564" s="64"/>
      <c r="AN564" s="64"/>
      <c r="AO564" s="64"/>
      <c r="AP564" s="59"/>
      <c r="AQ564" s="58"/>
      <c r="AR564" s="34"/>
      <c r="AS564" s="34"/>
      <c r="AT564" s="35"/>
      <c r="AU564" s="58"/>
      <c r="AV564" s="34"/>
      <c r="AW564" s="34"/>
      <c r="AX564" s="35"/>
    </row>
    <row r="565" spans="1:50" ht="14.25" customHeight="1" x14ac:dyDescent="0.15"/>
    <row r="566" spans="1:50" x14ac:dyDescent="0.15">
      <c r="A566" s="25"/>
      <c r="B566" s="25" t="s">
        <v>732</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24" customHeight="1" x14ac:dyDescent="0.15">
      <c r="A567" s="1311"/>
      <c r="B567" s="1312"/>
      <c r="C567" s="301" t="s">
        <v>541</v>
      </c>
      <c r="D567" s="302"/>
      <c r="E567" s="302"/>
      <c r="F567" s="302"/>
      <c r="G567" s="302"/>
      <c r="H567" s="302"/>
      <c r="I567" s="302"/>
      <c r="J567" s="302"/>
      <c r="K567" s="302"/>
      <c r="L567" s="610"/>
      <c r="M567" s="301" t="s">
        <v>540</v>
      </c>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c r="AI567" s="302"/>
      <c r="AJ567" s="610"/>
      <c r="AK567" s="1313" t="s">
        <v>539</v>
      </c>
      <c r="AL567" s="1314"/>
      <c r="AM567" s="1314"/>
      <c r="AN567" s="1314"/>
      <c r="AO567" s="1314"/>
      <c r="AP567" s="1315"/>
      <c r="AQ567" s="301" t="s">
        <v>193</v>
      </c>
      <c r="AR567" s="302"/>
      <c r="AS567" s="302"/>
      <c r="AT567" s="610"/>
      <c r="AU567" s="301" t="s">
        <v>194</v>
      </c>
      <c r="AV567" s="302"/>
      <c r="AW567" s="302"/>
      <c r="AX567" s="610"/>
    </row>
    <row r="568" spans="1:50" ht="24" customHeight="1" x14ac:dyDescent="0.15">
      <c r="A568" s="68"/>
      <c r="B568" s="67">
        <v>1</v>
      </c>
      <c r="C568" s="1316" t="s">
        <v>2190</v>
      </c>
      <c r="D568" s="1317"/>
      <c r="E568" s="1317"/>
      <c r="F568" s="1317"/>
      <c r="G568" s="1317"/>
      <c r="H568" s="1317"/>
      <c r="I568" s="1317"/>
      <c r="J568" s="1317"/>
      <c r="K568" s="1317"/>
      <c r="L568" s="303"/>
      <c r="M568" s="1316" t="s">
        <v>2189</v>
      </c>
      <c r="N568" s="1317"/>
      <c r="O568" s="1317"/>
      <c r="P568" s="1317"/>
      <c r="Q568" s="1317"/>
      <c r="R568" s="1317"/>
      <c r="S568" s="1317"/>
      <c r="T568" s="1317"/>
      <c r="U568" s="1317"/>
      <c r="V568" s="1317"/>
      <c r="W568" s="1317"/>
      <c r="X568" s="1317"/>
      <c r="Y568" s="1317"/>
      <c r="Z568" s="1317"/>
      <c r="AA568" s="1317"/>
      <c r="AB568" s="1317"/>
      <c r="AC568" s="1317"/>
      <c r="AD568" s="1317"/>
      <c r="AE568" s="1317"/>
      <c r="AF568" s="1317"/>
      <c r="AG568" s="1317"/>
      <c r="AH568" s="1317"/>
      <c r="AI568" s="1317"/>
      <c r="AJ568" s="303"/>
      <c r="AK568" s="1318">
        <v>0.9</v>
      </c>
      <c r="AL568" s="1319"/>
      <c r="AM568" s="1319"/>
      <c r="AN568" s="1319"/>
      <c r="AO568" s="1319"/>
      <c r="AP568" s="1320"/>
      <c r="AQ568" s="2091" t="s">
        <v>295</v>
      </c>
      <c r="AR568" s="2092"/>
      <c r="AS568" s="2092"/>
      <c r="AT568" s="2093"/>
      <c r="AU568" s="2091" t="s">
        <v>1172</v>
      </c>
      <c r="AV568" s="2092"/>
      <c r="AW568" s="2092"/>
      <c r="AX568" s="2093"/>
    </row>
    <row r="569" spans="1:50" ht="24" hidden="1" customHeight="1" x14ac:dyDescent="0.15">
      <c r="A569" s="68"/>
      <c r="B569" s="67">
        <v>2</v>
      </c>
      <c r="C569" s="65"/>
      <c r="D569" s="64"/>
      <c r="E569" s="64"/>
      <c r="F569" s="64"/>
      <c r="G569" s="64"/>
      <c r="H569" s="64"/>
      <c r="I569" s="64"/>
      <c r="J569" s="64"/>
      <c r="K569" s="64"/>
      <c r="L569" s="59"/>
      <c r="M569" s="65"/>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59"/>
      <c r="AK569" s="66"/>
      <c r="AL569" s="64"/>
      <c r="AM569" s="64"/>
      <c r="AN569" s="64"/>
      <c r="AO569" s="64"/>
      <c r="AP569" s="59"/>
      <c r="AQ569" s="58"/>
      <c r="AR569" s="34"/>
      <c r="AS569" s="34"/>
      <c r="AT569" s="35"/>
      <c r="AU569" s="58"/>
      <c r="AV569" s="34"/>
      <c r="AW569" s="34"/>
      <c r="AX569" s="35"/>
    </row>
    <row r="570" spans="1:50" ht="24" hidden="1" customHeight="1" x14ac:dyDescent="0.15">
      <c r="A570" s="68"/>
      <c r="B570" s="67">
        <f t="shared" ref="B570:B577" si="5">B569+1</f>
        <v>3</v>
      </c>
      <c r="C570" s="65"/>
      <c r="D570" s="64"/>
      <c r="E570" s="64"/>
      <c r="F570" s="64"/>
      <c r="G570" s="64"/>
      <c r="H570" s="64"/>
      <c r="I570" s="64"/>
      <c r="J570" s="64"/>
      <c r="K570" s="64"/>
      <c r="L570" s="59"/>
      <c r="M570" s="65"/>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59"/>
      <c r="AK570" s="66"/>
      <c r="AL570" s="64"/>
      <c r="AM570" s="64"/>
      <c r="AN570" s="64"/>
      <c r="AO570" s="64"/>
      <c r="AP570" s="59"/>
      <c r="AQ570" s="58"/>
      <c r="AR570" s="34"/>
      <c r="AS570" s="34"/>
      <c r="AT570" s="35"/>
      <c r="AU570" s="58"/>
      <c r="AV570" s="34"/>
      <c r="AW570" s="34"/>
      <c r="AX570" s="35"/>
    </row>
    <row r="571" spans="1:50" ht="24" hidden="1" customHeight="1" x14ac:dyDescent="0.15">
      <c r="A571" s="68"/>
      <c r="B571" s="67">
        <f t="shared" si="5"/>
        <v>4</v>
      </c>
      <c r="C571" s="65"/>
      <c r="D571" s="64"/>
      <c r="E571" s="64"/>
      <c r="F571" s="64"/>
      <c r="G571" s="64"/>
      <c r="H571" s="64"/>
      <c r="I571" s="64"/>
      <c r="J571" s="64"/>
      <c r="K571" s="64"/>
      <c r="L571" s="59"/>
      <c r="M571" s="65"/>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59"/>
      <c r="AK571" s="66"/>
      <c r="AL571" s="64"/>
      <c r="AM571" s="64"/>
      <c r="AN571" s="64"/>
      <c r="AO571" s="64"/>
      <c r="AP571" s="59"/>
      <c r="AQ571" s="58"/>
      <c r="AR571" s="34"/>
      <c r="AS571" s="34"/>
      <c r="AT571" s="35"/>
      <c r="AU571" s="58"/>
      <c r="AV571" s="34"/>
      <c r="AW571" s="34"/>
      <c r="AX571" s="35"/>
    </row>
    <row r="572" spans="1:50" ht="24" hidden="1" customHeight="1" x14ac:dyDescent="0.15">
      <c r="A572" s="68"/>
      <c r="B572" s="67">
        <f t="shared" si="5"/>
        <v>5</v>
      </c>
      <c r="C572" s="65"/>
      <c r="D572" s="64"/>
      <c r="E572" s="64"/>
      <c r="F572" s="64"/>
      <c r="G572" s="64"/>
      <c r="H572" s="64"/>
      <c r="I572" s="64"/>
      <c r="J572" s="64"/>
      <c r="K572" s="64"/>
      <c r="L572" s="59"/>
      <c r="M572" s="65"/>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59"/>
      <c r="AK572" s="66"/>
      <c r="AL572" s="64"/>
      <c r="AM572" s="64"/>
      <c r="AN572" s="64"/>
      <c r="AO572" s="64"/>
      <c r="AP572" s="59"/>
      <c r="AQ572" s="58"/>
      <c r="AR572" s="34"/>
      <c r="AS572" s="34"/>
      <c r="AT572" s="35"/>
      <c r="AU572" s="58"/>
      <c r="AV572" s="34"/>
      <c r="AW572" s="34"/>
      <c r="AX572" s="35"/>
    </row>
    <row r="573" spans="1:50" ht="24" hidden="1" customHeight="1" x14ac:dyDescent="0.15">
      <c r="A573" s="68"/>
      <c r="B573" s="67">
        <f t="shared" si="5"/>
        <v>6</v>
      </c>
      <c r="C573" s="65"/>
      <c r="D573" s="64"/>
      <c r="E573" s="64"/>
      <c r="F573" s="64"/>
      <c r="G573" s="64"/>
      <c r="H573" s="64"/>
      <c r="I573" s="64"/>
      <c r="J573" s="64"/>
      <c r="K573" s="64"/>
      <c r="L573" s="59"/>
      <c r="M573" s="65"/>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59"/>
      <c r="AK573" s="66"/>
      <c r="AL573" s="64"/>
      <c r="AM573" s="64"/>
      <c r="AN573" s="64"/>
      <c r="AO573" s="64"/>
      <c r="AP573" s="59"/>
      <c r="AQ573" s="58"/>
      <c r="AR573" s="34"/>
      <c r="AS573" s="34"/>
      <c r="AT573" s="35"/>
      <c r="AU573" s="58"/>
      <c r="AV573" s="34"/>
      <c r="AW573" s="34"/>
      <c r="AX573" s="35"/>
    </row>
    <row r="574" spans="1:50" ht="24" hidden="1" customHeight="1" x14ac:dyDescent="0.15">
      <c r="A574" s="68"/>
      <c r="B574" s="67">
        <f t="shared" si="5"/>
        <v>7</v>
      </c>
      <c r="C574" s="65"/>
      <c r="D574" s="64"/>
      <c r="E574" s="64"/>
      <c r="F574" s="64"/>
      <c r="G574" s="64"/>
      <c r="H574" s="64"/>
      <c r="I574" s="64"/>
      <c r="J574" s="64"/>
      <c r="K574" s="64"/>
      <c r="L574" s="59"/>
      <c r="M574" s="65"/>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59"/>
      <c r="AK574" s="66"/>
      <c r="AL574" s="64"/>
      <c r="AM574" s="64"/>
      <c r="AN574" s="64"/>
      <c r="AO574" s="64"/>
      <c r="AP574" s="59"/>
      <c r="AQ574" s="58"/>
      <c r="AR574" s="34"/>
      <c r="AS574" s="34"/>
      <c r="AT574" s="35"/>
      <c r="AU574" s="58"/>
      <c r="AV574" s="34"/>
      <c r="AW574" s="34"/>
      <c r="AX574" s="35"/>
    </row>
    <row r="575" spans="1:50" ht="24" hidden="1" customHeight="1" x14ac:dyDescent="0.15">
      <c r="A575" s="68"/>
      <c r="B575" s="67">
        <f t="shared" si="5"/>
        <v>8</v>
      </c>
      <c r="C575" s="65"/>
      <c r="D575" s="64"/>
      <c r="E575" s="64"/>
      <c r="F575" s="64"/>
      <c r="G575" s="64"/>
      <c r="H575" s="64"/>
      <c r="I575" s="64"/>
      <c r="J575" s="64"/>
      <c r="K575" s="64"/>
      <c r="L575" s="59"/>
      <c r="M575" s="65"/>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59"/>
      <c r="AK575" s="66"/>
      <c r="AL575" s="64"/>
      <c r="AM575" s="64"/>
      <c r="AN575" s="64"/>
      <c r="AO575" s="64"/>
      <c r="AP575" s="59"/>
      <c r="AQ575" s="58"/>
      <c r="AR575" s="34"/>
      <c r="AS575" s="34"/>
      <c r="AT575" s="35"/>
      <c r="AU575" s="58"/>
      <c r="AV575" s="34"/>
      <c r="AW575" s="34"/>
      <c r="AX575" s="35"/>
    </row>
    <row r="576" spans="1:50" ht="24" hidden="1" customHeight="1" x14ac:dyDescent="0.15">
      <c r="A576" s="68"/>
      <c r="B576" s="67">
        <f t="shared" si="5"/>
        <v>9</v>
      </c>
      <c r="C576" s="65"/>
      <c r="D576" s="64"/>
      <c r="E576" s="64"/>
      <c r="F576" s="64"/>
      <c r="G576" s="64"/>
      <c r="H576" s="64"/>
      <c r="I576" s="64"/>
      <c r="J576" s="64"/>
      <c r="K576" s="64"/>
      <c r="L576" s="59"/>
      <c r="M576" s="65"/>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59"/>
      <c r="AK576" s="66"/>
      <c r="AL576" s="64"/>
      <c r="AM576" s="64"/>
      <c r="AN576" s="64"/>
      <c r="AO576" s="64"/>
      <c r="AP576" s="59"/>
      <c r="AQ576" s="58"/>
      <c r="AR576" s="34"/>
      <c r="AS576" s="34"/>
      <c r="AT576" s="35"/>
      <c r="AU576" s="58"/>
      <c r="AV576" s="34"/>
      <c r="AW576" s="34"/>
      <c r="AX576" s="35"/>
    </row>
    <row r="577" spans="1:50" ht="24" hidden="1" customHeight="1" x14ac:dyDescent="0.15">
      <c r="A577" s="68"/>
      <c r="B577" s="67">
        <f t="shared" si="5"/>
        <v>10</v>
      </c>
      <c r="C577" s="65"/>
      <c r="D577" s="64"/>
      <c r="E577" s="64"/>
      <c r="F577" s="64"/>
      <c r="G577" s="64"/>
      <c r="H577" s="64"/>
      <c r="I577" s="64"/>
      <c r="J577" s="64"/>
      <c r="K577" s="64"/>
      <c r="L577" s="59"/>
      <c r="M577" s="65"/>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59"/>
      <c r="AK577" s="66"/>
      <c r="AL577" s="64"/>
      <c r="AM577" s="64"/>
      <c r="AN577" s="64"/>
      <c r="AO577" s="64"/>
      <c r="AP577" s="59"/>
      <c r="AQ577" s="58"/>
      <c r="AR577" s="34"/>
      <c r="AS577" s="34"/>
      <c r="AT577" s="35"/>
      <c r="AU577" s="58"/>
      <c r="AV577" s="34"/>
      <c r="AW577" s="34"/>
      <c r="AX577" s="35"/>
    </row>
    <row r="578" spans="1:50" ht="24" hidden="1" customHeight="1" x14ac:dyDescent="0.15">
      <c r="A578" s="68"/>
      <c r="B578" s="67"/>
      <c r="C578" s="65"/>
      <c r="D578" s="64"/>
      <c r="E578" s="64"/>
      <c r="F578" s="64"/>
      <c r="G578" s="64"/>
      <c r="H578" s="64"/>
      <c r="I578" s="64"/>
      <c r="J578" s="64"/>
      <c r="K578" s="64"/>
      <c r="L578" s="59"/>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59"/>
      <c r="AK578" s="66"/>
      <c r="AL578" s="64"/>
      <c r="AM578" s="64"/>
      <c r="AN578" s="64"/>
      <c r="AO578" s="64"/>
      <c r="AP578" s="59"/>
      <c r="AQ578" s="58"/>
      <c r="AR578" s="34"/>
      <c r="AS578" s="34"/>
      <c r="AT578" s="35"/>
      <c r="AU578" s="58"/>
      <c r="AV578" s="34"/>
      <c r="AW578" s="34"/>
      <c r="AX578" s="35"/>
    </row>
    <row r="579" spans="1:50" ht="24" hidden="1" customHeight="1" x14ac:dyDescent="0.15">
      <c r="A579" s="68"/>
      <c r="B579" s="67"/>
      <c r="C579" s="65"/>
      <c r="D579" s="64"/>
      <c r="E579" s="64"/>
      <c r="F579" s="64"/>
      <c r="G579" s="64"/>
      <c r="H579" s="64"/>
      <c r="I579" s="64"/>
      <c r="J579" s="64"/>
      <c r="K579" s="64"/>
      <c r="L579" s="59"/>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59"/>
      <c r="AK579" s="66"/>
      <c r="AL579" s="64"/>
      <c r="AM579" s="64"/>
      <c r="AN579" s="64"/>
      <c r="AO579" s="64"/>
      <c r="AP579" s="59"/>
      <c r="AQ579" s="58"/>
      <c r="AR579" s="34"/>
      <c r="AS579" s="34"/>
      <c r="AT579" s="35"/>
      <c r="AU579" s="58"/>
      <c r="AV579" s="34"/>
      <c r="AW579" s="34"/>
      <c r="AX579" s="35"/>
    </row>
    <row r="580" spans="1:50" ht="24" hidden="1" customHeight="1" x14ac:dyDescent="0.15">
      <c r="A580" s="68"/>
      <c r="B580" s="67"/>
      <c r="C580" s="65"/>
      <c r="D580" s="64"/>
      <c r="E580" s="64"/>
      <c r="F580" s="64"/>
      <c r="G580" s="64"/>
      <c r="H580" s="64"/>
      <c r="I580" s="64"/>
      <c r="J580" s="64"/>
      <c r="K580" s="64"/>
      <c r="L580" s="59"/>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59"/>
      <c r="AK580" s="66"/>
      <c r="AL580" s="64"/>
      <c r="AM580" s="64"/>
      <c r="AN580" s="64"/>
      <c r="AO580" s="64"/>
      <c r="AP580" s="59"/>
      <c r="AQ580" s="58"/>
      <c r="AR580" s="34"/>
      <c r="AS580" s="34"/>
      <c r="AT580" s="35"/>
      <c r="AU580" s="58"/>
      <c r="AV580" s="34"/>
      <c r="AW580" s="34"/>
      <c r="AX580" s="35"/>
    </row>
    <row r="581" spans="1:50" ht="24" hidden="1" customHeight="1" x14ac:dyDescent="0.15">
      <c r="A581" s="68"/>
      <c r="B581" s="67"/>
      <c r="C581" s="65"/>
      <c r="D581" s="64"/>
      <c r="E581" s="64"/>
      <c r="F581" s="64"/>
      <c r="G581" s="64"/>
      <c r="H581" s="64"/>
      <c r="I581" s="64"/>
      <c r="J581" s="64"/>
      <c r="K581" s="64"/>
      <c r="L581" s="59"/>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59"/>
      <c r="AK581" s="66"/>
      <c r="AL581" s="64"/>
      <c r="AM581" s="64"/>
      <c r="AN581" s="64"/>
      <c r="AO581" s="64"/>
      <c r="AP581" s="59"/>
      <c r="AQ581" s="58"/>
      <c r="AR581" s="34"/>
      <c r="AS581" s="34"/>
      <c r="AT581" s="35"/>
      <c r="AU581" s="58"/>
      <c r="AV581" s="34"/>
      <c r="AW581" s="34"/>
      <c r="AX581" s="35"/>
    </row>
    <row r="582" spans="1:50" ht="24" hidden="1" customHeight="1" x14ac:dyDescent="0.15">
      <c r="A582" s="68"/>
      <c r="B582" s="67"/>
      <c r="C582" s="65"/>
      <c r="D582" s="64"/>
      <c r="E582" s="64"/>
      <c r="F582" s="64"/>
      <c r="G582" s="64"/>
      <c r="H582" s="64"/>
      <c r="I582" s="64"/>
      <c r="J582" s="64"/>
      <c r="K582" s="64"/>
      <c r="L582" s="59"/>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59"/>
      <c r="AK582" s="66"/>
      <c r="AL582" s="64"/>
      <c r="AM582" s="64"/>
      <c r="AN582" s="64"/>
      <c r="AO582" s="64"/>
      <c r="AP582" s="59"/>
      <c r="AQ582" s="58"/>
      <c r="AR582" s="34"/>
      <c r="AS582" s="34"/>
      <c r="AT582" s="35"/>
      <c r="AU582" s="58"/>
      <c r="AV582" s="34"/>
      <c r="AW582" s="34"/>
      <c r="AX582" s="35"/>
    </row>
    <row r="583" spans="1:50" ht="24" hidden="1" customHeight="1" x14ac:dyDescent="0.15">
      <c r="A583" s="68"/>
      <c r="B583" s="67"/>
      <c r="C583" s="65"/>
      <c r="D583" s="64"/>
      <c r="E583" s="64"/>
      <c r="F583" s="64"/>
      <c r="G583" s="64"/>
      <c r="H583" s="64"/>
      <c r="I583" s="64"/>
      <c r="J583" s="64"/>
      <c r="K583" s="64"/>
      <c r="L583" s="59"/>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59"/>
      <c r="AK583" s="66"/>
      <c r="AL583" s="64"/>
      <c r="AM583" s="64"/>
      <c r="AN583" s="64"/>
      <c r="AO583" s="64"/>
      <c r="AP583" s="59"/>
      <c r="AQ583" s="58"/>
      <c r="AR583" s="34"/>
      <c r="AS583" s="34"/>
      <c r="AT583" s="35"/>
      <c r="AU583" s="58"/>
      <c r="AV583" s="34"/>
      <c r="AW583" s="34"/>
      <c r="AX583" s="35"/>
    </row>
    <row r="584" spans="1:50" ht="24" hidden="1" customHeight="1" x14ac:dyDescent="0.15">
      <c r="A584" s="68"/>
      <c r="B584" s="67"/>
      <c r="C584" s="65"/>
      <c r="D584" s="64"/>
      <c r="E584" s="64"/>
      <c r="F584" s="64"/>
      <c r="G584" s="64"/>
      <c r="H584" s="64"/>
      <c r="I584" s="64"/>
      <c r="J584" s="64"/>
      <c r="K584" s="64"/>
      <c r="L584" s="59"/>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59"/>
      <c r="AK584" s="66"/>
      <c r="AL584" s="64"/>
      <c r="AM584" s="64"/>
      <c r="AN584" s="64"/>
      <c r="AO584" s="64"/>
      <c r="AP584" s="59"/>
      <c r="AQ584" s="58"/>
      <c r="AR584" s="34"/>
      <c r="AS584" s="34"/>
      <c r="AT584" s="35"/>
      <c r="AU584" s="58"/>
      <c r="AV584" s="34"/>
      <c r="AW584" s="34"/>
      <c r="AX584" s="35"/>
    </row>
    <row r="585" spans="1:50" ht="24" hidden="1" customHeight="1" x14ac:dyDescent="0.15">
      <c r="A585" s="68"/>
      <c r="B585" s="67"/>
      <c r="C585" s="65"/>
      <c r="D585" s="64"/>
      <c r="E585" s="64"/>
      <c r="F585" s="64"/>
      <c r="G585" s="64"/>
      <c r="H585" s="64"/>
      <c r="I585" s="64"/>
      <c r="J585" s="64"/>
      <c r="K585" s="64"/>
      <c r="L585" s="59"/>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59"/>
      <c r="AK585" s="66"/>
      <c r="AL585" s="64"/>
      <c r="AM585" s="64"/>
      <c r="AN585" s="64"/>
      <c r="AO585" s="64"/>
      <c r="AP585" s="59"/>
      <c r="AQ585" s="58"/>
      <c r="AR585" s="34"/>
      <c r="AS585" s="34"/>
      <c r="AT585" s="35"/>
      <c r="AU585" s="58"/>
      <c r="AV585" s="34"/>
      <c r="AW585" s="34"/>
      <c r="AX585" s="35"/>
    </row>
    <row r="586" spans="1:50" ht="24" hidden="1" customHeight="1" x14ac:dyDescent="0.15">
      <c r="A586" s="68"/>
      <c r="B586" s="67"/>
      <c r="C586" s="65"/>
      <c r="D586" s="64"/>
      <c r="E586" s="64"/>
      <c r="F586" s="64"/>
      <c r="G586" s="64"/>
      <c r="H586" s="64"/>
      <c r="I586" s="64"/>
      <c r="J586" s="64"/>
      <c r="K586" s="64"/>
      <c r="L586" s="59"/>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59"/>
      <c r="AK586" s="66"/>
      <c r="AL586" s="64"/>
      <c r="AM586" s="64"/>
      <c r="AN586" s="64"/>
      <c r="AO586" s="64"/>
      <c r="AP586" s="59"/>
      <c r="AQ586" s="58"/>
      <c r="AR586" s="34"/>
      <c r="AS586" s="34"/>
      <c r="AT586" s="35"/>
      <c r="AU586" s="58"/>
      <c r="AV586" s="34"/>
      <c r="AW586" s="34"/>
      <c r="AX586" s="35"/>
    </row>
    <row r="587" spans="1:50" ht="24" hidden="1" customHeight="1" x14ac:dyDescent="0.15">
      <c r="A587" s="68"/>
      <c r="B587" s="67"/>
      <c r="C587" s="65"/>
      <c r="D587" s="64"/>
      <c r="E587" s="64"/>
      <c r="F587" s="64"/>
      <c r="G587" s="64"/>
      <c r="H587" s="64"/>
      <c r="I587" s="64"/>
      <c r="J587" s="64"/>
      <c r="K587" s="64"/>
      <c r="L587" s="59"/>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59"/>
      <c r="AK587" s="66"/>
      <c r="AL587" s="64"/>
      <c r="AM587" s="64"/>
      <c r="AN587" s="64"/>
      <c r="AO587" s="64"/>
      <c r="AP587" s="59"/>
      <c r="AQ587" s="58"/>
      <c r="AR587" s="34"/>
      <c r="AS587" s="34"/>
      <c r="AT587" s="35"/>
      <c r="AU587" s="58"/>
      <c r="AV587" s="34"/>
      <c r="AW587" s="34"/>
      <c r="AX587" s="35"/>
    </row>
    <row r="588" spans="1:50" ht="24" hidden="1" customHeight="1" x14ac:dyDescent="0.15">
      <c r="A588" s="68"/>
      <c r="B588" s="67"/>
      <c r="C588" s="65"/>
      <c r="D588" s="64"/>
      <c r="E588" s="64"/>
      <c r="F588" s="64"/>
      <c r="G588" s="64"/>
      <c r="H588" s="64"/>
      <c r="I588" s="64"/>
      <c r="J588" s="64"/>
      <c r="K588" s="64"/>
      <c r="L588" s="59"/>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59"/>
      <c r="AK588" s="66"/>
      <c r="AL588" s="64"/>
      <c r="AM588" s="64"/>
      <c r="AN588" s="64"/>
      <c r="AO588" s="64"/>
      <c r="AP588" s="59"/>
      <c r="AQ588" s="58"/>
      <c r="AR588" s="34"/>
      <c r="AS588" s="34"/>
      <c r="AT588" s="35"/>
      <c r="AU588" s="58"/>
      <c r="AV588" s="34"/>
      <c r="AW588" s="34"/>
      <c r="AX588" s="35"/>
    </row>
    <row r="589" spans="1:50" ht="24" hidden="1" customHeight="1" x14ac:dyDescent="0.15">
      <c r="A589" s="68"/>
      <c r="B589" s="67"/>
      <c r="C589" s="65"/>
      <c r="D589" s="64"/>
      <c r="E589" s="64"/>
      <c r="F589" s="64"/>
      <c r="G589" s="64"/>
      <c r="H589" s="64"/>
      <c r="I589" s="64"/>
      <c r="J589" s="64"/>
      <c r="K589" s="64"/>
      <c r="L589" s="59"/>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59"/>
      <c r="AK589" s="66"/>
      <c r="AL589" s="64"/>
      <c r="AM589" s="64"/>
      <c r="AN589" s="64"/>
      <c r="AO589" s="64"/>
      <c r="AP589" s="59"/>
      <c r="AQ589" s="58"/>
      <c r="AR589" s="34"/>
      <c r="AS589" s="34"/>
      <c r="AT589" s="35"/>
      <c r="AU589" s="58"/>
      <c r="AV589" s="34"/>
      <c r="AW589" s="34"/>
      <c r="AX589" s="35"/>
    </row>
    <row r="590" spans="1:50" ht="24" hidden="1" customHeight="1" x14ac:dyDescent="0.15">
      <c r="A590" s="68"/>
      <c r="B590" s="67"/>
      <c r="C590" s="65"/>
      <c r="D590" s="64"/>
      <c r="E590" s="64"/>
      <c r="F590" s="64"/>
      <c r="G590" s="64"/>
      <c r="H590" s="64"/>
      <c r="I590" s="64"/>
      <c r="J590" s="64"/>
      <c r="K590" s="64"/>
      <c r="L590" s="59"/>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59"/>
      <c r="AK590" s="66"/>
      <c r="AL590" s="64"/>
      <c r="AM590" s="64"/>
      <c r="AN590" s="64"/>
      <c r="AO590" s="64"/>
      <c r="AP590" s="59"/>
      <c r="AQ590" s="58"/>
      <c r="AR590" s="34"/>
      <c r="AS590" s="34"/>
      <c r="AT590" s="35"/>
      <c r="AU590" s="58"/>
      <c r="AV590" s="34"/>
      <c r="AW590" s="34"/>
      <c r="AX590" s="35"/>
    </row>
    <row r="591" spans="1:50" ht="24" hidden="1" customHeight="1" x14ac:dyDescent="0.15">
      <c r="A591" s="68"/>
      <c r="B591" s="67"/>
      <c r="C591" s="65"/>
      <c r="D591" s="64"/>
      <c r="E591" s="64"/>
      <c r="F591" s="64"/>
      <c r="G591" s="64"/>
      <c r="H591" s="64"/>
      <c r="I591" s="64"/>
      <c r="J591" s="64"/>
      <c r="K591" s="64"/>
      <c r="L591" s="59"/>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59"/>
      <c r="AK591" s="66"/>
      <c r="AL591" s="64"/>
      <c r="AM591" s="64"/>
      <c r="AN591" s="64"/>
      <c r="AO591" s="64"/>
      <c r="AP591" s="59"/>
      <c r="AQ591" s="58"/>
      <c r="AR591" s="34"/>
      <c r="AS591" s="34"/>
      <c r="AT591" s="35"/>
      <c r="AU591" s="58"/>
      <c r="AV591" s="34"/>
      <c r="AW591" s="34"/>
      <c r="AX591" s="35"/>
    </row>
    <row r="592" spans="1:50" ht="24" hidden="1" customHeight="1" x14ac:dyDescent="0.15">
      <c r="A592" s="68"/>
      <c r="B592" s="67"/>
      <c r="C592" s="65"/>
      <c r="D592" s="64"/>
      <c r="E592" s="64"/>
      <c r="F592" s="64"/>
      <c r="G592" s="64"/>
      <c r="H592" s="64"/>
      <c r="I592" s="64"/>
      <c r="J592" s="64"/>
      <c r="K592" s="64"/>
      <c r="L592" s="59"/>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59"/>
      <c r="AK592" s="66"/>
      <c r="AL592" s="64"/>
      <c r="AM592" s="64"/>
      <c r="AN592" s="64"/>
      <c r="AO592" s="64"/>
      <c r="AP592" s="59"/>
      <c r="AQ592" s="58"/>
      <c r="AR592" s="34"/>
      <c r="AS592" s="34"/>
      <c r="AT592" s="35"/>
      <c r="AU592" s="58"/>
      <c r="AV592" s="34"/>
      <c r="AW592" s="34"/>
      <c r="AX592" s="35"/>
    </row>
    <row r="593" spans="1:50" ht="24" hidden="1" customHeight="1" x14ac:dyDescent="0.15">
      <c r="A593" s="68"/>
      <c r="B593" s="67"/>
      <c r="C593" s="65"/>
      <c r="D593" s="64"/>
      <c r="E593" s="64"/>
      <c r="F593" s="64"/>
      <c r="G593" s="64"/>
      <c r="H593" s="64"/>
      <c r="I593" s="64"/>
      <c r="J593" s="64"/>
      <c r="K593" s="64"/>
      <c r="L593" s="59"/>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59"/>
      <c r="AK593" s="66"/>
      <c r="AL593" s="64"/>
      <c r="AM593" s="64"/>
      <c r="AN593" s="64"/>
      <c r="AO593" s="64"/>
      <c r="AP593" s="59"/>
      <c r="AQ593" s="58"/>
      <c r="AR593" s="34"/>
      <c r="AS593" s="34"/>
      <c r="AT593" s="35"/>
      <c r="AU593" s="58"/>
      <c r="AV593" s="34"/>
      <c r="AW593" s="34"/>
      <c r="AX593" s="35"/>
    </row>
    <row r="594" spans="1:50" ht="24" hidden="1" customHeight="1" x14ac:dyDescent="0.15">
      <c r="A594" s="68"/>
      <c r="B594" s="67"/>
      <c r="C594" s="65"/>
      <c r="D594" s="64"/>
      <c r="E594" s="64"/>
      <c r="F594" s="64"/>
      <c r="G594" s="64"/>
      <c r="H594" s="64"/>
      <c r="I594" s="64"/>
      <c r="J594" s="64"/>
      <c r="K594" s="64"/>
      <c r="L594" s="59"/>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59"/>
      <c r="AK594" s="66"/>
      <c r="AL594" s="64"/>
      <c r="AM594" s="64"/>
      <c r="AN594" s="64"/>
      <c r="AO594" s="64"/>
      <c r="AP594" s="59"/>
      <c r="AQ594" s="58"/>
      <c r="AR594" s="34"/>
      <c r="AS594" s="34"/>
      <c r="AT594" s="35"/>
      <c r="AU594" s="58"/>
      <c r="AV594" s="34"/>
      <c r="AW594" s="34"/>
      <c r="AX594" s="35"/>
    </row>
    <row r="595" spans="1:50" ht="24" hidden="1" customHeight="1" x14ac:dyDescent="0.15">
      <c r="A595" s="68"/>
      <c r="B595" s="67"/>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58"/>
      <c r="AR595" s="34"/>
      <c r="AS595" s="34"/>
      <c r="AT595" s="35"/>
      <c r="AU595" s="58"/>
      <c r="AV595" s="34"/>
      <c r="AW595" s="34"/>
      <c r="AX595" s="35"/>
    </row>
    <row r="596" spans="1:50" ht="24" hidden="1" customHeight="1" x14ac:dyDescent="0.15">
      <c r="A596" s="68"/>
      <c r="B596" s="67"/>
      <c r="C596" s="65"/>
      <c r="D596" s="64"/>
      <c r="E596" s="64"/>
      <c r="F596" s="64"/>
      <c r="G596" s="64"/>
      <c r="H596" s="64"/>
      <c r="I596" s="64"/>
      <c r="J596" s="64"/>
      <c r="K596" s="64"/>
      <c r="L596" s="59"/>
      <c r="M596" s="65"/>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59"/>
      <c r="AK596" s="66"/>
      <c r="AL596" s="64"/>
      <c r="AM596" s="64"/>
      <c r="AN596" s="64"/>
      <c r="AO596" s="64"/>
      <c r="AP596" s="59"/>
      <c r="AQ596" s="58"/>
      <c r="AR596" s="34"/>
      <c r="AS596" s="34"/>
      <c r="AT596" s="35"/>
      <c r="AU596" s="58"/>
      <c r="AV596" s="34"/>
      <c r="AW596" s="34"/>
      <c r="AX596" s="35"/>
    </row>
    <row r="597" spans="1:50" ht="24" hidden="1" customHeight="1" x14ac:dyDescent="0.15">
      <c r="A597" s="68"/>
      <c r="B597" s="67"/>
      <c r="C597" s="65"/>
      <c r="D597" s="64"/>
      <c r="E597" s="64"/>
      <c r="F597" s="64"/>
      <c r="G597" s="64"/>
      <c r="H597" s="64"/>
      <c r="I597" s="64"/>
      <c r="J597" s="64"/>
      <c r="K597" s="64"/>
      <c r="L597" s="59"/>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59"/>
      <c r="AK597" s="66"/>
      <c r="AL597" s="64"/>
      <c r="AM597" s="64"/>
      <c r="AN597" s="64"/>
      <c r="AO597" s="64"/>
      <c r="AP597" s="59"/>
      <c r="AQ597" s="58"/>
      <c r="AR597" s="34"/>
      <c r="AS597" s="34"/>
      <c r="AT597" s="35"/>
      <c r="AU597" s="58"/>
      <c r="AV597" s="34"/>
      <c r="AW597" s="34"/>
      <c r="AX597" s="35"/>
    </row>
    <row r="599" spans="1:50" x14ac:dyDescent="0.15">
      <c r="A599" s="25"/>
      <c r="B599" s="25" t="s">
        <v>730</v>
      </c>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row>
    <row r="600" spans="1:50" ht="24" customHeight="1" x14ac:dyDescent="0.15">
      <c r="A600" s="1311"/>
      <c r="B600" s="1312"/>
      <c r="C600" s="301" t="s">
        <v>541</v>
      </c>
      <c r="D600" s="302"/>
      <c r="E600" s="302"/>
      <c r="F600" s="302"/>
      <c r="G600" s="302"/>
      <c r="H600" s="302"/>
      <c r="I600" s="302"/>
      <c r="J600" s="302"/>
      <c r="K600" s="302"/>
      <c r="L600" s="610"/>
      <c r="M600" s="301" t="s">
        <v>540</v>
      </c>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c r="AJ600" s="610"/>
      <c r="AK600" s="1313" t="s">
        <v>539</v>
      </c>
      <c r="AL600" s="1314"/>
      <c r="AM600" s="1314"/>
      <c r="AN600" s="1314"/>
      <c r="AO600" s="1314"/>
      <c r="AP600" s="1315"/>
      <c r="AQ600" s="301" t="s">
        <v>193</v>
      </c>
      <c r="AR600" s="302"/>
      <c r="AS600" s="302"/>
      <c r="AT600" s="610"/>
      <c r="AU600" s="301" t="s">
        <v>194</v>
      </c>
      <c r="AV600" s="302"/>
      <c r="AW600" s="302"/>
      <c r="AX600" s="610"/>
    </row>
    <row r="601" spans="1:50" ht="24" customHeight="1" x14ac:dyDescent="0.15">
      <c r="A601" s="68"/>
      <c r="B601" s="67">
        <v>1</v>
      </c>
      <c r="C601" s="1316" t="s">
        <v>2190</v>
      </c>
      <c r="D601" s="1317"/>
      <c r="E601" s="1317"/>
      <c r="F601" s="1317"/>
      <c r="G601" s="1317"/>
      <c r="H601" s="1317"/>
      <c r="I601" s="1317"/>
      <c r="J601" s="1317"/>
      <c r="K601" s="1317"/>
      <c r="L601" s="303"/>
      <c r="M601" s="1316" t="s">
        <v>2189</v>
      </c>
      <c r="N601" s="1317"/>
      <c r="O601" s="1317"/>
      <c r="P601" s="1317"/>
      <c r="Q601" s="1317"/>
      <c r="R601" s="1317"/>
      <c r="S601" s="1317"/>
      <c r="T601" s="1317"/>
      <c r="U601" s="1317"/>
      <c r="V601" s="1317"/>
      <c r="W601" s="1317"/>
      <c r="X601" s="1317"/>
      <c r="Y601" s="1317"/>
      <c r="Z601" s="1317"/>
      <c r="AA601" s="1317"/>
      <c r="AB601" s="1317"/>
      <c r="AC601" s="1317"/>
      <c r="AD601" s="1317"/>
      <c r="AE601" s="1317"/>
      <c r="AF601" s="1317"/>
      <c r="AG601" s="1317"/>
      <c r="AH601" s="1317"/>
      <c r="AI601" s="1317"/>
      <c r="AJ601" s="303"/>
      <c r="AK601" s="1318">
        <v>6.5</v>
      </c>
      <c r="AL601" s="1319"/>
      <c r="AM601" s="1319"/>
      <c r="AN601" s="1319"/>
      <c r="AO601" s="1319"/>
      <c r="AP601" s="1320"/>
      <c r="AQ601" s="2091" t="s">
        <v>295</v>
      </c>
      <c r="AR601" s="2092"/>
      <c r="AS601" s="2092"/>
      <c r="AT601" s="2093"/>
      <c r="AU601" s="2091" t="s">
        <v>1172</v>
      </c>
      <c r="AV601" s="2092"/>
      <c r="AW601" s="2092"/>
      <c r="AX601" s="2093"/>
    </row>
    <row r="602" spans="1:50" ht="24" hidden="1" customHeight="1" x14ac:dyDescent="0.15">
      <c r="A602" s="68"/>
      <c r="B602" s="67">
        <v>2</v>
      </c>
      <c r="C602" s="65"/>
      <c r="D602" s="64"/>
      <c r="E602" s="64"/>
      <c r="F602" s="64"/>
      <c r="G602" s="64"/>
      <c r="H602" s="64"/>
      <c r="I602" s="64"/>
      <c r="J602" s="64"/>
      <c r="K602" s="64"/>
      <c r="L602" s="59"/>
      <c r="M602" s="65"/>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59"/>
      <c r="AK602" s="66"/>
      <c r="AL602" s="64"/>
      <c r="AM602" s="64"/>
      <c r="AN602" s="64"/>
      <c r="AO602" s="64"/>
      <c r="AP602" s="59"/>
      <c r="AQ602" s="58"/>
      <c r="AR602" s="34"/>
      <c r="AS602" s="34"/>
      <c r="AT602" s="35"/>
      <c r="AU602" s="58"/>
      <c r="AV602" s="34"/>
      <c r="AW602" s="34"/>
      <c r="AX602" s="35"/>
    </row>
    <row r="603" spans="1:50" ht="24" hidden="1" customHeight="1" x14ac:dyDescent="0.15">
      <c r="A603" s="68"/>
      <c r="B603" s="67">
        <f t="shared" ref="B603:B610" si="6">B602+1</f>
        <v>3</v>
      </c>
      <c r="C603" s="65"/>
      <c r="D603" s="64"/>
      <c r="E603" s="64"/>
      <c r="F603" s="64"/>
      <c r="G603" s="64"/>
      <c r="H603" s="64"/>
      <c r="I603" s="64"/>
      <c r="J603" s="64"/>
      <c r="K603" s="64"/>
      <c r="L603" s="59"/>
      <c r="M603" s="65"/>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59"/>
      <c r="AK603" s="66"/>
      <c r="AL603" s="64"/>
      <c r="AM603" s="64"/>
      <c r="AN603" s="64"/>
      <c r="AO603" s="64"/>
      <c r="AP603" s="59"/>
      <c r="AQ603" s="58"/>
      <c r="AR603" s="34"/>
      <c r="AS603" s="34"/>
      <c r="AT603" s="35"/>
      <c r="AU603" s="58"/>
      <c r="AV603" s="34"/>
      <c r="AW603" s="34"/>
      <c r="AX603" s="35"/>
    </row>
    <row r="604" spans="1:50" ht="24" hidden="1" customHeight="1" x14ac:dyDescent="0.15">
      <c r="A604" s="68"/>
      <c r="B604" s="67">
        <f t="shared" si="6"/>
        <v>4</v>
      </c>
      <c r="C604" s="65"/>
      <c r="D604" s="64"/>
      <c r="E604" s="64"/>
      <c r="F604" s="64"/>
      <c r="G604" s="64"/>
      <c r="H604" s="64"/>
      <c r="I604" s="64"/>
      <c r="J604" s="64"/>
      <c r="K604" s="64"/>
      <c r="L604" s="59"/>
      <c r="M604" s="65"/>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59"/>
      <c r="AK604" s="66"/>
      <c r="AL604" s="64"/>
      <c r="AM604" s="64"/>
      <c r="AN604" s="64"/>
      <c r="AO604" s="64"/>
      <c r="AP604" s="59"/>
      <c r="AQ604" s="58"/>
      <c r="AR604" s="34"/>
      <c r="AS604" s="34"/>
      <c r="AT604" s="35"/>
      <c r="AU604" s="58"/>
      <c r="AV604" s="34"/>
      <c r="AW604" s="34"/>
      <c r="AX604" s="35"/>
    </row>
    <row r="605" spans="1:50" ht="24" hidden="1" customHeight="1" x14ac:dyDescent="0.15">
      <c r="A605" s="68"/>
      <c r="B605" s="67">
        <f t="shared" si="6"/>
        <v>5</v>
      </c>
      <c r="C605" s="65"/>
      <c r="D605" s="64"/>
      <c r="E605" s="64"/>
      <c r="F605" s="64"/>
      <c r="G605" s="64"/>
      <c r="H605" s="64"/>
      <c r="I605" s="64"/>
      <c r="J605" s="64"/>
      <c r="K605" s="64"/>
      <c r="L605" s="59"/>
      <c r="M605" s="65"/>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59"/>
      <c r="AK605" s="66"/>
      <c r="AL605" s="64"/>
      <c r="AM605" s="64"/>
      <c r="AN605" s="64"/>
      <c r="AO605" s="64"/>
      <c r="AP605" s="59"/>
      <c r="AQ605" s="58"/>
      <c r="AR605" s="34"/>
      <c r="AS605" s="34"/>
      <c r="AT605" s="35"/>
      <c r="AU605" s="58"/>
      <c r="AV605" s="34"/>
      <c r="AW605" s="34"/>
      <c r="AX605" s="35"/>
    </row>
    <row r="606" spans="1:50" ht="24" hidden="1" customHeight="1" x14ac:dyDescent="0.15">
      <c r="A606" s="68"/>
      <c r="B606" s="67">
        <f t="shared" si="6"/>
        <v>6</v>
      </c>
      <c r="C606" s="65"/>
      <c r="D606" s="64"/>
      <c r="E606" s="64"/>
      <c r="F606" s="64"/>
      <c r="G606" s="64"/>
      <c r="H606" s="64"/>
      <c r="I606" s="64"/>
      <c r="J606" s="64"/>
      <c r="K606" s="64"/>
      <c r="L606" s="59"/>
      <c r="M606" s="65"/>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59"/>
      <c r="AK606" s="66"/>
      <c r="AL606" s="64"/>
      <c r="AM606" s="64"/>
      <c r="AN606" s="64"/>
      <c r="AO606" s="64"/>
      <c r="AP606" s="59"/>
      <c r="AQ606" s="58"/>
      <c r="AR606" s="34"/>
      <c r="AS606" s="34"/>
      <c r="AT606" s="35"/>
      <c r="AU606" s="58"/>
      <c r="AV606" s="34"/>
      <c r="AW606" s="34"/>
      <c r="AX606" s="35"/>
    </row>
    <row r="607" spans="1:50" ht="24" hidden="1" customHeight="1" x14ac:dyDescent="0.15">
      <c r="A607" s="68"/>
      <c r="B607" s="67">
        <f t="shared" si="6"/>
        <v>7</v>
      </c>
      <c r="C607" s="65"/>
      <c r="D607" s="64"/>
      <c r="E607" s="64"/>
      <c r="F607" s="64"/>
      <c r="G607" s="64"/>
      <c r="H607" s="64"/>
      <c r="I607" s="64"/>
      <c r="J607" s="64"/>
      <c r="K607" s="64"/>
      <c r="L607" s="59"/>
      <c r="M607" s="65"/>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59"/>
      <c r="AK607" s="66"/>
      <c r="AL607" s="64"/>
      <c r="AM607" s="64"/>
      <c r="AN607" s="64"/>
      <c r="AO607" s="64"/>
      <c r="AP607" s="59"/>
      <c r="AQ607" s="58"/>
      <c r="AR607" s="34"/>
      <c r="AS607" s="34"/>
      <c r="AT607" s="35"/>
      <c r="AU607" s="58"/>
      <c r="AV607" s="34"/>
      <c r="AW607" s="34"/>
      <c r="AX607" s="35"/>
    </row>
    <row r="608" spans="1:50" ht="24" hidden="1" customHeight="1" x14ac:dyDescent="0.15">
      <c r="A608" s="68"/>
      <c r="B608" s="67">
        <f t="shared" si="6"/>
        <v>8</v>
      </c>
      <c r="C608" s="65"/>
      <c r="D608" s="64"/>
      <c r="E608" s="64"/>
      <c r="F608" s="64"/>
      <c r="G608" s="64"/>
      <c r="H608" s="64"/>
      <c r="I608" s="64"/>
      <c r="J608" s="64"/>
      <c r="K608" s="64"/>
      <c r="L608" s="59"/>
      <c r="M608" s="65"/>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59"/>
      <c r="AK608" s="66"/>
      <c r="AL608" s="64"/>
      <c r="AM608" s="64"/>
      <c r="AN608" s="64"/>
      <c r="AO608" s="64"/>
      <c r="AP608" s="59"/>
      <c r="AQ608" s="58"/>
      <c r="AR608" s="34"/>
      <c r="AS608" s="34"/>
      <c r="AT608" s="35"/>
      <c r="AU608" s="58"/>
      <c r="AV608" s="34"/>
      <c r="AW608" s="34"/>
      <c r="AX608" s="35"/>
    </row>
    <row r="609" spans="1:50" ht="24" hidden="1" customHeight="1" x14ac:dyDescent="0.15">
      <c r="A609" s="68"/>
      <c r="B609" s="67">
        <f t="shared" si="6"/>
        <v>9</v>
      </c>
      <c r="C609" s="65"/>
      <c r="D609" s="64"/>
      <c r="E609" s="64"/>
      <c r="F609" s="64"/>
      <c r="G609" s="64"/>
      <c r="H609" s="64"/>
      <c r="I609" s="64"/>
      <c r="J609" s="64"/>
      <c r="K609" s="64"/>
      <c r="L609" s="59"/>
      <c r="M609" s="65"/>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59"/>
      <c r="AK609" s="66"/>
      <c r="AL609" s="64"/>
      <c r="AM609" s="64"/>
      <c r="AN609" s="64"/>
      <c r="AO609" s="64"/>
      <c r="AP609" s="59"/>
      <c r="AQ609" s="58"/>
      <c r="AR609" s="34"/>
      <c r="AS609" s="34"/>
      <c r="AT609" s="35"/>
      <c r="AU609" s="58"/>
      <c r="AV609" s="34"/>
      <c r="AW609" s="34"/>
      <c r="AX609" s="35"/>
    </row>
    <row r="610" spans="1:50" ht="24" hidden="1" customHeight="1" x14ac:dyDescent="0.15">
      <c r="A610" s="68"/>
      <c r="B610" s="67">
        <f t="shared" si="6"/>
        <v>10</v>
      </c>
      <c r="C610" s="65"/>
      <c r="D610" s="64"/>
      <c r="E610" s="64"/>
      <c r="F610" s="64"/>
      <c r="G610" s="64"/>
      <c r="H610" s="64"/>
      <c r="I610" s="64"/>
      <c r="J610" s="64"/>
      <c r="K610" s="64"/>
      <c r="L610" s="59"/>
      <c r="M610" s="65"/>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59"/>
      <c r="AK610" s="66"/>
      <c r="AL610" s="64"/>
      <c r="AM610" s="64"/>
      <c r="AN610" s="64"/>
      <c r="AO610" s="64"/>
      <c r="AP610" s="59"/>
      <c r="AQ610" s="58"/>
      <c r="AR610" s="34"/>
      <c r="AS610" s="34"/>
      <c r="AT610" s="35"/>
      <c r="AU610" s="58"/>
      <c r="AV610" s="34"/>
      <c r="AW610" s="34"/>
      <c r="AX610" s="35"/>
    </row>
    <row r="611" spans="1:50" ht="24" hidden="1" customHeight="1" x14ac:dyDescent="0.15">
      <c r="A611" s="68"/>
      <c r="B611" s="67"/>
      <c r="C611" s="65"/>
      <c r="D611" s="64"/>
      <c r="E611" s="64"/>
      <c r="F611" s="64"/>
      <c r="G611" s="64"/>
      <c r="H611" s="64"/>
      <c r="I611" s="64"/>
      <c r="J611" s="64"/>
      <c r="K611" s="64"/>
      <c r="L611" s="59"/>
      <c r="M611" s="65"/>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59"/>
      <c r="AK611" s="66"/>
      <c r="AL611" s="64"/>
      <c r="AM611" s="64"/>
      <c r="AN611" s="64"/>
      <c r="AO611" s="64"/>
      <c r="AP611" s="59"/>
      <c r="AQ611" s="58"/>
      <c r="AR611" s="34"/>
      <c r="AS611" s="34"/>
      <c r="AT611" s="35"/>
      <c r="AU611" s="58"/>
      <c r="AV611" s="34"/>
      <c r="AW611" s="34"/>
      <c r="AX611" s="35"/>
    </row>
    <row r="612" spans="1:50" ht="24" hidden="1" customHeight="1" x14ac:dyDescent="0.15">
      <c r="A612" s="68"/>
      <c r="B612" s="67"/>
      <c r="C612" s="65"/>
      <c r="D612" s="64"/>
      <c r="E612" s="64"/>
      <c r="F612" s="64"/>
      <c r="G612" s="64"/>
      <c r="H612" s="64"/>
      <c r="I612" s="64"/>
      <c r="J612" s="64"/>
      <c r="K612" s="64"/>
      <c r="L612" s="59"/>
      <c r="M612" s="65"/>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59"/>
      <c r="AK612" s="66"/>
      <c r="AL612" s="64"/>
      <c r="AM612" s="64"/>
      <c r="AN612" s="64"/>
      <c r="AO612" s="64"/>
      <c r="AP612" s="59"/>
      <c r="AQ612" s="58"/>
      <c r="AR612" s="34"/>
      <c r="AS612" s="34"/>
      <c r="AT612" s="35"/>
      <c r="AU612" s="58"/>
      <c r="AV612" s="34"/>
      <c r="AW612" s="34"/>
      <c r="AX612" s="35"/>
    </row>
    <row r="613" spans="1:50" ht="24" hidden="1" customHeight="1" x14ac:dyDescent="0.15">
      <c r="A613" s="68"/>
      <c r="B613" s="67"/>
      <c r="C613" s="65"/>
      <c r="D613" s="64"/>
      <c r="E613" s="64"/>
      <c r="F613" s="64"/>
      <c r="G613" s="64"/>
      <c r="H613" s="64"/>
      <c r="I613" s="64"/>
      <c r="J613" s="64"/>
      <c r="K613" s="64"/>
      <c r="L613" s="59"/>
      <c r="M613" s="65"/>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59"/>
      <c r="AK613" s="66"/>
      <c r="AL613" s="64"/>
      <c r="AM613" s="64"/>
      <c r="AN613" s="64"/>
      <c r="AO613" s="64"/>
      <c r="AP613" s="59"/>
      <c r="AQ613" s="58"/>
      <c r="AR613" s="34"/>
      <c r="AS613" s="34"/>
      <c r="AT613" s="35"/>
      <c r="AU613" s="58"/>
      <c r="AV613" s="34"/>
      <c r="AW613" s="34"/>
      <c r="AX613" s="35"/>
    </row>
    <row r="614" spans="1:50" ht="24" hidden="1" customHeight="1" x14ac:dyDescent="0.15">
      <c r="A614" s="68"/>
      <c r="B614" s="67"/>
      <c r="C614" s="65"/>
      <c r="D614" s="64"/>
      <c r="E614" s="64"/>
      <c r="F614" s="64"/>
      <c r="G614" s="64"/>
      <c r="H614" s="64"/>
      <c r="I614" s="64"/>
      <c r="J614" s="64"/>
      <c r="K614" s="64"/>
      <c r="L614" s="59"/>
      <c r="M614" s="65"/>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59"/>
      <c r="AK614" s="66"/>
      <c r="AL614" s="64"/>
      <c r="AM614" s="64"/>
      <c r="AN614" s="64"/>
      <c r="AO614" s="64"/>
      <c r="AP614" s="59"/>
      <c r="AQ614" s="58"/>
      <c r="AR614" s="34"/>
      <c r="AS614" s="34"/>
      <c r="AT614" s="35"/>
      <c r="AU614" s="58"/>
      <c r="AV614" s="34"/>
      <c r="AW614" s="34"/>
      <c r="AX614" s="35"/>
    </row>
    <row r="615" spans="1:50" ht="24" hidden="1" customHeight="1" x14ac:dyDescent="0.15">
      <c r="A615" s="68"/>
      <c r="B615" s="67"/>
      <c r="C615" s="65"/>
      <c r="D615" s="64"/>
      <c r="E615" s="64"/>
      <c r="F615" s="64"/>
      <c r="G615" s="64"/>
      <c r="H615" s="64"/>
      <c r="I615" s="64"/>
      <c r="J615" s="64"/>
      <c r="K615" s="64"/>
      <c r="L615" s="59"/>
      <c r="M615" s="65"/>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59"/>
      <c r="AK615" s="66"/>
      <c r="AL615" s="64"/>
      <c r="AM615" s="64"/>
      <c r="AN615" s="64"/>
      <c r="AO615" s="64"/>
      <c r="AP615" s="59"/>
      <c r="AQ615" s="58"/>
      <c r="AR615" s="34"/>
      <c r="AS615" s="34"/>
      <c r="AT615" s="35"/>
      <c r="AU615" s="58"/>
      <c r="AV615" s="34"/>
      <c r="AW615" s="34"/>
      <c r="AX615" s="35"/>
    </row>
    <row r="616" spans="1:50" ht="24" hidden="1" customHeight="1" x14ac:dyDescent="0.15">
      <c r="A616" s="68"/>
      <c r="B616" s="67"/>
      <c r="C616" s="65"/>
      <c r="D616" s="64"/>
      <c r="E616" s="64"/>
      <c r="F616" s="64"/>
      <c r="G616" s="64"/>
      <c r="H616" s="64"/>
      <c r="I616" s="64"/>
      <c r="J616" s="64"/>
      <c r="K616" s="64"/>
      <c r="L616" s="59"/>
      <c r="M616" s="65"/>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59"/>
      <c r="AK616" s="66"/>
      <c r="AL616" s="64"/>
      <c r="AM616" s="64"/>
      <c r="AN616" s="64"/>
      <c r="AO616" s="64"/>
      <c r="AP616" s="59"/>
      <c r="AQ616" s="58"/>
      <c r="AR616" s="34"/>
      <c r="AS616" s="34"/>
      <c r="AT616" s="35"/>
      <c r="AU616" s="58"/>
      <c r="AV616" s="34"/>
      <c r="AW616" s="34"/>
      <c r="AX616" s="35"/>
    </row>
    <row r="617" spans="1:50" ht="24" hidden="1" customHeight="1" x14ac:dyDescent="0.15">
      <c r="A617" s="68"/>
      <c r="B617" s="67"/>
      <c r="C617" s="65"/>
      <c r="D617" s="64"/>
      <c r="E617" s="64"/>
      <c r="F617" s="64"/>
      <c r="G617" s="64"/>
      <c r="H617" s="64"/>
      <c r="I617" s="64"/>
      <c r="J617" s="64"/>
      <c r="K617" s="64"/>
      <c r="L617" s="59"/>
      <c r="M617" s="65"/>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59"/>
      <c r="AK617" s="66"/>
      <c r="AL617" s="64"/>
      <c r="AM617" s="64"/>
      <c r="AN617" s="64"/>
      <c r="AO617" s="64"/>
      <c r="AP617" s="59"/>
      <c r="AQ617" s="58"/>
      <c r="AR617" s="34"/>
      <c r="AS617" s="34"/>
      <c r="AT617" s="35"/>
      <c r="AU617" s="58"/>
      <c r="AV617" s="34"/>
      <c r="AW617" s="34"/>
      <c r="AX617" s="35"/>
    </row>
    <row r="618" spans="1:50" ht="24" hidden="1" customHeight="1" x14ac:dyDescent="0.15">
      <c r="A618" s="68"/>
      <c r="B618" s="67"/>
      <c r="C618" s="65"/>
      <c r="D618" s="64"/>
      <c r="E618" s="64"/>
      <c r="F618" s="64"/>
      <c r="G618" s="64"/>
      <c r="H618" s="64"/>
      <c r="I618" s="64"/>
      <c r="J618" s="64"/>
      <c r="K618" s="64"/>
      <c r="L618" s="59"/>
      <c r="M618" s="65"/>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59"/>
      <c r="AK618" s="66"/>
      <c r="AL618" s="64"/>
      <c r="AM618" s="64"/>
      <c r="AN618" s="64"/>
      <c r="AO618" s="64"/>
      <c r="AP618" s="59"/>
      <c r="AQ618" s="58"/>
      <c r="AR618" s="34"/>
      <c r="AS618" s="34"/>
      <c r="AT618" s="35"/>
      <c r="AU618" s="58"/>
      <c r="AV618" s="34"/>
      <c r="AW618" s="34"/>
      <c r="AX618" s="35"/>
    </row>
    <row r="619" spans="1:50" ht="24" hidden="1" customHeight="1" x14ac:dyDescent="0.15">
      <c r="A619" s="68"/>
      <c r="B619" s="67"/>
      <c r="C619" s="65"/>
      <c r="D619" s="64"/>
      <c r="E619" s="64"/>
      <c r="F619" s="64"/>
      <c r="G619" s="64"/>
      <c r="H619" s="64"/>
      <c r="I619" s="64"/>
      <c r="J619" s="64"/>
      <c r="K619" s="64"/>
      <c r="L619" s="59"/>
      <c r="M619" s="65"/>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59"/>
      <c r="AK619" s="66"/>
      <c r="AL619" s="64"/>
      <c r="AM619" s="64"/>
      <c r="AN619" s="64"/>
      <c r="AO619" s="64"/>
      <c r="AP619" s="59"/>
      <c r="AQ619" s="58"/>
      <c r="AR619" s="34"/>
      <c r="AS619" s="34"/>
      <c r="AT619" s="35"/>
      <c r="AU619" s="58"/>
      <c r="AV619" s="34"/>
      <c r="AW619" s="34"/>
      <c r="AX619" s="35"/>
    </row>
    <row r="620" spans="1:50" ht="24" hidden="1" customHeight="1" x14ac:dyDescent="0.15">
      <c r="A620" s="68"/>
      <c r="B620" s="67"/>
      <c r="C620" s="65"/>
      <c r="D620" s="64"/>
      <c r="E620" s="64"/>
      <c r="F620" s="64"/>
      <c r="G620" s="64"/>
      <c r="H620" s="64"/>
      <c r="I620" s="64"/>
      <c r="J620" s="64"/>
      <c r="K620" s="64"/>
      <c r="L620" s="59"/>
      <c r="M620" s="65"/>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59"/>
      <c r="AK620" s="66"/>
      <c r="AL620" s="64"/>
      <c r="AM620" s="64"/>
      <c r="AN620" s="64"/>
      <c r="AO620" s="64"/>
      <c r="AP620" s="59"/>
      <c r="AQ620" s="58"/>
      <c r="AR620" s="34"/>
      <c r="AS620" s="34"/>
      <c r="AT620" s="35"/>
      <c r="AU620" s="58"/>
      <c r="AV620" s="34"/>
      <c r="AW620" s="34"/>
      <c r="AX620" s="35"/>
    </row>
    <row r="621" spans="1:50" ht="24" hidden="1" customHeight="1" x14ac:dyDescent="0.15">
      <c r="A621" s="68"/>
      <c r="B621" s="67"/>
      <c r="C621" s="65"/>
      <c r="D621" s="64"/>
      <c r="E621" s="64"/>
      <c r="F621" s="64"/>
      <c r="G621" s="64"/>
      <c r="H621" s="64"/>
      <c r="I621" s="64"/>
      <c r="J621" s="64"/>
      <c r="K621" s="64"/>
      <c r="L621" s="59"/>
      <c r="M621" s="65"/>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59"/>
      <c r="AK621" s="66"/>
      <c r="AL621" s="64"/>
      <c r="AM621" s="64"/>
      <c r="AN621" s="64"/>
      <c r="AO621" s="64"/>
      <c r="AP621" s="59"/>
      <c r="AQ621" s="58"/>
      <c r="AR621" s="34"/>
      <c r="AS621" s="34"/>
      <c r="AT621" s="35"/>
      <c r="AU621" s="58"/>
      <c r="AV621" s="34"/>
      <c r="AW621" s="34"/>
      <c r="AX621" s="35"/>
    </row>
    <row r="622" spans="1:50" ht="24" hidden="1" customHeight="1" x14ac:dyDescent="0.15">
      <c r="A622" s="68"/>
      <c r="B622" s="67"/>
      <c r="C622" s="65"/>
      <c r="D622" s="64"/>
      <c r="E622" s="64"/>
      <c r="F622" s="64"/>
      <c r="G622" s="64"/>
      <c r="H622" s="64"/>
      <c r="I622" s="64"/>
      <c r="J622" s="64"/>
      <c r="K622" s="64"/>
      <c r="L622" s="59"/>
      <c r="M622" s="65"/>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59"/>
      <c r="AK622" s="66"/>
      <c r="AL622" s="64"/>
      <c r="AM622" s="64"/>
      <c r="AN622" s="64"/>
      <c r="AO622" s="64"/>
      <c r="AP622" s="59"/>
      <c r="AQ622" s="58"/>
      <c r="AR622" s="34"/>
      <c r="AS622" s="34"/>
      <c r="AT622" s="35"/>
      <c r="AU622" s="58"/>
      <c r="AV622" s="34"/>
      <c r="AW622" s="34"/>
      <c r="AX622" s="35"/>
    </row>
    <row r="623" spans="1:50" ht="24" hidden="1" customHeight="1" x14ac:dyDescent="0.15">
      <c r="A623" s="68"/>
      <c r="B623" s="67"/>
      <c r="C623" s="65"/>
      <c r="D623" s="64"/>
      <c r="E623" s="64"/>
      <c r="F623" s="64"/>
      <c r="G623" s="64"/>
      <c r="H623" s="64"/>
      <c r="I623" s="64"/>
      <c r="J623" s="64"/>
      <c r="K623" s="64"/>
      <c r="L623" s="59"/>
      <c r="M623" s="65"/>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59"/>
      <c r="AK623" s="66"/>
      <c r="AL623" s="64"/>
      <c r="AM623" s="64"/>
      <c r="AN623" s="64"/>
      <c r="AO623" s="64"/>
      <c r="AP623" s="59"/>
      <c r="AQ623" s="58"/>
      <c r="AR623" s="34"/>
      <c r="AS623" s="34"/>
      <c r="AT623" s="35"/>
      <c r="AU623" s="58"/>
      <c r="AV623" s="34"/>
      <c r="AW623" s="34"/>
      <c r="AX623" s="35"/>
    </row>
    <row r="624" spans="1:50" ht="24" hidden="1" customHeight="1" x14ac:dyDescent="0.15">
      <c r="A624" s="68"/>
      <c r="B624" s="67"/>
      <c r="C624" s="65"/>
      <c r="D624" s="64"/>
      <c r="E624" s="64"/>
      <c r="F624" s="64"/>
      <c r="G624" s="64"/>
      <c r="H624" s="64"/>
      <c r="I624" s="64"/>
      <c r="J624" s="64"/>
      <c r="K624" s="64"/>
      <c r="L624" s="59"/>
      <c r="M624" s="65"/>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59"/>
      <c r="AK624" s="66"/>
      <c r="AL624" s="64"/>
      <c r="AM624" s="64"/>
      <c r="AN624" s="64"/>
      <c r="AO624" s="64"/>
      <c r="AP624" s="59"/>
      <c r="AQ624" s="58"/>
      <c r="AR624" s="34"/>
      <c r="AS624" s="34"/>
      <c r="AT624" s="35"/>
      <c r="AU624" s="58"/>
      <c r="AV624" s="34"/>
      <c r="AW624" s="34"/>
      <c r="AX624" s="35"/>
    </row>
    <row r="625" spans="1:50" ht="24" hidden="1" customHeight="1" x14ac:dyDescent="0.15">
      <c r="A625" s="68"/>
      <c r="B625" s="67"/>
      <c r="C625" s="65"/>
      <c r="D625" s="64"/>
      <c r="E625" s="64"/>
      <c r="F625" s="64"/>
      <c r="G625" s="64"/>
      <c r="H625" s="64"/>
      <c r="I625" s="64"/>
      <c r="J625" s="64"/>
      <c r="K625" s="64"/>
      <c r="L625" s="59"/>
      <c r="M625" s="65"/>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59"/>
      <c r="AK625" s="66"/>
      <c r="AL625" s="64"/>
      <c r="AM625" s="64"/>
      <c r="AN625" s="64"/>
      <c r="AO625" s="64"/>
      <c r="AP625" s="59"/>
      <c r="AQ625" s="58"/>
      <c r="AR625" s="34"/>
      <c r="AS625" s="34"/>
      <c r="AT625" s="35"/>
      <c r="AU625" s="58"/>
      <c r="AV625" s="34"/>
      <c r="AW625" s="34"/>
      <c r="AX625" s="35"/>
    </row>
    <row r="626" spans="1:50" ht="24" hidden="1" customHeight="1" x14ac:dyDescent="0.15">
      <c r="A626" s="68"/>
      <c r="B626" s="67"/>
      <c r="C626" s="65"/>
      <c r="D626" s="64"/>
      <c r="E626" s="64"/>
      <c r="F626" s="64"/>
      <c r="G626" s="64"/>
      <c r="H626" s="64"/>
      <c r="I626" s="64"/>
      <c r="J626" s="64"/>
      <c r="K626" s="64"/>
      <c r="L626" s="59"/>
      <c r="M626" s="65"/>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59"/>
      <c r="AK626" s="66"/>
      <c r="AL626" s="64"/>
      <c r="AM626" s="64"/>
      <c r="AN626" s="64"/>
      <c r="AO626" s="64"/>
      <c r="AP626" s="59"/>
      <c r="AQ626" s="58"/>
      <c r="AR626" s="34"/>
      <c r="AS626" s="34"/>
      <c r="AT626" s="35"/>
      <c r="AU626" s="58"/>
      <c r="AV626" s="34"/>
      <c r="AW626" s="34"/>
      <c r="AX626" s="35"/>
    </row>
    <row r="627" spans="1:50" ht="24" hidden="1" customHeight="1" x14ac:dyDescent="0.15">
      <c r="A627" s="68"/>
      <c r="B627" s="67"/>
      <c r="C627" s="65"/>
      <c r="D627" s="64"/>
      <c r="E627" s="64"/>
      <c r="F627" s="64"/>
      <c r="G627" s="64"/>
      <c r="H627" s="64"/>
      <c r="I627" s="64"/>
      <c r="J627" s="64"/>
      <c r="K627" s="64"/>
      <c r="L627" s="59"/>
      <c r="M627" s="65"/>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59"/>
      <c r="AK627" s="66"/>
      <c r="AL627" s="64"/>
      <c r="AM627" s="64"/>
      <c r="AN627" s="64"/>
      <c r="AO627" s="64"/>
      <c r="AP627" s="59"/>
      <c r="AQ627" s="58"/>
      <c r="AR627" s="34"/>
      <c r="AS627" s="34"/>
      <c r="AT627" s="35"/>
      <c r="AU627" s="58"/>
      <c r="AV627" s="34"/>
      <c r="AW627" s="34"/>
      <c r="AX627" s="35"/>
    </row>
    <row r="628" spans="1:50" ht="24" hidden="1" customHeight="1" x14ac:dyDescent="0.15">
      <c r="A628" s="68"/>
      <c r="B628" s="67"/>
      <c r="C628" s="65"/>
      <c r="D628" s="64"/>
      <c r="E628" s="64"/>
      <c r="F628" s="64"/>
      <c r="G628" s="64"/>
      <c r="H628" s="64"/>
      <c r="I628" s="64"/>
      <c r="J628" s="64"/>
      <c r="K628" s="64"/>
      <c r="L628" s="59"/>
      <c r="M628" s="65"/>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59"/>
      <c r="AK628" s="66"/>
      <c r="AL628" s="64"/>
      <c r="AM628" s="64"/>
      <c r="AN628" s="64"/>
      <c r="AO628" s="64"/>
      <c r="AP628" s="59"/>
      <c r="AQ628" s="58"/>
      <c r="AR628" s="34"/>
      <c r="AS628" s="34"/>
      <c r="AT628" s="35"/>
      <c r="AU628" s="58"/>
      <c r="AV628" s="34"/>
      <c r="AW628" s="34"/>
      <c r="AX628" s="35"/>
    </row>
    <row r="629" spans="1:50" ht="24" hidden="1" customHeight="1" x14ac:dyDescent="0.15">
      <c r="A629" s="68"/>
      <c r="B629" s="67"/>
      <c r="C629" s="65"/>
      <c r="D629" s="64"/>
      <c r="E629" s="64"/>
      <c r="F629" s="64"/>
      <c r="G629" s="64"/>
      <c r="H629" s="64"/>
      <c r="I629" s="64"/>
      <c r="J629" s="64"/>
      <c r="K629" s="64"/>
      <c r="L629" s="59"/>
      <c r="M629" s="65"/>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59"/>
      <c r="AK629" s="66"/>
      <c r="AL629" s="64"/>
      <c r="AM629" s="64"/>
      <c r="AN629" s="64"/>
      <c r="AO629" s="64"/>
      <c r="AP629" s="59"/>
      <c r="AQ629" s="58"/>
      <c r="AR629" s="34"/>
      <c r="AS629" s="34"/>
      <c r="AT629" s="35"/>
      <c r="AU629" s="58"/>
      <c r="AV629" s="34"/>
      <c r="AW629" s="34"/>
      <c r="AX629" s="35"/>
    </row>
    <row r="630" spans="1:50" ht="24" hidden="1" customHeight="1" x14ac:dyDescent="0.15">
      <c r="A630" s="68"/>
      <c r="B630" s="67"/>
      <c r="C630" s="65"/>
      <c r="D630" s="64"/>
      <c r="E630" s="64"/>
      <c r="F630" s="64"/>
      <c r="G630" s="64"/>
      <c r="H630" s="64"/>
      <c r="I630" s="64"/>
      <c r="J630" s="64"/>
      <c r="K630" s="64"/>
      <c r="L630" s="59"/>
      <c r="M630" s="65"/>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59"/>
      <c r="AK630" s="66"/>
      <c r="AL630" s="64"/>
      <c r="AM630" s="64"/>
      <c r="AN630" s="64"/>
      <c r="AO630" s="64"/>
      <c r="AP630" s="59"/>
      <c r="AQ630" s="58"/>
      <c r="AR630" s="34"/>
      <c r="AS630" s="34"/>
      <c r="AT630" s="35"/>
      <c r="AU630" s="58"/>
      <c r="AV630" s="34"/>
      <c r="AW630" s="34"/>
      <c r="AX630" s="35"/>
    </row>
    <row r="632" spans="1:50" x14ac:dyDescent="0.15">
      <c r="A632" s="25"/>
      <c r="B632" s="25" t="s">
        <v>728</v>
      </c>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row>
    <row r="633" spans="1:50" ht="24" customHeight="1" x14ac:dyDescent="0.15">
      <c r="A633" s="1311"/>
      <c r="B633" s="1312"/>
      <c r="C633" s="301" t="s">
        <v>541</v>
      </c>
      <c r="D633" s="302"/>
      <c r="E633" s="302"/>
      <c r="F633" s="302"/>
      <c r="G633" s="302"/>
      <c r="H633" s="302"/>
      <c r="I633" s="302"/>
      <c r="J633" s="302"/>
      <c r="K633" s="302"/>
      <c r="L633" s="610"/>
      <c r="M633" s="301" t="s">
        <v>540</v>
      </c>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610"/>
      <c r="AK633" s="1313" t="s">
        <v>539</v>
      </c>
      <c r="AL633" s="1314"/>
      <c r="AM633" s="1314"/>
      <c r="AN633" s="1314"/>
      <c r="AO633" s="1314"/>
      <c r="AP633" s="1315"/>
      <c r="AQ633" s="301" t="s">
        <v>193</v>
      </c>
      <c r="AR633" s="302"/>
      <c r="AS633" s="302"/>
      <c r="AT633" s="610"/>
      <c r="AU633" s="301" t="s">
        <v>194</v>
      </c>
      <c r="AV633" s="302"/>
      <c r="AW633" s="302"/>
      <c r="AX633" s="610"/>
    </row>
    <row r="634" spans="1:50" ht="24" customHeight="1" x14ac:dyDescent="0.15">
      <c r="A634" s="68"/>
      <c r="B634" s="67">
        <v>1</v>
      </c>
      <c r="C634" s="1316" t="s">
        <v>2188</v>
      </c>
      <c r="D634" s="1317"/>
      <c r="E634" s="1317"/>
      <c r="F634" s="1317"/>
      <c r="G634" s="1317"/>
      <c r="H634" s="1317"/>
      <c r="I634" s="1317"/>
      <c r="J634" s="1317"/>
      <c r="K634" s="1317"/>
      <c r="L634" s="303"/>
      <c r="M634" s="1316" t="s">
        <v>2187</v>
      </c>
      <c r="N634" s="1317"/>
      <c r="O634" s="1317"/>
      <c r="P634" s="1317"/>
      <c r="Q634" s="1317"/>
      <c r="R634" s="1317"/>
      <c r="S634" s="1317"/>
      <c r="T634" s="1317"/>
      <c r="U634" s="1317"/>
      <c r="V634" s="1317"/>
      <c r="W634" s="1317"/>
      <c r="X634" s="1317"/>
      <c r="Y634" s="1317"/>
      <c r="Z634" s="1317"/>
      <c r="AA634" s="1317"/>
      <c r="AB634" s="1317"/>
      <c r="AC634" s="1317"/>
      <c r="AD634" s="1317"/>
      <c r="AE634" s="1317"/>
      <c r="AF634" s="1317"/>
      <c r="AG634" s="1317"/>
      <c r="AH634" s="1317"/>
      <c r="AI634" s="1317"/>
      <c r="AJ634" s="303"/>
      <c r="AK634" s="1318">
        <v>0.7</v>
      </c>
      <c r="AL634" s="1319"/>
      <c r="AM634" s="1319"/>
      <c r="AN634" s="1319"/>
      <c r="AO634" s="1319"/>
      <c r="AP634" s="1320"/>
      <c r="AQ634" s="2091" t="s">
        <v>295</v>
      </c>
      <c r="AR634" s="2092"/>
      <c r="AS634" s="2092"/>
      <c r="AT634" s="2093"/>
      <c r="AU634" s="2091" t="s">
        <v>1172</v>
      </c>
      <c r="AV634" s="2092"/>
      <c r="AW634" s="2092"/>
      <c r="AX634" s="2093"/>
    </row>
    <row r="635" spans="1:50" ht="24" hidden="1" customHeight="1" x14ac:dyDescent="0.15">
      <c r="A635" s="68"/>
      <c r="B635" s="67">
        <v>2</v>
      </c>
      <c r="C635" s="65"/>
      <c r="D635" s="64"/>
      <c r="E635" s="64"/>
      <c r="F635" s="64"/>
      <c r="G635" s="64"/>
      <c r="H635" s="64"/>
      <c r="I635" s="64"/>
      <c r="J635" s="64"/>
      <c r="K635" s="64"/>
      <c r="L635" s="59"/>
      <c r="M635" s="65"/>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59"/>
      <c r="AK635" s="66"/>
      <c r="AL635" s="64"/>
      <c r="AM635" s="64"/>
      <c r="AN635" s="64"/>
      <c r="AO635" s="64"/>
      <c r="AP635" s="59"/>
      <c r="AQ635" s="58"/>
      <c r="AR635" s="34"/>
      <c r="AS635" s="34"/>
      <c r="AT635" s="35"/>
      <c r="AU635" s="58"/>
      <c r="AV635" s="34"/>
      <c r="AW635" s="34"/>
      <c r="AX635" s="35"/>
    </row>
    <row r="636" spans="1:50" ht="24" hidden="1" customHeight="1" x14ac:dyDescent="0.15">
      <c r="A636" s="68"/>
      <c r="B636" s="67">
        <f t="shared" ref="B636:B643" si="7">B635+1</f>
        <v>3</v>
      </c>
      <c r="C636" s="65"/>
      <c r="D636" s="64"/>
      <c r="E636" s="64"/>
      <c r="F636" s="64"/>
      <c r="G636" s="64"/>
      <c r="H636" s="64"/>
      <c r="I636" s="64"/>
      <c r="J636" s="64"/>
      <c r="K636" s="64"/>
      <c r="L636" s="59"/>
      <c r="M636" s="65"/>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59"/>
      <c r="AK636" s="66"/>
      <c r="AL636" s="64"/>
      <c r="AM636" s="64"/>
      <c r="AN636" s="64"/>
      <c r="AO636" s="64"/>
      <c r="AP636" s="59"/>
      <c r="AQ636" s="58"/>
      <c r="AR636" s="34"/>
      <c r="AS636" s="34"/>
      <c r="AT636" s="35"/>
      <c r="AU636" s="58"/>
      <c r="AV636" s="34"/>
      <c r="AW636" s="34"/>
      <c r="AX636" s="35"/>
    </row>
    <row r="637" spans="1:50" ht="24" hidden="1" customHeight="1" x14ac:dyDescent="0.15">
      <c r="A637" s="68"/>
      <c r="B637" s="67">
        <f t="shared" si="7"/>
        <v>4</v>
      </c>
      <c r="C637" s="65"/>
      <c r="D637" s="64"/>
      <c r="E637" s="64"/>
      <c r="F637" s="64"/>
      <c r="G637" s="64"/>
      <c r="H637" s="64"/>
      <c r="I637" s="64"/>
      <c r="J637" s="64"/>
      <c r="K637" s="64"/>
      <c r="L637" s="59"/>
      <c r="M637" s="65"/>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59"/>
      <c r="AK637" s="66"/>
      <c r="AL637" s="64"/>
      <c r="AM637" s="64"/>
      <c r="AN637" s="64"/>
      <c r="AO637" s="64"/>
      <c r="AP637" s="59"/>
      <c r="AQ637" s="58"/>
      <c r="AR637" s="34"/>
      <c r="AS637" s="34"/>
      <c r="AT637" s="35"/>
      <c r="AU637" s="58"/>
      <c r="AV637" s="34"/>
      <c r="AW637" s="34"/>
      <c r="AX637" s="35"/>
    </row>
    <row r="638" spans="1:50" ht="24" hidden="1" customHeight="1" x14ac:dyDescent="0.15">
      <c r="A638" s="68"/>
      <c r="B638" s="67">
        <f t="shared" si="7"/>
        <v>5</v>
      </c>
      <c r="C638" s="65"/>
      <c r="D638" s="64"/>
      <c r="E638" s="64"/>
      <c r="F638" s="64"/>
      <c r="G638" s="64"/>
      <c r="H638" s="64"/>
      <c r="I638" s="64"/>
      <c r="J638" s="64"/>
      <c r="K638" s="64"/>
      <c r="L638" s="59"/>
      <c r="M638" s="65"/>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59"/>
      <c r="AK638" s="66"/>
      <c r="AL638" s="64"/>
      <c r="AM638" s="64"/>
      <c r="AN638" s="64"/>
      <c r="AO638" s="64"/>
      <c r="AP638" s="59"/>
      <c r="AQ638" s="58"/>
      <c r="AR638" s="34"/>
      <c r="AS638" s="34"/>
      <c r="AT638" s="35"/>
      <c r="AU638" s="58"/>
      <c r="AV638" s="34"/>
      <c r="AW638" s="34"/>
      <c r="AX638" s="35"/>
    </row>
    <row r="639" spans="1:50" ht="24" hidden="1" customHeight="1" x14ac:dyDescent="0.15">
      <c r="A639" s="68"/>
      <c r="B639" s="67">
        <f t="shared" si="7"/>
        <v>6</v>
      </c>
      <c r="C639" s="65"/>
      <c r="D639" s="64"/>
      <c r="E639" s="64"/>
      <c r="F639" s="64"/>
      <c r="G639" s="64"/>
      <c r="H639" s="64"/>
      <c r="I639" s="64"/>
      <c r="J639" s="64"/>
      <c r="K639" s="64"/>
      <c r="L639" s="59"/>
      <c r="M639" s="65"/>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59"/>
      <c r="AK639" s="66"/>
      <c r="AL639" s="64"/>
      <c r="AM639" s="64"/>
      <c r="AN639" s="64"/>
      <c r="AO639" s="64"/>
      <c r="AP639" s="59"/>
      <c r="AQ639" s="58"/>
      <c r="AR639" s="34"/>
      <c r="AS639" s="34"/>
      <c r="AT639" s="35"/>
      <c r="AU639" s="58"/>
      <c r="AV639" s="34"/>
      <c r="AW639" s="34"/>
      <c r="AX639" s="35"/>
    </row>
    <row r="640" spans="1:50" ht="24" hidden="1" customHeight="1" x14ac:dyDescent="0.15">
      <c r="A640" s="68"/>
      <c r="B640" s="67">
        <f t="shared" si="7"/>
        <v>7</v>
      </c>
      <c r="C640" s="65"/>
      <c r="D640" s="64"/>
      <c r="E640" s="64"/>
      <c r="F640" s="64"/>
      <c r="G640" s="64"/>
      <c r="H640" s="64"/>
      <c r="I640" s="64"/>
      <c r="J640" s="64"/>
      <c r="K640" s="64"/>
      <c r="L640" s="59"/>
      <c r="M640" s="65"/>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59"/>
      <c r="AK640" s="66"/>
      <c r="AL640" s="64"/>
      <c r="AM640" s="64"/>
      <c r="AN640" s="64"/>
      <c r="AO640" s="64"/>
      <c r="AP640" s="59"/>
      <c r="AQ640" s="58"/>
      <c r="AR640" s="34"/>
      <c r="AS640" s="34"/>
      <c r="AT640" s="35"/>
      <c r="AU640" s="58"/>
      <c r="AV640" s="34"/>
      <c r="AW640" s="34"/>
      <c r="AX640" s="35"/>
    </row>
    <row r="641" spans="1:50" ht="24" hidden="1" customHeight="1" x14ac:dyDescent="0.15">
      <c r="A641" s="68"/>
      <c r="B641" s="67">
        <f t="shared" si="7"/>
        <v>8</v>
      </c>
      <c r="C641" s="65"/>
      <c r="D641" s="64"/>
      <c r="E641" s="64"/>
      <c r="F641" s="64"/>
      <c r="G641" s="64"/>
      <c r="H641" s="64"/>
      <c r="I641" s="64"/>
      <c r="J641" s="64"/>
      <c r="K641" s="64"/>
      <c r="L641" s="59"/>
      <c r="M641" s="65"/>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59"/>
      <c r="AK641" s="66"/>
      <c r="AL641" s="64"/>
      <c r="AM641" s="64"/>
      <c r="AN641" s="64"/>
      <c r="AO641" s="64"/>
      <c r="AP641" s="59"/>
      <c r="AQ641" s="58"/>
      <c r="AR641" s="34"/>
      <c r="AS641" s="34"/>
      <c r="AT641" s="35"/>
      <c r="AU641" s="58"/>
      <c r="AV641" s="34"/>
      <c r="AW641" s="34"/>
      <c r="AX641" s="35"/>
    </row>
    <row r="642" spans="1:50" ht="24" hidden="1" customHeight="1" x14ac:dyDescent="0.15">
      <c r="A642" s="68"/>
      <c r="B642" s="67">
        <f t="shared" si="7"/>
        <v>9</v>
      </c>
      <c r="C642" s="65"/>
      <c r="D642" s="64"/>
      <c r="E642" s="64"/>
      <c r="F642" s="64"/>
      <c r="G642" s="64"/>
      <c r="H642" s="64"/>
      <c r="I642" s="64"/>
      <c r="J642" s="64"/>
      <c r="K642" s="64"/>
      <c r="L642" s="59"/>
      <c r="M642" s="65"/>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59"/>
      <c r="AK642" s="66"/>
      <c r="AL642" s="64"/>
      <c r="AM642" s="64"/>
      <c r="AN642" s="64"/>
      <c r="AO642" s="64"/>
      <c r="AP642" s="59"/>
      <c r="AQ642" s="58"/>
      <c r="AR642" s="34"/>
      <c r="AS642" s="34"/>
      <c r="AT642" s="35"/>
      <c r="AU642" s="58"/>
      <c r="AV642" s="34"/>
      <c r="AW642" s="34"/>
      <c r="AX642" s="35"/>
    </row>
    <row r="643" spans="1:50" ht="24" hidden="1" customHeight="1" x14ac:dyDescent="0.15">
      <c r="A643" s="68"/>
      <c r="B643" s="67">
        <f t="shared" si="7"/>
        <v>10</v>
      </c>
      <c r="C643" s="65"/>
      <c r="D643" s="64"/>
      <c r="E643" s="64"/>
      <c r="F643" s="64"/>
      <c r="G643" s="64"/>
      <c r="H643" s="64"/>
      <c r="I643" s="64"/>
      <c r="J643" s="64"/>
      <c r="K643" s="64"/>
      <c r="L643" s="59"/>
      <c r="M643" s="65"/>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59"/>
      <c r="AK643" s="66"/>
      <c r="AL643" s="64"/>
      <c r="AM643" s="64"/>
      <c r="AN643" s="64"/>
      <c r="AO643" s="64"/>
      <c r="AP643" s="59"/>
      <c r="AQ643" s="58"/>
      <c r="AR643" s="34"/>
      <c r="AS643" s="34"/>
      <c r="AT643" s="35"/>
      <c r="AU643" s="58"/>
      <c r="AV643" s="34"/>
      <c r="AW643" s="34"/>
      <c r="AX643" s="35"/>
    </row>
    <row r="644" spans="1:50" ht="24" hidden="1" customHeight="1" x14ac:dyDescent="0.15">
      <c r="A644" s="68"/>
      <c r="B644" s="67"/>
      <c r="C644" s="65"/>
      <c r="D644" s="64"/>
      <c r="E644" s="64"/>
      <c r="F644" s="64"/>
      <c r="G644" s="64"/>
      <c r="H644" s="64"/>
      <c r="I644" s="64"/>
      <c r="J644" s="64"/>
      <c r="K644" s="64"/>
      <c r="L644" s="59"/>
      <c r="M644" s="65"/>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59"/>
      <c r="AK644" s="66"/>
      <c r="AL644" s="64"/>
      <c r="AM644" s="64"/>
      <c r="AN644" s="64"/>
      <c r="AO644" s="64"/>
      <c r="AP644" s="59"/>
      <c r="AQ644" s="58"/>
      <c r="AR644" s="34"/>
      <c r="AS644" s="34"/>
      <c r="AT644" s="35"/>
      <c r="AU644" s="58"/>
      <c r="AV644" s="34"/>
      <c r="AW644" s="34"/>
      <c r="AX644" s="35"/>
    </row>
    <row r="645" spans="1:50" ht="24" hidden="1" customHeight="1" x14ac:dyDescent="0.15">
      <c r="A645" s="68"/>
      <c r="B645" s="67"/>
      <c r="C645" s="65"/>
      <c r="D645" s="64"/>
      <c r="E645" s="64"/>
      <c r="F645" s="64"/>
      <c r="G645" s="64"/>
      <c r="H645" s="64"/>
      <c r="I645" s="64"/>
      <c r="J645" s="64"/>
      <c r="K645" s="64"/>
      <c r="L645" s="59"/>
      <c r="M645" s="65"/>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59"/>
      <c r="AK645" s="66"/>
      <c r="AL645" s="64"/>
      <c r="AM645" s="64"/>
      <c r="AN645" s="64"/>
      <c r="AO645" s="64"/>
      <c r="AP645" s="59"/>
      <c r="AQ645" s="58"/>
      <c r="AR645" s="34"/>
      <c r="AS645" s="34"/>
      <c r="AT645" s="35"/>
      <c r="AU645" s="58"/>
      <c r="AV645" s="34"/>
      <c r="AW645" s="34"/>
      <c r="AX645" s="35"/>
    </row>
    <row r="646" spans="1:50" ht="24" hidden="1" customHeight="1" x14ac:dyDescent="0.15">
      <c r="A646" s="68"/>
      <c r="B646" s="67"/>
      <c r="C646" s="65"/>
      <c r="D646" s="64"/>
      <c r="E646" s="64"/>
      <c r="F646" s="64"/>
      <c r="G646" s="64"/>
      <c r="H646" s="64"/>
      <c r="I646" s="64"/>
      <c r="J646" s="64"/>
      <c r="K646" s="64"/>
      <c r="L646" s="59"/>
      <c r="M646" s="65"/>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59"/>
      <c r="AK646" s="66"/>
      <c r="AL646" s="64"/>
      <c r="AM646" s="64"/>
      <c r="AN646" s="64"/>
      <c r="AO646" s="64"/>
      <c r="AP646" s="59"/>
      <c r="AQ646" s="58"/>
      <c r="AR646" s="34"/>
      <c r="AS646" s="34"/>
      <c r="AT646" s="35"/>
      <c r="AU646" s="58"/>
      <c r="AV646" s="34"/>
      <c r="AW646" s="34"/>
      <c r="AX646" s="35"/>
    </row>
    <row r="647" spans="1:50" ht="24" hidden="1" customHeight="1" x14ac:dyDescent="0.15">
      <c r="A647" s="68"/>
      <c r="B647" s="67"/>
      <c r="C647" s="65"/>
      <c r="D647" s="64"/>
      <c r="E647" s="64"/>
      <c r="F647" s="64"/>
      <c r="G647" s="64"/>
      <c r="H647" s="64"/>
      <c r="I647" s="64"/>
      <c r="J647" s="64"/>
      <c r="K647" s="64"/>
      <c r="L647" s="59"/>
      <c r="M647" s="65"/>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59"/>
      <c r="AK647" s="66"/>
      <c r="AL647" s="64"/>
      <c r="AM647" s="64"/>
      <c r="AN647" s="64"/>
      <c r="AO647" s="64"/>
      <c r="AP647" s="59"/>
      <c r="AQ647" s="58"/>
      <c r="AR647" s="34"/>
      <c r="AS647" s="34"/>
      <c r="AT647" s="35"/>
      <c r="AU647" s="58"/>
      <c r="AV647" s="34"/>
      <c r="AW647" s="34"/>
      <c r="AX647" s="35"/>
    </row>
    <row r="648" spans="1:50" ht="24" hidden="1" customHeight="1" x14ac:dyDescent="0.15">
      <c r="A648" s="68"/>
      <c r="B648" s="67"/>
      <c r="C648" s="65"/>
      <c r="D648" s="64"/>
      <c r="E648" s="64"/>
      <c r="F648" s="64"/>
      <c r="G648" s="64"/>
      <c r="H648" s="64"/>
      <c r="I648" s="64"/>
      <c r="J648" s="64"/>
      <c r="K648" s="64"/>
      <c r="L648" s="59"/>
      <c r="M648" s="65"/>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59"/>
      <c r="AK648" s="66"/>
      <c r="AL648" s="64"/>
      <c r="AM648" s="64"/>
      <c r="AN648" s="64"/>
      <c r="AO648" s="64"/>
      <c r="AP648" s="59"/>
      <c r="AQ648" s="58"/>
      <c r="AR648" s="34"/>
      <c r="AS648" s="34"/>
      <c r="AT648" s="35"/>
      <c r="AU648" s="58"/>
      <c r="AV648" s="34"/>
      <c r="AW648" s="34"/>
      <c r="AX648" s="35"/>
    </row>
    <row r="649" spans="1:50" ht="24" hidden="1" customHeight="1" x14ac:dyDescent="0.15">
      <c r="A649" s="68"/>
      <c r="B649" s="67"/>
      <c r="C649" s="65"/>
      <c r="D649" s="64"/>
      <c r="E649" s="64"/>
      <c r="F649" s="64"/>
      <c r="G649" s="64"/>
      <c r="H649" s="64"/>
      <c r="I649" s="64"/>
      <c r="J649" s="64"/>
      <c r="K649" s="64"/>
      <c r="L649" s="59"/>
      <c r="M649" s="65"/>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59"/>
      <c r="AK649" s="66"/>
      <c r="AL649" s="64"/>
      <c r="AM649" s="64"/>
      <c r="AN649" s="64"/>
      <c r="AO649" s="64"/>
      <c r="AP649" s="59"/>
      <c r="AQ649" s="58"/>
      <c r="AR649" s="34"/>
      <c r="AS649" s="34"/>
      <c r="AT649" s="35"/>
      <c r="AU649" s="58"/>
      <c r="AV649" s="34"/>
      <c r="AW649" s="34"/>
      <c r="AX649" s="35"/>
    </row>
    <row r="650" spans="1:50" ht="24" hidden="1" customHeight="1" x14ac:dyDescent="0.15">
      <c r="A650" s="68"/>
      <c r="B650" s="67"/>
      <c r="C650" s="65"/>
      <c r="D650" s="64"/>
      <c r="E650" s="64"/>
      <c r="F650" s="64"/>
      <c r="G650" s="64"/>
      <c r="H650" s="64"/>
      <c r="I650" s="64"/>
      <c r="J650" s="64"/>
      <c r="K650" s="64"/>
      <c r="L650" s="59"/>
      <c r="M650" s="65"/>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59"/>
      <c r="AK650" s="66"/>
      <c r="AL650" s="64"/>
      <c r="AM650" s="64"/>
      <c r="AN650" s="64"/>
      <c r="AO650" s="64"/>
      <c r="AP650" s="59"/>
      <c r="AQ650" s="58"/>
      <c r="AR650" s="34"/>
      <c r="AS650" s="34"/>
      <c r="AT650" s="35"/>
      <c r="AU650" s="58"/>
      <c r="AV650" s="34"/>
      <c r="AW650" s="34"/>
      <c r="AX650" s="35"/>
    </row>
    <row r="651" spans="1:50" ht="24" hidden="1" customHeight="1" x14ac:dyDescent="0.15">
      <c r="A651" s="68"/>
      <c r="B651" s="67"/>
      <c r="C651" s="65"/>
      <c r="D651" s="64"/>
      <c r="E651" s="64"/>
      <c r="F651" s="64"/>
      <c r="G651" s="64"/>
      <c r="H651" s="64"/>
      <c r="I651" s="64"/>
      <c r="J651" s="64"/>
      <c r="K651" s="64"/>
      <c r="L651" s="59"/>
      <c r="M651" s="65"/>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59"/>
      <c r="AK651" s="66"/>
      <c r="AL651" s="64"/>
      <c r="AM651" s="64"/>
      <c r="AN651" s="64"/>
      <c r="AO651" s="64"/>
      <c r="AP651" s="59"/>
      <c r="AQ651" s="58"/>
      <c r="AR651" s="34"/>
      <c r="AS651" s="34"/>
      <c r="AT651" s="35"/>
      <c r="AU651" s="58"/>
      <c r="AV651" s="34"/>
      <c r="AW651" s="34"/>
      <c r="AX651" s="35"/>
    </row>
    <row r="652" spans="1:50" ht="24" hidden="1" customHeight="1" x14ac:dyDescent="0.15">
      <c r="A652" s="68"/>
      <c r="B652" s="67"/>
      <c r="C652" s="65"/>
      <c r="D652" s="64"/>
      <c r="E652" s="64"/>
      <c r="F652" s="64"/>
      <c r="G652" s="64"/>
      <c r="H652" s="64"/>
      <c r="I652" s="64"/>
      <c r="J652" s="64"/>
      <c r="K652" s="64"/>
      <c r="L652" s="59"/>
      <c r="M652" s="65"/>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59"/>
      <c r="AK652" s="66"/>
      <c r="AL652" s="64"/>
      <c r="AM652" s="64"/>
      <c r="AN652" s="64"/>
      <c r="AO652" s="64"/>
      <c r="AP652" s="59"/>
      <c r="AQ652" s="58"/>
      <c r="AR652" s="34"/>
      <c r="AS652" s="34"/>
      <c r="AT652" s="35"/>
      <c r="AU652" s="58"/>
      <c r="AV652" s="34"/>
      <c r="AW652" s="34"/>
      <c r="AX652" s="35"/>
    </row>
    <row r="653" spans="1:50" ht="24" hidden="1" customHeight="1" x14ac:dyDescent="0.15">
      <c r="A653" s="68"/>
      <c r="B653" s="67"/>
      <c r="C653" s="65"/>
      <c r="D653" s="64"/>
      <c r="E653" s="64"/>
      <c r="F653" s="64"/>
      <c r="G653" s="64"/>
      <c r="H653" s="64"/>
      <c r="I653" s="64"/>
      <c r="J653" s="64"/>
      <c r="K653" s="64"/>
      <c r="L653" s="59"/>
      <c r="M653" s="65"/>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59"/>
      <c r="AK653" s="66"/>
      <c r="AL653" s="64"/>
      <c r="AM653" s="64"/>
      <c r="AN653" s="64"/>
      <c r="AO653" s="64"/>
      <c r="AP653" s="59"/>
      <c r="AQ653" s="58"/>
      <c r="AR653" s="34"/>
      <c r="AS653" s="34"/>
      <c r="AT653" s="35"/>
      <c r="AU653" s="58"/>
      <c r="AV653" s="34"/>
      <c r="AW653" s="34"/>
      <c r="AX653" s="35"/>
    </row>
    <row r="654" spans="1:50" ht="24" hidden="1" customHeight="1" x14ac:dyDescent="0.15">
      <c r="A654" s="68"/>
      <c r="B654" s="67"/>
      <c r="C654" s="65"/>
      <c r="D654" s="64"/>
      <c r="E654" s="64"/>
      <c r="F654" s="64"/>
      <c r="G654" s="64"/>
      <c r="H654" s="64"/>
      <c r="I654" s="64"/>
      <c r="J654" s="64"/>
      <c r="K654" s="64"/>
      <c r="L654" s="59"/>
      <c r="M654" s="65"/>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59"/>
      <c r="AK654" s="66"/>
      <c r="AL654" s="64"/>
      <c r="AM654" s="64"/>
      <c r="AN654" s="64"/>
      <c r="AO654" s="64"/>
      <c r="AP654" s="59"/>
      <c r="AQ654" s="58"/>
      <c r="AR654" s="34"/>
      <c r="AS654" s="34"/>
      <c r="AT654" s="35"/>
      <c r="AU654" s="58"/>
      <c r="AV654" s="34"/>
      <c r="AW654" s="34"/>
      <c r="AX654" s="35"/>
    </row>
    <row r="655" spans="1:50" ht="24" hidden="1" customHeight="1" x14ac:dyDescent="0.15">
      <c r="A655" s="68"/>
      <c r="B655" s="67"/>
      <c r="C655" s="65"/>
      <c r="D655" s="64"/>
      <c r="E655" s="64"/>
      <c r="F655" s="64"/>
      <c r="G655" s="64"/>
      <c r="H655" s="64"/>
      <c r="I655" s="64"/>
      <c r="J655" s="64"/>
      <c r="K655" s="64"/>
      <c r="L655" s="59"/>
      <c r="M655" s="65"/>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59"/>
      <c r="AK655" s="66"/>
      <c r="AL655" s="64"/>
      <c r="AM655" s="64"/>
      <c r="AN655" s="64"/>
      <c r="AO655" s="64"/>
      <c r="AP655" s="59"/>
      <c r="AQ655" s="58"/>
      <c r="AR655" s="34"/>
      <c r="AS655" s="34"/>
      <c r="AT655" s="35"/>
      <c r="AU655" s="58"/>
      <c r="AV655" s="34"/>
      <c r="AW655" s="34"/>
      <c r="AX655" s="35"/>
    </row>
    <row r="656" spans="1:50" ht="24" hidden="1" customHeight="1" x14ac:dyDescent="0.15">
      <c r="A656" s="68"/>
      <c r="B656" s="67"/>
      <c r="C656" s="65"/>
      <c r="D656" s="64"/>
      <c r="E656" s="64"/>
      <c r="F656" s="64"/>
      <c r="G656" s="64"/>
      <c r="H656" s="64"/>
      <c r="I656" s="64"/>
      <c r="J656" s="64"/>
      <c r="K656" s="64"/>
      <c r="L656" s="59"/>
      <c r="M656" s="65"/>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59"/>
      <c r="AK656" s="66"/>
      <c r="AL656" s="64"/>
      <c r="AM656" s="64"/>
      <c r="AN656" s="64"/>
      <c r="AO656" s="64"/>
      <c r="AP656" s="59"/>
      <c r="AQ656" s="58"/>
      <c r="AR656" s="34"/>
      <c r="AS656" s="34"/>
      <c r="AT656" s="35"/>
      <c r="AU656" s="58"/>
      <c r="AV656" s="34"/>
      <c r="AW656" s="34"/>
      <c r="AX656" s="35"/>
    </row>
    <row r="657" spans="1:50" ht="24" hidden="1" customHeight="1" x14ac:dyDescent="0.15">
      <c r="A657" s="68"/>
      <c r="B657" s="67"/>
      <c r="C657" s="65"/>
      <c r="D657" s="64"/>
      <c r="E657" s="64"/>
      <c r="F657" s="64"/>
      <c r="G657" s="64"/>
      <c r="H657" s="64"/>
      <c r="I657" s="64"/>
      <c r="J657" s="64"/>
      <c r="K657" s="64"/>
      <c r="L657" s="59"/>
      <c r="M657" s="65"/>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59"/>
      <c r="AK657" s="66"/>
      <c r="AL657" s="64"/>
      <c r="AM657" s="64"/>
      <c r="AN657" s="64"/>
      <c r="AO657" s="64"/>
      <c r="AP657" s="59"/>
      <c r="AQ657" s="58"/>
      <c r="AR657" s="34"/>
      <c r="AS657" s="34"/>
      <c r="AT657" s="35"/>
      <c r="AU657" s="58"/>
      <c r="AV657" s="34"/>
      <c r="AW657" s="34"/>
      <c r="AX657" s="35"/>
    </row>
    <row r="658" spans="1:50" ht="24" hidden="1" customHeight="1" x14ac:dyDescent="0.15">
      <c r="A658" s="68"/>
      <c r="B658" s="67"/>
      <c r="C658" s="65"/>
      <c r="D658" s="64"/>
      <c r="E658" s="64"/>
      <c r="F658" s="64"/>
      <c r="G658" s="64"/>
      <c r="H658" s="64"/>
      <c r="I658" s="64"/>
      <c r="J658" s="64"/>
      <c r="K658" s="64"/>
      <c r="L658" s="59"/>
      <c r="M658" s="65"/>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59"/>
      <c r="AK658" s="66"/>
      <c r="AL658" s="64"/>
      <c r="AM658" s="64"/>
      <c r="AN658" s="64"/>
      <c r="AO658" s="64"/>
      <c r="AP658" s="59"/>
      <c r="AQ658" s="58"/>
      <c r="AR658" s="34"/>
      <c r="AS658" s="34"/>
      <c r="AT658" s="35"/>
      <c r="AU658" s="58"/>
      <c r="AV658" s="34"/>
      <c r="AW658" s="34"/>
      <c r="AX658" s="35"/>
    </row>
    <row r="659" spans="1:50" ht="24" hidden="1" customHeight="1" x14ac:dyDescent="0.15">
      <c r="A659" s="68"/>
      <c r="B659" s="67"/>
      <c r="C659" s="65"/>
      <c r="D659" s="64"/>
      <c r="E659" s="64"/>
      <c r="F659" s="64"/>
      <c r="G659" s="64"/>
      <c r="H659" s="64"/>
      <c r="I659" s="64"/>
      <c r="J659" s="64"/>
      <c r="K659" s="64"/>
      <c r="L659" s="59"/>
      <c r="M659" s="65"/>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59"/>
      <c r="AK659" s="66"/>
      <c r="AL659" s="64"/>
      <c r="AM659" s="64"/>
      <c r="AN659" s="64"/>
      <c r="AO659" s="64"/>
      <c r="AP659" s="59"/>
      <c r="AQ659" s="58"/>
      <c r="AR659" s="34"/>
      <c r="AS659" s="34"/>
      <c r="AT659" s="35"/>
      <c r="AU659" s="58"/>
      <c r="AV659" s="34"/>
      <c r="AW659" s="34"/>
      <c r="AX659" s="35"/>
    </row>
    <row r="660" spans="1:50" ht="24" hidden="1" customHeight="1" x14ac:dyDescent="0.15">
      <c r="A660" s="68"/>
      <c r="B660" s="67"/>
      <c r="C660" s="65"/>
      <c r="D660" s="64"/>
      <c r="E660" s="64"/>
      <c r="F660" s="64"/>
      <c r="G660" s="64"/>
      <c r="H660" s="64"/>
      <c r="I660" s="64"/>
      <c r="J660" s="64"/>
      <c r="K660" s="64"/>
      <c r="L660" s="59"/>
      <c r="M660" s="65"/>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59"/>
      <c r="AK660" s="66"/>
      <c r="AL660" s="64"/>
      <c r="AM660" s="64"/>
      <c r="AN660" s="64"/>
      <c r="AO660" s="64"/>
      <c r="AP660" s="59"/>
      <c r="AQ660" s="58"/>
      <c r="AR660" s="34"/>
      <c r="AS660" s="34"/>
      <c r="AT660" s="35"/>
      <c r="AU660" s="58"/>
      <c r="AV660" s="34"/>
      <c r="AW660" s="34"/>
      <c r="AX660" s="35"/>
    </row>
    <row r="661" spans="1:50" ht="24" hidden="1" customHeight="1" x14ac:dyDescent="0.15">
      <c r="A661" s="68"/>
      <c r="B661" s="67"/>
      <c r="C661" s="65"/>
      <c r="D661" s="64"/>
      <c r="E661" s="64"/>
      <c r="F661" s="64"/>
      <c r="G661" s="64"/>
      <c r="H661" s="64"/>
      <c r="I661" s="64"/>
      <c r="J661" s="64"/>
      <c r="K661" s="64"/>
      <c r="L661" s="59"/>
      <c r="M661" s="65"/>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59"/>
      <c r="AK661" s="66"/>
      <c r="AL661" s="64"/>
      <c r="AM661" s="64"/>
      <c r="AN661" s="64"/>
      <c r="AO661" s="64"/>
      <c r="AP661" s="59"/>
      <c r="AQ661" s="58"/>
      <c r="AR661" s="34"/>
      <c r="AS661" s="34"/>
      <c r="AT661" s="35"/>
      <c r="AU661" s="58"/>
      <c r="AV661" s="34"/>
      <c r="AW661" s="34"/>
      <c r="AX661" s="35"/>
    </row>
    <row r="662" spans="1:50" ht="24" hidden="1" customHeight="1" x14ac:dyDescent="0.15">
      <c r="A662" s="68"/>
      <c r="B662" s="67"/>
      <c r="C662" s="65"/>
      <c r="D662" s="64"/>
      <c r="E662" s="64"/>
      <c r="F662" s="64"/>
      <c r="G662" s="64"/>
      <c r="H662" s="64"/>
      <c r="I662" s="64"/>
      <c r="J662" s="64"/>
      <c r="K662" s="64"/>
      <c r="L662" s="59"/>
      <c r="M662" s="65"/>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59"/>
      <c r="AK662" s="66"/>
      <c r="AL662" s="64"/>
      <c r="AM662" s="64"/>
      <c r="AN662" s="64"/>
      <c r="AO662" s="64"/>
      <c r="AP662" s="59"/>
      <c r="AQ662" s="58"/>
      <c r="AR662" s="34"/>
      <c r="AS662" s="34"/>
      <c r="AT662" s="35"/>
      <c r="AU662" s="58"/>
      <c r="AV662" s="34"/>
      <c r="AW662" s="34"/>
      <c r="AX662" s="35"/>
    </row>
    <row r="663" spans="1:50" ht="24" hidden="1" customHeight="1" x14ac:dyDescent="0.15">
      <c r="A663" s="68"/>
      <c r="B663" s="67"/>
      <c r="C663" s="65"/>
      <c r="D663" s="64"/>
      <c r="E663" s="64"/>
      <c r="F663" s="64"/>
      <c r="G663" s="64"/>
      <c r="H663" s="64"/>
      <c r="I663" s="64"/>
      <c r="J663" s="64"/>
      <c r="K663" s="64"/>
      <c r="L663" s="59"/>
      <c r="M663" s="65"/>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59"/>
      <c r="AK663" s="66"/>
      <c r="AL663" s="64"/>
      <c r="AM663" s="64"/>
      <c r="AN663" s="64"/>
      <c r="AO663" s="64"/>
      <c r="AP663" s="59"/>
      <c r="AQ663" s="58"/>
      <c r="AR663" s="34"/>
      <c r="AS663" s="34"/>
      <c r="AT663" s="35"/>
      <c r="AU663" s="58"/>
      <c r="AV663" s="34"/>
      <c r="AW663" s="34"/>
      <c r="AX663" s="35"/>
    </row>
  </sheetData>
  <mergeCells count="429">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57:B58"/>
    <mergeCell ref="C57:F57"/>
    <mergeCell ref="G57:AX57"/>
    <mergeCell ref="C58:F58"/>
    <mergeCell ref="G58:AX58"/>
    <mergeCell ref="A53:B56"/>
    <mergeCell ref="C53:AC53"/>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A61:AX61"/>
    <mergeCell ref="A62:E62"/>
    <mergeCell ref="F62:AX62"/>
    <mergeCell ref="A63:AX63"/>
    <mergeCell ref="C68:J68"/>
    <mergeCell ref="K68:R68"/>
    <mergeCell ref="S68:Z68"/>
    <mergeCell ref="AA68:AH68"/>
    <mergeCell ref="AI68:AP68"/>
    <mergeCell ref="AQ68:AX68"/>
    <mergeCell ref="A64:E64"/>
    <mergeCell ref="F64:AX64"/>
    <mergeCell ref="A65:AX65"/>
    <mergeCell ref="A66:AX66"/>
    <mergeCell ref="A67:AX67"/>
    <mergeCell ref="A68:B68"/>
    <mergeCell ref="AU97:AX97"/>
    <mergeCell ref="G98:K98"/>
    <mergeCell ref="L98:X98"/>
    <mergeCell ref="Y98:AB98"/>
    <mergeCell ref="AC98:AG98"/>
    <mergeCell ref="AH98:AT98"/>
    <mergeCell ref="AU98:AX98"/>
    <mergeCell ref="A70:F93"/>
    <mergeCell ref="H72:AW91"/>
    <mergeCell ref="A96:F111"/>
    <mergeCell ref="G96:AB96"/>
    <mergeCell ref="AC96:AX96"/>
    <mergeCell ref="G97:K97"/>
    <mergeCell ref="L97:X97"/>
    <mergeCell ref="Y97:AB97"/>
    <mergeCell ref="AC97:AG97"/>
    <mergeCell ref="AH97:AT97"/>
    <mergeCell ref="G102:K102"/>
    <mergeCell ref="L102:X102"/>
    <mergeCell ref="Y102:AB102"/>
    <mergeCell ref="AC102:AG102"/>
    <mergeCell ref="AH102:AT102"/>
    <mergeCell ref="AU102:AX102"/>
    <mergeCell ref="L101:X101"/>
    <mergeCell ref="Y101:AB101"/>
    <mergeCell ref="AC101:AG101"/>
    <mergeCell ref="AH101:AT101"/>
    <mergeCell ref="G103:K103"/>
    <mergeCell ref="L103:X103"/>
    <mergeCell ref="Y103:AB103"/>
    <mergeCell ref="AC103:AG103"/>
    <mergeCell ref="AH103:AT103"/>
    <mergeCell ref="AU103:AX103"/>
    <mergeCell ref="AU101:AX101"/>
    <mergeCell ref="G99:K99"/>
    <mergeCell ref="L99:X99"/>
    <mergeCell ref="Y99:AB99"/>
    <mergeCell ref="AC99:AG99"/>
    <mergeCell ref="AH99:AT99"/>
    <mergeCell ref="AU99:AX99"/>
    <mergeCell ref="G100:AB100"/>
    <mergeCell ref="AC100:AX100"/>
    <mergeCell ref="G101:K101"/>
    <mergeCell ref="G104:AB104"/>
    <mergeCell ref="AC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68:B468"/>
    <mergeCell ref="C468:L468"/>
    <mergeCell ref="M468:AJ468"/>
    <mergeCell ref="AK468:AP468"/>
    <mergeCell ref="AQ468:AT468"/>
    <mergeCell ref="AU468:AX468"/>
    <mergeCell ref="C469:L469"/>
    <mergeCell ref="M469:AJ469"/>
    <mergeCell ref="AK469:AP469"/>
    <mergeCell ref="AQ469:AT469"/>
    <mergeCell ref="AU469:AX469"/>
    <mergeCell ref="A501:B501"/>
    <mergeCell ref="C501:L501"/>
    <mergeCell ref="M501:AJ501"/>
    <mergeCell ref="AK501:AP501"/>
    <mergeCell ref="AQ501:AT501"/>
    <mergeCell ref="AU501:AX501"/>
    <mergeCell ref="C502:L502"/>
    <mergeCell ref="M502:AJ502"/>
    <mergeCell ref="AK502:AP502"/>
    <mergeCell ref="AQ502:AT502"/>
    <mergeCell ref="AU502:AX502"/>
    <mergeCell ref="A534:B534"/>
    <mergeCell ref="C534:L534"/>
    <mergeCell ref="M534:AJ534"/>
    <mergeCell ref="AK534:AP534"/>
    <mergeCell ref="AQ534:AT534"/>
    <mergeCell ref="AU534:AX534"/>
    <mergeCell ref="C535:L535"/>
    <mergeCell ref="M535:AJ535"/>
    <mergeCell ref="AK535:AP535"/>
    <mergeCell ref="AQ535:AT535"/>
    <mergeCell ref="AU535:AX535"/>
    <mergeCell ref="A567:B567"/>
    <mergeCell ref="C567:L567"/>
    <mergeCell ref="M567:AJ567"/>
    <mergeCell ref="AK567:AP567"/>
    <mergeCell ref="AQ567:AT567"/>
    <mergeCell ref="AU567:AX567"/>
    <mergeCell ref="C568:L568"/>
    <mergeCell ref="M568:AJ568"/>
    <mergeCell ref="AK568:AP568"/>
    <mergeCell ref="AQ568:AT568"/>
    <mergeCell ref="AU568:AX568"/>
    <mergeCell ref="A600:B600"/>
    <mergeCell ref="C600:L600"/>
    <mergeCell ref="M600:AJ600"/>
    <mergeCell ref="AK600:AP600"/>
    <mergeCell ref="AQ600:AT600"/>
    <mergeCell ref="AU600:AX600"/>
    <mergeCell ref="C601:L601"/>
    <mergeCell ref="M601:AJ601"/>
    <mergeCell ref="AK601:AP601"/>
    <mergeCell ref="AQ601:AT601"/>
    <mergeCell ref="AU601:AX601"/>
    <mergeCell ref="A633:B633"/>
    <mergeCell ref="C633:L633"/>
    <mergeCell ref="M633:AJ633"/>
    <mergeCell ref="AK633:AP633"/>
    <mergeCell ref="AQ633:AT633"/>
    <mergeCell ref="AU633:AX633"/>
    <mergeCell ref="C634:L634"/>
    <mergeCell ref="M634:AJ634"/>
    <mergeCell ref="AK634:AP634"/>
    <mergeCell ref="AQ634:AT634"/>
    <mergeCell ref="AU634:AX634"/>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113" max="4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50"/>
  <sheetViews>
    <sheetView showWhiteSpace="0" view="pageBreakPreview" zoomScale="85" zoomScaleNormal="75" zoomScaleSheetLayoutView="85" zoomScalePage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105</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509" t="s">
        <v>2165</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2653" t="s">
        <v>695</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130" t="s">
        <v>2186</v>
      </c>
      <c r="H5" s="777"/>
      <c r="I5" s="777"/>
      <c r="J5" s="777"/>
      <c r="K5" s="777"/>
      <c r="L5" s="777"/>
      <c r="M5" s="777"/>
      <c r="N5" s="777"/>
      <c r="O5" s="777"/>
      <c r="P5" s="777"/>
      <c r="Q5" s="777"/>
      <c r="R5" s="777"/>
      <c r="S5" s="777"/>
      <c r="T5" s="777"/>
      <c r="U5" s="777"/>
      <c r="V5" s="297"/>
      <c r="W5" s="297"/>
      <c r="X5" s="297"/>
      <c r="Y5" s="756" t="s">
        <v>10</v>
      </c>
      <c r="Z5" s="757"/>
      <c r="AA5" s="757"/>
      <c r="AB5" s="757"/>
      <c r="AC5" s="757"/>
      <c r="AD5" s="758"/>
      <c r="AE5" s="1153" t="s">
        <v>693</v>
      </c>
      <c r="AF5" s="1153"/>
      <c r="AG5" s="1153"/>
      <c r="AH5" s="1153"/>
      <c r="AI5" s="1153"/>
      <c r="AJ5" s="1153"/>
      <c r="AK5" s="1153"/>
      <c r="AL5" s="1153"/>
      <c r="AM5" s="1153"/>
      <c r="AN5" s="1153"/>
      <c r="AO5" s="1153"/>
      <c r="AP5" s="1154"/>
      <c r="AQ5" s="1131" t="s">
        <v>692</v>
      </c>
      <c r="AR5" s="783"/>
      <c r="AS5" s="783"/>
      <c r="AT5" s="783"/>
      <c r="AU5" s="783"/>
      <c r="AV5" s="783"/>
      <c r="AW5" s="783"/>
      <c r="AX5" s="784"/>
    </row>
    <row r="6" spans="1:50" ht="30" customHeight="1" x14ac:dyDescent="0.15">
      <c r="A6" s="764" t="s">
        <v>13</v>
      </c>
      <c r="B6" s="765"/>
      <c r="C6" s="765"/>
      <c r="D6" s="765"/>
      <c r="E6" s="765"/>
      <c r="F6" s="765"/>
      <c r="G6" s="785" t="s">
        <v>691</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2185</v>
      </c>
      <c r="AF6" s="786"/>
      <c r="AG6" s="786"/>
      <c r="AH6" s="786"/>
      <c r="AI6" s="786"/>
      <c r="AJ6" s="786"/>
      <c r="AK6" s="786"/>
      <c r="AL6" s="786"/>
      <c r="AM6" s="786"/>
      <c r="AN6" s="786"/>
      <c r="AO6" s="786"/>
      <c r="AP6" s="786"/>
      <c r="AQ6" s="2654"/>
      <c r="AR6" s="2654"/>
      <c r="AS6" s="2654"/>
      <c r="AT6" s="2654"/>
      <c r="AU6" s="2654"/>
      <c r="AV6" s="2654"/>
      <c r="AW6" s="2654"/>
      <c r="AX6" s="2655"/>
    </row>
    <row r="7" spans="1:50" ht="39.950000000000003" customHeight="1" x14ac:dyDescent="0.15">
      <c r="A7" s="742" t="s">
        <v>17</v>
      </c>
      <c r="B7" s="743"/>
      <c r="C7" s="743"/>
      <c r="D7" s="743"/>
      <c r="E7" s="743"/>
      <c r="F7" s="743"/>
      <c r="G7" s="788" t="s">
        <v>2184</v>
      </c>
      <c r="H7" s="789"/>
      <c r="I7" s="789"/>
      <c r="J7" s="789"/>
      <c r="K7" s="789"/>
      <c r="L7" s="789"/>
      <c r="M7" s="789"/>
      <c r="N7" s="789"/>
      <c r="O7" s="789"/>
      <c r="P7" s="789"/>
      <c r="Q7" s="789"/>
      <c r="R7" s="789"/>
      <c r="S7" s="789"/>
      <c r="T7" s="789"/>
      <c r="U7" s="789"/>
      <c r="V7" s="1133"/>
      <c r="W7" s="1133"/>
      <c r="X7" s="1133"/>
      <c r="Y7" s="747" t="s">
        <v>268</v>
      </c>
      <c r="Z7" s="297"/>
      <c r="AA7" s="297"/>
      <c r="AB7" s="297"/>
      <c r="AC7" s="297"/>
      <c r="AD7" s="298"/>
      <c r="AE7" s="1855" t="s">
        <v>2183</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2649" t="s">
        <v>2182</v>
      </c>
      <c r="H8" s="2650"/>
      <c r="I8" s="2650"/>
      <c r="J8" s="2650"/>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1"/>
    </row>
    <row r="9" spans="1:50" ht="137.25" customHeight="1" x14ac:dyDescent="0.15">
      <c r="A9" s="725" t="s">
        <v>23</v>
      </c>
      <c r="B9" s="726"/>
      <c r="C9" s="726"/>
      <c r="D9" s="726"/>
      <c r="E9" s="726"/>
      <c r="F9" s="726"/>
      <c r="G9" s="2649" t="s">
        <v>2181</v>
      </c>
      <c r="H9" s="2650"/>
      <c r="I9" s="2650"/>
      <c r="J9" s="2650"/>
      <c r="K9" s="2650"/>
      <c r="L9" s="2650"/>
      <c r="M9" s="2650"/>
      <c r="N9" s="2650"/>
      <c r="O9" s="2650"/>
      <c r="P9" s="2650"/>
      <c r="Q9" s="2650"/>
      <c r="R9" s="2650"/>
      <c r="S9" s="2650"/>
      <c r="T9" s="2650"/>
      <c r="U9" s="2650"/>
      <c r="V9" s="2650"/>
      <c r="W9" s="2650"/>
      <c r="X9" s="2650"/>
      <c r="Y9" s="2650"/>
      <c r="Z9" s="2650"/>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1"/>
    </row>
    <row r="10" spans="1:50" ht="29.25" customHeight="1" x14ac:dyDescent="0.15">
      <c r="A10" s="725" t="s">
        <v>25</v>
      </c>
      <c r="B10" s="726"/>
      <c r="C10" s="726"/>
      <c r="D10" s="726"/>
      <c r="E10" s="726"/>
      <c r="F10" s="730"/>
      <c r="G10" s="1860" t="s">
        <v>1306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2175</v>
      </c>
      <c r="Q11" s="302"/>
      <c r="R11" s="302"/>
      <c r="S11" s="302"/>
      <c r="T11" s="302"/>
      <c r="U11" s="302"/>
      <c r="V11" s="610"/>
      <c r="W11" s="301" t="s">
        <v>2174</v>
      </c>
      <c r="X11" s="302"/>
      <c r="Y11" s="302"/>
      <c r="Z11" s="302"/>
      <c r="AA11" s="302"/>
      <c r="AB11" s="302"/>
      <c r="AC11" s="610"/>
      <c r="AD11" s="301" t="s">
        <v>2173</v>
      </c>
      <c r="AE11" s="302"/>
      <c r="AF11" s="302"/>
      <c r="AG11" s="302"/>
      <c r="AH11" s="302"/>
      <c r="AI11" s="302"/>
      <c r="AJ11" s="610"/>
      <c r="AK11" s="301" t="s">
        <v>2180</v>
      </c>
      <c r="AL11" s="302"/>
      <c r="AM11" s="302"/>
      <c r="AN11" s="302"/>
      <c r="AO11" s="302"/>
      <c r="AP11" s="302"/>
      <c r="AQ11" s="610"/>
      <c r="AR11" s="301" t="s">
        <v>2166</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2646">
        <v>30</v>
      </c>
      <c r="Q12" s="2646"/>
      <c r="R12" s="2646"/>
      <c r="S12" s="2646"/>
      <c r="T12" s="2646"/>
      <c r="U12" s="2646"/>
      <c r="V12" s="2646"/>
      <c r="W12" s="2646">
        <v>20</v>
      </c>
      <c r="X12" s="2646"/>
      <c r="Y12" s="2646"/>
      <c r="Z12" s="2646"/>
      <c r="AA12" s="2646"/>
      <c r="AB12" s="2646"/>
      <c r="AC12" s="2646"/>
      <c r="AD12" s="1141">
        <v>22</v>
      </c>
      <c r="AE12" s="1141"/>
      <c r="AF12" s="1141"/>
      <c r="AG12" s="1141"/>
      <c r="AH12" s="1141"/>
      <c r="AI12" s="1141"/>
      <c r="AJ12" s="1141"/>
      <c r="AK12" s="1141">
        <v>22</v>
      </c>
      <c r="AL12" s="1141"/>
      <c r="AM12" s="1141"/>
      <c r="AN12" s="1141"/>
      <c r="AO12" s="1141"/>
      <c r="AP12" s="1141"/>
      <c r="AQ12" s="1141"/>
      <c r="AR12" s="579">
        <v>22</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261</v>
      </c>
      <c r="Q14" s="1825"/>
      <c r="R14" s="1825"/>
      <c r="S14" s="1825"/>
      <c r="T14" s="1825"/>
      <c r="U14" s="1825"/>
      <c r="V14" s="1826"/>
      <c r="W14" s="515" t="s">
        <v>261</v>
      </c>
      <c r="X14" s="1825"/>
      <c r="Y14" s="1825"/>
      <c r="Z14" s="1825"/>
      <c r="AA14" s="1825"/>
      <c r="AB14" s="1825"/>
      <c r="AC14" s="1826"/>
      <c r="AD14" s="515" t="s">
        <v>261</v>
      </c>
      <c r="AE14" s="1825"/>
      <c r="AF14" s="1825"/>
      <c r="AG14" s="1825"/>
      <c r="AH14" s="1825"/>
      <c r="AI14" s="1825"/>
      <c r="AJ14" s="1826"/>
      <c r="AK14" s="515" t="s">
        <v>261</v>
      </c>
      <c r="AL14" s="1825"/>
      <c r="AM14" s="1825"/>
      <c r="AN14" s="1825"/>
      <c r="AO14" s="1825"/>
      <c r="AP14" s="1825"/>
      <c r="AQ14" s="1826"/>
      <c r="AR14" s="515"/>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261</v>
      </c>
      <c r="Q15" s="1825"/>
      <c r="R15" s="1825"/>
      <c r="S15" s="1825"/>
      <c r="T15" s="1825"/>
      <c r="U15" s="1825"/>
      <c r="V15" s="1826"/>
      <c r="W15" s="515" t="s">
        <v>261</v>
      </c>
      <c r="X15" s="1825"/>
      <c r="Y15" s="1825"/>
      <c r="Z15" s="1825"/>
      <c r="AA15" s="1825"/>
      <c r="AB15" s="1825"/>
      <c r="AC15" s="1826"/>
      <c r="AD15" s="515" t="s">
        <v>261</v>
      </c>
      <c r="AE15" s="1825"/>
      <c r="AF15" s="1825"/>
      <c r="AG15" s="1825"/>
      <c r="AH15" s="1825"/>
      <c r="AI15" s="1825"/>
      <c r="AJ15" s="1826"/>
      <c r="AK15" s="515" t="s">
        <v>261</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261</v>
      </c>
      <c r="Q16" s="563"/>
      <c r="R16" s="563"/>
      <c r="S16" s="563"/>
      <c r="T16" s="563"/>
      <c r="U16" s="563"/>
      <c r="V16" s="563"/>
      <c r="W16" s="563" t="s">
        <v>261</v>
      </c>
      <c r="X16" s="563"/>
      <c r="Y16" s="563"/>
      <c r="Z16" s="563"/>
      <c r="AA16" s="563"/>
      <c r="AB16" s="563"/>
      <c r="AC16" s="563"/>
      <c r="AD16" s="563" t="s">
        <v>261</v>
      </c>
      <c r="AE16" s="563"/>
      <c r="AF16" s="563"/>
      <c r="AG16" s="563"/>
      <c r="AH16" s="563"/>
      <c r="AI16" s="563"/>
      <c r="AJ16" s="563"/>
      <c r="AK16" s="563" t="s">
        <v>261</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2646">
        <v>30</v>
      </c>
      <c r="Q17" s="2646"/>
      <c r="R17" s="2646"/>
      <c r="S17" s="2646"/>
      <c r="T17" s="2646"/>
      <c r="U17" s="2646"/>
      <c r="V17" s="2646"/>
      <c r="W17" s="2646">
        <v>20</v>
      </c>
      <c r="X17" s="2646"/>
      <c r="Y17" s="2646"/>
      <c r="Z17" s="2646"/>
      <c r="AA17" s="2646"/>
      <c r="AB17" s="2646"/>
      <c r="AC17" s="2646"/>
      <c r="AD17" s="1141">
        <v>22</v>
      </c>
      <c r="AE17" s="1141"/>
      <c r="AF17" s="1141"/>
      <c r="AG17" s="1141"/>
      <c r="AH17" s="1141"/>
      <c r="AI17" s="1141"/>
      <c r="AJ17" s="1141"/>
      <c r="AK17" s="640">
        <v>22</v>
      </c>
      <c r="AL17" s="640"/>
      <c r="AM17" s="640"/>
      <c r="AN17" s="640"/>
      <c r="AO17" s="640"/>
      <c r="AP17" s="640"/>
      <c r="AQ17" s="640"/>
      <c r="AR17" s="542">
        <v>22</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2647">
        <v>27</v>
      </c>
      <c r="Q18" s="2647"/>
      <c r="R18" s="2647"/>
      <c r="S18" s="2647"/>
      <c r="T18" s="2647"/>
      <c r="U18" s="2647"/>
      <c r="V18" s="2647"/>
      <c r="W18" s="2647">
        <v>18</v>
      </c>
      <c r="X18" s="2647"/>
      <c r="Y18" s="2647"/>
      <c r="Z18" s="2647"/>
      <c r="AA18" s="2647"/>
      <c r="AB18" s="2647"/>
      <c r="AC18" s="2647"/>
      <c r="AD18" s="640">
        <v>19</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0.9</v>
      </c>
      <c r="Q19" s="679"/>
      <c r="R19" s="679"/>
      <c r="S19" s="679"/>
      <c r="T19" s="679"/>
      <c r="U19" s="679"/>
      <c r="V19" s="679"/>
      <c r="W19" s="679">
        <v>0.92200000000000004</v>
      </c>
      <c r="X19" s="679"/>
      <c r="Y19" s="679"/>
      <c r="Z19" s="679"/>
      <c r="AA19" s="679"/>
      <c r="AB19" s="679"/>
      <c r="AC19" s="679"/>
      <c r="AD19" s="679">
        <v>0.85</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2175</v>
      </c>
      <c r="AF20" s="299"/>
      <c r="AG20" s="299"/>
      <c r="AH20" s="299"/>
      <c r="AI20" s="299"/>
      <c r="AJ20" s="299" t="s">
        <v>2174</v>
      </c>
      <c r="AK20" s="299"/>
      <c r="AL20" s="299"/>
      <c r="AM20" s="299"/>
      <c r="AN20" s="299"/>
      <c r="AO20" s="299" t="s">
        <v>2173</v>
      </c>
      <c r="AP20" s="299"/>
      <c r="AQ20" s="299"/>
      <c r="AR20" s="299"/>
      <c r="AS20" s="299"/>
      <c r="AT20" s="2740" t="s">
        <v>2179</v>
      </c>
      <c r="AU20" s="299"/>
      <c r="AV20" s="299"/>
      <c r="AW20" s="299"/>
      <c r="AX20" s="643"/>
    </row>
    <row r="21" spans="1:55" ht="26.85" customHeight="1" x14ac:dyDescent="0.15">
      <c r="A21" s="668"/>
      <c r="B21" s="666"/>
      <c r="C21" s="666"/>
      <c r="D21" s="666"/>
      <c r="E21" s="666"/>
      <c r="F21" s="667"/>
      <c r="G21" s="2860" t="s">
        <v>2178</v>
      </c>
      <c r="H21" s="2043"/>
      <c r="I21" s="2043"/>
      <c r="J21" s="2043"/>
      <c r="K21" s="2043"/>
      <c r="L21" s="2043"/>
      <c r="M21" s="2043"/>
      <c r="N21" s="2043"/>
      <c r="O21" s="2043"/>
      <c r="P21" s="2043"/>
      <c r="Q21" s="2043"/>
      <c r="R21" s="2043"/>
      <c r="S21" s="2043"/>
      <c r="T21" s="2043"/>
      <c r="U21" s="2043"/>
      <c r="V21" s="2043"/>
      <c r="W21" s="2043"/>
      <c r="X21" s="2491"/>
      <c r="Y21" s="1152" t="s">
        <v>52</v>
      </c>
      <c r="Z21" s="1172"/>
      <c r="AA21" s="1173"/>
      <c r="AB21" s="2861" t="s">
        <v>2177</v>
      </c>
      <c r="AC21" s="1812"/>
      <c r="AD21" s="1812"/>
      <c r="AE21" s="1100">
        <v>19</v>
      </c>
      <c r="AF21" s="1100"/>
      <c r="AG21" s="1100"/>
      <c r="AH21" s="1100"/>
      <c r="AI21" s="1100"/>
      <c r="AJ21" s="292">
        <v>17</v>
      </c>
      <c r="AK21" s="292"/>
      <c r="AL21" s="292"/>
      <c r="AM21" s="292"/>
      <c r="AN21" s="292"/>
      <c r="AO21" s="292">
        <v>12</v>
      </c>
      <c r="AP21" s="292"/>
      <c r="AQ21" s="292"/>
      <c r="AR21" s="292"/>
      <c r="AS21" s="292"/>
      <c r="AT21" s="367"/>
      <c r="AU21" s="1795"/>
      <c r="AV21" s="1795"/>
      <c r="AW21" s="1795"/>
      <c r="AX21" s="1796"/>
    </row>
    <row r="22" spans="1:55" ht="23.85" customHeight="1" x14ac:dyDescent="0.15">
      <c r="A22" s="669"/>
      <c r="B22" s="670"/>
      <c r="C22" s="670"/>
      <c r="D22" s="670"/>
      <c r="E22" s="670"/>
      <c r="F22" s="671"/>
      <c r="G22" s="2492"/>
      <c r="H22" s="2049"/>
      <c r="I22" s="2049"/>
      <c r="J22" s="2049"/>
      <c r="K22" s="2049"/>
      <c r="L22" s="2049"/>
      <c r="M22" s="2049"/>
      <c r="N22" s="2049"/>
      <c r="O22" s="2049"/>
      <c r="P22" s="2049"/>
      <c r="Q22" s="2049"/>
      <c r="R22" s="2049"/>
      <c r="S22" s="2049"/>
      <c r="T22" s="2049"/>
      <c r="U22" s="2049"/>
      <c r="V22" s="2049"/>
      <c r="W22" s="2049"/>
      <c r="X22" s="2493"/>
      <c r="Y22" s="301" t="s">
        <v>57</v>
      </c>
      <c r="Z22" s="302"/>
      <c r="AA22" s="610"/>
      <c r="AB22" s="2859" t="s">
        <v>2177</v>
      </c>
      <c r="AC22" s="646"/>
      <c r="AD22" s="646"/>
      <c r="AE22" s="638">
        <v>13</v>
      </c>
      <c r="AF22" s="638"/>
      <c r="AG22" s="638"/>
      <c r="AH22" s="638"/>
      <c r="AI22" s="638"/>
      <c r="AJ22" s="638">
        <v>16</v>
      </c>
      <c r="AK22" s="638"/>
      <c r="AL22" s="638"/>
      <c r="AM22" s="638"/>
      <c r="AN22" s="638"/>
      <c r="AO22" s="638">
        <v>19</v>
      </c>
      <c r="AP22" s="638"/>
      <c r="AQ22" s="638"/>
      <c r="AR22" s="638"/>
      <c r="AS22" s="638"/>
      <c r="AT22" s="640">
        <v>16</v>
      </c>
      <c r="AU22" s="640"/>
      <c r="AV22" s="640"/>
      <c r="AW22" s="640"/>
      <c r="AX22" s="680"/>
    </row>
    <row r="23" spans="1:55" ht="32.25" customHeight="1" x14ac:dyDescent="0.15">
      <c r="A23" s="669"/>
      <c r="B23" s="670"/>
      <c r="C23" s="670"/>
      <c r="D23" s="670"/>
      <c r="E23" s="670"/>
      <c r="F23" s="671"/>
      <c r="G23" s="2494"/>
      <c r="H23" s="2495"/>
      <c r="I23" s="2495"/>
      <c r="J23" s="2495"/>
      <c r="K23" s="2495"/>
      <c r="L23" s="2495"/>
      <c r="M23" s="2495"/>
      <c r="N23" s="2495"/>
      <c r="O23" s="2495"/>
      <c r="P23" s="2495"/>
      <c r="Q23" s="2495"/>
      <c r="R23" s="2495"/>
      <c r="S23" s="2495"/>
      <c r="T23" s="2495"/>
      <c r="U23" s="2495"/>
      <c r="V23" s="2495"/>
      <c r="W23" s="2495"/>
      <c r="X23" s="2496"/>
      <c r="Y23" s="301" t="s">
        <v>61</v>
      </c>
      <c r="Z23" s="302"/>
      <c r="AA23" s="610"/>
      <c r="AB23" s="1182" t="s">
        <v>411</v>
      </c>
      <c r="AC23" s="1182"/>
      <c r="AD23" s="1182"/>
      <c r="AE23" s="1182">
        <v>146</v>
      </c>
      <c r="AF23" s="1182"/>
      <c r="AG23" s="1182"/>
      <c r="AH23" s="1182"/>
      <c r="AI23" s="1182"/>
      <c r="AJ23" s="1182">
        <v>106</v>
      </c>
      <c r="AK23" s="1182"/>
      <c r="AL23" s="1182"/>
      <c r="AM23" s="1182"/>
      <c r="AN23" s="1182"/>
      <c r="AO23" s="1182">
        <v>63.1</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2175</v>
      </c>
      <c r="AF24" s="299"/>
      <c r="AG24" s="299"/>
      <c r="AH24" s="299"/>
      <c r="AI24" s="299"/>
      <c r="AJ24" s="299" t="s">
        <v>2174</v>
      </c>
      <c r="AK24" s="299"/>
      <c r="AL24" s="299"/>
      <c r="AM24" s="299"/>
      <c r="AN24" s="299"/>
      <c r="AO24" s="299" t="s">
        <v>2173</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2751" t="s">
        <v>2176</v>
      </c>
      <c r="H25" s="2709"/>
      <c r="I25" s="2709"/>
      <c r="J25" s="2709"/>
      <c r="K25" s="2709"/>
      <c r="L25" s="2709"/>
      <c r="M25" s="2709"/>
      <c r="N25" s="2709"/>
      <c r="O25" s="2709"/>
      <c r="P25" s="2709"/>
      <c r="Q25" s="2709"/>
      <c r="R25" s="2709"/>
      <c r="S25" s="2709"/>
      <c r="T25" s="2709"/>
      <c r="U25" s="2709"/>
      <c r="V25" s="2709"/>
      <c r="W25" s="2709"/>
      <c r="X25" s="2855"/>
      <c r="Y25" s="1189" t="s">
        <v>67</v>
      </c>
      <c r="Z25" s="1190"/>
      <c r="AA25" s="1191"/>
      <c r="AB25" s="2858" t="s">
        <v>1495</v>
      </c>
      <c r="AC25" s="1190"/>
      <c r="AD25" s="1191"/>
      <c r="AE25" s="1182">
        <v>25</v>
      </c>
      <c r="AF25" s="1182"/>
      <c r="AG25" s="1182"/>
      <c r="AH25" s="1182"/>
      <c r="AI25" s="1182"/>
      <c r="AJ25" s="292">
        <v>19</v>
      </c>
      <c r="AK25" s="292"/>
      <c r="AL25" s="292"/>
      <c r="AM25" s="292"/>
      <c r="AN25" s="292"/>
      <c r="AO25" s="292">
        <v>14</v>
      </c>
      <c r="AP25" s="292"/>
      <c r="AQ25" s="292"/>
      <c r="AR25" s="292"/>
      <c r="AS25" s="292"/>
      <c r="AT25" s="296" t="s">
        <v>992</v>
      </c>
      <c r="AU25" s="297"/>
      <c r="AV25" s="297"/>
      <c r="AW25" s="297"/>
      <c r="AX25" s="1132"/>
      <c r="AY25" s="2"/>
      <c r="AZ25" s="3"/>
      <c r="BA25" s="3"/>
      <c r="BB25" s="3"/>
      <c r="BC25" s="3"/>
    </row>
    <row r="26" spans="1:55" ht="32.25" customHeight="1" x14ac:dyDescent="0.15">
      <c r="A26" s="630"/>
      <c r="B26" s="631"/>
      <c r="C26" s="631"/>
      <c r="D26" s="631"/>
      <c r="E26" s="631"/>
      <c r="F26" s="632"/>
      <c r="G26" s="2856"/>
      <c r="H26" s="2715"/>
      <c r="I26" s="2715"/>
      <c r="J26" s="2715"/>
      <c r="K26" s="2715"/>
      <c r="L26" s="2715"/>
      <c r="M26" s="2715"/>
      <c r="N26" s="2715"/>
      <c r="O26" s="2715"/>
      <c r="P26" s="2715"/>
      <c r="Q26" s="2715"/>
      <c r="R26" s="2715"/>
      <c r="S26" s="2715"/>
      <c r="T26" s="2715"/>
      <c r="U26" s="2715"/>
      <c r="V26" s="2715"/>
      <c r="W26" s="2715"/>
      <c r="X26" s="2857"/>
      <c r="Y26" s="1186" t="s">
        <v>999</v>
      </c>
      <c r="Z26" s="1153"/>
      <c r="AA26" s="1154"/>
      <c r="AB26" s="2854" t="s">
        <v>1495</v>
      </c>
      <c r="AC26" s="1153"/>
      <c r="AD26" s="1154"/>
      <c r="AE26" s="296">
        <v>13</v>
      </c>
      <c r="AF26" s="297"/>
      <c r="AG26" s="297"/>
      <c r="AH26" s="297"/>
      <c r="AI26" s="298"/>
      <c r="AJ26" s="1179">
        <v>16</v>
      </c>
      <c r="AK26" s="1180"/>
      <c r="AL26" s="1180"/>
      <c r="AM26" s="1180"/>
      <c r="AN26" s="1181"/>
      <c r="AO26" s="1179">
        <v>19</v>
      </c>
      <c r="AP26" s="1180"/>
      <c r="AQ26" s="1180"/>
      <c r="AR26" s="1180"/>
      <c r="AS26" s="1181"/>
      <c r="AT26" s="1179">
        <v>16</v>
      </c>
      <c r="AU26" s="1180"/>
      <c r="AV26" s="1180"/>
      <c r="AW26" s="1180"/>
      <c r="AX26" s="1198"/>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2175</v>
      </c>
      <c r="AF27" s="302"/>
      <c r="AG27" s="302"/>
      <c r="AH27" s="302"/>
      <c r="AI27" s="610"/>
      <c r="AJ27" s="301" t="s">
        <v>2174</v>
      </c>
      <c r="AK27" s="302"/>
      <c r="AL27" s="302"/>
      <c r="AM27" s="302"/>
      <c r="AN27" s="610"/>
      <c r="AO27" s="301" t="s">
        <v>2173</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2172</v>
      </c>
      <c r="H28" s="879"/>
      <c r="I28" s="879"/>
      <c r="J28" s="879"/>
      <c r="K28" s="879"/>
      <c r="L28" s="879"/>
      <c r="M28" s="879"/>
      <c r="N28" s="879"/>
      <c r="O28" s="879"/>
      <c r="P28" s="879"/>
      <c r="Q28" s="879"/>
      <c r="R28" s="879"/>
      <c r="S28" s="879"/>
      <c r="T28" s="879"/>
      <c r="U28" s="879"/>
      <c r="V28" s="879"/>
      <c r="W28" s="879"/>
      <c r="X28" s="879"/>
      <c r="Y28" s="1200" t="s">
        <v>71</v>
      </c>
      <c r="Z28" s="1201"/>
      <c r="AA28" s="1202"/>
      <c r="AB28" s="1059"/>
      <c r="AC28" s="2802"/>
      <c r="AD28" s="2803"/>
      <c r="AE28" s="360" t="s">
        <v>2171</v>
      </c>
      <c r="AF28" s="1158"/>
      <c r="AG28" s="1158"/>
      <c r="AH28" s="1158"/>
      <c r="AI28" s="1159"/>
      <c r="AJ28" s="360" t="s">
        <v>2170</v>
      </c>
      <c r="AK28" s="1158"/>
      <c r="AL28" s="1158"/>
      <c r="AM28" s="1158"/>
      <c r="AN28" s="1159"/>
      <c r="AO28" s="360" t="s">
        <v>2169</v>
      </c>
      <c r="AP28" s="1158"/>
      <c r="AQ28" s="1158"/>
      <c r="AR28" s="1158"/>
      <c r="AS28" s="1159"/>
      <c r="AT28" s="360" t="s">
        <v>2168</v>
      </c>
      <c r="AU28" s="1158"/>
      <c r="AV28" s="1158"/>
      <c r="AW28" s="1158"/>
      <c r="AX28" s="1159"/>
    </row>
    <row r="29" spans="1:55" ht="47.1"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1059" t="s">
        <v>661</v>
      </c>
      <c r="AC29" s="2802"/>
      <c r="AD29" s="2803"/>
      <c r="AE29" s="672" t="s">
        <v>2167</v>
      </c>
      <c r="AF29" s="2802"/>
      <c r="AG29" s="2802"/>
      <c r="AH29" s="2802"/>
      <c r="AI29" s="2803"/>
      <c r="AJ29" s="360" t="s">
        <v>659</v>
      </c>
      <c r="AK29" s="1158"/>
      <c r="AL29" s="1158"/>
      <c r="AM29" s="1158"/>
      <c r="AN29" s="1158"/>
      <c r="AO29" s="360" t="s">
        <v>659</v>
      </c>
      <c r="AP29" s="1158"/>
      <c r="AQ29" s="1158"/>
      <c r="AR29" s="1158"/>
      <c r="AS29" s="1159"/>
      <c r="AT29" s="360" t="s">
        <v>659</v>
      </c>
      <c r="AU29" s="1158"/>
      <c r="AV29" s="1158"/>
      <c r="AW29" s="1158"/>
      <c r="AX29" s="1768"/>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2166</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2853" t="s">
        <v>2165</v>
      </c>
      <c r="D31" s="484"/>
      <c r="E31" s="484"/>
      <c r="F31" s="484"/>
      <c r="G31" s="484"/>
      <c r="H31" s="484"/>
      <c r="I31" s="484"/>
      <c r="J31" s="484"/>
      <c r="K31" s="2832"/>
      <c r="L31" s="1141">
        <v>22</v>
      </c>
      <c r="M31" s="1141"/>
      <c r="N31" s="1141"/>
      <c r="O31" s="1141"/>
      <c r="P31" s="1141"/>
      <c r="Q31" s="1141"/>
      <c r="R31" s="1141">
        <v>22</v>
      </c>
      <c r="S31" s="1141"/>
      <c r="T31" s="1141"/>
      <c r="U31" s="1141"/>
      <c r="V31" s="1141"/>
      <c r="W31" s="1141"/>
      <c r="X31" s="1248" t="s">
        <v>2164</v>
      </c>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1249"/>
    </row>
    <row r="32" spans="1:55" ht="23.1" customHeight="1" x14ac:dyDescent="0.15">
      <c r="A32" s="567"/>
      <c r="B32" s="568"/>
      <c r="C32" s="873"/>
      <c r="D32" s="874"/>
      <c r="E32" s="874"/>
      <c r="F32" s="874"/>
      <c r="G32" s="874"/>
      <c r="H32" s="874"/>
      <c r="I32" s="874"/>
      <c r="J32" s="874"/>
      <c r="K32" s="875"/>
      <c r="L32" s="872"/>
      <c r="M32" s="872"/>
      <c r="N32" s="872"/>
      <c r="O32" s="872"/>
      <c r="P32" s="872"/>
      <c r="Q32" s="872"/>
      <c r="R32" s="872"/>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22</v>
      </c>
      <c r="M37" s="1207"/>
      <c r="N37" s="1207"/>
      <c r="O37" s="1207"/>
      <c r="P37" s="1207"/>
      <c r="Q37" s="1208"/>
      <c r="R37" s="1206">
        <v>22</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2851" t="s">
        <v>1246</v>
      </c>
      <c r="AE41" s="1375"/>
      <c r="AF41" s="2052"/>
      <c r="AG41" s="2841" t="s">
        <v>2163</v>
      </c>
      <c r="AH41" s="930"/>
      <c r="AI41" s="930"/>
      <c r="AJ41" s="930"/>
      <c r="AK41" s="930"/>
      <c r="AL41" s="930"/>
      <c r="AM41" s="930"/>
      <c r="AN41" s="930"/>
      <c r="AO41" s="930"/>
      <c r="AP41" s="930"/>
      <c r="AQ41" s="930"/>
      <c r="AR41" s="930"/>
      <c r="AS41" s="930"/>
      <c r="AT41" s="930"/>
      <c r="AU41" s="930"/>
      <c r="AV41" s="930"/>
      <c r="AW41" s="930"/>
      <c r="AX41" s="931"/>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2842" t="s">
        <v>1246</v>
      </c>
      <c r="AE42" s="1290"/>
      <c r="AF42" s="1290"/>
      <c r="AG42" s="932"/>
      <c r="AH42" s="933"/>
      <c r="AI42" s="933"/>
      <c r="AJ42" s="933"/>
      <c r="AK42" s="933"/>
      <c r="AL42" s="933"/>
      <c r="AM42" s="933"/>
      <c r="AN42" s="933"/>
      <c r="AO42" s="933"/>
      <c r="AP42" s="933"/>
      <c r="AQ42" s="933"/>
      <c r="AR42" s="933"/>
      <c r="AS42" s="933"/>
      <c r="AT42" s="933"/>
      <c r="AU42" s="933"/>
      <c r="AV42" s="933"/>
      <c r="AW42" s="933"/>
      <c r="AX42" s="934"/>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2852" t="s">
        <v>1246</v>
      </c>
      <c r="AE43" s="1293"/>
      <c r="AF43" s="1293"/>
      <c r="AG43" s="935"/>
      <c r="AH43" s="936"/>
      <c r="AI43" s="936"/>
      <c r="AJ43" s="936"/>
      <c r="AK43" s="936"/>
      <c r="AL43" s="936"/>
      <c r="AM43" s="936"/>
      <c r="AN43" s="936"/>
      <c r="AO43" s="936"/>
      <c r="AP43" s="936"/>
      <c r="AQ43" s="936"/>
      <c r="AR43" s="936"/>
      <c r="AS43" s="936"/>
      <c r="AT43" s="936"/>
      <c r="AU43" s="936"/>
      <c r="AV43" s="936"/>
      <c r="AW43" s="936"/>
      <c r="AX43" s="937"/>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2840" t="s">
        <v>1245</v>
      </c>
      <c r="AE44" s="1287"/>
      <c r="AF44" s="1287"/>
      <c r="AG44" s="2841" t="s">
        <v>2162</v>
      </c>
      <c r="AH44" s="2843"/>
      <c r="AI44" s="2843"/>
      <c r="AJ44" s="2843"/>
      <c r="AK44" s="2843"/>
      <c r="AL44" s="2843"/>
      <c r="AM44" s="2843"/>
      <c r="AN44" s="2843"/>
      <c r="AO44" s="2843"/>
      <c r="AP44" s="2843"/>
      <c r="AQ44" s="2843"/>
      <c r="AR44" s="2843"/>
      <c r="AS44" s="2843"/>
      <c r="AT44" s="2843"/>
      <c r="AU44" s="2843"/>
      <c r="AV44" s="2843"/>
      <c r="AW44" s="2843"/>
      <c r="AX44" s="2844"/>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2842" t="s">
        <v>1245</v>
      </c>
      <c r="AE45" s="1290"/>
      <c r="AF45" s="1290"/>
      <c r="AG45" s="2845"/>
      <c r="AH45" s="2846"/>
      <c r="AI45" s="2846"/>
      <c r="AJ45" s="2846"/>
      <c r="AK45" s="2846"/>
      <c r="AL45" s="2846"/>
      <c r="AM45" s="2846"/>
      <c r="AN45" s="2846"/>
      <c r="AO45" s="2846"/>
      <c r="AP45" s="2846"/>
      <c r="AQ45" s="2846"/>
      <c r="AR45" s="2846"/>
      <c r="AS45" s="2846"/>
      <c r="AT45" s="2846"/>
      <c r="AU45" s="2846"/>
      <c r="AV45" s="2846"/>
      <c r="AW45" s="2846"/>
      <c r="AX45" s="2847"/>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2842" t="s">
        <v>1246</v>
      </c>
      <c r="AE46" s="1290"/>
      <c r="AF46" s="1290"/>
      <c r="AG46" s="2845"/>
      <c r="AH46" s="2846"/>
      <c r="AI46" s="2846"/>
      <c r="AJ46" s="2846"/>
      <c r="AK46" s="2846"/>
      <c r="AL46" s="2846"/>
      <c r="AM46" s="2846"/>
      <c r="AN46" s="2846"/>
      <c r="AO46" s="2846"/>
      <c r="AP46" s="2846"/>
      <c r="AQ46" s="2846"/>
      <c r="AR46" s="2846"/>
      <c r="AS46" s="2846"/>
      <c r="AT46" s="2846"/>
      <c r="AU46" s="2846"/>
      <c r="AV46" s="2846"/>
      <c r="AW46" s="2846"/>
      <c r="AX46" s="2847"/>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2842" t="s">
        <v>1245</v>
      </c>
      <c r="AE47" s="1290"/>
      <c r="AF47" s="1290"/>
      <c r="AG47" s="2845"/>
      <c r="AH47" s="2846"/>
      <c r="AI47" s="2846"/>
      <c r="AJ47" s="2846"/>
      <c r="AK47" s="2846"/>
      <c r="AL47" s="2846"/>
      <c r="AM47" s="2846"/>
      <c r="AN47" s="2846"/>
      <c r="AO47" s="2846"/>
      <c r="AP47" s="2846"/>
      <c r="AQ47" s="2846"/>
      <c r="AR47" s="2846"/>
      <c r="AS47" s="2846"/>
      <c r="AT47" s="2846"/>
      <c r="AU47" s="2846"/>
      <c r="AV47" s="2846"/>
      <c r="AW47" s="2846"/>
      <c r="AX47" s="2847"/>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2842" t="s">
        <v>1246</v>
      </c>
      <c r="AE48" s="1290"/>
      <c r="AF48" s="1290"/>
      <c r="AG48" s="2845"/>
      <c r="AH48" s="2846"/>
      <c r="AI48" s="2846"/>
      <c r="AJ48" s="2846"/>
      <c r="AK48" s="2846"/>
      <c r="AL48" s="2846"/>
      <c r="AM48" s="2846"/>
      <c r="AN48" s="2846"/>
      <c r="AO48" s="2846"/>
      <c r="AP48" s="2846"/>
      <c r="AQ48" s="2846"/>
      <c r="AR48" s="2846"/>
      <c r="AS48" s="2846"/>
      <c r="AT48" s="2846"/>
      <c r="AU48" s="2846"/>
      <c r="AV48" s="2846"/>
      <c r="AW48" s="2846"/>
      <c r="AX48" s="2847"/>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2852" t="s">
        <v>1245</v>
      </c>
      <c r="AE49" s="1293"/>
      <c r="AF49" s="1293"/>
      <c r="AG49" s="2848"/>
      <c r="AH49" s="2849"/>
      <c r="AI49" s="2849"/>
      <c r="AJ49" s="2849"/>
      <c r="AK49" s="2849"/>
      <c r="AL49" s="2849"/>
      <c r="AM49" s="2849"/>
      <c r="AN49" s="2849"/>
      <c r="AO49" s="2849"/>
      <c r="AP49" s="2849"/>
      <c r="AQ49" s="2849"/>
      <c r="AR49" s="2849"/>
      <c r="AS49" s="2849"/>
      <c r="AT49" s="2849"/>
      <c r="AU49" s="2849"/>
      <c r="AV49" s="2849"/>
      <c r="AW49" s="2849"/>
      <c r="AX49" s="2850"/>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2840" t="s">
        <v>1246</v>
      </c>
      <c r="AE50" s="1287"/>
      <c r="AF50" s="1287"/>
      <c r="AG50" s="2841" t="s">
        <v>2161</v>
      </c>
      <c r="AH50" s="1877"/>
      <c r="AI50" s="1877"/>
      <c r="AJ50" s="1877"/>
      <c r="AK50" s="1877"/>
      <c r="AL50" s="1877"/>
      <c r="AM50" s="1877"/>
      <c r="AN50" s="1877"/>
      <c r="AO50" s="1877"/>
      <c r="AP50" s="1877"/>
      <c r="AQ50" s="1877"/>
      <c r="AR50" s="1877"/>
      <c r="AS50" s="1877"/>
      <c r="AT50" s="1877"/>
      <c r="AU50" s="1877"/>
      <c r="AV50" s="1877"/>
      <c r="AW50" s="1877"/>
      <c r="AX50" s="1878"/>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2842" t="s">
        <v>1246</v>
      </c>
      <c r="AE51" s="1290"/>
      <c r="AF51" s="1290"/>
      <c r="AG51" s="1379"/>
      <c r="AH51" s="1380"/>
      <c r="AI51" s="1380"/>
      <c r="AJ51" s="1380"/>
      <c r="AK51" s="1380"/>
      <c r="AL51" s="1380"/>
      <c r="AM51" s="1380"/>
      <c r="AN51" s="1380"/>
      <c r="AO51" s="1380"/>
      <c r="AP51" s="1380"/>
      <c r="AQ51" s="1380"/>
      <c r="AR51" s="1380"/>
      <c r="AS51" s="1380"/>
      <c r="AT51" s="1380"/>
      <c r="AU51" s="1380"/>
      <c r="AV51" s="1380"/>
      <c r="AW51" s="1380"/>
      <c r="AX51" s="1381"/>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2842" t="s">
        <v>1245</v>
      </c>
      <c r="AE52" s="1290"/>
      <c r="AF52" s="1290"/>
      <c r="AG52" s="1382"/>
      <c r="AH52" s="1383"/>
      <c r="AI52" s="1383"/>
      <c r="AJ52" s="1383"/>
      <c r="AK52" s="1383"/>
      <c r="AL52" s="1383"/>
      <c r="AM52" s="1383"/>
      <c r="AN52" s="1383"/>
      <c r="AO52" s="1383"/>
      <c r="AP52" s="1383"/>
      <c r="AQ52" s="1383"/>
      <c r="AR52" s="1383"/>
      <c r="AS52" s="1383"/>
      <c r="AT52" s="1383"/>
      <c r="AU52" s="1383"/>
      <c r="AV52" s="1383"/>
      <c r="AW52" s="1383"/>
      <c r="AX52" s="1384"/>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2439"/>
      <c r="AE53" s="1332"/>
      <c r="AF53" s="1332"/>
      <c r="AG53" s="929" t="s">
        <v>2160</v>
      </c>
      <c r="AH53" s="930"/>
      <c r="AI53" s="930"/>
      <c r="AJ53" s="930"/>
      <c r="AK53" s="930"/>
      <c r="AL53" s="930"/>
      <c r="AM53" s="930"/>
      <c r="AN53" s="930"/>
      <c r="AO53" s="930"/>
      <c r="AP53" s="930"/>
      <c r="AQ53" s="930"/>
      <c r="AR53" s="930"/>
      <c r="AS53" s="930"/>
      <c r="AT53" s="930"/>
      <c r="AU53" s="930"/>
      <c r="AV53" s="930"/>
      <c r="AW53" s="930"/>
      <c r="AX53" s="931"/>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932"/>
      <c r="AH54" s="933"/>
      <c r="AI54" s="933"/>
      <c r="AJ54" s="933"/>
      <c r="AK54" s="933"/>
      <c r="AL54" s="933"/>
      <c r="AM54" s="933"/>
      <c r="AN54" s="933"/>
      <c r="AO54" s="933"/>
      <c r="AP54" s="933"/>
      <c r="AQ54" s="933"/>
      <c r="AR54" s="933"/>
      <c r="AS54" s="933"/>
      <c r="AT54" s="933"/>
      <c r="AU54" s="933"/>
      <c r="AV54" s="933"/>
      <c r="AW54" s="933"/>
      <c r="AX54" s="934"/>
    </row>
    <row r="55" spans="1:50" ht="26.25" customHeight="1" x14ac:dyDescent="0.15">
      <c r="A55" s="479"/>
      <c r="B55" s="480"/>
      <c r="C55" s="504">
        <v>103</v>
      </c>
      <c r="D55" s="505"/>
      <c r="E55" s="505"/>
      <c r="F55" s="505"/>
      <c r="G55" s="939" t="s">
        <v>2159</v>
      </c>
      <c r="H55" s="510"/>
      <c r="I55" s="510"/>
      <c r="J55" s="510"/>
      <c r="K55" s="510"/>
      <c r="L55" s="510"/>
      <c r="M55" s="510"/>
      <c r="N55" s="510"/>
      <c r="O55" s="510"/>
      <c r="P55" s="510"/>
      <c r="Q55" s="510"/>
      <c r="R55" s="510"/>
      <c r="S55" s="940"/>
      <c r="T55" s="509" t="s">
        <v>2157</v>
      </c>
      <c r="U55" s="510"/>
      <c r="V55" s="510"/>
      <c r="W55" s="510"/>
      <c r="X55" s="510"/>
      <c r="Y55" s="510"/>
      <c r="Z55" s="510"/>
      <c r="AA55" s="510"/>
      <c r="AB55" s="510"/>
      <c r="AC55" s="510"/>
      <c r="AD55" s="510"/>
      <c r="AE55" s="510"/>
      <c r="AF55" s="510"/>
      <c r="AG55" s="932"/>
      <c r="AH55" s="933"/>
      <c r="AI55" s="933"/>
      <c r="AJ55" s="933"/>
      <c r="AK55" s="933"/>
      <c r="AL55" s="933"/>
      <c r="AM55" s="933"/>
      <c r="AN55" s="933"/>
      <c r="AO55" s="933"/>
      <c r="AP55" s="933"/>
      <c r="AQ55" s="933"/>
      <c r="AR55" s="933"/>
      <c r="AS55" s="933"/>
      <c r="AT55" s="933"/>
      <c r="AU55" s="933"/>
      <c r="AV55" s="933"/>
      <c r="AW55" s="933"/>
      <c r="AX55" s="934"/>
    </row>
    <row r="56" spans="1:50" ht="41.25" customHeight="1" x14ac:dyDescent="0.15">
      <c r="A56" s="481"/>
      <c r="B56" s="482"/>
      <c r="C56" s="456">
        <v>100</v>
      </c>
      <c r="D56" s="457"/>
      <c r="E56" s="457"/>
      <c r="F56" s="457"/>
      <c r="G56" s="458" t="s">
        <v>2158</v>
      </c>
      <c r="H56" s="459"/>
      <c r="I56" s="459"/>
      <c r="J56" s="459"/>
      <c r="K56" s="459"/>
      <c r="L56" s="459"/>
      <c r="M56" s="459"/>
      <c r="N56" s="459"/>
      <c r="O56" s="459"/>
      <c r="P56" s="459"/>
      <c r="Q56" s="459"/>
      <c r="R56" s="459"/>
      <c r="S56" s="460"/>
      <c r="T56" s="509" t="s">
        <v>2157</v>
      </c>
      <c r="U56" s="510"/>
      <c r="V56" s="510"/>
      <c r="W56" s="510"/>
      <c r="X56" s="510"/>
      <c r="Y56" s="510"/>
      <c r="Z56" s="510"/>
      <c r="AA56" s="510"/>
      <c r="AB56" s="510"/>
      <c r="AC56" s="510"/>
      <c r="AD56" s="510"/>
      <c r="AE56" s="510"/>
      <c r="AF56" s="510"/>
      <c r="AG56" s="935"/>
      <c r="AH56" s="936"/>
      <c r="AI56" s="936"/>
      <c r="AJ56" s="936"/>
      <c r="AK56" s="936"/>
      <c r="AL56" s="936"/>
      <c r="AM56" s="936"/>
      <c r="AN56" s="936"/>
      <c r="AO56" s="936"/>
      <c r="AP56" s="936"/>
      <c r="AQ56" s="936"/>
      <c r="AR56" s="936"/>
      <c r="AS56" s="936"/>
      <c r="AT56" s="936"/>
      <c r="AU56" s="936"/>
      <c r="AV56" s="936"/>
      <c r="AW56" s="936"/>
      <c r="AX56" s="937"/>
    </row>
    <row r="57" spans="1:50" ht="57" customHeight="1" x14ac:dyDescent="0.15">
      <c r="A57" s="463" t="s">
        <v>120</v>
      </c>
      <c r="B57" s="464"/>
      <c r="C57" s="358" t="s">
        <v>121</v>
      </c>
      <c r="D57" s="1323"/>
      <c r="E57" s="1323"/>
      <c r="F57" s="1324"/>
      <c r="G57" s="2839" t="s">
        <v>2156</v>
      </c>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5"/>
      <c r="AE57" s="1325"/>
      <c r="AF57" s="1325"/>
      <c r="AG57" s="1325"/>
      <c r="AH57" s="1325"/>
      <c r="AI57" s="1325"/>
      <c r="AJ57" s="1325"/>
      <c r="AK57" s="1325"/>
      <c r="AL57" s="1325"/>
      <c r="AM57" s="1325"/>
      <c r="AN57" s="1325"/>
      <c r="AO57" s="1325"/>
      <c r="AP57" s="1325"/>
      <c r="AQ57" s="1325"/>
      <c r="AR57" s="1325"/>
      <c r="AS57" s="1325"/>
      <c r="AT57" s="1325"/>
      <c r="AU57" s="1325"/>
      <c r="AV57" s="1325"/>
      <c r="AW57" s="1325"/>
      <c r="AX57" s="1326"/>
    </row>
    <row r="58" spans="1:50" ht="66.75" customHeight="1" thickBot="1" x14ac:dyDescent="0.2">
      <c r="A58" s="465"/>
      <c r="B58" s="466"/>
      <c r="C58" s="472" t="s">
        <v>123</v>
      </c>
      <c r="D58" s="1327"/>
      <c r="E58" s="1327"/>
      <c r="F58" s="1328"/>
      <c r="G58" s="475" t="s">
        <v>2155</v>
      </c>
      <c r="H58" s="2800"/>
      <c r="I58" s="2800"/>
      <c r="J58" s="2800"/>
      <c r="K58" s="2800"/>
      <c r="L58" s="2800"/>
      <c r="M58" s="280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c r="AW58" s="2800"/>
      <c r="AX58" s="2801"/>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1"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1"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1"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1" ht="20.100000000000001" customHeight="1" thickBot="1" x14ac:dyDescent="0.2">
      <c r="A68" s="443"/>
      <c r="B68" s="444"/>
      <c r="C68" s="416" t="s">
        <v>2154</v>
      </c>
      <c r="D68" s="313"/>
      <c r="E68" s="313"/>
      <c r="F68" s="313"/>
      <c r="G68" s="313"/>
      <c r="H68" s="313"/>
      <c r="I68" s="313"/>
      <c r="J68" s="445"/>
      <c r="K68" s="954">
        <v>553</v>
      </c>
      <c r="L68" s="954"/>
      <c r="M68" s="954"/>
      <c r="N68" s="954"/>
      <c r="O68" s="954"/>
      <c r="P68" s="954"/>
      <c r="Q68" s="954"/>
      <c r="R68" s="954"/>
      <c r="S68" s="416" t="s">
        <v>2153</v>
      </c>
      <c r="T68" s="313"/>
      <c r="U68" s="313"/>
      <c r="V68" s="313"/>
      <c r="W68" s="313"/>
      <c r="X68" s="313"/>
      <c r="Y68" s="313"/>
      <c r="Z68" s="445"/>
      <c r="AA68" s="1333">
        <v>277</v>
      </c>
      <c r="AB68" s="954"/>
      <c r="AC68" s="954"/>
      <c r="AD68" s="954"/>
      <c r="AE68" s="954"/>
      <c r="AF68" s="954"/>
      <c r="AG68" s="954"/>
      <c r="AH68" s="954"/>
      <c r="AI68" s="416" t="s">
        <v>2152</v>
      </c>
      <c r="AJ68" s="417"/>
      <c r="AK68" s="417"/>
      <c r="AL68" s="417"/>
      <c r="AM68" s="417"/>
      <c r="AN68" s="417"/>
      <c r="AO68" s="417"/>
      <c r="AP68" s="418"/>
      <c r="AQ68" s="1334">
        <v>110</v>
      </c>
      <c r="AR68" s="1334"/>
      <c r="AS68" s="1334"/>
      <c r="AT68" s="1334"/>
      <c r="AU68" s="1334"/>
      <c r="AV68" s="1334"/>
      <c r="AW68" s="1334"/>
      <c r="AX68" s="1335"/>
    </row>
    <row r="69" spans="1:51" ht="24" customHeight="1" thickBot="1" x14ac:dyDescent="0.2">
      <c r="A69" s="274" t="s">
        <v>631</v>
      </c>
      <c r="B69" s="81"/>
      <c r="C69" s="81"/>
      <c r="D69" s="81"/>
      <c r="E69" s="81"/>
      <c r="F69" s="81"/>
      <c r="G69" s="2827" t="s">
        <v>2151</v>
      </c>
      <c r="H69" s="2827"/>
      <c r="I69" s="2827"/>
      <c r="J69" s="2827"/>
      <c r="K69" s="2827"/>
      <c r="L69" s="2827"/>
      <c r="M69" s="2827"/>
      <c r="N69" s="2827"/>
      <c r="O69" s="2827"/>
      <c r="P69" s="2827"/>
      <c r="Q69" s="2827"/>
      <c r="R69" s="2827"/>
      <c r="S69" s="2827"/>
      <c r="T69" s="2827"/>
      <c r="U69" s="2827"/>
      <c r="V69" s="2827"/>
      <c r="W69" s="2827"/>
      <c r="X69" s="2827"/>
      <c r="Y69" s="2827"/>
      <c r="Z69" s="2827"/>
      <c r="AA69" s="2827"/>
      <c r="AB69" s="2827"/>
      <c r="AC69" s="2827"/>
      <c r="AD69" s="2827"/>
      <c r="AE69" s="2827"/>
      <c r="AF69" s="2827"/>
      <c r="AG69" s="2827"/>
      <c r="AH69" s="2827"/>
      <c r="AI69" s="2827"/>
      <c r="AJ69" s="2827"/>
      <c r="AK69" s="2827"/>
      <c r="AL69" s="2827"/>
      <c r="AM69" s="2827"/>
      <c r="AN69" s="2827"/>
      <c r="AO69" s="2827"/>
      <c r="AP69" s="2827"/>
      <c r="AQ69" s="2827"/>
      <c r="AR69" s="2827"/>
      <c r="AS69" s="2827"/>
      <c r="AT69" s="2827"/>
      <c r="AU69" s="2827"/>
      <c r="AV69" s="2827"/>
      <c r="AW69" s="2827"/>
      <c r="AX69" s="2827"/>
      <c r="AY69" s="17"/>
    </row>
    <row r="70" spans="1:51" ht="23.8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ht="41.25" hidden="1"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1" ht="52.35" hidden="1"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1" ht="52.35" hidden="1"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1" ht="52.35" hidden="1"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1" ht="52.35" hidden="1"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1" ht="52.35" hidden="1"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1" ht="52.35" hidden="1"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1" ht="41.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1"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42.6"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52.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52.5" customHeight="1" x14ac:dyDescent="0.15">
      <c r="A93" s="424"/>
      <c r="B93" s="425"/>
      <c r="C93" s="425"/>
      <c r="D93" s="425"/>
      <c r="E93" s="425"/>
      <c r="F93" s="426"/>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52.5" customHeight="1" x14ac:dyDescent="0.15">
      <c r="A94" s="424"/>
      <c r="B94" s="425"/>
      <c r="C94" s="425"/>
      <c r="D94" s="425"/>
      <c r="E94" s="425"/>
      <c r="F94" s="426"/>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ht="52.5" customHeight="1" x14ac:dyDescent="0.15">
      <c r="A95" s="424"/>
      <c r="B95" s="425"/>
      <c r="C95" s="425"/>
      <c r="D95" s="425"/>
      <c r="E95" s="425"/>
      <c r="F95" s="426"/>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52.5" customHeight="1" x14ac:dyDescent="0.15">
      <c r="A96" s="424"/>
      <c r="B96" s="425"/>
      <c r="C96" s="425"/>
      <c r="D96" s="425"/>
      <c r="E96" s="425"/>
      <c r="F96" s="426"/>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1" ht="18.399999999999999" customHeight="1" x14ac:dyDescent="0.15">
      <c r="A97" s="424"/>
      <c r="B97" s="425"/>
      <c r="C97" s="425"/>
      <c r="D97" s="425"/>
      <c r="E97" s="425"/>
      <c r="F97" s="426"/>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1" ht="16.5" customHeight="1" thickBot="1" x14ac:dyDescent="0.2">
      <c r="A98" s="427"/>
      <c r="B98" s="428"/>
      <c r="C98" s="428"/>
      <c r="D98" s="428"/>
      <c r="E98" s="428"/>
      <c r="F98" s="429"/>
      <c r="G98" s="7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1" ht="18" hidden="1" customHeight="1" thickBot="1" x14ac:dyDescent="0.2">
      <c r="A99" s="84"/>
      <c r="B99" s="84"/>
      <c r="C99" s="84"/>
      <c r="D99" s="84"/>
      <c r="E99" s="84"/>
      <c r="F99" s="8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row>
    <row r="100" spans="1:51" ht="24" customHeight="1" thickBot="1" x14ac:dyDescent="0.2">
      <c r="A100" s="274" t="s">
        <v>631</v>
      </c>
      <c r="B100" s="81"/>
      <c r="C100" s="81"/>
      <c r="D100" s="81"/>
      <c r="E100" s="81"/>
      <c r="F100" s="81"/>
      <c r="G100" s="2827" t="s">
        <v>2151</v>
      </c>
      <c r="H100" s="2827"/>
      <c r="I100" s="2827"/>
      <c r="J100" s="2827"/>
      <c r="K100" s="2827"/>
      <c r="L100" s="2827"/>
      <c r="M100" s="2827"/>
      <c r="N100" s="2827"/>
      <c r="O100" s="2827"/>
      <c r="P100" s="2827"/>
      <c r="Q100" s="2827"/>
      <c r="R100" s="2827"/>
      <c r="S100" s="2827"/>
      <c r="T100" s="2827"/>
      <c r="U100" s="2827"/>
      <c r="V100" s="2827"/>
      <c r="W100" s="2827"/>
      <c r="X100" s="2827"/>
      <c r="Y100" s="2827"/>
      <c r="Z100" s="2827"/>
      <c r="AA100" s="2827"/>
      <c r="AB100" s="2827"/>
      <c r="AC100" s="2827"/>
      <c r="AD100" s="2827"/>
      <c r="AE100" s="2827"/>
      <c r="AF100" s="2827"/>
      <c r="AG100" s="2827"/>
      <c r="AH100" s="2827"/>
      <c r="AI100" s="2827"/>
      <c r="AJ100" s="2827"/>
      <c r="AK100" s="2827"/>
      <c r="AL100" s="2827"/>
      <c r="AM100" s="2827"/>
      <c r="AN100" s="2827"/>
      <c r="AO100" s="2827"/>
      <c r="AP100" s="2827"/>
      <c r="AQ100" s="2827"/>
      <c r="AR100" s="2827"/>
      <c r="AS100" s="2827"/>
      <c r="AT100" s="2827"/>
      <c r="AU100" s="2827"/>
      <c r="AV100" s="2827"/>
      <c r="AW100" s="2827"/>
      <c r="AX100" s="2827"/>
      <c r="AY100" s="17"/>
    </row>
    <row r="101" spans="1:51" ht="30" customHeight="1" x14ac:dyDescent="0.15">
      <c r="A101" s="403" t="s">
        <v>2150</v>
      </c>
      <c r="B101" s="404"/>
      <c r="C101" s="404"/>
      <c r="D101" s="404"/>
      <c r="E101" s="404"/>
      <c r="F101" s="405"/>
      <c r="G101" s="412" t="s">
        <v>2149</v>
      </c>
      <c r="H101" s="2695"/>
      <c r="I101" s="2695"/>
      <c r="J101" s="2695"/>
      <c r="K101" s="2695"/>
      <c r="L101" s="2695"/>
      <c r="M101" s="2695"/>
      <c r="N101" s="2695"/>
      <c r="O101" s="2695"/>
      <c r="P101" s="2695"/>
      <c r="Q101" s="2695"/>
      <c r="R101" s="2695"/>
      <c r="S101" s="2695"/>
      <c r="T101" s="2695"/>
      <c r="U101" s="2695"/>
      <c r="V101" s="2695"/>
      <c r="W101" s="2695"/>
      <c r="X101" s="2695"/>
      <c r="Y101" s="2695"/>
      <c r="Z101" s="2695"/>
      <c r="AA101" s="2695"/>
      <c r="AB101" s="2696"/>
      <c r="AC101" s="412" t="s">
        <v>479</v>
      </c>
      <c r="AD101" s="413"/>
      <c r="AE101" s="413"/>
      <c r="AF101" s="413"/>
      <c r="AG101" s="413"/>
      <c r="AH101" s="413"/>
      <c r="AI101" s="413"/>
      <c r="AJ101" s="413"/>
      <c r="AK101" s="413"/>
      <c r="AL101" s="413"/>
      <c r="AM101" s="413"/>
      <c r="AN101" s="413"/>
      <c r="AO101" s="413"/>
      <c r="AP101" s="413"/>
      <c r="AQ101" s="413"/>
      <c r="AR101" s="413"/>
      <c r="AS101" s="413"/>
      <c r="AT101" s="413"/>
      <c r="AU101" s="413"/>
      <c r="AV101" s="413"/>
      <c r="AW101" s="413"/>
      <c r="AX101" s="415"/>
    </row>
    <row r="102" spans="1:51" ht="24.75" customHeight="1" x14ac:dyDescent="0.15">
      <c r="A102" s="406"/>
      <c r="B102" s="407"/>
      <c r="C102" s="407"/>
      <c r="D102" s="407"/>
      <c r="E102" s="407"/>
      <c r="F102" s="408"/>
      <c r="G102" s="358" t="s">
        <v>81</v>
      </c>
      <c r="H102" s="467"/>
      <c r="I102" s="467"/>
      <c r="J102" s="467"/>
      <c r="K102" s="467"/>
      <c r="L102" s="360" t="s">
        <v>145</v>
      </c>
      <c r="M102" s="585"/>
      <c r="N102" s="585"/>
      <c r="O102" s="585"/>
      <c r="P102" s="585"/>
      <c r="Q102" s="585"/>
      <c r="R102" s="585"/>
      <c r="S102" s="585"/>
      <c r="T102" s="585"/>
      <c r="U102" s="585"/>
      <c r="V102" s="585"/>
      <c r="W102" s="585"/>
      <c r="X102" s="590"/>
      <c r="Y102" s="961" t="s">
        <v>146</v>
      </c>
      <c r="Z102" s="964"/>
      <c r="AA102" s="964"/>
      <c r="AB102" s="1018"/>
      <c r="AC102" s="358" t="s">
        <v>81</v>
      </c>
      <c r="AD102" s="359"/>
      <c r="AE102" s="359"/>
      <c r="AF102" s="359"/>
      <c r="AG102" s="359"/>
      <c r="AH102" s="360" t="s">
        <v>145</v>
      </c>
      <c r="AI102" s="297"/>
      <c r="AJ102" s="297"/>
      <c r="AK102" s="297"/>
      <c r="AL102" s="297"/>
      <c r="AM102" s="297"/>
      <c r="AN102" s="297"/>
      <c r="AO102" s="297"/>
      <c r="AP102" s="297"/>
      <c r="AQ102" s="297"/>
      <c r="AR102" s="297"/>
      <c r="AS102" s="297"/>
      <c r="AT102" s="298"/>
      <c r="AU102" s="361" t="s">
        <v>146</v>
      </c>
      <c r="AV102" s="362"/>
      <c r="AW102" s="362"/>
      <c r="AX102" s="387"/>
    </row>
    <row r="103" spans="1:51" ht="41.25" customHeight="1" x14ac:dyDescent="0.15">
      <c r="A103" s="406"/>
      <c r="B103" s="407"/>
      <c r="C103" s="407"/>
      <c r="D103" s="407"/>
      <c r="E103" s="407"/>
      <c r="F103" s="408"/>
      <c r="G103" s="2828" t="s">
        <v>2147</v>
      </c>
      <c r="H103" s="2829"/>
      <c r="I103" s="2829"/>
      <c r="J103" s="2829"/>
      <c r="K103" s="2830"/>
      <c r="L103" s="2831" t="s">
        <v>2148</v>
      </c>
      <c r="M103" s="484"/>
      <c r="N103" s="484"/>
      <c r="O103" s="484"/>
      <c r="P103" s="484"/>
      <c r="Q103" s="484"/>
      <c r="R103" s="484"/>
      <c r="S103" s="484"/>
      <c r="T103" s="484"/>
      <c r="U103" s="484"/>
      <c r="V103" s="484"/>
      <c r="W103" s="484"/>
      <c r="X103" s="2832"/>
      <c r="Y103" s="2833">
        <v>1.2</v>
      </c>
      <c r="Z103" s="2834"/>
      <c r="AA103" s="2834"/>
      <c r="AB103" s="2835"/>
      <c r="AC103" s="1286"/>
      <c r="AD103" s="1287"/>
      <c r="AE103" s="1287"/>
      <c r="AF103" s="1287"/>
      <c r="AG103" s="1288"/>
      <c r="AH103" s="349"/>
      <c r="AI103" s="388"/>
      <c r="AJ103" s="388"/>
      <c r="AK103" s="388"/>
      <c r="AL103" s="388"/>
      <c r="AM103" s="388"/>
      <c r="AN103" s="388"/>
      <c r="AO103" s="388"/>
      <c r="AP103" s="388"/>
      <c r="AQ103" s="388"/>
      <c r="AR103" s="388"/>
      <c r="AS103" s="388"/>
      <c r="AT103" s="389"/>
      <c r="AU103" s="352"/>
      <c r="AV103" s="353"/>
      <c r="AW103" s="353"/>
      <c r="AX103" s="390"/>
    </row>
    <row r="104" spans="1:51" ht="42" customHeight="1" x14ac:dyDescent="0.15">
      <c r="A104" s="406"/>
      <c r="B104" s="407"/>
      <c r="C104" s="407"/>
      <c r="D104" s="407"/>
      <c r="E104" s="407"/>
      <c r="F104" s="408"/>
      <c r="G104" s="2828" t="s">
        <v>2147</v>
      </c>
      <c r="H104" s="2829"/>
      <c r="I104" s="2829"/>
      <c r="J104" s="2829"/>
      <c r="K104" s="2830"/>
      <c r="L104" s="2831" t="s">
        <v>2146</v>
      </c>
      <c r="M104" s="484"/>
      <c r="N104" s="484"/>
      <c r="O104" s="484"/>
      <c r="P104" s="484"/>
      <c r="Q104" s="484"/>
      <c r="R104" s="484"/>
      <c r="S104" s="484"/>
      <c r="T104" s="484"/>
      <c r="U104" s="484"/>
      <c r="V104" s="484"/>
      <c r="W104" s="484"/>
      <c r="X104" s="2832"/>
      <c r="Y104" s="2836">
        <v>1.41</v>
      </c>
      <c r="Z104" s="2837"/>
      <c r="AA104" s="2837"/>
      <c r="AB104" s="2838"/>
      <c r="AC104" s="1289"/>
      <c r="AD104" s="1290"/>
      <c r="AE104" s="1290"/>
      <c r="AF104" s="1290"/>
      <c r="AG104" s="1291"/>
      <c r="AH104" s="335"/>
      <c r="AI104" s="377"/>
      <c r="AJ104" s="377"/>
      <c r="AK104" s="377"/>
      <c r="AL104" s="377"/>
      <c r="AM104" s="377"/>
      <c r="AN104" s="377"/>
      <c r="AO104" s="377"/>
      <c r="AP104" s="377"/>
      <c r="AQ104" s="377"/>
      <c r="AR104" s="377"/>
      <c r="AS104" s="377"/>
      <c r="AT104" s="378"/>
      <c r="AU104" s="338"/>
      <c r="AV104" s="339"/>
      <c r="AW104" s="339"/>
      <c r="AX104" s="385"/>
    </row>
    <row r="105" spans="1:51" ht="24.75" customHeight="1" x14ac:dyDescent="0.15">
      <c r="A105" s="406"/>
      <c r="B105" s="407"/>
      <c r="C105" s="407"/>
      <c r="D105" s="407"/>
      <c r="E105" s="407"/>
      <c r="F105" s="408"/>
      <c r="G105" s="960" t="s">
        <v>41</v>
      </c>
      <c r="H105" s="585"/>
      <c r="I105" s="585"/>
      <c r="J105" s="585"/>
      <c r="K105" s="585"/>
      <c r="L105" s="1005"/>
      <c r="M105" s="1011"/>
      <c r="N105" s="1011"/>
      <c r="O105" s="1011"/>
      <c r="P105" s="1011"/>
      <c r="Q105" s="1011"/>
      <c r="R105" s="1011"/>
      <c r="S105" s="1011"/>
      <c r="T105" s="1011"/>
      <c r="U105" s="1011"/>
      <c r="V105" s="1011"/>
      <c r="W105" s="1011"/>
      <c r="X105" s="1012"/>
      <c r="Y105" s="1008">
        <f>SUM(Y103:AB104)</f>
        <v>2.61</v>
      </c>
      <c r="Z105" s="1009"/>
      <c r="AA105" s="1009"/>
      <c r="AB105" s="1030"/>
      <c r="AC105" s="364" t="s">
        <v>41</v>
      </c>
      <c r="AD105" s="297"/>
      <c r="AE105" s="297"/>
      <c r="AF105" s="297"/>
      <c r="AG105" s="297"/>
      <c r="AH105" s="365"/>
      <c r="AI105" s="366"/>
      <c r="AJ105" s="366"/>
      <c r="AK105" s="366"/>
      <c r="AL105" s="366"/>
      <c r="AM105" s="366"/>
      <c r="AN105" s="366"/>
      <c r="AO105" s="366"/>
      <c r="AP105" s="366"/>
      <c r="AQ105" s="366"/>
      <c r="AR105" s="366"/>
      <c r="AS105" s="366"/>
      <c r="AT105" s="367"/>
      <c r="AU105" s="368">
        <f>SUM(AU103:AX104)</f>
        <v>0</v>
      </c>
      <c r="AV105" s="369"/>
      <c r="AW105" s="369"/>
      <c r="AX105" s="383"/>
    </row>
    <row r="106" spans="1:51" ht="30" customHeight="1" x14ac:dyDescent="0.15">
      <c r="A106" s="406"/>
      <c r="B106" s="407"/>
      <c r="C106" s="407"/>
      <c r="D106" s="407"/>
      <c r="E106" s="407"/>
      <c r="F106" s="408"/>
      <c r="G106" s="355" t="s">
        <v>355</v>
      </c>
      <c r="H106" s="356"/>
      <c r="I106" s="356"/>
      <c r="J106" s="356"/>
      <c r="K106" s="356"/>
      <c r="L106" s="356"/>
      <c r="M106" s="356"/>
      <c r="N106" s="356"/>
      <c r="O106" s="356"/>
      <c r="P106" s="356"/>
      <c r="Q106" s="356"/>
      <c r="R106" s="356"/>
      <c r="S106" s="356"/>
      <c r="T106" s="356"/>
      <c r="U106" s="356"/>
      <c r="V106" s="356"/>
      <c r="W106" s="356"/>
      <c r="X106" s="356"/>
      <c r="Y106" s="356"/>
      <c r="Z106" s="356"/>
      <c r="AA106" s="356"/>
      <c r="AB106" s="357"/>
      <c r="AC106" s="355" t="s">
        <v>354</v>
      </c>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86"/>
    </row>
    <row r="107" spans="1:51" ht="25.5" customHeight="1" x14ac:dyDescent="0.15">
      <c r="A107" s="406"/>
      <c r="B107" s="407"/>
      <c r="C107" s="407"/>
      <c r="D107" s="407"/>
      <c r="E107" s="407"/>
      <c r="F107" s="408"/>
      <c r="G107" s="358" t="s">
        <v>81</v>
      </c>
      <c r="H107" s="359"/>
      <c r="I107" s="359"/>
      <c r="J107" s="359"/>
      <c r="K107" s="359"/>
      <c r="L107" s="360" t="s">
        <v>145</v>
      </c>
      <c r="M107" s="297"/>
      <c r="N107" s="297"/>
      <c r="O107" s="297"/>
      <c r="P107" s="297"/>
      <c r="Q107" s="297"/>
      <c r="R107" s="297"/>
      <c r="S107" s="297"/>
      <c r="T107" s="297"/>
      <c r="U107" s="297"/>
      <c r="V107" s="297"/>
      <c r="W107" s="297"/>
      <c r="X107" s="298"/>
      <c r="Y107" s="361" t="s">
        <v>146</v>
      </c>
      <c r="Z107" s="362"/>
      <c r="AA107" s="362"/>
      <c r="AB107" s="363"/>
      <c r="AC107" s="358" t="s">
        <v>81</v>
      </c>
      <c r="AD107" s="359"/>
      <c r="AE107" s="359"/>
      <c r="AF107" s="359"/>
      <c r="AG107" s="359"/>
      <c r="AH107" s="360" t="s">
        <v>145</v>
      </c>
      <c r="AI107" s="297"/>
      <c r="AJ107" s="297"/>
      <c r="AK107" s="297"/>
      <c r="AL107" s="297"/>
      <c r="AM107" s="297"/>
      <c r="AN107" s="297"/>
      <c r="AO107" s="297"/>
      <c r="AP107" s="297"/>
      <c r="AQ107" s="297"/>
      <c r="AR107" s="297"/>
      <c r="AS107" s="297"/>
      <c r="AT107" s="298"/>
      <c r="AU107" s="361" t="s">
        <v>146</v>
      </c>
      <c r="AV107" s="362"/>
      <c r="AW107" s="362"/>
      <c r="AX107" s="387"/>
    </row>
    <row r="108" spans="1:51" ht="24.75" customHeight="1" x14ac:dyDescent="0.15">
      <c r="A108" s="406"/>
      <c r="B108" s="407"/>
      <c r="C108" s="407"/>
      <c r="D108" s="407"/>
      <c r="E108" s="407"/>
      <c r="F108" s="408"/>
      <c r="G108" s="1286"/>
      <c r="H108" s="1287"/>
      <c r="I108" s="1287"/>
      <c r="J108" s="1287"/>
      <c r="K108" s="1288"/>
      <c r="L108" s="349"/>
      <c r="M108" s="388"/>
      <c r="N108" s="388"/>
      <c r="O108" s="388"/>
      <c r="P108" s="388"/>
      <c r="Q108" s="388"/>
      <c r="R108" s="388"/>
      <c r="S108" s="388"/>
      <c r="T108" s="388"/>
      <c r="U108" s="388"/>
      <c r="V108" s="388"/>
      <c r="W108" s="388"/>
      <c r="X108" s="389"/>
      <c r="Y108" s="352"/>
      <c r="Z108" s="353"/>
      <c r="AA108" s="353"/>
      <c r="AB108" s="397"/>
      <c r="AC108" s="1286"/>
      <c r="AD108" s="1287"/>
      <c r="AE108" s="1287"/>
      <c r="AF108" s="1287"/>
      <c r="AG108" s="1288"/>
      <c r="AH108" s="349"/>
      <c r="AI108" s="388"/>
      <c r="AJ108" s="388"/>
      <c r="AK108" s="388"/>
      <c r="AL108" s="388"/>
      <c r="AM108" s="388"/>
      <c r="AN108" s="388"/>
      <c r="AO108" s="388"/>
      <c r="AP108" s="388"/>
      <c r="AQ108" s="388"/>
      <c r="AR108" s="388"/>
      <c r="AS108" s="388"/>
      <c r="AT108" s="389"/>
      <c r="AU108" s="352"/>
      <c r="AV108" s="353"/>
      <c r="AW108" s="353"/>
      <c r="AX108" s="390"/>
    </row>
    <row r="109" spans="1:51" ht="24.75" customHeight="1" x14ac:dyDescent="0.15">
      <c r="A109" s="406"/>
      <c r="B109" s="407"/>
      <c r="C109" s="407"/>
      <c r="D109" s="407"/>
      <c r="E109" s="407"/>
      <c r="F109" s="408"/>
      <c r="G109" s="1289"/>
      <c r="H109" s="1290"/>
      <c r="I109" s="1290"/>
      <c r="J109" s="1290"/>
      <c r="K109" s="1291"/>
      <c r="L109" s="335"/>
      <c r="M109" s="377"/>
      <c r="N109" s="377"/>
      <c r="O109" s="377"/>
      <c r="P109" s="377"/>
      <c r="Q109" s="377"/>
      <c r="R109" s="377"/>
      <c r="S109" s="377"/>
      <c r="T109" s="377"/>
      <c r="U109" s="377"/>
      <c r="V109" s="377"/>
      <c r="W109" s="377"/>
      <c r="X109" s="378"/>
      <c r="Y109" s="338"/>
      <c r="Z109" s="339"/>
      <c r="AA109" s="339"/>
      <c r="AB109" s="384"/>
      <c r="AC109" s="1289"/>
      <c r="AD109" s="1290"/>
      <c r="AE109" s="1290"/>
      <c r="AF109" s="1290"/>
      <c r="AG109" s="1291"/>
      <c r="AH109" s="335"/>
      <c r="AI109" s="377"/>
      <c r="AJ109" s="377"/>
      <c r="AK109" s="377"/>
      <c r="AL109" s="377"/>
      <c r="AM109" s="377"/>
      <c r="AN109" s="377"/>
      <c r="AO109" s="377"/>
      <c r="AP109" s="377"/>
      <c r="AQ109" s="377"/>
      <c r="AR109" s="377"/>
      <c r="AS109" s="377"/>
      <c r="AT109" s="378"/>
      <c r="AU109" s="338"/>
      <c r="AV109" s="339"/>
      <c r="AW109" s="339"/>
      <c r="AX109" s="385"/>
    </row>
    <row r="110" spans="1:51" ht="24.75" customHeight="1" x14ac:dyDescent="0.15">
      <c r="A110" s="406"/>
      <c r="B110" s="407"/>
      <c r="C110" s="407"/>
      <c r="D110" s="407"/>
      <c r="E110" s="407"/>
      <c r="F110" s="408"/>
      <c r="G110" s="1289"/>
      <c r="H110" s="1290"/>
      <c r="I110" s="1290"/>
      <c r="J110" s="1290"/>
      <c r="K110" s="1291"/>
      <c r="L110" s="335"/>
      <c r="M110" s="377"/>
      <c r="N110" s="377"/>
      <c r="O110" s="377"/>
      <c r="P110" s="377"/>
      <c r="Q110" s="377"/>
      <c r="R110" s="377"/>
      <c r="S110" s="377"/>
      <c r="T110" s="377"/>
      <c r="U110" s="377"/>
      <c r="V110" s="377"/>
      <c r="W110" s="377"/>
      <c r="X110" s="378"/>
      <c r="Y110" s="338"/>
      <c r="Z110" s="339"/>
      <c r="AA110" s="339"/>
      <c r="AB110" s="384"/>
      <c r="AC110" s="1289"/>
      <c r="AD110" s="1290"/>
      <c r="AE110" s="1290"/>
      <c r="AF110" s="1290"/>
      <c r="AG110" s="1291"/>
      <c r="AH110" s="335"/>
      <c r="AI110" s="377"/>
      <c r="AJ110" s="377"/>
      <c r="AK110" s="377"/>
      <c r="AL110" s="377"/>
      <c r="AM110" s="377"/>
      <c r="AN110" s="377"/>
      <c r="AO110" s="377"/>
      <c r="AP110" s="377"/>
      <c r="AQ110" s="377"/>
      <c r="AR110" s="377"/>
      <c r="AS110" s="377"/>
      <c r="AT110" s="378"/>
      <c r="AU110" s="338"/>
      <c r="AV110" s="339"/>
      <c r="AW110" s="339"/>
      <c r="AX110" s="385"/>
    </row>
    <row r="111" spans="1:51" ht="24.75" customHeight="1" x14ac:dyDescent="0.15">
      <c r="A111" s="406"/>
      <c r="B111" s="407"/>
      <c r="C111" s="407"/>
      <c r="D111" s="407"/>
      <c r="E111" s="407"/>
      <c r="F111" s="408"/>
      <c r="G111" s="1289"/>
      <c r="H111" s="1290"/>
      <c r="I111" s="1290"/>
      <c r="J111" s="1290"/>
      <c r="K111" s="1291"/>
      <c r="L111" s="335"/>
      <c r="M111" s="377"/>
      <c r="N111" s="377"/>
      <c r="O111" s="377"/>
      <c r="P111" s="377"/>
      <c r="Q111" s="377"/>
      <c r="R111" s="377"/>
      <c r="S111" s="377"/>
      <c r="T111" s="377"/>
      <c r="U111" s="377"/>
      <c r="V111" s="377"/>
      <c r="W111" s="377"/>
      <c r="X111" s="378"/>
      <c r="Y111" s="338"/>
      <c r="Z111" s="339"/>
      <c r="AA111" s="339"/>
      <c r="AB111" s="384"/>
      <c r="AC111" s="1289"/>
      <c r="AD111" s="1290"/>
      <c r="AE111" s="1290"/>
      <c r="AF111" s="1290"/>
      <c r="AG111" s="1291"/>
      <c r="AH111" s="335"/>
      <c r="AI111" s="377"/>
      <c r="AJ111" s="377"/>
      <c r="AK111" s="377"/>
      <c r="AL111" s="377"/>
      <c r="AM111" s="377"/>
      <c r="AN111" s="377"/>
      <c r="AO111" s="377"/>
      <c r="AP111" s="377"/>
      <c r="AQ111" s="377"/>
      <c r="AR111" s="377"/>
      <c r="AS111" s="377"/>
      <c r="AT111" s="378"/>
      <c r="AU111" s="338"/>
      <c r="AV111" s="339"/>
      <c r="AW111" s="339"/>
      <c r="AX111" s="385"/>
    </row>
    <row r="112" spans="1:51" ht="24.75" customHeight="1" x14ac:dyDescent="0.15">
      <c r="A112" s="406"/>
      <c r="B112" s="407"/>
      <c r="C112" s="407"/>
      <c r="D112" s="407"/>
      <c r="E112" s="407"/>
      <c r="F112" s="408"/>
      <c r="G112" s="1289"/>
      <c r="H112" s="1290"/>
      <c r="I112" s="1290"/>
      <c r="J112" s="1290"/>
      <c r="K112" s="1291"/>
      <c r="L112" s="335"/>
      <c r="M112" s="377"/>
      <c r="N112" s="377"/>
      <c r="O112" s="377"/>
      <c r="P112" s="377"/>
      <c r="Q112" s="377"/>
      <c r="R112" s="377"/>
      <c r="S112" s="377"/>
      <c r="T112" s="377"/>
      <c r="U112" s="377"/>
      <c r="V112" s="377"/>
      <c r="W112" s="377"/>
      <c r="X112" s="378"/>
      <c r="Y112" s="338"/>
      <c r="Z112" s="339"/>
      <c r="AA112" s="339"/>
      <c r="AB112" s="339"/>
      <c r="AC112" s="1289"/>
      <c r="AD112" s="1290"/>
      <c r="AE112" s="1290"/>
      <c r="AF112" s="1290"/>
      <c r="AG112" s="1291"/>
      <c r="AH112" s="335"/>
      <c r="AI112" s="377"/>
      <c r="AJ112" s="377"/>
      <c r="AK112" s="377"/>
      <c r="AL112" s="377"/>
      <c r="AM112" s="377"/>
      <c r="AN112" s="377"/>
      <c r="AO112" s="377"/>
      <c r="AP112" s="377"/>
      <c r="AQ112" s="377"/>
      <c r="AR112" s="377"/>
      <c r="AS112" s="377"/>
      <c r="AT112" s="378"/>
      <c r="AU112" s="338"/>
      <c r="AV112" s="339"/>
      <c r="AW112" s="339"/>
      <c r="AX112" s="385"/>
    </row>
    <row r="113" spans="1:50" ht="24.75" customHeight="1" x14ac:dyDescent="0.15">
      <c r="A113" s="406"/>
      <c r="B113" s="407"/>
      <c r="C113" s="407"/>
      <c r="D113" s="407"/>
      <c r="E113" s="407"/>
      <c r="F113" s="408"/>
      <c r="G113" s="1289"/>
      <c r="H113" s="1290"/>
      <c r="I113" s="1290"/>
      <c r="J113" s="1290"/>
      <c r="K113" s="1291"/>
      <c r="L113" s="335"/>
      <c r="M113" s="377"/>
      <c r="N113" s="377"/>
      <c r="O113" s="377"/>
      <c r="P113" s="377"/>
      <c r="Q113" s="377"/>
      <c r="R113" s="377"/>
      <c r="S113" s="377"/>
      <c r="T113" s="377"/>
      <c r="U113" s="377"/>
      <c r="V113" s="377"/>
      <c r="W113" s="377"/>
      <c r="X113" s="378"/>
      <c r="Y113" s="338"/>
      <c r="Z113" s="339"/>
      <c r="AA113" s="339"/>
      <c r="AB113" s="339"/>
      <c r="AC113" s="1289"/>
      <c r="AD113" s="1290"/>
      <c r="AE113" s="1290"/>
      <c r="AF113" s="1290"/>
      <c r="AG113" s="1291"/>
      <c r="AH113" s="335"/>
      <c r="AI113" s="377"/>
      <c r="AJ113" s="377"/>
      <c r="AK113" s="377"/>
      <c r="AL113" s="377"/>
      <c r="AM113" s="377"/>
      <c r="AN113" s="377"/>
      <c r="AO113" s="377"/>
      <c r="AP113" s="377"/>
      <c r="AQ113" s="377"/>
      <c r="AR113" s="377"/>
      <c r="AS113" s="377"/>
      <c r="AT113" s="378"/>
      <c r="AU113" s="338"/>
      <c r="AV113" s="339"/>
      <c r="AW113" s="339"/>
      <c r="AX113" s="385"/>
    </row>
    <row r="114" spans="1:50" ht="24.75" customHeight="1" x14ac:dyDescent="0.15">
      <c r="A114" s="406"/>
      <c r="B114" s="407"/>
      <c r="C114" s="407"/>
      <c r="D114" s="407"/>
      <c r="E114" s="407"/>
      <c r="F114" s="408"/>
      <c r="G114" s="1289"/>
      <c r="H114" s="1290"/>
      <c r="I114" s="1290"/>
      <c r="J114" s="1290"/>
      <c r="K114" s="1291"/>
      <c r="L114" s="335"/>
      <c r="M114" s="377"/>
      <c r="N114" s="377"/>
      <c r="O114" s="377"/>
      <c r="P114" s="377"/>
      <c r="Q114" s="377"/>
      <c r="R114" s="377"/>
      <c r="S114" s="377"/>
      <c r="T114" s="377"/>
      <c r="U114" s="377"/>
      <c r="V114" s="377"/>
      <c r="W114" s="377"/>
      <c r="X114" s="378"/>
      <c r="Y114" s="338"/>
      <c r="Z114" s="339"/>
      <c r="AA114" s="339"/>
      <c r="AB114" s="339"/>
      <c r="AC114" s="1289"/>
      <c r="AD114" s="1290"/>
      <c r="AE114" s="1290"/>
      <c r="AF114" s="1290"/>
      <c r="AG114" s="1291"/>
      <c r="AH114" s="335"/>
      <c r="AI114" s="377"/>
      <c r="AJ114" s="377"/>
      <c r="AK114" s="377"/>
      <c r="AL114" s="377"/>
      <c r="AM114" s="377"/>
      <c r="AN114" s="377"/>
      <c r="AO114" s="377"/>
      <c r="AP114" s="377"/>
      <c r="AQ114" s="377"/>
      <c r="AR114" s="377"/>
      <c r="AS114" s="377"/>
      <c r="AT114" s="378"/>
      <c r="AU114" s="338"/>
      <c r="AV114" s="339"/>
      <c r="AW114" s="339"/>
      <c r="AX114" s="385"/>
    </row>
    <row r="115" spans="1:50" ht="24.75" customHeight="1" x14ac:dyDescent="0.15">
      <c r="A115" s="406"/>
      <c r="B115" s="407"/>
      <c r="C115" s="407"/>
      <c r="D115" s="407"/>
      <c r="E115" s="407"/>
      <c r="F115" s="408"/>
      <c r="G115" s="1292"/>
      <c r="H115" s="1293"/>
      <c r="I115" s="1293"/>
      <c r="J115" s="1293"/>
      <c r="K115" s="1294"/>
      <c r="L115" s="327"/>
      <c r="M115" s="394"/>
      <c r="N115" s="394"/>
      <c r="O115" s="394"/>
      <c r="P115" s="394"/>
      <c r="Q115" s="394"/>
      <c r="R115" s="394"/>
      <c r="S115" s="394"/>
      <c r="T115" s="394"/>
      <c r="U115" s="394"/>
      <c r="V115" s="394"/>
      <c r="W115" s="394"/>
      <c r="X115" s="395"/>
      <c r="Y115" s="330"/>
      <c r="Z115" s="331"/>
      <c r="AA115" s="331"/>
      <c r="AB115" s="331"/>
      <c r="AC115" s="1292"/>
      <c r="AD115" s="1293"/>
      <c r="AE115" s="1293"/>
      <c r="AF115" s="1293"/>
      <c r="AG115" s="1294"/>
      <c r="AH115" s="327"/>
      <c r="AI115" s="394"/>
      <c r="AJ115" s="394"/>
      <c r="AK115" s="394"/>
      <c r="AL115" s="394"/>
      <c r="AM115" s="394"/>
      <c r="AN115" s="394"/>
      <c r="AO115" s="394"/>
      <c r="AP115" s="394"/>
      <c r="AQ115" s="394"/>
      <c r="AR115" s="394"/>
      <c r="AS115" s="394"/>
      <c r="AT115" s="395"/>
      <c r="AU115" s="330"/>
      <c r="AV115" s="331"/>
      <c r="AW115" s="331"/>
      <c r="AX115" s="396"/>
    </row>
    <row r="116" spans="1:50" ht="24.75" customHeight="1" x14ac:dyDescent="0.15">
      <c r="A116" s="406"/>
      <c r="B116" s="407"/>
      <c r="C116" s="407"/>
      <c r="D116" s="407"/>
      <c r="E116" s="407"/>
      <c r="F116" s="408"/>
      <c r="G116" s="364" t="s">
        <v>41</v>
      </c>
      <c r="H116" s="297"/>
      <c r="I116" s="297"/>
      <c r="J116" s="297"/>
      <c r="K116" s="297"/>
      <c r="L116" s="365"/>
      <c r="M116" s="366"/>
      <c r="N116" s="366"/>
      <c r="O116" s="366"/>
      <c r="P116" s="366"/>
      <c r="Q116" s="366"/>
      <c r="R116" s="366"/>
      <c r="S116" s="366"/>
      <c r="T116" s="366"/>
      <c r="U116" s="366"/>
      <c r="V116" s="366"/>
      <c r="W116" s="366"/>
      <c r="X116" s="367"/>
      <c r="Y116" s="368">
        <f>SUM(Y108:AB115)</f>
        <v>0</v>
      </c>
      <c r="Z116" s="369"/>
      <c r="AA116" s="369"/>
      <c r="AB116" s="370"/>
      <c r="AC116" s="364" t="s">
        <v>41</v>
      </c>
      <c r="AD116" s="297"/>
      <c r="AE116" s="297"/>
      <c r="AF116" s="297"/>
      <c r="AG116" s="297"/>
      <c r="AH116" s="365"/>
      <c r="AI116" s="366"/>
      <c r="AJ116" s="366"/>
      <c r="AK116" s="366"/>
      <c r="AL116" s="366"/>
      <c r="AM116" s="366"/>
      <c r="AN116" s="366"/>
      <c r="AO116" s="366"/>
      <c r="AP116" s="366"/>
      <c r="AQ116" s="366"/>
      <c r="AR116" s="366"/>
      <c r="AS116" s="366"/>
      <c r="AT116" s="367"/>
      <c r="AU116" s="368">
        <f>SUM(AU108:AX115)</f>
        <v>0</v>
      </c>
      <c r="AV116" s="369"/>
      <c r="AW116" s="369"/>
      <c r="AX116" s="383"/>
    </row>
    <row r="117" spans="1:50" ht="30" customHeight="1" x14ac:dyDescent="0.15">
      <c r="A117" s="406"/>
      <c r="B117" s="407"/>
      <c r="C117" s="407"/>
      <c r="D117" s="407"/>
      <c r="E117" s="407"/>
      <c r="F117" s="408"/>
      <c r="G117" s="355" t="s">
        <v>353</v>
      </c>
      <c r="H117" s="356"/>
      <c r="I117" s="356"/>
      <c r="J117" s="356"/>
      <c r="K117" s="356"/>
      <c r="L117" s="356"/>
      <c r="M117" s="356"/>
      <c r="N117" s="356"/>
      <c r="O117" s="356"/>
      <c r="P117" s="356"/>
      <c r="Q117" s="356"/>
      <c r="R117" s="356"/>
      <c r="S117" s="356"/>
      <c r="T117" s="356"/>
      <c r="U117" s="356"/>
      <c r="V117" s="356"/>
      <c r="W117" s="356"/>
      <c r="X117" s="356"/>
      <c r="Y117" s="356"/>
      <c r="Z117" s="356"/>
      <c r="AA117" s="356"/>
      <c r="AB117" s="357"/>
      <c r="AC117" s="355" t="s">
        <v>352</v>
      </c>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86"/>
    </row>
    <row r="118" spans="1:50" ht="24.75" customHeight="1" x14ac:dyDescent="0.15">
      <c r="A118" s="406"/>
      <c r="B118" s="407"/>
      <c r="C118" s="407"/>
      <c r="D118" s="407"/>
      <c r="E118" s="407"/>
      <c r="F118" s="408"/>
      <c r="G118" s="358" t="s">
        <v>81</v>
      </c>
      <c r="H118" s="359"/>
      <c r="I118" s="359"/>
      <c r="J118" s="359"/>
      <c r="K118" s="359"/>
      <c r="L118" s="360" t="s">
        <v>145</v>
      </c>
      <c r="M118" s="297"/>
      <c r="N118" s="297"/>
      <c r="O118" s="297"/>
      <c r="P118" s="297"/>
      <c r="Q118" s="297"/>
      <c r="R118" s="297"/>
      <c r="S118" s="297"/>
      <c r="T118" s="297"/>
      <c r="U118" s="297"/>
      <c r="V118" s="297"/>
      <c r="W118" s="297"/>
      <c r="X118" s="298"/>
      <c r="Y118" s="361" t="s">
        <v>146</v>
      </c>
      <c r="Z118" s="362"/>
      <c r="AA118" s="362"/>
      <c r="AB118" s="363"/>
      <c r="AC118" s="358" t="s">
        <v>81</v>
      </c>
      <c r="AD118" s="359"/>
      <c r="AE118" s="359"/>
      <c r="AF118" s="359"/>
      <c r="AG118" s="359"/>
      <c r="AH118" s="360" t="s">
        <v>145</v>
      </c>
      <c r="AI118" s="297"/>
      <c r="AJ118" s="297"/>
      <c r="AK118" s="297"/>
      <c r="AL118" s="297"/>
      <c r="AM118" s="297"/>
      <c r="AN118" s="297"/>
      <c r="AO118" s="297"/>
      <c r="AP118" s="297"/>
      <c r="AQ118" s="297"/>
      <c r="AR118" s="297"/>
      <c r="AS118" s="297"/>
      <c r="AT118" s="298"/>
      <c r="AU118" s="361" t="s">
        <v>146</v>
      </c>
      <c r="AV118" s="362"/>
      <c r="AW118" s="362"/>
      <c r="AX118" s="387"/>
    </row>
    <row r="119" spans="1:50" ht="24.75" customHeight="1" x14ac:dyDescent="0.15">
      <c r="A119" s="406"/>
      <c r="B119" s="407"/>
      <c r="C119" s="407"/>
      <c r="D119" s="407"/>
      <c r="E119" s="407"/>
      <c r="F119" s="408"/>
      <c r="G119" s="1286"/>
      <c r="H119" s="1287"/>
      <c r="I119" s="1287"/>
      <c r="J119" s="1287"/>
      <c r="K119" s="1288"/>
      <c r="L119" s="349"/>
      <c r="M119" s="388"/>
      <c r="N119" s="388"/>
      <c r="O119" s="388"/>
      <c r="P119" s="388"/>
      <c r="Q119" s="388"/>
      <c r="R119" s="388"/>
      <c r="S119" s="388"/>
      <c r="T119" s="388"/>
      <c r="U119" s="388"/>
      <c r="V119" s="388"/>
      <c r="W119" s="388"/>
      <c r="X119" s="389"/>
      <c r="Y119" s="352"/>
      <c r="Z119" s="353"/>
      <c r="AA119" s="353"/>
      <c r="AB119" s="397"/>
      <c r="AC119" s="1286"/>
      <c r="AD119" s="1287"/>
      <c r="AE119" s="1287"/>
      <c r="AF119" s="1287"/>
      <c r="AG119" s="1288"/>
      <c r="AH119" s="349"/>
      <c r="AI119" s="388"/>
      <c r="AJ119" s="388"/>
      <c r="AK119" s="388"/>
      <c r="AL119" s="388"/>
      <c r="AM119" s="388"/>
      <c r="AN119" s="388"/>
      <c r="AO119" s="388"/>
      <c r="AP119" s="388"/>
      <c r="AQ119" s="388"/>
      <c r="AR119" s="388"/>
      <c r="AS119" s="388"/>
      <c r="AT119" s="389"/>
      <c r="AU119" s="352"/>
      <c r="AV119" s="353"/>
      <c r="AW119" s="353"/>
      <c r="AX119" s="390"/>
    </row>
    <row r="120" spans="1:50" ht="24.75" customHeight="1" x14ac:dyDescent="0.15">
      <c r="A120" s="406"/>
      <c r="B120" s="407"/>
      <c r="C120" s="407"/>
      <c r="D120" s="407"/>
      <c r="E120" s="407"/>
      <c r="F120" s="408"/>
      <c r="G120" s="1289"/>
      <c r="H120" s="1290"/>
      <c r="I120" s="1290"/>
      <c r="J120" s="1290"/>
      <c r="K120" s="1291"/>
      <c r="L120" s="335"/>
      <c r="M120" s="377"/>
      <c r="N120" s="377"/>
      <c r="O120" s="377"/>
      <c r="P120" s="377"/>
      <c r="Q120" s="377"/>
      <c r="R120" s="377"/>
      <c r="S120" s="377"/>
      <c r="T120" s="377"/>
      <c r="U120" s="377"/>
      <c r="V120" s="377"/>
      <c r="W120" s="377"/>
      <c r="X120" s="378"/>
      <c r="Y120" s="338"/>
      <c r="Z120" s="339"/>
      <c r="AA120" s="339"/>
      <c r="AB120" s="384"/>
      <c r="AC120" s="1289"/>
      <c r="AD120" s="1290"/>
      <c r="AE120" s="1290"/>
      <c r="AF120" s="1290"/>
      <c r="AG120" s="1291"/>
      <c r="AH120" s="335"/>
      <c r="AI120" s="377"/>
      <c r="AJ120" s="377"/>
      <c r="AK120" s="377"/>
      <c r="AL120" s="377"/>
      <c r="AM120" s="377"/>
      <c r="AN120" s="377"/>
      <c r="AO120" s="377"/>
      <c r="AP120" s="377"/>
      <c r="AQ120" s="377"/>
      <c r="AR120" s="377"/>
      <c r="AS120" s="377"/>
      <c r="AT120" s="378"/>
      <c r="AU120" s="338"/>
      <c r="AV120" s="339"/>
      <c r="AW120" s="339"/>
      <c r="AX120" s="385"/>
    </row>
    <row r="121" spans="1:50" ht="24.75" customHeight="1" x14ac:dyDescent="0.15">
      <c r="A121" s="406"/>
      <c r="B121" s="407"/>
      <c r="C121" s="407"/>
      <c r="D121" s="407"/>
      <c r="E121" s="407"/>
      <c r="F121" s="408"/>
      <c r="G121" s="1289"/>
      <c r="H121" s="1290"/>
      <c r="I121" s="1290"/>
      <c r="J121" s="1290"/>
      <c r="K121" s="1291"/>
      <c r="L121" s="335"/>
      <c r="M121" s="377"/>
      <c r="N121" s="377"/>
      <c r="O121" s="377"/>
      <c r="P121" s="377"/>
      <c r="Q121" s="377"/>
      <c r="R121" s="377"/>
      <c r="S121" s="377"/>
      <c r="T121" s="377"/>
      <c r="U121" s="377"/>
      <c r="V121" s="377"/>
      <c r="W121" s="377"/>
      <c r="X121" s="378"/>
      <c r="Y121" s="338"/>
      <c r="Z121" s="339"/>
      <c r="AA121" s="339"/>
      <c r="AB121" s="384"/>
      <c r="AC121" s="1289"/>
      <c r="AD121" s="1290"/>
      <c r="AE121" s="1290"/>
      <c r="AF121" s="1290"/>
      <c r="AG121" s="1291"/>
      <c r="AH121" s="335"/>
      <c r="AI121" s="377"/>
      <c r="AJ121" s="377"/>
      <c r="AK121" s="377"/>
      <c r="AL121" s="377"/>
      <c r="AM121" s="377"/>
      <c r="AN121" s="377"/>
      <c r="AO121" s="377"/>
      <c r="AP121" s="377"/>
      <c r="AQ121" s="377"/>
      <c r="AR121" s="377"/>
      <c r="AS121" s="377"/>
      <c r="AT121" s="378"/>
      <c r="AU121" s="338"/>
      <c r="AV121" s="339"/>
      <c r="AW121" s="339"/>
      <c r="AX121" s="385"/>
    </row>
    <row r="122" spans="1:50" ht="24.75" customHeight="1" x14ac:dyDescent="0.15">
      <c r="A122" s="406"/>
      <c r="B122" s="407"/>
      <c r="C122" s="407"/>
      <c r="D122" s="407"/>
      <c r="E122" s="407"/>
      <c r="F122" s="408"/>
      <c r="G122" s="1289"/>
      <c r="H122" s="1290"/>
      <c r="I122" s="1290"/>
      <c r="J122" s="1290"/>
      <c r="K122" s="1291"/>
      <c r="L122" s="335"/>
      <c r="M122" s="377"/>
      <c r="N122" s="377"/>
      <c r="O122" s="377"/>
      <c r="P122" s="377"/>
      <c r="Q122" s="377"/>
      <c r="R122" s="377"/>
      <c r="S122" s="377"/>
      <c r="T122" s="377"/>
      <c r="U122" s="377"/>
      <c r="V122" s="377"/>
      <c r="W122" s="377"/>
      <c r="X122" s="378"/>
      <c r="Y122" s="338"/>
      <c r="Z122" s="339"/>
      <c r="AA122" s="339"/>
      <c r="AB122" s="384"/>
      <c r="AC122" s="1289"/>
      <c r="AD122" s="1290"/>
      <c r="AE122" s="1290"/>
      <c r="AF122" s="1290"/>
      <c r="AG122" s="1291"/>
      <c r="AH122" s="335"/>
      <c r="AI122" s="377"/>
      <c r="AJ122" s="377"/>
      <c r="AK122" s="377"/>
      <c r="AL122" s="377"/>
      <c r="AM122" s="377"/>
      <c r="AN122" s="377"/>
      <c r="AO122" s="377"/>
      <c r="AP122" s="377"/>
      <c r="AQ122" s="377"/>
      <c r="AR122" s="377"/>
      <c r="AS122" s="377"/>
      <c r="AT122" s="378"/>
      <c r="AU122" s="338"/>
      <c r="AV122" s="339"/>
      <c r="AW122" s="339"/>
      <c r="AX122" s="385"/>
    </row>
    <row r="123" spans="1:50" ht="24.75" customHeight="1" x14ac:dyDescent="0.15">
      <c r="A123" s="406"/>
      <c r="B123" s="407"/>
      <c r="C123" s="407"/>
      <c r="D123" s="407"/>
      <c r="E123" s="407"/>
      <c r="F123" s="408"/>
      <c r="G123" s="1289"/>
      <c r="H123" s="1290"/>
      <c r="I123" s="1290"/>
      <c r="J123" s="1290"/>
      <c r="K123" s="1291"/>
      <c r="L123" s="335"/>
      <c r="M123" s="377"/>
      <c r="N123" s="377"/>
      <c r="O123" s="377"/>
      <c r="P123" s="377"/>
      <c r="Q123" s="377"/>
      <c r="R123" s="377"/>
      <c r="S123" s="377"/>
      <c r="T123" s="377"/>
      <c r="U123" s="377"/>
      <c r="V123" s="377"/>
      <c r="W123" s="377"/>
      <c r="X123" s="378"/>
      <c r="Y123" s="338"/>
      <c r="Z123" s="339"/>
      <c r="AA123" s="339"/>
      <c r="AB123" s="339"/>
      <c r="AC123" s="1289"/>
      <c r="AD123" s="1290"/>
      <c r="AE123" s="1290"/>
      <c r="AF123" s="1290"/>
      <c r="AG123" s="1291"/>
      <c r="AH123" s="335"/>
      <c r="AI123" s="377"/>
      <c r="AJ123" s="377"/>
      <c r="AK123" s="377"/>
      <c r="AL123" s="377"/>
      <c r="AM123" s="377"/>
      <c r="AN123" s="377"/>
      <c r="AO123" s="377"/>
      <c r="AP123" s="377"/>
      <c r="AQ123" s="377"/>
      <c r="AR123" s="377"/>
      <c r="AS123" s="377"/>
      <c r="AT123" s="378"/>
      <c r="AU123" s="338"/>
      <c r="AV123" s="339"/>
      <c r="AW123" s="339"/>
      <c r="AX123" s="385"/>
    </row>
    <row r="124" spans="1:50" ht="24.75" customHeight="1" x14ac:dyDescent="0.15">
      <c r="A124" s="406"/>
      <c r="B124" s="407"/>
      <c r="C124" s="407"/>
      <c r="D124" s="407"/>
      <c r="E124" s="407"/>
      <c r="F124" s="408"/>
      <c r="G124" s="1289"/>
      <c r="H124" s="1290"/>
      <c r="I124" s="1290"/>
      <c r="J124" s="1290"/>
      <c r="K124" s="1291"/>
      <c r="L124" s="335"/>
      <c r="M124" s="377"/>
      <c r="N124" s="377"/>
      <c r="O124" s="377"/>
      <c r="P124" s="377"/>
      <c r="Q124" s="377"/>
      <c r="R124" s="377"/>
      <c r="S124" s="377"/>
      <c r="T124" s="377"/>
      <c r="U124" s="377"/>
      <c r="V124" s="377"/>
      <c r="W124" s="377"/>
      <c r="X124" s="378"/>
      <c r="Y124" s="338"/>
      <c r="Z124" s="339"/>
      <c r="AA124" s="339"/>
      <c r="AB124" s="339"/>
      <c r="AC124" s="1289"/>
      <c r="AD124" s="1290"/>
      <c r="AE124" s="1290"/>
      <c r="AF124" s="1290"/>
      <c r="AG124" s="1291"/>
      <c r="AH124" s="335"/>
      <c r="AI124" s="377"/>
      <c r="AJ124" s="377"/>
      <c r="AK124" s="377"/>
      <c r="AL124" s="377"/>
      <c r="AM124" s="377"/>
      <c r="AN124" s="377"/>
      <c r="AO124" s="377"/>
      <c r="AP124" s="377"/>
      <c r="AQ124" s="377"/>
      <c r="AR124" s="377"/>
      <c r="AS124" s="377"/>
      <c r="AT124" s="378"/>
      <c r="AU124" s="338"/>
      <c r="AV124" s="339"/>
      <c r="AW124" s="339"/>
      <c r="AX124" s="385"/>
    </row>
    <row r="125" spans="1:50" ht="24.75" customHeight="1" x14ac:dyDescent="0.15">
      <c r="A125" s="406"/>
      <c r="B125" s="407"/>
      <c r="C125" s="407"/>
      <c r="D125" s="407"/>
      <c r="E125" s="407"/>
      <c r="F125" s="408"/>
      <c r="G125" s="1289"/>
      <c r="H125" s="1290"/>
      <c r="I125" s="1290"/>
      <c r="J125" s="1290"/>
      <c r="K125" s="1291"/>
      <c r="L125" s="335"/>
      <c r="M125" s="377"/>
      <c r="N125" s="377"/>
      <c r="O125" s="377"/>
      <c r="P125" s="377"/>
      <c r="Q125" s="377"/>
      <c r="R125" s="377"/>
      <c r="S125" s="377"/>
      <c r="T125" s="377"/>
      <c r="U125" s="377"/>
      <c r="V125" s="377"/>
      <c r="W125" s="377"/>
      <c r="X125" s="378"/>
      <c r="Y125" s="338"/>
      <c r="Z125" s="339"/>
      <c r="AA125" s="339"/>
      <c r="AB125" s="339"/>
      <c r="AC125" s="1289"/>
      <c r="AD125" s="1290"/>
      <c r="AE125" s="1290"/>
      <c r="AF125" s="1290"/>
      <c r="AG125" s="1291"/>
      <c r="AH125" s="335"/>
      <c r="AI125" s="377"/>
      <c r="AJ125" s="377"/>
      <c r="AK125" s="377"/>
      <c r="AL125" s="377"/>
      <c r="AM125" s="377"/>
      <c r="AN125" s="377"/>
      <c r="AO125" s="377"/>
      <c r="AP125" s="377"/>
      <c r="AQ125" s="377"/>
      <c r="AR125" s="377"/>
      <c r="AS125" s="377"/>
      <c r="AT125" s="378"/>
      <c r="AU125" s="338"/>
      <c r="AV125" s="339"/>
      <c r="AW125" s="339"/>
      <c r="AX125" s="385"/>
    </row>
    <row r="126" spans="1:50" ht="24.75" customHeight="1" x14ac:dyDescent="0.15">
      <c r="A126" s="406"/>
      <c r="B126" s="407"/>
      <c r="C126" s="407"/>
      <c r="D126" s="407"/>
      <c r="E126" s="407"/>
      <c r="F126" s="408"/>
      <c r="G126" s="1292"/>
      <c r="H126" s="1293"/>
      <c r="I126" s="1293"/>
      <c r="J126" s="1293"/>
      <c r="K126" s="1294"/>
      <c r="L126" s="327"/>
      <c r="M126" s="394"/>
      <c r="N126" s="394"/>
      <c r="O126" s="394"/>
      <c r="P126" s="394"/>
      <c r="Q126" s="394"/>
      <c r="R126" s="394"/>
      <c r="S126" s="394"/>
      <c r="T126" s="394"/>
      <c r="U126" s="394"/>
      <c r="V126" s="394"/>
      <c r="W126" s="394"/>
      <c r="X126" s="395"/>
      <c r="Y126" s="330"/>
      <c r="Z126" s="331"/>
      <c r="AA126" s="331"/>
      <c r="AB126" s="331"/>
      <c r="AC126" s="1292"/>
      <c r="AD126" s="1293"/>
      <c r="AE126" s="1293"/>
      <c r="AF126" s="1293"/>
      <c r="AG126" s="1294"/>
      <c r="AH126" s="327"/>
      <c r="AI126" s="394"/>
      <c r="AJ126" s="394"/>
      <c r="AK126" s="394"/>
      <c r="AL126" s="394"/>
      <c r="AM126" s="394"/>
      <c r="AN126" s="394"/>
      <c r="AO126" s="394"/>
      <c r="AP126" s="394"/>
      <c r="AQ126" s="394"/>
      <c r="AR126" s="394"/>
      <c r="AS126" s="394"/>
      <c r="AT126" s="395"/>
      <c r="AU126" s="330"/>
      <c r="AV126" s="331"/>
      <c r="AW126" s="331"/>
      <c r="AX126" s="396"/>
    </row>
    <row r="127" spans="1:50" ht="24.75" customHeight="1" x14ac:dyDescent="0.15">
      <c r="A127" s="406"/>
      <c r="B127" s="407"/>
      <c r="C127" s="407"/>
      <c r="D127" s="407"/>
      <c r="E127" s="407"/>
      <c r="F127" s="408"/>
      <c r="G127" s="364" t="s">
        <v>41</v>
      </c>
      <c r="H127" s="297"/>
      <c r="I127" s="297"/>
      <c r="J127" s="297"/>
      <c r="K127" s="297"/>
      <c r="L127" s="365"/>
      <c r="M127" s="366"/>
      <c r="N127" s="366"/>
      <c r="O127" s="366"/>
      <c r="P127" s="366"/>
      <c r="Q127" s="366"/>
      <c r="R127" s="366"/>
      <c r="S127" s="366"/>
      <c r="T127" s="366"/>
      <c r="U127" s="366"/>
      <c r="V127" s="366"/>
      <c r="W127" s="366"/>
      <c r="X127" s="367"/>
      <c r="Y127" s="368">
        <f>SUM(Y119:AB126)</f>
        <v>0</v>
      </c>
      <c r="Z127" s="369"/>
      <c r="AA127" s="369"/>
      <c r="AB127" s="370"/>
      <c r="AC127" s="364" t="s">
        <v>41</v>
      </c>
      <c r="AD127" s="297"/>
      <c r="AE127" s="297"/>
      <c r="AF127" s="297"/>
      <c r="AG127" s="297"/>
      <c r="AH127" s="365"/>
      <c r="AI127" s="366"/>
      <c r="AJ127" s="366"/>
      <c r="AK127" s="366"/>
      <c r="AL127" s="366"/>
      <c r="AM127" s="366"/>
      <c r="AN127" s="366"/>
      <c r="AO127" s="366"/>
      <c r="AP127" s="366"/>
      <c r="AQ127" s="366"/>
      <c r="AR127" s="366"/>
      <c r="AS127" s="366"/>
      <c r="AT127" s="367"/>
      <c r="AU127" s="368">
        <f>SUM(AU119:AX126)</f>
        <v>0</v>
      </c>
      <c r="AV127" s="369"/>
      <c r="AW127" s="369"/>
      <c r="AX127" s="383"/>
    </row>
    <row r="128" spans="1:50" ht="30" customHeight="1" x14ac:dyDescent="0.15">
      <c r="A128" s="406"/>
      <c r="B128" s="407"/>
      <c r="C128" s="407"/>
      <c r="D128" s="407"/>
      <c r="E128" s="407"/>
      <c r="F128" s="408"/>
      <c r="G128" s="355" t="s">
        <v>474</v>
      </c>
      <c r="H128" s="356"/>
      <c r="I128" s="356"/>
      <c r="J128" s="356"/>
      <c r="K128" s="356"/>
      <c r="L128" s="356"/>
      <c r="M128" s="356"/>
      <c r="N128" s="356"/>
      <c r="O128" s="356"/>
      <c r="P128" s="356"/>
      <c r="Q128" s="356"/>
      <c r="R128" s="356"/>
      <c r="S128" s="356"/>
      <c r="T128" s="356"/>
      <c r="U128" s="356"/>
      <c r="V128" s="356"/>
      <c r="W128" s="356"/>
      <c r="X128" s="356"/>
      <c r="Y128" s="356"/>
      <c r="Z128" s="356"/>
      <c r="AA128" s="356"/>
      <c r="AB128" s="357"/>
      <c r="AC128" s="355" t="s">
        <v>473</v>
      </c>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86"/>
    </row>
    <row r="129" spans="1:50" ht="24.75" customHeight="1" x14ac:dyDescent="0.15">
      <c r="A129" s="406"/>
      <c r="B129" s="407"/>
      <c r="C129" s="407"/>
      <c r="D129" s="407"/>
      <c r="E129" s="407"/>
      <c r="F129" s="408"/>
      <c r="G129" s="358" t="s">
        <v>81</v>
      </c>
      <c r="H129" s="359"/>
      <c r="I129" s="359"/>
      <c r="J129" s="359"/>
      <c r="K129" s="359"/>
      <c r="L129" s="360" t="s">
        <v>145</v>
      </c>
      <c r="M129" s="297"/>
      <c r="N129" s="297"/>
      <c r="O129" s="297"/>
      <c r="P129" s="297"/>
      <c r="Q129" s="297"/>
      <c r="R129" s="297"/>
      <c r="S129" s="297"/>
      <c r="T129" s="297"/>
      <c r="U129" s="297"/>
      <c r="V129" s="297"/>
      <c r="W129" s="297"/>
      <c r="X129" s="298"/>
      <c r="Y129" s="361" t="s">
        <v>146</v>
      </c>
      <c r="Z129" s="362"/>
      <c r="AA129" s="362"/>
      <c r="AB129" s="363"/>
      <c r="AC129" s="358" t="s">
        <v>81</v>
      </c>
      <c r="AD129" s="359"/>
      <c r="AE129" s="359"/>
      <c r="AF129" s="359"/>
      <c r="AG129" s="359"/>
      <c r="AH129" s="360" t="s">
        <v>145</v>
      </c>
      <c r="AI129" s="297"/>
      <c r="AJ129" s="297"/>
      <c r="AK129" s="297"/>
      <c r="AL129" s="297"/>
      <c r="AM129" s="297"/>
      <c r="AN129" s="297"/>
      <c r="AO129" s="297"/>
      <c r="AP129" s="297"/>
      <c r="AQ129" s="297"/>
      <c r="AR129" s="297"/>
      <c r="AS129" s="297"/>
      <c r="AT129" s="298"/>
      <c r="AU129" s="361" t="s">
        <v>146</v>
      </c>
      <c r="AV129" s="362"/>
      <c r="AW129" s="362"/>
      <c r="AX129" s="387"/>
    </row>
    <row r="130" spans="1:50" ht="24.75" customHeight="1" x14ac:dyDescent="0.15">
      <c r="A130" s="406"/>
      <c r="B130" s="407"/>
      <c r="C130" s="407"/>
      <c r="D130" s="407"/>
      <c r="E130" s="407"/>
      <c r="F130" s="408"/>
      <c r="G130" s="1286"/>
      <c r="H130" s="1287"/>
      <c r="I130" s="1287"/>
      <c r="J130" s="1287"/>
      <c r="K130" s="1288"/>
      <c r="L130" s="349"/>
      <c r="M130" s="388"/>
      <c r="N130" s="388"/>
      <c r="O130" s="388"/>
      <c r="P130" s="388"/>
      <c r="Q130" s="388"/>
      <c r="R130" s="388"/>
      <c r="S130" s="388"/>
      <c r="T130" s="388"/>
      <c r="U130" s="388"/>
      <c r="V130" s="388"/>
      <c r="W130" s="388"/>
      <c r="X130" s="389"/>
      <c r="Y130" s="352"/>
      <c r="Z130" s="353"/>
      <c r="AA130" s="353"/>
      <c r="AB130" s="397"/>
      <c r="AC130" s="1286"/>
      <c r="AD130" s="1287"/>
      <c r="AE130" s="1287"/>
      <c r="AF130" s="1287"/>
      <c r="AG130" s="1288"/>
      <c r="AH130" s="349"/>
      <c r="AI130" s="388"/>
      <c r="AJ130" s="388"/>
      <c r="AK130" s="388"/>
      <c r="AL130" s="388"/>
      <c r="AM130" s="388"/>
      <c r="AN130" s="388"/>
      <c r="AO130" s="388"/>
      <c r="AP130" s="388"/>
      <c r="AQ130" s="388"/>
      <c r="AR130" s="388"/>
      <c r="AS130" s="388"/>
      <c r="AT130" s="389"/>
      <c r="AU130" s="352"/>
      <c r="AV130" s="353"/>
      <c r="AW130" s="353"/>
      <c r="AX130" s="390"/>
    </row>
    <row r="131" spans="1:50" ht="24.75" customHeight="1" x14ac:dyDescent="0.15">
      <c r="A131" s="406"/>
      <c r="B131" s="407"/>
      <c r="C131" s="407"/>
      <c r="D131" s="407"/>
      <c r="E131" s="407"/>
      <c r="F131" s="408"/>
      <c r="G131" s="1289"/>
      <c r="H131" s="1290"/>
      <c r="I131" s="1290"/>
      <c r="J131" s="1290"/>
      <c r="K131" s="1291"/>
      <c r="L131" s="335"/>
      <c r="M131" s="377"/>
      <c r="N131" s="377"/>
      <c r="O131" s="377"/>
      <c r="P131" s="377"/>
      <c r="Q131" s="377"/>
      <c r="R131" s="377"/>
      <c r="S131" s="377"/>
      <c r="T131" s="377"/>
      <c r="U131" s="377"/>
      <c r="V131" s="377"/>
      <c r="W131" s="377"/>
      <c r="X131" s="378"/>
      <c r="Y131" s="338"/>
      <c r="Z131" s="339"/>
      <c r="AA131" s="339"/>
      <c r="AB131" s="384"/>
      <c r="AC131" s="1289"/>
      <c r="AD131" s="1290"/>
      <c r="AE131" s="1290"/>
      <c r="AF131" s="1290"/>
      <c r="AG131" s="1291"/>
      <c r="AH131" s="335"/>
      <c r="AI131" s="377"/>
      <c r="AJ131" s="377"/>
      <c r="AK131" s="377"/>
      <c r="AL131" s="377"/>
      <c r="AM131" s="377"/>
      <c r="AN131" s="377"/>
      <c r="AO131" s="377"/>
      <c r="AP131" s="377"/>
      <c r="AQ131" s="377"/>
      <c r="AR131" s="377"/>
      <c r="AS131" s="377"/>
      <c r="AT131" s="378"/>
      <c r="AU131" s="338"/>
      <c r="AV131" s="339"/>
      <c r="AW131" s="339"/>
      <c r="AX131" s="385"/>
    </row>
    <row r="132" spans="1:50" ht="24.75" customHeight="1" x14ac:dyDescent="0.15">
      <c r="A132" s="406"/>
      <c r="B132" s="407"/>
      <c r="C132" s="407"/>
      <c r="D132" s="407"/>
      <c r="E132" s="407"/>
      <c r="F132" s="408"/>
      <c r="G132" s="1289"/>
      <c r="H132" s="1290"/>
      <c r="I132" s="1290"/>
      <c r="J132" s="1290"/>
      <c r="K132" s="1291"/>
      <c r="L132" s="335"/>
      <c r="M132" s="377"/>
      <c r="N132" s="377"/>
      <c r="O132" s="377"/>
      <c r="P132" s="377"/>
      <c r="Q132" s="377"/>
      <c r="R132" s="377"/>
      <c r="S132" s="377"/>
      <c r="T132" s="377"/>
      <c r="U132" s="377"/>
      <c r="V132" s="377"/>
      <c r="W132" s="377"/>
      <c r="X132" s="378"/>
      <c r="Y132" s="338"/>
      <c r="Z132" s="339"/>
      <c r="AA132" s="339"/>
      <c r="AB132" s="384"/>
      <c r="AC132" s="1289"/>
      <c r="AD132" s="1290"/>
      <c r="AE132" s="1290"/>
      <c r="AF132" s="1290"/>
      <c r="AG132" s="1291"/>
      <c r="AH132" s="335"/>
      <c r="AI132" s="377"/>
      <c r="AJ132" s="377"/>
      <c r="AK132" s="377"/>
      <c r="AL132" s="377"/>
      <c r="AM132" s="377"/>
      <c r="AN132" s="377"/>
      <c r="AO132" s="377"/>
      <c r="AP132" s="377"/>
      <c r="AQ132" s="377"/>
      <c r="AR132" s="377"/>
      <c r="AS132" s="377"/>
      <c r="AT132" s="378"/>
      <c r="AU132" s="338"/>
      <c r="AV132" s="339"/>
      <c r="AW132" s="339"/>
      <c r="AX132" s="385"/>
    </row>
    <row r="133" spans="1:50" ht="24.75" customHeight="1" x14ac:dyDescent="0.15">
      <c r="A133" s="406"/>
      <c r="B133" s="407"/>
      <c r="C133" s="407"/>
      <c r="D133" s="407"/>
      <c r="E133" s="407"/>
      <c r="F133" s="408"/>
      <c r="G133" s="1289"/>
      <c r="H133" s="1290"/>
      <c r="I133" s="1290"/>
      <c r="J133" s="1290"/>
      <c r="K133" s="1291"/>
      <c r="L133" s="335"/>
      <c r="M133" s="377"/>
      <c r="N133" s="377"/>
      <c r="O133" s="377"/>
      <c r="P133" s="377"/>
      <c r="Q133" s="377"/>
      <c r="R133" s="377"/>
      <c r="S133" s="377"/>
      <c r="T133" s="377"/>
      <c r="U133" s="377"/>
      <c r="V133" s="377"/>
      <c r="W133" s="377"/>
      <c r="X133" s="378"/>
      <c r="Y133" s="338"/>
      <c r="Z133" s="339"/>
      <c r="AA133" s="339"/>
      <c r="AB133" s="384"/>
      <c r="AC133" s="1289"/>
      <c r="AD133" s="1290"/>
      <c r="AE133" s="1290"/>
      <c r="AF133" s="1290"/>
      <c r="AG133" s="1291"/>
      <c r="AH133" s="335"/>
      <c r="AI133" s="377"/>
      <c r="AJ133" s="377"/>
      <c r="AK133" s="377"/>
      <c r="AL133" s="377"/>
      <c r="AM133" s="377"/>
      <c r="AN133" s="377"/>
      <c r="AO133" s="377"/>
      <c r="AP133" s="377"/>
      <c r="AQ133" s="377"/>
      <c r="AR133" s="377"/>
      <c r="AS133" s="377"/>
      <c r="AT133" s="378"/>
      <c r="AU133" s="338"/>
      <c r="AV133" s="339"/>
      <c r="AW133" s="339"/>
      <c r="AX133" s="385"/>
    </row>
    <row r="134" spans="1:50" ht="24.75" customHeight="1" x14ac:dyDescent="0.15">
      <c r="A134" s="406"/>
      <c r="B134" s="407"/>
      <c r="C134" s="407"/>
      <c r="D134" s="407"/>
      <c r="E134" s="407"/>
      <c r="F134" s="408"/>
      <c r="G134" s="1289"/>
      <c r="H134" s="1290"/>
      <c r="I134" s="1290"/>
      <c r="J134" s="1290"/>
      <c r="K134" s="1291"/>
      <c r="L134" s="335"/>
      <c r="M134" s="377"/>
      <c r="N134" s="377"/>
      <c r="O134" s="377"/>
      <c r="P134" s="377"/>
      <c r="Q134" s="377"/>
      <c r="R134" s="377"/>
      <c r="S134" s="377"/>
      <c r="T134" s="377"/>
      <c r="U134" s="377"/>
      <c r="V134" s="377"/>
      <c r="W134" s="377"/>
      <c r="X134" s="378"/>
      <c r="Y134" s="338"/>
      <c r="Z134" s="339"/>
      <c r="AA134" s="339"/>
      <c r="AB134" s="339"/>
      <c r="AC134" s="1289"/>
      <c r="AD134" s="1290"/>
      <c r="AE134" s="1290"/>
      <c r="AF134" s="1290"/>
      <c r="AG134" s="1291"/>
      <c r="AH134" s="335"/>
      <c r="AI134" s="377"/>
      <c r="AJ134" s="377"/>
      <c r="AK134" s="377"/>
      <c r="AL134" s="377"/>
      <c r="AM134" s="377"/>
      <c r="AN134" s="377"/>
      <c r="AO134" s="377"/>
      <c r="AP134" s="377"/>
      <c r="AQ134" s="377"/>
      <c r="AR134" s="377"/>
      <c r="AS134" s="377"/>
      <c r="AT134" s="378"/>
      <c r="AU134" s="338"/>
      <c r="AV134" s="339"/>
      <c r="AW134" s="339"/>
      <c r="AX134" s="385"/>
    </row>
    <row r="135" spans="1:50" ht="24.75" customHeight="1" x14ac:dyDescent="0.15">
      <c r="A135" s="406"/>
      <c r="B135" s="407"/>
      <c r="C135" s="407"/>
      <c r="D135" s="407"/>
      <c r="E135" s="407"/>
      <c r="F135" s="408"/>
      <c r="G135" s="1289"/>
      <c r="H135" s="1290"/>
      <c r="I135" s="1290"/>
      <c r="J135" s="1290"/>
      <c r="K135" s="1291"/>
      <c r="L135" s="335"/>
      <c r="M135" s="377"/>
      <c r="N135" s="377"/>
      <c r="O135" s="377"/>
      <c r="P135" s="377"/>
      <c r="Q135" s="377"/>
      <c r="R135" s="377"/>
      <c r="S135" s="377"/>
      <c r="T135" s="377"/>
      <c r="U135" s="377"/>
      <c r="V135" s="377"/>
      <c r="W135" s="377"/>
      <c r="X135" s="378"/>
      <c r="Y135" s="338"/>
      <c r="Z135" s="339"/>
      <c r="AA135" s="339"/>
      <c r="AB135" s="339"/>
      <c r="AC135" s="1289"/>
      <c r="AD135" s="1290"/>
      <c r="AE135" s="1290"/>
      <c r="AF135" s="1290"/>
      <c r="AG135" s="1291"/>
      <c r="AH135" s="335"/>
      <c r="AI135" s="377"/>
      <c r="AJ135" s="377"/>
      <c r="AK135" s="377"/>
      <c r="AL135" s="377"/>
      <c r="AM135" s="377"/>
      <c r="AN135" s="377"/>
      <c r="AO135" s="377"/>
      <c r="AP135" s="377"/>
      <c r="AQ135" s="377"/>
      <c r="AR135" s="377"/>
      <c r="AS135" s="377"/>
      <c r="AT135" s="378"/>
      <c r="AU135" s="338"/>
      <c r="AV135" s="339"/>
      <c r="AW135" s="339"/>
      <c r="AX135" s="385"/>
    </row>
    <row r="136" spans="1:50" ht="24.75" customHeight="1" x14ac:dyDescent="0.15">
      <c r="A136" s="406"/>
      <c r="B136" s="407"/>
      <c r="C136" s="407"/>
      <c r="D136" s="407"/>
      <c r="E136" s="407"/>
      <c r="F136" s="408"/>
      <c r="G136" s="1289"/>
      <c r="H136" s="1290"/>
      <c r="I136" s="1290"/>
      <c r="J136" s="1290"/>
      <c r="K136" s="1291"/>
      <c r="L136" s="335"/>
      <c r="M136" s="377"/>
      <c r="N136" s="377"/>
      <c r="O136" s="377"/>
      <c r="P136" s="377"/>
      <c r="Q136" s="377"/>
      <c r="R136" s="377"/>
      <c r="S136" s="377"/>
      <c r="T136" s="377"/>
      <c r="U136" s="377"/>
      <c r="V136" s="377"/>
      <c r="W136" s="377"/>
      <c r="X136" s="378"/>
      <c r="Y136" s="338"/>
      <c r="Z136" s="339"/>
      <c r="AA136" s="339"/>
      <c r="AB136" s="339"/>
      <c r="AC136" s="1289"/>
      <c r="AD136" s="1290"/>
      <c r="AE136" s="1290"/>
      <c r="AF136" s="1290"/>
      <c r="AG136" s="1291"/>
      <c r="AH136" s="335"/>
      <c r="AI136" s="377"/>
      <c r="AJ136" s="377"/>
      <c r="AK136" s="377"/>
      <c r="AL136" s="377"/>
      <c r="AM136" s="377"/>
      <c r="AN136" s="377"/>
      <c r="AO136" s="377"/>
      <c r="AP136" s="377"/>
      <c r="AQ136" s="377"/>
      <c r="AR136" s="377"/>
      <c r="AS136" s="377"/>
      <c r="AT136" s="378"/>
      <c r="AU136" s="338"/>
      <c r="AV136" s="339"/>
      <c r="AW136" s="339"/>
      <c r="AX136" s="385"/>
    </row>
    <row r="137" spans="1:50" ht="24.75" customHeight="1" x14ac:dyDescent="0.15">
      <c r="A137" s="406"/>
      <c r="B137" s="407"/>
      <c r="C137" s="407"/>
      <c r="D137" s="407"/>
      <c r="E137" s="407"/>
      <c r="F137" s="408"/>
      <c r="G137" s="1292"/>
      <c r="H137" s="1293"/>
      <c r="I137" s="1293"/>
      <c r="J137" s="1293"/>
      <c r="K137" s="1294"/>
      <c r="L137" s="327"/>
      <c r="M137" s="394"/>
      <c r="N137" s="394"/>
      <c r="O137" s="394"/>
      <c r="P137" s="394"/>
      <c r="Q137" s="394"/>
      <c r="R137" s="394"/>
      <c r="S137" s="394"/>
      <c r="T137" s="394"/>
      <c r="U137" s="394"/>
      <c r="V137" s="394"/>
      <c r="W137" s="394"/>
      <c r="X137" s="395"/>
      <c r="Y137" s="330"/>
      <c r="Z137" s="331"/>
      <c r="AA137" s="331"/>
      <c r="AB137" s="331"/>
      <c r="AC137" s="1292"/>
      <c r="AD137" s="1293"/>
      <c r="AE137" s="1293"/>
      <c r="AF137" s="1293"/>
      <c r="AG137" s="1294"/>
      <c r="AH137" s="327"/>
      <c r="AI137" s="394"/>
      <c r="AJ137" s="394"/>
      <c r="AK137" s="394"/>
      <c r="AL137" s="394"/>
      <c r="AM137" s="394"/>
      <c r="AN137" s="394"/>
      <c r="AO137" s="394"/>
      <c r="AP137" s="394"/>
      <c r="AQ137" s="394"/>
      <c r="AR137" s="394"/>
      <c r="AS137" s="394"/>
      <c r="AT137" s="395"/>
      <c r="AU137" s="330"/>
      <c r="AV137" s="331"/>
      <c r="AW137" s="331"/>
      <c r="AX137" s="396"/>
    </row>
    <row r="138" spans="1:50" ht="24.75" customHeight="1" thickBot="1" x14ac:dyDescent="0.2">
      <c r="A138" s="409"/>
      <c r="B138" s="410"/>
      <c r="C138" s="410"/>
      <c r="D138" s="410"/>
      <c r="E138" s="410"/>
      <c r="F138" s="411"/>
      <c r="G138" s="312" t="s">
        <v>41</v>
      </c>
      <c r="H138" s="313"/>
      <c r="I138" s="313"/>
      <c r="J138" s="313"/>
      <c r="K138" s="313"/>
      <c r="L138" s="314"/>
      <c r="M138" s="315"/>
      <c r="N138" s="315"/>
      <c r="O138" s="315"/>
      <c r="P138" s="315"/>
      <c r="Q138" s="315"/>
      <c r="R138" s="315"/>
      <c r="S138" s="315"/>
      <c r="T138" s="315"/>
      <c r="U138" s="315"/>
      <c r="V138" s="315"/>
      <c r="W138" s="315"/>
      <c r="X138" s="316"/>
      <c r="Y138" s="317">
        <f>SUM(Y130:AB137)</f>
        <v>0</v>
      </c>
      <c r="Z138" s="318"/>
      <c r="AA138" s="318"/>
      <c r="AB138" s="319"/>
      <c r="AC138" s="312" t="s">
        <v>41</v>
      </c>
      <c r="AD138" s="313"/>
      <c r="AE138" s="313"/>
      <c r="AF138" s="313"/>
      <c r="AG138" s="313"/>
      <c r="AH138" s="314"/>
      <c r="AI138" s="315"/>
      <c r="AJ138" s="315"/>
      <c r="AK138" s="315"/>
      <c r="AL138" s="315"/>
      <c r="AM138" s="315"/>
      <c r="AN138" s="315"/>
      <c r="AO138" s="315"/>
      <c r="AP138" s="315"/>
      <c r="AQ138" s="315"/>
      <c r="AR138" s="315"/>
      <c r="AS138" s="315"/>
      <c r="AT138" s="316"/>
      <c r="AU138" s="317">
        <f>SUM(AU130:AX137)</f>
        <v>0</v>
      </c>
      <c r="AV138" s="318"/>
      <c r="AW138" s="318"/>
      <c r="AX138" s="1298"/>
    </row>
    <row r="140" spans="1:50" hidden="1" x14ac:dyDescent="0.15"/>
    <row r="141" spans="1:50" hidden="1" x14ac:dyDescent="0.15"/>
    <row r="142" spans="1:50" hidden="1" x14ac:dyDescent="0.15"/>
    <row r="143" spans="1:50" hidden="1" x14ac:dyDescent="0.15"/>
    <row r="144" spans="1:50"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578</v>
      </c>
    </row>
    <row r="401" spans="1:50" x14ac:dyDescent="0.15">
      <c r="B401" s="1" t="s">
        <v>577</v>
      </c>
    </row>
    <row r="402" spans="1:50" ht="24" customHeight="1" x14ac:dyDescent="0.15">
      <c r="A402" s="2660"/>
      <c r="B402" s="2660"/>
      <c r="C402" s="2663" t="s">
        <v>541</v>
      </c>
      <c r="D402" s="2663"/>
      <c r="E402" s="2663"/>
      <c r="F402" s="2663"/>
      <c r="G402" s="2663"/>
      <c r="H402" s="2663"/>
      <c r="I402" s="2663"/>
      <c r="J402" s="2663"/>
      <c r="K402" s="2663"/>
      <c r="L402" s="2663"/>
      <c r="M402" s="2663" t="s">
        <v>540</v>
      </c>
      <c r="N402" s="2663"/>
      <c r="O402" s="2663"/>
      <c r="P402" s="2663"/>
      <c r="Q402" s="2663"/>
      <c r="R402" s="2663"/>
      <c r="S402" s="2663"/>
      <c r="T402" s="2663"/>
      <c r="U402" s="2663"/>
      <c r="V402" s="2663"/>
      <c r="W402" s="2663"/>
      <c r="X402" s="2663"/>
      <c r="Y402" s="2663"/>
      <c r="Z402" s="2663"/>
      <c r="AA402" s="2663"/>
      <c r="AB402" s="2663"/>
      <c r="AC402" s="2663"/>
      <c r="AD402" s="2663"/>
      <c r="AE402" s="2663"/>
      <c r="AF402" s="2663"/>
      <c r="AG402" s="2663"/>
      <c r="AH402" s="2663"/>
      <c r="AI402" s="2663"/>
      <c r="AJ402" s="2663"/>
      <c r="AK402" s="2664" t="s">
        <v>539</v>
      </c>
      <c r="AL402" s="2663"/>
      <c r="AM402" s="2663"/>
      <c r="AN402" s="2663"/>
      <c r="AO402" s="2663"/>
      <c r="AP402" s="2663"/>
      <c r="AQ402" s="2663" t="s">
        <v>193</v>
      </c>
      <c r="AR402" s="2663"/>
      <c r="AS402" s="2663"/>
      <c r="AT402" s="2663"/>
      <c r="AU402" s="2665" t="s">
        <v>194</v>
      </c>
      <c r="AV402" s="2666"/>
      <c r="AW402" s="2666"/>
      <c r="AX402" s="2667"/>
    </row>
    <row r="403" spans="1:50" ht="24" customHeight="1" x14ac:dyDescent="0.15">
      <c r="A403" s="2660">
        <v>1</v>
      </c>
      <c r="B403" s="2660">
        <v>1</v>
      </c>
      <c r="C403" s="2820" t="s">
        <v>2145</v>
      </c>
      <c r="D403" s="2820"/>
      <c r="E403" s="2820"/>
      <c r="F403" s="2820"/>
      <c r="G403" s="2820"/>
      <c r="H403" s="2820"/>
      <c r="I403" s="2820"/>
      <c r="J403" s="2820"/>
      <c r="K403" s="2820"/>
      <c r="L403" s="2820"/>
      <c r="M403" s="2661" t="s">
        <v>2143</v>
      </c>
      <c r="N403" s="2661"/>
      <c r="O403" s="2661"/>
      <c r="P403" s="2661"/>
      <c r="Q403" s="2661"/>
      <c r="R403" s="2661"/>
      <c r="S403" s="2661"/>
      <c r="T403" s="2661"/>
      <c r="U403" s="2661"/>
      <c r="V403" s="2661"/>
      <c r="W403" s="2661"/>
      <c r="X403" s="2661"/>
      <c r="Y403" s="2661"/>
      <c r="Z403" s="2661"/>
      <c r="AA403" s="2661"/>
      <c r="AB403" s="2661"/>
      <c r="AC403" s="2661"/>
      <c r="AD403" s="2661"/>
      <c r="AE403" s="2661"/>
      <c r="AF403" s="2661"/>
      <c r="AG403" s="2661"/>
      <c r="AH403" s="2661"/>
      <c r="AI403" s="2661"/>
      <c r="AJ403" s="2661"/>
      <c r="AK403" s="2662">
        <v>3</v>
      </c>
      <c r="AL403" s="2661"/>
      <c r="AM403" s="2661"/>
      <c r="AN403" s="2661"/>
      <c r="AO403" s="2661"/>
      <c r="AP403" s="2661"/>
      <c r="AQ403" s="2661" t="s">
        <v>527</v>
      </c>
      <c r="AR403" s="2661"/>
      <c r="AS403" s="2661"/>
      <c r="AT403" s="2661"/>
      <c r="AU403" s="2661" t="s">
        <v>527</v>
      </c>
      <c r="AV403" s="2661"/>
      <c r="AW403" s="2661"/>
      <c r="AX403" s="2661"/>
    </row>
    <row r="404" spans="1:50" ht="24" customHeight="1" x14ac:dyDescent="0.15">
      <c r="A404" s="2660">
        <v>2</v>
      </c>
      <c r="B404" s="2660">
        <v>1</v>
      </c>
      <c r="C404" s="2821" t="s">
        <v>2144</v>
      </c>
      <c r="D404" s="2822"/>
      <c r="E404" s="2822"/>
      <c r="F404" s="2822"/>
      <c r="G404" s="2822"/>
      <c r="H404" s="2822"/>
      <c r="I404" s="2822"/>
      <c r="J404" s="2822"/>
      <c r="K404" s="2822"/>
      <c r="L404" s="2823"/>
      <c r="M404" s="2661" t="s">
        <v>2143</v>
      </c>
      <c r="N404" s="2661"/>
      <c r="O404" s="2661"/>
      <c r="P404" s="2661"/>
      <c r="Q404" s="2661"/>
      <c r="R404" s="2661"/>
      <c r="S404" s="2661"/>
      <c r="T404" s="2661"/>
      <c r="U404" s="2661"/>
      <c r="V404" s="2661"/>
      <c r="W404" s="2661"/>
      <c r="X404" s="2661"/>
      <c r="Y404" s="2661"/>
      <c r="Z404" s="2661"/>
      <c r="AA404" s="2661"/>
      <c r="AB404" s="2661"/>
      <c r="AC404" s="2661"/>
      <c r="AD404" s="2661"/>
      <c r="AE404" s="2661"/>
      <c r="AF404" s="2661"/>
      <c r="AG404" s="2661"/>
      <c r="AH404" s="2661"/>
      <c r="AI404" s="2661"/>
      <c r="AJ404" s="2661"/>
      <c r="AK404" s="2662">
        <v>3</v>
      </c>
      <c r="AL404" s="2661"/>
      <c r="AM404" s="2661"/>
      <c r="AN404" s="2661"/>
      <c r="AO404" s="2661"/>
      <c r="AP404" s="2661"/>
      <c r="AQ404" s="2661" t="s">
        <v>527</v>
      </c>
      <c r="AR404" s="2661"/>
      <c r="AS404" s="2661"/>
      <c r="AT404" s="2661"/>
      <c r="AU404" s="2661" t="s">
        <v>527</v>
      </c>
      <c r="AV404" s="2661"/>
      <c r="AW404" s="2661"/>
      <c r="AX404" s="2661"/>
    </row>
    <row r="405" spans="1:50" ht="24" customHeight="1" x14ac:dyDescent="0.15">
      <c r="A405" s="2660">
        <v>3</v>
      </c>
      <c r="B405" s="2660">
        <v>1</v>
      </c>
      <c r="C405" s="2674" t="s">
        <v>2142</v>
      </c>
      <c r="D405" s="2674"/>
      <c r="E405" s="2674"/>
      <c r="F405" s="2674"/>
      <c r="G405" s="2674"/>
      <c r="H405" s="2674"/>
      <c r="I405" s="2674"/>
      <c r="J405" s="2674"/>
      <c r="K405" s="2674"/>
      <c r="L405" s="2674"/>
      <c r="M405" s="2661" t="s">
        <v>2136</v>
      </c>
      <c r="N405" s="2661"/>
      <c r="O405" s="2661"/>
      <c r="P405" s="2661"/>
      <c r="Q405" s="2661"/>
      <c r="R405" s="2661"/>
      <c r="S405" s="2661"/>
      <c r="T405" s="2661"/>
      <c r="U405" s="2661"/>
      <c r="V405" s="2661"/>
      <c r="W405" s="2661"/>
      <c r="X405" s="2661"/>
      <c r="Y405" s="2661"/>
      <c r="Z405" s="2661"/>
      <c r="AA405" s="2661"/>
      <c r="AB405" s="2661"/>
      <c r="AC405" s="2661"/>
      <c r="AD405" s="2661"/>
      <c r="AE405" s="2661"/>
      <c r="AF405" s="2661"/>
      <c r="AG405" s="2661"/>
      <c r="AH405" s="2661"/>
      <c r="AI405" s="2661"/>
      <c r="AJ405" s="2661"/>
      <c r="AK405" s="2662">
        <v>2</v>
      </c>
      <c r="AL405" s="2661"/>
      <c r="AM405" s="2661"/>
      <c r="AN405" s="2661"/>
      <c r="AO405" s="2661"/>
      <c r="AP405" s="2661"/>
      <c r="AQ405" s="2661" t="s">
        <v>527</v>
      </c>
      <c r="AR405" s="2661"/>
      <c r="AS405" s="2661"/>
      <c r="AT405" s="2661"/>
      <c r="AU405" s="2661" t="s">
        <v>527</v>
      </c>
      <c r="AV405" s="2661"/>
      <c r="AW405" s="2661"/>
      <c r="AX405" s="2661"/>
    </row>
    <row r="406" spans="1:50" ht="24" customHeight="1" x14ac:dyDescent="0.15">
      <c r="A406" s="2660">
        <v>4</v>
      </c>
      <c r="B406" s="2660">
        <v>1</v>
      </c>
      <c r="C406" s="2674" t="s">
        <v>538</v>
      </c>
      <c r="D406" s="2674"/>
      <c r="E406" s="2674"/>
      <c r="F406" s="2674"/>
      <c r="G406" s="2674"/>
      <c r="H406" s="2674"/>
      <c r="I406" s="2674"/>
      <c r="J406" s="2674"/>
      <c r="K406" s="2674"/>
      <c r="L406" s="2674"/>
      <c r="M406" s="2661" t="s">
        <v>2134</v>
      </c>
      <c r="N406" s="2661"/>
      <c r="O406" s="2661"/>
      <c r="P406" s="2661"/>
      <c r="Q406" s="2661"/>
      <c r="R406" s="2661"/>
      <c r="S406" s="2661"/>
      <c r="T406" s="2661"/>
      <c r="U406" s="2661"/>
      <c r="V406" s="2661"/>
      <c r="W406" s="2661"/>
      <c r="X406" s="2661"/>
      <c r="Y406" s="2661"/>
      <c r="Z406" s="2661"/>
      <c r="AA406" s="2661"/>
      <c r="AB406" s="2661"/>
      <c r="AC406" s="2661"/>
      <c r="AD406" s="2661"/>
      <c r="AE406" s="2661"/>
      <c r="AF406" s="2661"/>
      <c r="AG406" s="2661"/>
      <c r="AH406" s="2661"/>
      <c r="AI406" s="2661"/>
      <c r="AJ406" s="2661"/>
      <c r="AK406" s="2662">
        <v>2</v>
      </c>
      <c r="AL406" s="2661"/>
      <c r="AM406" s="2661"/>
      <c r="AN406" s="2661"/>
      <c r="AO406" s="2661"/>
      <c r="AP406" s="2661"/>
      <c r="AQ406" s="2661" t="s">
        <v>527</v>
      </c>
      <c r="AR406" s="2661"/>
      <c r="AS406" s="2661"/>
      <c r="AT406" s="2661"/>
      <c r="AU406" s="2661" t="s">
        <v>527</v>
      </c>
      <c r="AV406" s="2661"/>
      <c r="AW406" s="2661"/>
      <c r="AX406" s="2661"/>
    </row>
    <row r="407" spans="1:50" ht="24" customHeight="1" x14ac:dyDescent="0.15">
      <c r="A407" s="2660">
        <v>5</v>
      </c>
      <c r="B407" s="2660">
        <v>1</v>
      </c>
      <c r="C407" s="2674" t="s">
        <v>2141</v>
      </c>
      <c r="D407" s="2674"/>
      <c r="E407" s="2674"/>
      <c r="F407" s="2674"/>
      <c r="G407" s="2674"/>
      <c r="H407" s="2674"/>
      <c r="I407" s="2674"/>
      <c r="J407" s="2674"/>
      <c r="K407" s="2674"/>
      <c r="L407" s="2674"/>
      <c r="M407" s="2661" t="s">
        <v>2136</v>
      </c>
      <c r="N407" s="2661"/>
      <c r="O407" s="2661"/>
      <c r="P407" s="2661"/>
      <c r="Q407" s="2661"/>
      <c r="R407" s="2661"/>
      <c r="S407" s="2661"/>
      <c r="T407" s="2661"/>
      <c r="U407" s="2661"/>
      <c r="V407" s="2661"/>
      <c r="W407" s="2661"/>
      <c r="X407" s="2661"/>
      <c r="Y407" s="2661"/>
      <c r="Z407" s="2661"/>
      <c r="AA407" s="2661"/>
      <c r="AB407" s="2661"/>
      <c r="AC407" s="2661"/>
      <c r="AD407" s="2661"/>
      <c r="AE407" s="2661"/>
      <c r="AF407" s="2661"/>
      <c r="AG407" s="2661"/>
      <c r="AH407" s="2661"/>
      <c r="AI407" s="2661"/>
      <c r="AJ407" s="2661"/>
      <c r="AK407" s="2662">
        <v>2</v>
      </c>
      <c r="AL407" s="2661"/>
      <c r="AM407" s="2661"/>
      <c r="AN407" s="2661"/>
      <c r="AO407" s="2661"/>
      <c r="AP407" s="2661"/>
      <c r="AQ407" s="2661" t="s">
        <v>527</v>
      </c>
      <c r="AR407" s="2661"/>
      <c r="AS407" s="2661"/>
      <c r="AT407" s="2661"/>
      <c r="AU407" s="2661" t="s">
        <v>527</v>
      </c>
      <c r="AV407" s="2661"/>
      <c r="AW407" s="2661"/>
      <c r="AX407" s="2661"/>
    </row>
    <row r="408" spans="1:50" ht="24" customHeight="1" x14ac:dyDescent="0.15">
      <c r="A408" s="2660">
        <v>6</v>
      </c>
      <c r="B408" s="2660">
        <v>1</v>
      </c>
      <c r="C408" s="2674" t="s">
        <v>2140</v>
      </c>
      <c r="D408" s="2674"/>
      <c r="E408" s="2674"/>
      <c r="F408" s="2674"/>
      <c r="G408" s="2674"/>
      <c r="H408" s="2674"/>
      <c r="I408" s="2674"/>
      <c r="J408" s="2674"/>
      <c r="K408" s="2674"/>
      <c r="L408" s="2674"/>
      <c r="M408" s="2661" t="s">
        <v>2136</v>
      </c>
      <c r="N408" s="2661"/>
      <c r="O408" s="2661"/>
      <c r="P408" s="2661"/>
      <c r="Q408" s="2661"/>
      <c r="R408" s="2661"/>
      <c r="S408" s="2661"/>
      <c r="T408" s="2661"/>
      <c r="U408" s="2661"/>
      <c r="V408" s="2661"/>
      <c r="W408" s="2661"/>
      <c r="X408" s="2661"/>
      <c r="Y408" s="2661"/>
      <c r="Z408" s="2661"/>
      <c r="AA408" s="2661"/>
      <c r="AB408" s="2661"/>
      <c r="AC408" s="2661"/>
      <c r="AD408" s="2661"/>
      <c r="AE408" s="2661"/>
      <c r="AF408" s="2661"/>
      <c r="AG408" s="2661"/>
      <c r="AH408" s="2661"/>
      <c r="AI408" s="2661"/>
      <c r="AJ408" s="2661"/>
      <c r="AK408" s="2662">
        <v>2</v>
      </c>
      <c r="AL408" s="2661"/>
      <c r="AM408" s="2661"/>
      <c r="AN408" s="2661"/>
      <c r="AO408" s="2661"/>
      <c r="AP408" s="2661"/>
      <c r="AQ408" s="2661" t="s">
        <v>527</v>
      </c>
      <c r="AR408" s="2661"/>
      <c r="AS408" s="2661"/>
      <c r="AT408" s="2661"/>
      <c r="AU408" s="2661" t="s">
        <v>527</v>
      </c>
      <c r="AV408" s="2661"/>
      <c r="AW408" s="2661"/>
      <c r="AX408" s="2661"/>
    </row>
    <row r="409" spans="1:50" ht="24" customHeight="1" x14ac:dyDescent="0.15">
      <c r="A409" s="2660">
        <v>7</v>
      </c>
      <c r="B409" s="2660">
        <v>1</v>
      </c>
      <c r="C409" s="2821" t="s">
        <v>2139</v>
      </c>
      <c r="D409" s="2822"/>
      <c r="E409" s="2822"/>
      <c r="F409" s="2822"/>
      <c r="G409" s="2822"/>
      <c r="H409" s="2822"/>
      <c r="I409" s="2822"/>
      <c r="J409" s="2822"/>
      <c r="K409" s="2822"/>
      <c r="L409" s="2823"/>
      <c r="M409" s="2661" t="s">
        <v>2136</v>
      </c>
      <c r="N409" s="2661"/>
      <c r="O409" s="2661"/>
      <c r="P409" s="2661"/>
      <c r="Q409" s="2661"/>
      <c r="R409" s="2661"/>
      <c r="S409" s="2661"/>
      <c r="T409" s="2661"/>
      <c r="U409" s="2661"/>
      <c r="V409" s="2661"/>
      <c r="W409" s="2661"/>
      <c r="X409" s="2661"/>
      <c r="Y409" s="2661"/>
      <c r="Z409" s="2661"/>
      <c r="AA409" s="2661"/>
      <c r="AB409" s="2661"/>
      <c r="AC409" s="2661"/>
      <c r="AD409" s="2661"/>
      <c r="AE409" s="2661"/>
      <c r="AF409" s="2661"/>
      <c r="AG409" s="2661"/>
      <c r="AH409" s="2661"/>
      <c r="AI409" s="2661"/>
      <c r="AJ409" s="2661"/>
      <c r="AK409" s="2662">
        <v>2</v>
      </c>
      <c r="AL409" s="2661"/>
      <c r="AM409" s="2661"/>
      <c r="AN409" s="2661"/>
      <c r="AO409" s="2661"/>
      <c r="AP409" s="2661"/>
      <c r="AQ409" s="2661" t="s">
        <v>527</v>
      </c>
      <c r="AR409" s="2661"/>
      <c r="AS409" s="2661"/>
      <c r="AT409" s="2661"/>
      <c r="AU409" s="2661" t="s">
        <v>527</v>
      </c>
      <c r="AV409" s="2661"/>
      <c r="AW409" s="2661"/>
      <c r="AX409" s="2661"/>
    </row>
    <row r="410" spans="1:50" ht="24" customHeight="1" x14ac:dyDescent="0.15">
      <c r="A410" s="2660">
        <v>8</v>
      </c>
      <c r="B410" s="2660">
        <v>1</v>
      </c>
      <c r="C410" s="2824" t="s">
        <v>2138</v>
      </c>
      <c r="D410" s="2825"/>
      <c r="E410" s="2825"/>
      <c r="F410" s="2825"/>
      <c r="G410" s="2825"/>
      <c r="H410" s="2825"/>
      <c r="I410" s="2825"/>
      <c r="J410" s="2825"/>
      <c r="K410" s="2825"/>
      <c r="L410" s="2826"/>
      <c r="M410" s="2661" t="s">
        <v>2136</v>
      </c>
      <c r="N410" s="2661"/>
      <c r="O410" s="2661"/>
      <c r="P410" s="2661"/>
      <c r="Q410" s="2661"/>
      <c r="R410" s="2661"/>
      <c r="S410" s="2661"/>
      <c r="T410" s="2661"/>
      <c r="U410" s="2661"/>
      <c r="V410" s="2661"/>
      <c r="W410" s="2661"/>
      <c r="X410" s="2661"/>
      <c r="Y410" s="2661"/>
      <c r="Z410" s="2661"/>
      <c r="AA410" s="2661"/>
      <c r="AB410" s="2661"/>
      <c r="AC410" s="2661"/>
      <c r="AD410" s="2661"/>
      <c r="AE410" s="2661"/>
      <c r="AF410" s="2661"/>
      <c r="AG410" s="2661"/>
      <c r="AH410" s="2661"/>
      <c r="AI410" s="2661"/>
      <c r="AJ410" s="2661"/>
      <c r="AK410" s="2662">
        <v>1</v>
      </c>
      <c r="AL410" s="2661"/>
      <c r="AM410" s="2661"/>
      <c r="AN410" s="2661"/>
      <c r="AO410" s="2661"/>
      <c r="AP410" s="2661"/>
      <c r="AQ410" s="2661" t="s">
        <v>527</v>
      </c>
      <c r="AR410" s="2661"/>
      <c r="AS410" s="2661"/>
      <c r="AT410" s="2661"/>
      <c r="AU410" s="2661" t="s">
        <v>527</v>
      </c>
      <c r="AV410" s="2661"/>
      <c r="AW410" s="2661"/>
      <c r="AX410" s="2661"/>
    </row>
    <row r="411" spans="1:50" ht="24" customHeight="1" x14ac:dyDescent="0.15">
      <c r="A411" s="2660">
        <v>9</v>
      </c>
      <c r="B411" s="2660">
        <v>1</v>
      </c>
      <c r="C411" s="2820" t="s">
        <v>2137</v>
      </c>
      <c r="D411" s="2820"/>
      <c r="E411" s="2820"/>
      <c r="F411" s="2820"/>
      <c r="G411" s="2820"/>
      <c r="H411" s="2820"/>
      <c r="I411" s="2820"/>
      <c r="J411" s="2820"/>
      <c r="K411" s="2820"/>
      <c r="L411" s="2820"/>
      <c r="M411" s="2661" t="s">
        <v>2136</v>
      </c>
      <c r="N411" s="2661"/>
      <c r="O411" s="2661"/>
      <c r="P411" s="2661"/>
      <c r="Q411" s="2661"/>
      <c r="R411" s="2661"/>
      <c r="S411" s="2661"/>
      <c r="T411" s="2661"/>
      <c r="U411" s="2661"/>
      <c r="V411" s="2661"/>
      <c r="W411" s="2661"/>
      <c r="X411" s="2661"/>
      <c r="Y411" s="2661"/>
      <c r="Z411" s="2661"/>
      <c r="AA411" s="2661"/>
      <c r="AB411" s="2661"/>
      <c r="AC411" s="2661"/>
      <c r="AD411" s="2661"/>
      <c r="AE411" s="2661"/>
      <c r="AF411" s="2661"/>
      <c r="AG411" s="2661"/>
      <c r="AH411" s="2661"/>
      <c r="AI411" s="2661"/>
      <c r="AJ411" s="2661"/>
      <c r="AK411" s="2662">
        <v>1</v>
      </c>
      <c r="AL411" s="2661"/>
      <c r="AM411" s="2661"/>
      <c r="AN411" s="2661"/>
      <c r="AO411" s="2661"/>
      <c r="AP411" s="2661"/>
      <c r="AQ411" s="2661" t="s">
        <v>527</v>
      </c>
      <c r="AR411" s="2661"/>
      <c r="AS411" s="2661"/>
      <c r="AT411" s="2661"/>
      <c r="AU411" s="2661" t="s">
        <v>527</v>
      </c>
      <c r="AV411" s="2661"/>
      <c r="AW411" s="2661"/>
      <c r="AX411" s="2661"/>
    </row>
    <row r="412" spans="1:50" ht="24" customHeight="1" x14ac:dyDescent="0.15">
      <c r="A412" s="2660">
        <v>10</v>
      </c>
      <c r="B412" s="2660">
        <v>1</v>
      </c>
      <c r="C412" s="2820" t="s">
        <v>2135</v>
      </c>
      <c r="D412" s="2820"/>
      <c r="E412" s="2820"/>
      <c r="F412" s="2820"/>
      <c r="G412" s="2820"/>
      <c r="H412" s="2820"/>
      <c r="I412" s="2820"/>
      <c r="J412" s="2820"/>
      <c r="K412" s="2820"/>
      <c r="L412" s="2820"/>
      <c r="M412" s="2661" t="s">
        <v>2134</v>
      </c>
      <c r="N412" s="2661"/>
      <c r="O412" s="2661"/>
      <c r="P412" s="2661"/>
      <c r="Q412" s="2661"/>
      <c r="R412" s="2661"/>
      <c r="S412" s="2661"/>
      <c r="T412" s="2661"/>
      <c r="U412" s="2661"/>
      <c r="V412" s="2661"/>
      <c r="W412" s="2661"/>
      <c r="X412" s="2661"/>
      <c r="Y412" s="2661"/>
      <c r="Z412" s="2661"/>
      <c r="AA412" s="2661"/>
      <c r="AB412" s="2661"/>
      <c r="AC412" s="2661"/>
      <c r="AD412" s="2661"/>
      <c r="AE412" s="2661"/>
      <c r="AF412" s="2661"/>
      <c r="AG412" s="2661"/>
      <c r="AH412" s="2661"/>
      <c r="AI412" s="2661"/>
      <c r="AJ412" s="2661"/>
      <c r="AK412" s="2662">
        <v>1</v>
      </c>
      <c r="AL412" s="2661"/>
      <c r="AM412" s="2661"/>
      <c r="AN412" s="2661"/>
      <c r="AO412" s="2661"/>
      <c r="AP412" s="2661"/>
      <c r="AQ412" s="2661" t="s">
        <v>527</v>
      </c>
      <c r="AR412" s="2661"/>
      <c r="AS412" s="2661"/>
      <c r="AT412" s="2661"/>
      <c r="AU412" s="2661" t="s">
        <v>527</v>
      </c>
      <c r="AV412" s="2661"/>
      <c r="AW412" s="2661"/>
      <c r="AX412" s="2661"/>
    </row>
    <row r="413" spans="1:50" ht="24" hidden="1" customHeight="1" x14ac:dyDescent="0.15">
      <c r="A413" s="273"/>
      <c r="B413" s="272"/>
      <c r="C413" s="271"/>
      <c r="D413" s="270"/>
      <c r="E413" s="270"/>
      <c r="F413" s="270"/>
      <c r="G413" s="270"/>
      <c r="H413" s="270"/>
      <c r="I413" s="270"/>
      <c r="J413" s="270"/>
      <c r="K413" s="270"/>
      <c r="L413" s="269"/>
      <c r="M413" s="267"/>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5"/>
      <c r="AK413" s="268"/>
      <c r="AL413" s="266"/>
      <c r="AM413" s="266"/>
      <c r="AN413" s="266"/>
      <c r="AO413" s="266"/>
      <c r="AP413" s="265"/>
      <c r="AQ413" s="267"/>
      <c r="AR413" s="266"/>
      <c r="AS413" s="266"/>
      <c r="AT413" s="265"/>
      <c r="AU413" s="267"/>
      <c r="AV413" s="266"/>
      <c r="AW413" s="266"/>
      <c r="AX413" s="265"/>
    </row>
    <row r="414" spans="1:50" ht="24" hidden="1" customHeight="1" x14ac:dyDescent="0.15">
      <c r="A414" s="273"/>
      <c r="B414" s="272"/>
      <c r="C414" s="271"/>
      <c r="D414" s="270"/>
      <c r="E414" s="270"/>
      <c r="F414" s="270"/>
      <c r="G414" s="270"/>
      <c r="H414" s="270"/>
      <c r="I414" s="270"/>
      <c r="J414" s="270"/>
      <c r="K414" s="270"/>
      <c r="L414" s="269"/>
      <c r="M414" s="267"/>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5"/>
      <c r="AK414" s="268"/>
      <c r="AL414" s="266"/>
      <c r="AM414" s="266"/>
      <c r="AN414" s="266"/>
      <c r="AO414" s="266"/>
      <c r="AP414" s="265"/>
      <c r="AQ414" s="267"/>
      <c r="AR414" s="266"/>
      <c r="AS414" s="266"/>
      <c r="AT414" s="265"/>
      <c r="AU414" s="267"/>
      <c r="AV414" s="266"/>
      <c r="AW414" s="266"/>
      <c r="AX414" s="265"/>
    </row>
    <row r="415" spans="1:50" ht="24" hidden="1" customHeight="1" x14ac:dyDescent="0.15">
      <c r="A415" s="273"/>
      <c r="B415" s="272"/>
      <c r="C415" s="271"/>
      <c r="D415" s="270"/>
      <c r="E415" s="270"/>
      <c r="F415" s="270"/>
      <c r="G415" s="270"/>
      <c r="H415" s="270"/>
      <c r="I415" s="270"/>
      <c r="J415" s="270"/>
      <c r="K415" s="270"/>
      <c r="L415" s="269"/>
      <c r="M415" s="267"/>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5"/>
      <c r="AK415" s="268"/>
      <c r="AL415" s="266"/>
      <c r="AM415" s="266"/>
      <c r="AN415" s="266"/>
      <c r="AO415" s="266"/>
      <c r="AP415" s="265"/>
      <c r="AQ415" s="267"/>
      <c r="AR415" s="266"/>
      <c r="AS415" s="266"/>
      <c r="AT415" s="265"/>
      <c r="AU415" s="267"/>
      <c r="AV415" s="266"/>
      <c r="AW415" s="266"/>
      <c r="AX415" s="265"/>
    </row>
    <row r="416" spans="1:50" ht="24" hidden="1" customHeight="1" x14ac:dyDescent="0.15">
      <c r="A416" s="273"/>
      <c r="B416" s="272"/>
      <c r="C416" s="271"/>
      <c r="D416" s="270"/>
      <c r="E416" s="270"/>
      <c r="F416" s="270"/>
      <c r="G416" s="270"/>
      <c r="H416" s="270"/>
      <c r="I416" s="270"/>
      <c r="J416" s="270"/>
      <c r="K416" s="270"/>
      <c r="L416" s="269"/>
      <c r="M416" s="267"/>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5"/>
      <c r="AK416" s="268"/>
      <c r="AL416" s="266"/>
      <c r="AM416" s="266"/>
      <c r="AN416" s="266"/>
      <c r="AO416" s="266"/>
      <c r="AP416" s="265"/>
      <c r="AQ416" s="267"/>
      <c r="AR416" s="266"/>
      <c r="AS416" s="266"/>
      <c r="AT416" s="265"/>
      <c r="AU416" s="267"/>
      <c r="AV416" s="266"/>
      <c r="AW416" s="266"/>
      <c r="AX416" s="265"/>
    </row>
    <row r="417" spans="1:50" ht="24" hidden="1" customHeight="1" x14ac:dyDescent="0.15">
      <c r="A417" s="273"/>
      <c r="B417" s="272"/>
      <c r="C417" s="271"/>
      <c r="D417" s="270"/>
      <c r="E417" s="270"/>
      <c r="F417" s="270"/>
      <c r="G417" s="270"/>
      <c r="H417" s="270"/>
      <c r="I417" s="270"/>
      <c r="J417" s="270"/>
      <c r="K417" s="270"/>
      <c r="L417" s="269"/>
      <c r="M417" s="267"/>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5"/>
      <c r="AK417" s="268"/>
      <c r="AL417" s="266"/>
      <c r="AM417" s="266"/>
      <c r="AN417" s="266"/>
      <c r="AO417" s="266"/>
      <c r="AP417" s="265"/>
      <c r="AQ417" s="267"/>
      <c r="AR417" s="266"/>
      <c r="AS417" s="266"/>
      <c r="AT417" s="265"/>
      <c r="AU417" s="267"/>
      <c r="AV417" s="266"/>
      <c r="AW417" s="266"/>
      <c r="AX417" s="265"/>
    </row>
    <row r="418" spans="1:50" ht="24" hidden="1" customHeight="1" x14ac:dyDescent="0.15">
      <c r="A418" s="273"/>
      <c r="B418" s="272"/>
      <c r="C418" s="271"/>
      <c r="D418" s="270"/>
      <c r="E418" s="270"/>
      <c r="F418" s="270"/>
      <c r="G418" s="270"/>
      <c r="H418" s="270"/>
      <c r="I418" s="270"/>
      <c r="J418" s="270"/>
      <c r="K418" s="270"/>
      <c r="L418" s="269"/>
      <c r="M418" s="267"/>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5"/>
      <c r="AK418" s="268"/>
      <c r="AL418" s="266"/>
      <c r="AM418" s="266"/>
      <c r="AN418" s="266"/>
      <c r="AO418" s="266"/>
      <c r="AP418" s="265"/>
      <c r="AQ418" s="267"/>
      <c r="AR418" s="266"/>
      <c r="AS418" s="266"/>
      <c r="AT418" s="265"/>
      <c r="AU418" s="267"/>
      <c r="AV418" s="266"/>
      <c r="AW418" s="266"/>
      <c r="AX418" s="265"/>
    </row>
    <row r="419" spans="1:50" ht="24" hidden="1" customHeight="1" x14ac:dyDescent="0.15">
      <c r="A419" s="273"/>
      <c r="B419" s="272"/>
      <c r="C419" s="271"/>
      <c r="D419" s="270"/>
      <c r="E419" s="270"/>
      <c r="F419" s="270"/>
      <c r="G419" s="270"/>
      <c r="H419" s="270"/>
      <c r="I419" s="270"/>
      <c r="J419" s="270"/>
      <c r="K419" s="270"/>
      <c r="L419" s="269"/>
      <c r="M419" s="267"/>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5"/>
      <c r="AK419" s="268"/>
      <c r="AL419" s="266"/>
      <c r="AM419" s="266"/>
      <c r="AN419" s="266"/>
      <c r="AO419" s="266"/>
      <c r="AP419" s="265"/>
      <c r="AQ419" s="267"/>
      <c r="AR419" s="266"/>
      <c r="AS419" s="266"/>
      <c r="AT419" s="265"/>
      <c r="AU419" s="267"/>
      <c r="AV419" s="266"/>
      <c r="AW419" s="266"/>
      <c r="AX419" s="265"/>
    </row>
    <row r="420" spans="1:50" ht="24" hidden="1" customHeight="1" x14ac:dyDescent="0.15">
      <c r="A420" s="273"/>
      <c r="B420" s="272"/>
      <c r="C420" s="271"/>
      <c r="D420" s="270"/>
      <c r="E420" s="270"/>
      <c r="F420" s="270"/>
      <c r="G420" s="270"/>
      <c r="H420" s="270"/>
      <c r="I420" s="270"/>
      <c r="J420" s="270"/>
      <c r="K420" s="270"/>
      <c r="L420" s="269"/>
      <c r="M420" s="267"/>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5"/>
      <c r="AK420" s="268"/>
      <c r="AL420" s="266"/>
      <c r="AM420" s="266"/>
      <c r="AN420" s="266"/>
      <c r="AO420" s="266"/>
      <c r="AP420" s="265"/>
      <c r="AQ420" s="267"/>
      <c r="AR420" s="266"/>
      <c r="AS420" s="266"/>
      <c r="AT420" s="265"/>
      <c r="AU420" s="267"/>
      <c r="AV420" s="266"/>
      <c r="AW420" s="266"/>
      <c r="AX420" s="265"/>
    </row>
    <row r="421" spans="1:50" ht="24" hidden="1" customHeight="1" x14ac:dyDescent="0.15">
      <c r="A421" s="273"/>
      <c r="B421" s="272"/>
      <c r="C421" s="271"/>
      <c r="D421" s="270"/>
      <c r="E421" s="270"/>
      <c r="F421" s="270"/>
      <c r="G421" s="270"/>
      <c r="H421" s="270"/>
      <c r="I421" s="270"/>
      <c r="J421" s="270"/>
      <c r="K421" s="270"/>
      <c r="L421" s="269"/>
      <c r="M421" s="267"/>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5"/>
      <c r="AK421" s="268"/>
      <c r="AL421" s="266"/>
      <c r="AM421" s="266"/>
      <c r="AN421" s="266"/>
      <c r="AO421" s="266"/>
      <c r="AP421" s="265"/>
      <c r="AQ421" s="267"/>
      <c r="AR421" s="266"/>
      <c r="AS421" s="266"/>
      <c r="AT421" s="265"/>
      <c r="AU421" s="267"/>
      <c r="AV421" s="266"/>
      <c r="AW421" s="266"/>
      <c r="AX421" s="265"/>
    </row>
    <row r="422" spans="1:50" ht="24" hidden="1" customHeight="1" x14ac:dyDescent="0.15">
      <c r="A422" s="273"/>
      <c r="B422" s="272"/>
      <c r="C422" s="271"/>
      <c r="D422" s="270"/>
      <c r="E422" s="270"/>
      <c r="F422" s="270"/>
      <c r="G422" s="270"/>
      <c r="H422" s="270"/>
      <c r="I422" s="270"/>
      <c r="J422" s="270"/>
      <c r="K422" s="270"/>
      <c r="L422" s="269"/>
      <c r="M422" s="267"/>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5"/>
      <c r="AK422" s="268"/>
      <c r="AL422" s="266"/>
      <c r="AM422" s="266"/>
      <c r="AN422" s="266"/>
      <c r="AO422" s="266"/>
      <c r="AP422" s="265"/>
      <c r="AQ422" s="267"/>
      <c r="AR422" s="266"/>
      <c r="AS422" s="266"/>
      <c r="AT422" s="265"/>
      <c r="AU422" s="267"/>
      <c r="AV422" s="266"/>
      <c r="AW422" s="266"/>
      <c r="AX422" s="265"/>
    </row>
    <row r="423" spans="1:50" ht="24" hidden="1" customHeight="1" x14ac:dyDescent="0.15">
      <c r="A423" s="273"/>
      <c r="B423" s="272"/>
      <c r="C423" s="271"/>
      <c r="D423" s="270"/>
      <c r="E423" s="270"/>
      <c r="F423" s="270"/>
      <c r="G423" s="270"/>
      <c r="H423" s="270"/>
      <c r="I423" s="270"/>
      <c r="J423" s="270"/>
      <c r="K423" s="270"/>
      <c r="L423" s="269"/>
      <c r="M423" s="267"/>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5"/>
      <c r="AK423" s="268"/>
      <c r="AL423" s="266"/>
      <c r="AM423" s="266"/>
      <c r="AN423" s="266"/>
      <c r="AO423" s="266"/>
      <c r="AP423" s="265"/>
      <c r="AQ423" s="267"/>
      <c r="AR423" s="266"/>
      <c r="AS423" s="266"/>
      <c r="AT423" s="265"/>
      <c r="AU423" s="267"/>
      <c r="AV423" s="266"/>
      <c r="AW423" s="266"/>
      <c r="AX423" s="265"/>
    </row>
    <row r="424" spans="1:50" ht="24" hidden="1" customHeight="1" x14ac:dyDescent="0.15">
      <c r="A424" s="273"/>
      <c r="B424" s="272"/>
      <c r="C424" s="271"/>
      <c r="D424" s="270"/>
      <c r="E424" s="270"/>
      <c r="F424" s="270"/>
      <c r="G424" s="270"/>
      <c r="H424" s="270"/>
      <c r="I424" s="270"/>
      <c r="J424" s="270"/>
      <c r="K424" s="270"/>
      <c r="L424" s="269"/>
      <c r="M424" s="267"/>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5"/>
      <c r="AK424" s="268"/>
      <c r="AL424" s="266"/>
      <c r="AM424" s="266"/>
      <c r="AN424" s="266"/>
      <c r="AO424" s="266"/>
      <c r="AP424" s="265"/>
      <c r="AQ424" s="267"/>
      <c r="AR424" s="266"/>
      <c r="AS424" s="266"/>
      <c r="AT424" s="265"/>
      <c r="AU424" s="267"/>
      <c r="AV424" s="266"/>
      <c r="AW424" s="266"/>
      <c r="AX424" s="265"/>
    </row>
    <row r="425" spans="1:50" ht="24" hidden="1" customHeight="1" x14ac:dyDescent="0.15">
      <c r="A425" s="273"/>
      <c r="B425" s="272"/>
      <c r="C425" s="271"/>
      <c r="D425" s="270"/>
      <c r="E425" s="270"/>
      <c r="F425" s="270"/>
      <c r="G425" s="270"/>
      <c r="H425" s="270"/>
      <c r="I425" s="270"/>
      <c r="J425" s="270"/>
      <c r="K425" s="270"/>
      <c r="L425" s="269"/>
      <c r="M425" s="267"/>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5"/>
      <c r="AK425" s="268"/>
      <c r="AL425" s="266"/>
      <c r="AM425" s="266"/>
      <c r="AN425" s="266"/>
      <c r="AO425" s="266"/>
      <c r="AP425" s="265"/>
      <c r="AQ425" s="267"/>
      <c r="AR425" s="266"/>
      <c r="AS425" s="266"/>
      <c r="AT425" s="265"/>
      <c r="AU425" s="267"/>
      <c r="AV425" s="266"/>
      <c r="AW425" s="266"/>
      <c r="AX425" s="265"/>
    </row>
    <row r="426" spans="1:50" ht="24" hidden="1" customHeight="1" x14ac:dyDescent="0.15">
      <c r="A426" s="273"/>
      <c r="B426" s="272"/>
      <c r="C426" s="271"/>
      <c r="D426" s="270"/>
      <c r="E426" s="270"/>
      <c r="F426" s="270"/>
      <c r="G426" s="270"/>
      <c r="H426" s="270"/>
      <c r="I426" s="270"/>
      <c r="J426" s="270"/>
      <c r="K426" s="270"/>
      <c r="L426" s="269"/>
      <c r="M426" s="267"/>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5"/>
      <c r="AK426" s="268"/>
      <c r="AL426" s="266"/>
      <c r="AM426" s="266"/>
      <c r="AN426" s="266"/>
      <c r="AO426" s="266"/>
      <c r="AP426" s="265"/>
      <c r="AQ426" s="267"/>
      <c r="AR426" s="266"/>
      <c r="AS426" s="266"/>
      <c r="AT426" s="265"/>
      <c r="AU426" s="267"/>
      <c r="AV426" s="266"/>
      <c r="AW426" s="266"/>
      <c r="AX426" s="265"/>
    </row>
    <row r="427" spans="1:50" ht="24" hidden="1" customHeight="1" x14ac:dyDescent="0.15">
      <c r="A427" s="273"/>
      <c r="B427" s="272"/>
      <c r="C427" s="271"/>
      <c r="D427" s="270"/>
      <c r="E427" s="270"/>
      <c r="F427" s="270"/>
      <c r="G427" s="270"/>
      <c r="H427" s="270"/>
      <c r="I427" s="270"/>
      <c r="J427" s="270"/>
      <c r="K427" s="270"/>
      <c r="L427" s="269"/>
      <c r="M427" s="267"/>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5"/>
      <c r="AK427" s="268"/>
      <c r="AL427" s="266"/>
      <c r="AM427" s="266"/>
      <c r="AN427" s="266"/>
      <c r="AO427" s="266"/>
      <c r="AP427" s="265"/>
      <c r="AQ427" s="267"/>
      <c r="AR427" s="266"/>
      <c r="AS427" s="266"/>
      <c r="AT427" s="265"/>
      <c r="AU427" s="267"/>
      <c r="AV427" s="266"/>
      <c r="AW427" s="266"/>
      <c r="AX427" s="265"/>
    </row>
    <row r="428" spans="1:50" ht="24" hidden="1" customHeight="1" x14ac:dyDescent="0.15">
      <c r="A428" s="273"/>
      <c r="B428" s="272"/>
      <c r="C428" s="271"/>
      <c r="D428" s="270"/>
      <c r="E428" s="270"/>
      <c r="F428" s="270"/>
      <c r="G428" s="270"/>
      <c r="H428" s="270"/>
      <c r="I428" s="270"/>
      <c r="J428" s="270"/>
      <c r="K428" s="270"/>
      <c r="L428" s="269"/>
      <c r="M428" s="267"/>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5"/>
      <c r="AK428" s="268"/>
      <c r="AL428" s="266"/>
      <c r="AM428" s="266"/>
      <c r="AN428" s="266"/>
      <c r="AO428" s="266"/>
      <c r="AP428" s="265"/>
      <c r="AQ428" s="267"/>
      <c r="AR428" s="266"/>
      <c r="AS428" s="266"/>
      <c r="AT428" s="265"/>
      <c r="AU428" s="267"/>
      <c r="AV428" s="266"/>
      <c r="AW428" s="266"/>
      <c r="AX428" s="265"/>
    </row>
    <row r="429" spans="1:50" ht="24" hidden="1" customHeight="1" x14ac:dyDescent="0.15">
      <c r="A429" s="273"/>
      <c r="B429" s="272"/>
      <c r="C429" s="271"/>
      <c r="D429" s="270"/>
      <c r="E429" s="270"/>
      <c r="F429" s="270"/>
      <c r="G429" s="270"/>
      <c r="H429" s="270"/>
      <c r="I429" s="270"/>
      <c r="J429" s="270"/>
      <c r="K429" s="270"/>
      <c r="L429" s="269"/>
      <c r="M429" s="267"/>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5"/>
      <c r="AK429" s="268"/>
      <c r="AL429" s="266"/>
      <c r="AM429" s="266"/>
      <c r="AN429" s="266"/>
      <c r="AO429" s="266"/>
      <c r="AP429" s="265"/>
      <c r="AQ429" s="267"/>
      <c r="AR429" s="266"/>
      <c r="AS429" s="266"/>
      <c r="AT429" s="265"/>
      <c r="AU429" s="267"/>
      <c r="AV429" s="266"/>
      <c r="AW429" s="266"/>
      <c r="AX429" s="265"/>
    </row>
    <row r="430" spans="1:50" ht="24" hidden="1" customHeight="1" x14ac:dyDescent="0.15">
      <c r="A430" s="273"/>
      <c r="B430" s="272"/>
      <c r="C430" s="271"/>
      <c r="D430" s="270"/>
      <c r="E430" s="270"/>
      <c r="F430" s="270"/>
      <c r="G430" s="270"/>
      <c r="H430" s="270"/>
      <c r="I430" s="270"/>
      <c r="J430" s="270"/>
      <c r="K430" s="270"/>
      <c r="L430" s="269"/>
      <c r="M430" s="267"/>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5"/>
      <c r="AK430" s="268"/>
      <c r="AL430" s="266"/>
      <c r="AM430" s="266"/>
      <c r="AN430" s="266"/>
      <c r="AO430" s="266"/>
      <c r="AP430" s="265"/>
      <c r="AQ430" s="267"/>
      <c r="AR430" s="266"/>
      <c r="AS430" s="266"/>
      <c r="AT430" s="265"/>
      <c r="AU430" s="267"/>
      <c r="AV430" s="266"/>
      <c r="AW430" s="266"/>
      <c r="AX430" s="265"/>
    </row>
    <row r="431" spans="1:50" ht="24" hidden="1" customHeight="1" x14ac:dyDescent="0.15">
      <c r="A431" s="273"/>
      <c r="B431" s="272"/>
      <c r="C431" s="271"/>
      <c r="D431" s="270"/>
      <c r="E431" s="270"/>
      <c r="F431" s="270"/>
      <c r="G431" s="270"/>
      <c r="H431" s="270"/>
      <c r="I431" s="270"/>
      <c r="J431" s="270"/>
      <c r="K431" s="270"/>
      <c r="L431" s="269"/>
      <c r="M431" s="267"/>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5"/>
      <c r="AK431" s="268"/>
      <c r="AL431" s="266"/>
      <c r="AM431" s="266"/>
      <c r="AN431" s="266"/>
      <c r="AO431" s="266"/>
      <c r="AP431" s="265"/>
      <c r="AQ431" s="267"/>
      <c r="AR431" s="266"/>
      <c r="AS431" s="266"/>
      <c r="AT431" s="265"/>
      <c r="AU431" s="267"/>
      <c r="AV431" s="266"/>
      <c r="AW431" s="266"/>
      <c r="AX431" s="265"/>
    </row>
    <row r="432" spans="1:50" ht="24" hidden="1" customHeight="1" x14ac:dyDescent="0.15">
      <c r="A432" s="273"/>
      <c r="B432" s="272"/>
      <c r="C432" s="271"/>
      <c r="D432" s="270"/>
      <c r="E432" s="270"/>
      <c r="F432" s="270"/>
      <c r="G432" s="270"/>
      <c r="H432" s="270"/>
      <c r="I432" s="270"/>
      <c r="J432" s="270"/>
      <c r="K432" s="270"/>
      <c r="L432" s="269"/>
      <c r="M432" s="267"/>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5"/>
      <c r="AK432" s="268"/>
      <c r="AL432" s="266"/>
      <c r="AM432" s="266"/>
      <c r="AN432" s="266"/>
      <c r="AO432" s="266"/>
      <c r="AP432" s="265"/>
      <c r="AQ432" s="267"/>
      <c r="AR432" s="266"/>
      <c r="AS432" s="266"/>
      <c r="AT432" s="265"/>
      <c r="AU432" s="267"/>
      <c r="AV432" s="266"/>
      <c r="AW432" s="266"/>
      <c r="AX432" s="265"/>
    </row>
    <row r="434" spans="1:50" ht="23.25" hidden="1" customHeight="1" x14ac:dyDescent="0.15">
      <c r="A434" s="1" t="s">
        <v>2133</v>
      </c>
    </row>
    <row r="435" spans="1:50" ht="36" hidden="1" customHeight="1" x14ac:dyDescent="0.15">
      <c r="A435" s="2663" t="s">
        <v>2132</v>
      </c>
      <c r="B435" s="2663"/>
      <c r="C435" s="2663"/>
      <c r="D435" s="2663"/>
      <c r="E435" s="2663"/>
      <c r="F435" s="2663"/>
      <c r="G435" s="2663"/>
      <c r="H435" s="2819"/>
      <c r="I435" s="2819"/>
      <c r="J435" s="2819"/>
      <c r="K435" s="2819"/>
      <c r="L435" s="2819"/>
      <c r="M435" s="2819"/>
      <c r="N435" s="2819"/>
      <c r="O435" s="2819"/>
      <c r="P435" s="2819"/>
      <c r="Q435" s="2819"/>
      <c r="R435" s="2819"/>
      <c r="S435" s="2819"/>
      <c r="T435" s="2819"/>
      <c r="U435" s="2819"/>
      <c r="V435" s="2819"/>
      <c r="W435" s="2819"/>
      <c r="X435" s="2819"/>
    </row>
    <row r="436" spans="1:50" ht="36" hidden="1" customHeight="1" x14ac:dyDescent="0.15">
      <c r="A436" s="2818" t="s">
        <v>2131</v>
      </c>
      <c r="B436" s="2666"/>
      <c r="C436" s="2666"/>
      <c r="D436" s="2666"/>
      <c r="E436" s="2666"/>
      <c r="F436" s="2666"/>
      <c r="G436" s="2817"/>
      <c r="H436" s="2816" t="s">
        <v>2127</v>
      </c>
      <c r="I436" s="2654"/>
      <c r="J436" s="2654"/>
      <c r="K436" s="2654"/>
      <c r="L436" s="2657"/>
      <c r="M436" s="2665" t="s">
        <v>2130</v>
      </c>
      <c r="N436" s="2666"/>
      <c r="O436" s="2666"/>
      <c r="P436" s="2666"/>
      <c r="Q436" s="2666"/>
      <c r="R436" s="2666"/>
      <c r="S436" s="2817"/>
      <c r="T436" s="2816" t="s">
        <v>2127</v>
      </c>
      <c r="U436" s="2654"/>
      <c r="V436" s="2654"/>
      <c r="W436" s="2654"/>
      <c r="X436" s="2657"/>
      <c r="Y436" s="2665" t="s">
        <v>2129</v>
      </c>
      <c r="Z436" s="2666"/>
      <c r="AA436" s="2666"/>
      <c r="AB436" s="2666"/>
      <c r="AC436" s="2666"/>
      <c r="AD436" s="2666"/>
      <c r="AE436" s="2817"/>
      <c r="AF436" s="2816" t="s">
        <v>2127</v>
      </c>
      <c r="AG436" s="2654"/>
      <c r="AH436" s="2654"/>
      <c r="AI436" s="2654"/>
      <c r="AJ436" s="2657"/>
      <c r="AK436" s="2665" t="s">
        <v>2128</v>
      </c>
      <c r="AL436" s="2666"/>
      <c r="AM436" s="2666"/>
      <c r="AN436" s="2666"/>
      <c r="AO436" s="2666"/>
      <c r="AP436" s="2666"/>
      <c r="AQ436" s="2817"/>
      <c r="AR436" s="2816" t="s">
        <v>2127</v>
      </c>
      <c r="AS436" s="2654"/>
      <c r="AT436" s="2654"/>
      <c r="AU436" s="2654"/>
      <c r="AV436" s="2657"/>
    </row>
    <row r="437" spans="1:50" ht="36" hidden="1" customHeight="1" x14ac:dyDescent="0.15">
      <c r="A437" s="2665" t="s">
        <v>2126</v>
      </c>
      <c r="B437" s="2666"/>
      <c r="C437" s="2666"/>
      <c r="D437" s="2666"/>
      <c r="E437" s="2666"/>
      <c r="F437" s="2666"/>
      <c r="G437" s="2817"/>
      <c r="H437" s="2672"/>
      <c r="I437" s="2673"/>
      <c r="J437" s="2673"/>
      <c r="K437" s="2673"/>
      <c r="L437" s="2667"/>
      <c r="M437" s="2665" t="s">
        <v>2125</v>
      </c>
      <c r="N437" s="2666"/>
      <c r="O437" s="2666"/>
      <c r="P437" s="2666"/>
      <c r="Q437" s="2666"/>
      <c r="R437" s="2666"/>
      <c r="S437" s="2817"/>
      <c r="T437" s="2672"/>
      <c r="U437" s="2673"/>
      <c r="V437" s="2673"/>
      <c r="W437" s="2673"/>
      <c r="X437" s="2667"/>
      <c r="Y437" s="2665" t="s">
        <v>2124</v>
      </c>
      <c r="Z437" s="2666"/>
      <c r="AA437" s="2666"/>
      <c r="AB437" s="2666"/>
      <c r="AC437" s="2666"/>
      <c r="AD437" s="2666"/>
      <c r="AE437" s="2817"/>
      <c r="AF437" s="2672"/>
      <c r="AG437" s="2673"/>
      <c r="AH437" s="2673"/>
      <c r="AI437" s="2673"/>
      <c r="AJ437" s="2667"/>
      <c r="AK437" s="2818" t="s">
        <v>2123</v>
      </c>
      <c r="AL437" s="2666"/>
      <c r="AM437" s="2666"/>
      <c r="AN437" s="2666"/>
      <c r="AO437" s="2666"/>
      <c r="AP437" s="2666"/>
      <c r="AQ437" s="2817"/>
      <c r="AR437" s="2672"/>
      <c r="AS437" s="2673"/>
      <c r="AT437" s="2673"/>
      <c r="AU437" s="2673"/>
      <c r="AV437" s="2667"/>
    </row>
    <row r="438" spans="1:50" hidden="1" x14ac:dyDescent="0.15">
      <c r="B438" s="1" t="s">
        <v>568</v>
      </c>
    </row>
    <row r="439" spans="1:50" ht="34.5" hidden="1" customHeight="1" x14ac:dyDescent="0.15">
      <c r="A439" s="2660"/>
      <c r="B439" s="2660"/>
      <c r="C439" s="2663" t="s">
        <v>541</v>
      </c>
      <c r="D439" s="2663"/>
      <c r="E439" s="2663"/>
      <c r="F439" s="2663"/>
      <c r="G439" s="2663"/>
      <c r="H439" s="2663"/>
      <c r="I439" s="2663"/>
      <c r="J439" s="2663"/>
      <c r="K439" s="2663"/>
      <c r="L439" s="2663"/>
      <c r="M439" s="2663" t="s">
        <v>540</v>
      </c>
      <c r="N439" s="2663"/>
      <c r="O439" s="2663"/>
      <c r="P439" s="2663"/>
      <c r="Q439" s="2663"/>
      <c r="R439" s="2663"/>
      <c r="S439" s="2663"/>
      <c r="T439" s="2663"/>
      <c r="U439" s="2663"/>
      <c r="V439" s="2663"/>
      <c r="W439" s="2663"/>
      <c r="X439" s="2663"/>
      <c r="Y439" s="2663"/>
      <c r="Z439" s="2663"/>
      <c r="AA439" s="2663"/>
      <c r="AB439" s="2663"/>
      <c r="AC439" s="2663"/>
      <c r="AD439" s="2663"/>
      <c r="AE439" s="2663"/>
      <c r="AF439" s="2663"/>
      <c r="AG439" s="2663"/>
      <c r="AH439" s="2663"/>
      <c r="AI439" s="2663"/>
      <c r="AJ439" s="2663"/>
      <c r="AK439" s="2664" t="s">
        <v>539</v>
      </c>
      <c r="AL439" s="2663"/>
      <c r="AM439" s="2663"/>
      <c r="AN439" s="2663"/>
      <c r="AO439" s="2663"/>
      <c r="AP439" s="2663"/>
      <c r="AQ439" s="2663" t="s">
        <v>193</v>
      </c>
      <c r="AR439" s="2663"/>
      <c r="AS439" s="2663"/>
      <c r="AT439" s="2663"/>
      <c r="AU439" s="2665" t="s">
        <v>194</v>
      </c>
      <c r="AV439" s="2666"/>
      <c r="AW439" s="2666"/>
      <c r="AX439" s="2667"/>
    </row>
    <row r="440" spans="1:50" ht="24" hidden="1" customHeight="1" x14ac:dyDescent="0.15">
      <c r="A440" s="2660">
        <v>1</v>
      </c>
      <c r="B440" s="2660">
        <v>1</v>
      </c>
      <c r="C440" s="2661"/>
      <c r="D440" s="2661"/>
      <c r="E440" s="2661"/>
      <c r="F440" s="2661"/>
      <c r="G440" s="2661"/>
      <c r="H440" s="2661"/>
      <c r="I440" s="2661"/>
      <c r="J440" s="2661"/>
      <c r="K440" s="2661"/>
      <c r="L440" s="2661"/>
      <c r="M440" s="2661"/>
      <c r="N440" s="2661"/>
      <c r="O440" s="2661"/>
      <c r="P440" s="2661"/>
      <c r="Q440" s="2661"/>
      <c r="R440" s="2661"/>
      <c r="S440" s="2661"/>
      <c r="T440" s="2661"/>
      <c r="U440" s="2661"/>
      <c r="V440" s="2661"/>
      <c r="W440" s="2661"/>
      <c r="X440" s="2661"/>
      <c r="Y440" s="2661"/>
      <c r="Z440" s="2661"/>
      <c r="AA440" s="2661"/>
      <c r="AB440" s="2661"/>
      <c r="AC440" s="2661"/>
      <c r="AD440" s="2661"/>
      <c r="AE440" s="2661"/>
      <c r="AF440" s="2661"/>
      <c r="AG440" s="2661"/>
      <c r="AH440" s="2661"/>
      <c r="AI440" s="2661"/>
      <c r="AJ440" s="2661"/>
      <c r="AK440" s="2662"/>
      <c r="AL440" s="2661"/>
      <c r="AM440" s="2661"/>
      <c r="AN440" s="2661"/>
      <c r="AO440" s="2661"/>
      <c r="AP440" s="2661"/>
      <c r="AQ440" s="2661"/>
      <c r="AR440" s="2661"/>
      <c r="AS440" s="2661"/>
      <c r="AT440" s="2661"/>
      <c r="AU440" s="2672"/>
      <c r="AV440" s="2673"/>
      <c r="AW440" s="2673"/>
      <c r="AX440" s="2667"/>
    </row>
    <row r="441" spans="1:50" ht="24" hidden="1" customHeight="1" x14ac:dyDescent="0.15">
      <c r="A441" s="2660">
        <v>2</v>
      </c>
      <c r="B441" s="2660">
        <v>1</v>
      </c>
      <c r="C441" s="2661"/>
      <c r="D441" s="2661"/>
      <c r="E441" s="2661"/>
      <c r="F441" s="2661"/>
      <c r="G441" s="2661"/>
      <c r="H441" s="2661"/>
      <c r="I441" s="2661"/>
      <c r="J441" s="2661"/>
      <c r="K441" s="2661"/>
      <c r="L441" s="2661"/>
      <c r="M441" s="2661"/>
      <c r="N441" s="2661"/>
      <c r="O441" s="2661"/>
      <c r="P441" s="2661"/>
      <c r="Q441" s="2661"/>
      <c r="R441" s="2661"/>
      <c r="S441" s="2661"/>
      <c r="T441" s="2661"/>
      <c r="U441" s="2661"/>
      <c r="V441" s="2661"/>
      <c r="W441" s="2661"/>
      <c r="X441" s="2661"/>
      <c r="Y441" s="2661"/>
      <c r="Z441" s="2661"/>
      <c r="AA441" s="2661"/>
      <c r="AB441" s="2661"/>
      <c r="AC441" s="2661"/>
      <c r="AD441" s="2661"/>
      <c r="AE441" s="2661"/>
      <c r="AF441" s="2661"/>
      <c r="AG441" s="2661"/>
      <c r="AH441" s="2661"/>
      <c r="AI441" s="2661"/>
      <c r="AJ441" s="2661"/>
      <c r="AK441" s="2662"/>
      <c r="AL441" s="2661"/>
      <c r="AM441" s="2661"/>
      <c r="AN441" s="2661"/>
      <c r="AO441" s="2661"/>
      <c r="AP441" s="2661"/>
      <c r="AQ441" s="2661"/>
      <c r="AR441" s="2661"/>
      <c r="AS441" s="2661"/>
      <c r="AT441" s="2661"/>
      <c r="AU441" s="2672"/>
      <c r="AV441" s="2673"/>
      <c r="AW441" s="2673"/>
      <c r="AX441" s="2667"/>
    </row>
    <row r="442" spans="1:50" ht="24" hidden="1" customHeight="1" x14ac:dyDescent="0.15">
      <c r="A442" s="2660">
        <v>3</v>
      </c>
      <c r="B442" s="2660">
        <v>1</v>
      </c>
      <c r="C442" s="2661"/>
      <c r="D442" s="2661"/>
      <c r="E442" s="2661"/>
      <c r="F442" s="2661"/>
      <c r="G442" s="2661"/>
      <c r="H442" s="2661"/>
      <c r="I442" s="2661"/>
      <c r="J442" s="2661"/>
      <c r="K442" s="2661"/>
      <c r="L442" s="2661"/>
      <c r="M442" s="2661"/>
      <c r="N442" s="2661"/>
      <c r="O442" s="2661"/>
      <c r="P442" s="2661"/>
      <c r="Q442" s="2661"/>
      <c r="R442" s="2661"/>
      <c r="S442" s="2661"/>
      <c r="T442" s="2661"/>
      <c r="U442" s="2661"/>
      <c r="V442" s="2661"/>
      <c r="W442" s="2661"/>
      <c r="X442" s="2661"/>
      <c r="Y442" s="2661"/>
      <c r="Z442" s="2661"/>
      <c r="AA442" s="2661"/>
      <c r="AB442" s="2661"/>
      <c r="AC442" s="2661"/>
      <c r="AD442" s="2661"/>
      <c r="AE442" s="2661"/>
      <c r="AF442" s="2661"/>
      <c r="AG442" s="2661"/>
      <c r="AH442" s="2661"/>
      <c r="AI442" s="2661"/>
      <c r="AJ442" s="2661"/>
      <c r="AK442" s="2662"/>
      <c r="AL442" s="2661"/>
      <c r="AM442" s="2661"/>
      <c r="AN442" s="2661"/>
      <c r="AO442" s="2661"/>
      <c r="AP442" s="2661"/>
      <c r="AQ442" s="2661"/>
      <c r="AR442" s="2661"/>
      <c r="AS442" s="2661"/>
      <c r="AT442" s="2661"/>
      <c r="AU442" s="2672"/>
      <c r="AV442" s="2673"/>
      <c r="AW442" s="2673"/>
      <c r="AX442" s="2667"/>
    </row>
    <row r="443" spans="1:50" ht="24" hidden="1" customHeight="1" x14ac:dyDescent="0.15">
      <c r="A443" s="2660">
        <v>4</v>
      </c>
      <c r="B443" s="2660">
        <v>1</v>
      </c>
      <c r="C443" s="2661"/>
      <c r="D443" s="2661"/>
      <c r="E443" s="2661"/>
      <c r="F443" s="2661"/>
      <c r="G443" s="2661"/>
      <c r="H443" s="2661"/>
      <c r="I443" s="2661"/>
      <c r="J443" s="2661"/>
      <c r="K443" s="2661"/>
      <c r="L443" s="2661"/>
      <c r="M443" s="2661"/>
      <c r="N443" s="2661"/>
      <c r="O443" s="2661"/>
      <c r="P443" s="2661"/>
      <c r="Q443" s="2661"/>
      <c r="R443" s="2661"/>
      <c r="S443" s="2661"/>
      <c r="T443" s="2661"/>
      <c r="U443" s="2661"/>
      <c r="V443" s="2661"/>
      <c r="W443" s="2661"/>
      <c r="X443" s="2661"/>
      <c r="Y443" s="2661"/>
      <c r="Z443" s="2661"/>
      <c r="AA443" s="2661"/>
      <c r="AB443" s="2661"/>
      <c r="AC443" s="2661"/>
      <c r="AD443" s="2661"/>
      <c r="AE443" s="2661"/>
      <c r="AF443" s="2661"/>
      <c r="AG443" s="2661"/>
      <c r="AH443" s="2661"/>
      <c r="AI443" s="2661"/>
      <c r="AJ443" s="2661"/>
      <c r="AK443" s="2662"/>
      <c r="AL443" s="2661"/>
      <c r="AM443" s="2661"/>
      <c r="AN443" s="2661"/>
      <c r="AO443" s="2661"/>
      <c r="AP443" s="2661"/>
      <c r="AQ443" s="2661"/>
      <c r="AR443" s="2661"/>
      <c r="AS443" s="2661"/>
      <c r="AT443" s="2661"/>
      <c r="AU443" s="2672"/>
      <c r="AV443" s="2673"/>
      <c r="AW443" s="2673"/>
      <c r="AX443" s="2667"/>
    </row>
    <row r="444" spans="1:50" ht="24" hidden="1" customHeight="1" x14ac:dyDescent="0.15">
      <c r="A444" s="2660">
        <v>5</v>
      </c>
      <c r="B444" s="2660">
        <v>1</v>
      </c>
      <c r="C444" s="2661"/>
      <c r="D444" s="2661"/>
      <c r="E444" s="2661"/>
      <c r="F444" s="2661"/>
      <c r="G444" s="2661"/>
      <c r="H444" s="2661"/>
      <c r="I444" s="2661"/>
      <c r="J444" s="2661"/>
      <c r="K444" s="2661"/>
      <c r="L444" s="2661"/>
      <c r="M444" s="2661"/>
      <c r="N444" s="2661"/>
      <c r="O444" s="2661"/>
      <c r="P444" s="2661"/>
      <c r="Q444" s="2661"/>
      <c r="R444" s="2661"/>
      <c r="S444" s="2661"/>
      <c r="T444" s="2661"/>
      <c r="U444" s="2661"/>
      <c r="V444" s="2661"/>
      <c r="W444" s="2661"/>
      <c r="X444" s="2661"/>
      <c r="Y444" s="2661"/>
      <c r="Z444" s="2661"/>
      <c r="AA444" s="2661"/>
      <c r="AB444" s="2661"/>
      <c r="AC444" s="2661"/>
      <c r="AD444" s="2661"/>
      <c r="AE444" s="2661"/>
      <c r="AF444" s="2661"/>
      <c r="AG444" s="2661"/>
      <c r="AH444" s="2661"/>
      <c r="AI444" s="2661"/>
      <c r="AJ444" s="2661"/>
      <c r="AK444" s="2662"/>
      <c r="AL444" s="2661"/>
      <c r="AM444" s="2661"/>
      <c r="AN444" s="2661"/>
      <c r="AO444" s="2661"/>
      <c r="AP444" s="2661"/>
      <c r="AQ444" s="2661"/>
      <c r="AR444" s="2661"/>
      <c r="AS444" s="2661"/>
      <c r="AT444" s="2661"/>
      <c r="AU444" s="2672"/>
      <c r="AV444" s="2673"/>
      <c r="AW444" s="2673"/>
      <c r="AX444" s="2667"/>
    </row>
    <row r="445" spans="1:50" ht="24" hidden="1" customHeight="1" x14ac:dyDescent="0.15">
      <c r="A445" s="2660">
        <v>6</v>
      </c>
      <c r="B445" s="2660">
        <v>1</v>
      </c>
      <c r="C445" s="2661"/>
      <c r="D445" s="2661"/>
      <c r="E445" s="2661"/>
      <c r="F445" s="2661"/>
      <c r="G445" s="2661"/>
      <c r="H445" s="2661"/>
      <c r="I445" s="2661"/>
      <c r="J445" s="2661"/>
      <c r="K445" s="2661"/>
      <c r="L445" s="2661"/>
      <c r="M445" s="2661"/>
      <c r="N445" s="2661"/>
      <c r="O445" s="2661"/>
      <c r="P445" s="2661"/>
      <c r="Q445" s="2661"/>
      <c r="R445" s="2661"/>
      <c r="S445" s="2661"/>
      <c r="T445" s="2661"/>
      <c r="U445" s="2661"/>
      <c r="V445" s="2661"/>
      <c r="W445" s="2661"/>
      <c r="X445" s="2661"/>
      <c r="Y445" s="2661"/>
      <c r="Z445" s="2661"/>
      <c r="AA445" s="2661"/>
      <c r="AB445" s="2661"/>
      <c r="AC445" s="2661"/>
      <c r="AD445" s="2661"/>
      <c r="AE445" s="2661"/>
      <c r="AF445" s="2661"/>
      <c r="AG445" s="2661"/>
      <c r="AH445" s="2661"/>
      <c r="AI445" s="2661"/>
      <c r="AJ445" s="2661"/>
      <c r="AK445" s="2662"/>
      <c r="AL445" s="2661"/>
      <c r="AM445" s="2661"/>
      <c r="AN445" s="2661"/>
      <c r="AO445" s="2661"/>
      <c r="AP445" s="2661"/>
      <c r="AQ445" s="2661"/>
      <c r="AR445" s="2661"/>
      <c r="AS445" s="2661"/>
      <c r="AT445" s="2661"/>
      <c r="AU445" s="2672"/>
      <c r="AV445" s="2673"/>
      <c r="AW445" s="2673"/>
      <c r="AX445" s="2667"/>
    </row>
    <row r="446" spans="1:50" ht="24" hidden="1" customHeight="1" x14ac:dyDescent="0.15">
      <c r="A446" s="2660">
        <v>7</v>
      </c>
      <c r="B446" s="2660">
        <v>1</v>
      </c>
      <c r="C446" s="2661"/>
      <c r="D446" s="2661"/>
      <c r="E446" s="2661"/>
      <c r="F446" s="2661"/>
      <c r="G446" s="2661"/>
      <c r="H446" s="2661"/>
      <c r="I446" s="2661"/>
      <c r="J446" s="2661"/>
      <c r="K446" s="2661"/>
      <c r="L446" s="2661"/>
      <c r="M446" s="2661"/>
      <c r="N446" s="2661"/>
      <c r="O446" s="2661"/>
      <c r="P446" s="2661"/>
      <c r="Q446" s="2661"/>
      <c r="R446" s="2661"/>
      <c r="S446" s="2661"/>
      <c r="T446" s="2661"/>
      <c r="U446" s="2661"/>
      <c r="V446" s="2661"/>
      <c r="W446" s="2661"/>
      <c r="X446" s="2661"/>
      <c r="Y446" s="2661"/>
      <c r="Z446" s="2661"/>
      <c r="AA446" s="2661"/>
      <c r="AB446" s="2661"/>
      <c r="AC446" s="2661"/>
      <c r="AD446" s="2661"/>
      <c r="AE446" s="2661"/>
      <c r="AF446" s="2661"/>
      <c r="AG446" s="2661"/>
      <c r="AH446" s="2661"/>
      <c r="AI446" s="2661"/>
      <c r="AJ446" s="2661"/>
      <c r="AK446" s="2662"/>
      <c r="AL446" s="2661"/>
      <c r="AM446" s="2661"/>
      <c r="AN446" s="2661"/>
      <c r="AO446" s="2661"/>
      <c r="AP446" s="2661"/>
      <c r="AQ446" s="2661"/>
      <c r="AR446" s="2661"/>
      <c r="AS446" s="2661"/>
      <c r="AT446" s="2661"/>
      <c r="AU446" s="2672"/>
      <c r="AV446" s="2673"/>
      <c r="AW446" s="2673"/>
      <c r="AX446" s="2667"/>
    </row>
    <row r="447" spans="1:50" ht="24" hidden="1" customHeight="1" x14ac:dyDescent="0.15">
      <c r="A447" s="2660">
        <v>8</v>
      </c>
      <c r="B447" s="2660">
        <v>1</v>
      </c>
      <c r="C447" s="2661"/>
      <c r="D447" s="2661"/>
      <c r="E447" s="2661"/>
      <c r="F447" s="2661"/>
      <c r="G447" s="2661"/>
      <c r="H447" s="2661"/>
      <c r="I447" s="2661"/>
      <c r="J447" s="2661"/>
      <c r="K447" s="2661"/>
      <c r="L447" s="2661"/>
      <c r="M447" s="2661"/>
      <c r="N447" s="2661"/>
      <c r="O447" s="2661"/>
      <c r="P447" s="2661"/>
      <c r="Q447" s="2661"/>
      <c r="R447" s="2661"/>
      <c r="S447" s="2661"/>
      <c r="T447" s="2661"/>
      <c r="U447" s="2661"/>
      <c r="V447" s="2661"/>
      <c r="W447" s="2661"/>
      <c r="X447" s="2661"/>
      <c r="Y447" s="2661"/>
      <c r="Z447" s="2661"/>
      <c r="AA447" s="2661"/>
      <c r="AB447" s="2661"/>
      <c r="AC447" s="2661"/>
      <c r="AD447" s="2661"/>
      <c r="AE447" s="2661"/>
      <c r="AF447" s="2661"/>
      <c r="AG447" s="2661"/>
      <c r="AH447" s="2661"/>
      <c r="AI447" s="2661"/>
      <c r="AJ447" s="2661"/>
      <c r="AK447" s="2662"/>
      <c r="AL447" s="2661"/>
      <c r="AM447" s="2661"/>
      <c r="AN447" s="2661"/>
      <c r="AO447" s="2661"/>
      <c r="AP447" s="2661"/>
      <c r="AQ447" s="2661"/>
      <c r="AR447" s="2661"/>
      <c r="AS447" s="2661"/>
      <c r="AT447" s="2661"/>
      <c r="AU447" s="2672"/>
      <c r="AV447" s="2673"/>
      <c r="AW447" s="2673"/>
      <c r="AX447" s="2667"/>
    </row>
    <row r="448" spans="1:50" ht="24" hidden="1" customHeight="1" x14ac:dyDescent="0.15">
      <c r="A448" s="2660">
        <v>9</v>
      </c>
      <c r="B448" s="2660">
        <v>1</v>
      </c>
      <c r="C448" s="2661"/>
      <c r="D448" s="2661"/>
      <c r="E448" s="2661"/>
      <c r="F448" s="2661"/>
      <c r="G448" s="2661"/>
      <c r="H448" s="2661"/>
      <c r="I448" s="2661"/>
      <c r="J448" s="2661"/>
      <c r="K448" s="2661"/>
      <c r="L448" s="2661"/>
      <c r="M448" s="2661"/>
      <c r="N448" s="2661"/>
      <c r="O448" s="2661"/>
      <c r="P448" s="2661"/>
      <c r="Q448" s="2661"/>
      <c r="R448" s="2661"/>
      <c r="S448" s="2661"/>
      <c r="T448" s="2661"/>
      <c r="U448" s="2661"/>
      <c r="V448" s="2661"/>
      <c r="W448" s="2661"/>
      <c r="X448" s="2661"/>
      <c r="Y448" s="2661"/>
      <c r="Z448" s="2661"/>
      <c r="AA448" s="2661"/>
      <c r="AB448" s="2661"/>
      <c r="AC448" s="2661"/>
      <c r="AD448" s="2661"/>
      <c r="AE448" s="2661"/>
      <c r="AF448" s="2661"/>
      <c r="AG448" s="2661"/>
      <c r="AH448" s="2661"/>
      <c r="AI448" s="2661"/>
      <c r="AJ448" s="2661"/>
      <c r="AK448" s="2662"/>
      <c r="AL448" s="2661"/>
      <c r="AM448" s="2661"/>
      <c r="AN448" s="2661"/>
      <c r="AO448" s="2661"/>
      <c r="AP448" s="2661"/>
      <c r="AQ448" s="2661"/>
      <c r="AR448" s="2661"/>
      <c r="AS448" s="2661"/>
      <c r="AT448" s="2661"/>
      <c r="AU448" s="2672"/>
      <c r="AV448" s="2673"/>
      <c r="AW448" s="2673"/>
      <c r="AX448" s="2667"/>
    </row>
    <row r="449" spans="1:50" ht="24" hidden="1" customHeight="1" x14ac:dyDescent="0.15">
      <c r="A449" s="2660">
        <v>10</v>
      </c>
      <c r="B449" s="2660">
        <v>1</v>
      </c>
      <c r="C449" s="2661"/>
      <c r="D449" s="2661"/>
      <c r="E449" s="2661"/>
      <c r="F449" s="2661"/>
      <c r="G449" s="2661"/>
      <c r="H449" s="2661"/>
      <c r="I449" s="2661"/>
      <c r="J449" s="2661"/>
      <c r="K449" s="2661"/>
      <c r="L449" s="2661"/>
      <c r="M449" s="2661"/>
      <c r="N449" s="2661"/>
      <c r="O449" s="2661"/>
      <c r="P449" s="2661"/>
      <c r="Q449" s="2661"/>
      <c r="R449" s="2661"/>
      <c r="S449" s="2661"/>
      <c r="T449" s="2661"/>
      <c r="U449" s="2661"/>
      <c r="V449" s="2661"/>
      <c r="W449" s="2661"/>
      <c r="X449" s="2661"/>
      <c r="Y449" s="2661"/>
      <c r="Z449" s="2661"/>
      <c r="AA449" s="2661"/>
      <c r="AB449" s="2661"/>
      <c r="AC449" s="2661"/>
      <c r="AD449" s="2661"/>
      <c r="AE449" s="2661"/>
      <c r="AF449" s="2661"/>
      <c r="AG449" s="2661"/>
      <c r="AH449" s="2661"/>
      <c r="AI449" s="2661"/>
      <c r="AJ449" s="2661"/>
      <c r="AK449" s="2662"/>
      <c r="AL449" s="2661"/>
      <c r="AM449" s="2661"/>
      <c r="AN449" s="2661"/>
      <c r="AO449" s="2661"/>
      <c r="AP449" s="2661"/>
      <c r="AQ449" s="2661"/>
      <c r="AR449" s="2661"/>
      <c r="AS449" s="2661"/>
      <c r="AT449" s="2661"/>
      <c r="AU449" s="2672"/>
      <c r="AV449" s="2673"/>
      <c r="AW449" s="2673"/>
      <c r="AX449" s="2667"/>
    </row>
    <row r="450" spans="1:50" hidden="1" x14ac:dyDescent="0.15"/>
  </sheetData>
  <mergeCells count="622">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G103:K103"/>
    <mergeCell ref="L103:X103"/>
    <mergeCell ref="Y103:AB103"/>
    <mergeCell ref="AC103:AG103"/>
    <mergeCell ref="AH103:AT103"/>
    <mergeCell ref="AU103:AX103"/>
    <mergeCell ref="Y104:AB104"/>
    <mergeCell ref="AC104:AG104"/>
    <mergeCell ref="AH104:AT104"/>
    <mergeCell ref="AU104:AX104"/>
    <mergeCell ref="Y102:AB102"/>
    <mergeCell ref="AC102:AG102"/>
    <mergeCell ref="AH102:AT102"/>
    <mergeCell ref="AU102:AX102"/>
    <mergeCell ref="G69:AX69"/>
    <mergeCell ref="A70:F98"/>
    <mergeCell ref="G100:AX100"/>
    <mergeCell ref="A101:F138"/>
    <mergeCell ref="G101:AB101"/>
    <mergeCell ref="AC101:AX101"/>
    <mergeCell ref="G102:K102"/>
    <mergeCell ref="L102:X102"/>
    <mergeCell ref="G104:K104"/>
    <mergeCell ref="L104:X104"/>
    <mergeCell ref="G105:K105"/>
    <mergeCell ref="L105:X105"/>
    <mergeCell ref="Y105:AB105"/>
    <mergeCell ref="AC105:AG105"/>
    <mergeCell ref="AH105:AT105"/>
    <mergeCell ref="AU105:AX105"/>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35:G435"/>
    <mergeCell ref="H435:X435"/>
    <mergeCell ref="A436:G436"/>
    <mergeCell ref="H436:L436"/>
    <mergeCell ref="M436:S436"/>
    <mergeCell ref="T436:X436"/>
    <mergeCell ref="Y436:AE436"/>
    <mergeCell ref="AF436:AJ436"/>
    <mergeCell ref="AK436:AQ436"/>
    <mergeCell ref="AR436:AV436"/>
    <mergeCell ref="A437:G437"/>
    <mergeCell ref="H437:L437"/>
    <mergeCell ref="M437:S437"/>
    <mergeCell ref="T437:X437"/>
    <mergeCell ref="Y437:AE437"/>
    <mergeCell ref="AF437:AJ437"/>
    <mergeCell ref="AK437:AQ437"/>
    <mergeCell ref="AR437:AV437"/>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9:B449"/>
    <mergeCell ref="C449:L449"/>
    <mergeCell ref="M449:AJ449"/>
    <mergeCell ref="AK449:AP449"/>
    <mergeCell ref="AQ449:AT449"/>
    <mergeCell ref="AU449:AX449"/>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differentFirst="1" alignWithMargins="0"/>
  <rowBreaks count="4" manualBreakCount="4">
    <brk id="37" max="49" man="1"/>
    <brk id="68" max="49" man="1"/>
    <brk id="98" max="49" man="1"/>
    <brk id="139" max="4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65"/>
  <sheetViews>
    <sheetView view="pageBreakPreview" zoomScaleNormal="100"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106</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2122</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1855</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2014</v>
      </c>
      <c r="AF5" s="757"/>
      <c r="AG5" s="757"/>
      <c r="AH5" s="757"/>
      <c r="AI5" s="757"/>
      <c r="AJ5" s="757"/>
      <c r="AK5" s="757"/>
      <c r="AL5" s="757"/>
      <c r="AM5" s="757"/>
      <c r="AN5" s="757"/>
      <c r="AO5" s="757"/>
      <c r="AP5" s="758"/>
      <c r="AQ5" s="1131" t="s">
        <v>2085</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270</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2121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425</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794" t="s">
        <v>2120</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137.25" customHeight="1" x14ac:dyDescent="0.15">
      <c r="A9" s="725" t="s">
        <v>23</v>
      </c>
      <c r="B9" s="726"/>
      <c r="C9" s="726"/>
      <c r="D9" s="726"/>
      <c r="E9" s="726"/>
      <c r="F9" s="726"/>
      <c r="G9" s="794" t="s">
        <v>2119</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266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22</v>
      </c>
      <c r="Q12" s="1141"/>
      <c r="R12" s="1141"/>
      <c r="S12" s="1141"/>
      <c r="T12" s="1141"/>
      <c r="U12" s="1141"/>
      <c r="V12" s="1141"/>
      <c r="W12" s="1141">
        <v>20</v>
      </c>
      <c r="X12" s="1141"/>
      <c r="Y12" s="1141"/>
      <c r="Z12" s="1141"/>
      <c r="AA12" s="1141"/>
      <c r="AB12" s="1141"/>
      <c r="AC12" s="1141"/>
      <c r="AD12" s="1141">
        <v>20</v>
      </c>
      <c r="AE12" s="1141"/>
      <c r="AF12" s="1141"/>
      <c r="AG12" s="1141"/>
      <c r="AH12" s="1141"/>
      <c r="AI12" s="1141"/>
      <c r="AJ12" s="1141"/>
      <c r="AK12" s="1141">
        <v>21</v>
      </c>
      <c r="AL12" s="1141"/>
      <c r="AM12" s="1141"/>
      <c r="AN12" s="1141"/>
      <c r="AO12" s="1141"/>
      <c r="AP12" s="1141"/>
      <c r="AQ12" s="1141"/>
      <c r="AR12" s="1141">
        <v>20</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c r="AL14" s="1825"/>
      <c r="AM14" s="1825"/>
      <c r="AN14" s="1825"/>
      <c r="AO14" s="1825"/>
      <c r="AP14" s="1825"/>
      <c r="AQ14" s="1826"/>
      <c r="AR14" s="515"/>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22</v>
      </c>
      <c r="Q17" s="810"/>
      <c r="R17" s="810"/>
      <c r="S17" s="810"/>
      <c r="T17" s="810"/>
      <c r="U17" s="810"/>
      <c r="V17" s="810"/>
      <c r="W17" s="810">
        <v>20</v>
      </c>
      <c r="X17" s="810"/>
      <c r="Y17" s="810"/>
      <c r="Z17" s="810"/>
      <c r="AA17" s="810"/>
      <c r="AB17" s="810"/>
      <c r="AC17" s="810"/>
      <c r="AD17" s="810">
        <v>20</v>
      </c>
      <c r="AE17" s="810"/>
      <c r="AF17" s="810"/>
      <c r="AG17" s="810"/>
      <c r="AH17" s="810"/>
      <c r="AI17" s="810"/>
      <c r="AJ17" s="810"/>
      <c r="AK17" s="810">
        <v>21</v>
      </c>
      <c r="AL17" s="810"/>
      <c r="AM17" s="810"/>
      <c r="AN17" s="810"/>
      <c r="AO17" s="810"/>
      <c r="AP17" s="810"/>
      <c r="AQ17" s="810"/>
      <c r="AR17" s="810">
        <v>20</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41</v>
      </c>
      <c r="Q18" s="640"/>
      <c r="R18" s="640"/>
      <c r="S18" s="640"/>
      <c r="T18" s="640"/>
      <c r="U18" s="640"/>
      <c r="V18" s="640"/>
      <c r="W18" s="640">
        <v>19</v>
      </c>
      <c r="X18" s="640"/>
      <c r="Y18" s="640"/>
      <c r="Z18" s="640"/>
      <c r="AA18" s="640"/>
      <c r="AB18" s="640"/>
      <c r="AC18" s="640"/>
      <c r="AD18" s="640">
        <v>19</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1.8759999999999999</v>
      </c>
      <c r="Q19" s="679"/>
      <c r="R19" s="679"/>
      <c r="S19" s="679"/>
      <c r="T19" s="679"/>
      <c r="U19" s="679"/>
      <c r="V19" s="679"/>
      <c r="W19" s="679">
        <v>0.94899999999999995</v>
      </c>
      <c r="X19" s="679"/>
      <c r="Y19" s="679"/>
      <c r="Z19" s="679"/>
      <c r="AA19" s="679"/>
      <c r="AB19" s="679"/>
      <c r="AC19" s="679"/>
      <c r="AD19" s="679">
        <v>0.95669999999999999</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418</v>
      </c>
      <c r="AU20" s="299"/>
      <c r="AV20" s="299"/>
      <c r="AW20" s="299"/>
      <c r="AX20" s="643"/>
    </row>
    <row r="21" spans="1:55" ht="26.85" customHeight="1" x14ac:dyDescent="0.15">
      <c r="A21" s="668"/>
      <c r="B21" s="666"/>
      <c r="C21" s="666"/>
      <c r="D21" s="666"/>
      <c r="E21" s="666"/>
      <c r="F21" s="667"/>
      <c r="G21" s="2868" t="s">
        <v>2118</v>
      </c>
      <c r="H21" s="2869"/>
      <c r="I21" s="2869"/>
      <c r="J21" s="2869"/>
      <c r="K21" s="2869"/>
      <c r="L21" s="2869"/>
      <c r="M21" s="2869"/>
      <c r="N21" s="2869"/>
      <c r="O21" s="2869"/>
      <c r="P21" s="2869"/>
      <c r="Q21" s="2869"/>
      <c r="R21" s="2869"/>
      <c r="S21" s="2869"/>
      <c r="T21" s="2869"/>
      <c r="U21" s="2869"/>
      <c r="V21" s="2869"/>
      <c r="W21" s="2869"/>
      <c r="X21" s="2870"/>
      <c r="Y21" s="1152" t="s">
        <v>52</v>
      </c>
      <c r="Z21" s="1172"/>
      <c r="AA21" s="1173"/>
      <c r="AB21" s="1812" t="s">
        <v>2116</v>
      </c>
      <c r="AC21" s="1812"/>
      <c r="AD21" s="1812"/>
      <c r="AE21" s="2581">
        <v>5399</v>
      </c>
      <c r="AF21" s="2581"/>
      <c r="AG21" s="2581"/>
      <c r="AH21" s="2581"/>
      <c r="AI21" s="2581"/>
      <c r="AJ21" s="2581">
        <v>5700</v>
      </c>
      <c r="AK21" s="2581"/>
      <c r="AL21" s="2581"/>
      <c r="AM21" s="2581"/>
      <c r="AN21" s="2581"/>
      <c r="AO21" s="2877" t="s">
        <v>2117</v>
      </c>
      <c r="AP21" s="2878"/>
      <c r="AQ21" s="2878"/>
      <c r="AR21" s="2878"/>
      <c r="AS21" s="2878"/>
      <c r="AT21" s="1795"/>
      <c r="AU21" s="1795"/>
      <c r="AV21" s="1795"/>
      <c r="AW21" s="1795"/>
      <c r="AX21" s="1796"/>
    </row>
    <row r="22" spans="1:55" ht="23.85" customHeight="1" x14ac:dyDescent="0.15">
      <c r="A22" s="669"/>
      <c r="B22" s="670"/>
      <c r="C22" s="670"/>
      <c r="D22" s="670"/>
      <c r="E22" s="670"/>
      <c r="F22" s="671"/>
      <c r="G22" s="2871"/>
      <c r="H22" s="2872"/>
      <c r="I22" s="2872"/>
      <c r="J22" s="2872"/>
      <c r="K22" s="2872"/>
      <c r="L22" s="2872"/>
      <c r="M22" s="2872"/>
      <c r="N22" s="2872"/>
      <c r="O22" s="2872"/>
      <c r="P22" s="2872"/>
      <c r="Q22" s="2872"/>
      <c r="R22" s="2872"/>
      <c r="S22" s="2872"/>
      <c r="T22" s="2872"/>
      <c r="U22" s="2872"/>
      <c r="V22" s="2872"/>
      <c r="W22" s="2872"/>
      <c r="X22" s="2873"/>
      <c r="Y22" s="301" t="s">
        <v>57</v>
      </c>
      <c r="Z22" s="302"/>
      <c r="AA22" s="610"/>
      <c r="AB22" s="638" t="s">
        <v>2116</v>
      </c>
      <c r="AC22" s="638"/>
      <c r="AD22" s="638"/>
      <c r="AE22" s="2574">
        <v>5500</v>
      </c>
      <c r="AF22" s="2574"/>
      <c r="AG22" s="2574"/>
      <c r="AH22" s="2574"/>
      <c r="AI22" s="2574"/>
      <c r="AJ22" s="2574">
        <v>5500</v>
      </c>
      <c r="AK22" s="2574"/>
      <c r="AL22" s="2574"/>
      <c r="AM22" s="2574"/>
      <c r="AN22" s="2574"/>
      <c r="AO22" s="2574">
        <v>5500</v>
      </c>
      <c r="AP22" s="2574"/>
      <c r="AQ22" s="2574"/>
      <c r="AR22" s="2574"/>
      <c r="AS22" s="2574"/>
      <c r="AT22" s="812">
        <v>5500</v>
      </c>
      <c r="AU22" s="812"/>
      <c r="AV22" s="812"/>
      <c r="AW22" s="812"/>
      <c r="AX22" s="2867"/>
    </row>
    <row r="23" spans="1:55" ht="32.25" customHeight="1" x14ac:dyDescent="0.15">
      <c r="A23" s="669"/>
      <c r="B23" s="670"/>
      <c r="C23" s="670"/>
      <c r="D23" s="670"/>
      <c r="E23" s="670"/>
      <c r="F23" s="671"/>
      <c r="G23" s="2874"/>
      <c r="H23" s="2875"/>
      <c r="I23" s="2875"/>
      <c r="J23" s="2875"/>
      <c r="K23" s="2875"/>
      <c r="L23" s="2875"/>
      <c r="M23" s="2875"/>
      <c r="N23" s="2875"/>
      <c r="O23" s="2875"/>
      <c r="P23" s="2875"/>
      <c r="Q23" s="2875"/>
      <c r="R23" s="2875"/>
      <c r="S23" s="2875"/>
      <c r="T23" s="2875"/>
      <c r="U23" s="2875"/>
      <c r="V23" s="2875"/>
      <c r="W23" s="2875"/>
      <c r="X23" s="2876"/>
      <c r="Y23" s="301" t="s">
        <v>61</v>
      </c>
      <c r="Z23" s="302"/>
      <c r="AA23" s="610"/>
      <c r="AB23" s="1182" t="s">
        <v>411</v>
      </c>
      <c r="AC23" s="1182"/>
      <c r="AD23" s="1182"/>
      <c r="AE23" s="1182">
        <v>98</v>
      </c>
      <c r="AF23" s="1182"/>
      <c r="AG23" s="1182"/>
      <c r="AH23" s="1182"/>
      <c r="AI23" s="1182"/>
      <c r="AJ23" s="1182">
        <v>104</v>
      </c>
      <c r="AK23" s="1182"/>
      <c r="AL23" s="1182"/>
      <c r="AM23" s="1182"/>
      <c r="AN23" s="1182"/>
      <c r="AO23" s="1182" t="s">
        <v>1006</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2862" t="s">
        <v>2115</v>
      </c>
      <c r="H25" s="1133"/>
      <c r="I25" s="1133"/>
      <c r="J25" s="1133"/>
      <c r="K25" s="1133"/>
      <c r="L25" s="1133"/>
      <c r="M25" s="1133"/>
      <c r="N25" s="1133"/>
      <c r="O25" s="1133"/>
      <c r="P25" s="1133"/>
      <c r="Q25" s="1133"/>
      <c r="R25" s="1133"/>
      <c r="S25" s="1133"/>
      <c r="T25" s="1133"/>
      <c r="U25" s="1133"/>
      <c r="V25" s="1133"/>
      <c r="W25" s="1133"/>
      <c r="X25" s="2863"/>
      <c r="Y25" s="1189" t="s">
        <v>67</v>
      </c>
      <c r="Z25" s="1190"/>
      <c r="AA25" s="1191"/>
      <c r="AB25" s="1985" t="s">
        <v>2114</v>
      </c>
      <c r="AC25" s="1190"/>
      <c r="AD25" s="1191"/>
      <c r="AE25" s="1182" t="s">
        <v>2113</v>
      </c>
      <c r="AF25" s="1182"/>
      <c r="AG25" s="1182"/>
      <c r="AH25" s="1182"/>
      <c r="AI25" s="1182"/>
      <c r="AJ25" s="292" t="s">
        <v>2113</v>
      </c>
      <c r="AK25" s="292"/>
      <c r="AL25" s="292"/>
      <c r="AM25" s="292"/>
      <c r="AN25" s="292"/>
      <c r="AO25" s="292" t="s">
        <v>2113</v>
      </c>
      <c r="AP25" s="292"/>
      <c r="AQ25" s="292"/>
      <c r="AR25" s="292"/>
      <c r="AS25" s="292"/>
      <c r="AT25" s="296" t="s">
        <v>510</v>
      </c>
      <c r="AU25" s="297"/>
      <c r="AV25" s="297"/>
      <c r="AW25" s="297"/>
      <c r="AX25" s="1132"/>
      <c r="AY25" s="2"/>
      <c r="AZ25" s="3"/>
      <c r="BA25" s="3"/>
      <c r="BB25" s="3"/>
      <c r="BC25" s="3"/>
    </row>
    <row r="26" spans="1:55" ht="32.25" customHeight="1" x14ac:dyDescent="0.15">
      <c r="A26" s="630"/>
      <c r="B26" s="631"/>
      <c r="C26" s="631"/>
      <c r="D26" s="631"/>
      <c r="E26" s="631"/>
      <c r="F26" s="632"/>
      <c r="G26" s="2864"/>
      <c r="H26" s="2865"/>
      <c r="I26" s="2865"/>
      <c r="J26" s="2865"/>
      <c r="K26" s="2865"/>
      <c r="L26" s="2865"/>
      <c r="M26" s="2865"/>
      <c r="N26" s="2865"/>
      <c r="O26" s="2865"/>
      <c r="P26" s="2865"/>
      <c r="Q26" s="2865"/>
      <c r="R26" s="2865"/>
      <c r="S26" s="2865"/>
      <c r="T26" s="2865"/>
      <c r="U26" s="2865"/>
      <c r="V26" s="2865"/>
      <c r="W26" s="2865"/>
      <c r="X26" s="2866"/>
      <c r="Y26" s="1186" t="s">
        <v>403</v>
      </c>
      <c r="Z26" s="1153"/>
      <c r="AA26" s="1154"/>
      <c r="AB26" s="1786" t="s">
        <v>2114</v>
      </c>
      <c r="AC26" s="1153"/>
      <c r="AD26" s="1154"/>
      <c r="AE26" s="296" t="s">
        <v>2113</v>
      </c>
      <c r="AF26" s="297"/>
      <c r="AG26" s="297"/>
      <c r="AH26" s="297"/>
      <c r="AI26" s="298"/>
      <c r="AJ26" s="1179" t="s">
        <v>2113</v>
      </c>
      <c r="AK26" s="1180"/>
      <c r="AL26" s="1180"/>
      <c r="AM26" s="1180"/>
      <c r="AN26" s="1181"/>
      <c r="AO26" s="1179" t="s">
        <v>2113</v>
      </c>
      <c r="AP26" s="1180"/>
      <c r="AQ26" s="1180"/>
      <c r="AR26" s="1180"/>
      <c r="AS26" s="1181"/>
      <c r="AT26" s="1179" t="s">
        <v>2113</v>
      </c>
      <c r="AU26" s="1180"/>
      <c r="AV26" s="1180"/>
      <c r="AW26" s="1180"/>
      <c r="AX26" s="1198"/>
      <c r="AY26" s="2"/>
      <c r="AZ26" s="3"/>
      <c r="BA26" s="3"/>
      <c r="BB26" s="3"/>
      <c r="BC26" s="3"/>
    </row>
    <row r="27" spans="1:55" ht="32.25" customHeight="1" x14ac:dyDescent="0.15">
      <c r="A27" s="601" t="s">
        <v>71</v>
      </c>
      <c r="B27" s="602"/>
      <c r="C27" s="602"/>
      <c r="D27" s="602"/>
      <c r="E27" s="602"/>
      <c r="F27" s="603"/>
      <c r="G27" s="2804" t="s">
        <v>72</v>
      </c>
      <c r="H27" s="1314"/>
      <c r="I27" s="1314"/>
      <c r="J27" s="1314"/>
      <c r="K27" s="1314"/>
      <c r="L27" s="1314"/>
      <c r="M27" s="1314"/>
      <c r="N27" s="1314"/>
      <c r="O27" s="1314"/>
      <c r="P27" s="1314"/>
      <c r="Q27" s="1314"/>
      <c r="R27" s="1314"/>
      <c r="S27" s="1314"/>
      <c r="T27" s="1314"/>
      <c r="U27" s="1314"/>
      <c r="V27" s="1314"/>
      <c r="W27" s="1314"/>
      <c r="X27" s="1315"/>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2112</v>
      </c>
      <c r="H28" s="879"/>
      <c r="I28" s="879"/>
      <c r="J28" s="879"/>
      <c r="K28" s="879"/>
      <c r="L28" s="879"/>
      <c r="M28" s="879"/>
      <c r="N28" s="879"/>
      <c r="O28" s="879"/>
      <c r="P28" s="879"/>
      <c r="Q28" s="879"/>
      <c r="R28" s="879"/>
      <c r="S28" s="879"/>
      <c r="T28" s="879"/>
      <c r="U28" s="879"/>
      <c r="V28" s="879"/>
      <c r="W28" s="879"/>
      <c r="X28" s="879"/>
      <c r="Y28" s="1200" t="s">
        <v>71</v>
      </c>
      <c r="Z28" s="1201"/>
      <c r="AA28" s="1202"/>
      <c r="AB28" s="360" t="s">
        <v>1766</v>
      </c>
      <c r="AC28" s="1158"/>
      <c r="AD28" s="1159"/>
      <c r="AE28" s="360" t="s">
        <v>2111</v>
      </c>
      <c r="AF28" s="1158"/>
      <c r="AG28" s="1158"/>
      <c r="AH28" s="1158"/>
      <c r="AI28" s="1159"/>
      <c r="AJ28" s="360" t="s">
        <v>2110</v>
      </c>
      <c r="AK28" s="1158"/>
      <c r="AL28" s="1158"/>
      <c r="AM28" s="1158"/>
      <c r="AN28" s="1159"/>
      <c r="AO28" s="1155" t="s">
        <v>2109</v>
      </c>
      <c r="AP28" s="2805"/>
      <c r="AQ28" s="2805"/>
      <c r="AR28" s="2805"/>
      <c r="AS28" s="2806"/>
      <c r="AT28" s="360" t="s">
        <v>2108</v>
      </c>
      <c r="AU28" s="1158"/>
      <c r="AV28" s="1158"/>
      <c r="AW28" s="1158"/>
      <c r="AX28" s="1768"/>
    </row>
    <row r="29" spans="1:55" ht="47.1"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1059" t="s">
        <v>661</v>
      </c>
      <c r="AC29" s="2802"/>
      <c r="AD29" s="2803"/>
      <c r="AE29" s="961" t="s">
        <v>2107</v>
      </c>
      <c r="AF29" s="964"/>
      <c r="AG29" s="964"/>
      <c r="AH29" s="964"/>
      <c r="AI29" s="1018"/>
      <c r="AJ29" s="961" t="s">
        <v>2106</v>
      </c>
      <c r="AK29" s="964"/>
      <c r="AL29" s="964"/>
      <c r="AM29" s="964"/>
      <c r="AN29" s="1018"/>
      <c r="AO29" s="360" t="s">
        <v>425</v>
      </c>
      <c r="AP29" s="1158"/>
      <c r="AQ29" s="1158"/>
      <c r="AR29" s="1158"/>
      <c r="AS29" s="1159"/>
      <c r="AT29" s="961" t="s">
        <v>2105</v>
      </c>
      <c r="AU29" s="964"/>
      <c r="AV29" s="964"/>
      <c r="AW29" s="964"/>
      <c r="AX29" s="965"/>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578" t="s">
        <v>2104</v>
      </c>
      <c r="D31" s="487"/>
      <c r="E31" s="487"/>
      <c r="F31" s="487"/>
      <c r="G31" s="487"/>
      <c r="H31" s="487"/>
      <c r="I31" s="487"/>
      <c r="J31" s="487"/>
      <c r="K31" s="579"/>
      <c r="L31" s="486">
        <v>18</v>
      </c>
      <c r="M31" s="487"/>
      <c r="N31" s="487"/>
      <c r="O31" s="487"/>
      <c r="P31" s="487"/>
      <c r="Q31" s="579"/>
      <c r="R31" s="1141">
        <v>18</v>
      </c>
      <c r="S31" s="1141"/>
      <c r="T31" s="1141"/>
      <c r="U31" s="1141"/>
      <c r="V31" s="1141"/>
      <c r="W31" s="1141"/>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561" t="s">
        <v>2103</v>
      </c>
      <c r="D32" s="516"/>
      <c r="E32" s="516"/>
      <c r="F32" s="516"/>
      <c r="G32" s="516"/>
      <c r="H32" s="516"/>
      <c r="I32" s="516"/>
      <c r="J32" s="516"/>
      <c r="K32" s="562"/>
      <c r="L32" s="515">
        <v>3</v>
      </c>
      <c r="M32" s="516"/>
      <c r="N32" s="516"/>
      <c r="O32" s="516"/>
      <c r="P32" s="516"/>
      <c r="Q32" s="562"/>
      <c r="R32" s="563">
        <v>3</v>
      </c>
      <c r="S32" s="563"/>
      <c r="T32" s="563"/>
      <c r="U32" s="563"/>
      <c r="V32" s="563"/>
      <c r="W32" s="563"/>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955">
        <v>21</v>
      </c>
      <c r="M37" s="550"/>
      <c r="N37" s="550"/>
      <c r="O37" s="550"/>
      <c r="P37" s="550"/>
      <c r="Q37" s="551"/>
      <c r="R37" s="955">
        <v>20</v>
      </c>
      <c r="S37" s="550"/>
      <c r="T37" s="550"/>
      <c r="U37" s="550"/>
      <c r="V37" s="550"/>
      <c r="W37" s="551"/>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1375"/>
      <c r="AG41" s="1376" t="s">
        <v>2102</v>
      </c>
      <c r="AH41" s="1377"/>
      <c r="AI41" s="1377"/>
      <c r="AJ41" s="1377"/>
      <c r="AK41" s="1377"/>
      <c r="AL41" s="1377"/>
      <c r="AM41" s="1377"/>
      <c r="AN41" s="1377"/>
      <c r="AO41" s="1377"/>
      <c r="AP41" s="1377"/>
      <c r="AQ41" s="1377"/>
      <c r="AR41" s="1377"/>
      <c r="AS41" s="1377"/>
      <c r="AT41" s="1377"/>
      <c r="AU41" s="1377"/>
      <c r="AV41" s="1377"/>
      <c r="AW41" s="1377"/>
      <c r="AX41" s="1378"/>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374</v>
      </c>
      <c r="AE42" s="1290"/>
      <c r="AF42" s="1290"/>
      <c r="AG42" s="1379"/>
      <c r="AH42" s="1380"/>
      <c r="AI42" s="1380"/>
      <c r="AJ42" s="1380"/>
      <c r="AK42" s="1380"/>
      <c r="AL42" s="1380"/>
      <c r="AM42" s="1380"/>
      <c r="AN42" s="1380"/>
      <c r="AO42" s="1380"/>
      <c r="AP42" s="1380"/>
      <c r="AQ42" s="1380"/>
      <c r="AR42" s="1380"/>
      <c r="AS42" s="1380"/>
      <c r="AT42" s="1380"/>
      <c r="AU42" s="1380"/>
      <c r="AV42" s="1380"/>
      <c r="AW42" s="1380"/>
      <c r="AX42" s="1381"/>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373</v>
      </c>
      <c r="AE43" s="1293"/>
      <c r="AF43" s="1293"/>
      <c r="AG43" s="1382"/>
      <c r="AH43" s="1383"/>
      <c r="AI43" s="1383"/>
      <c r="AJ43" s="1383"/>
      <c r="AK43" s="1383"/>
      <c r="AL43" s="1383"/>
      <c r="AM43" s="1383"/>
      <c r="AN43" s="1383"/>
      <c r="AO43" s="1383"/>
      <c r="AP43" s="1383"/>
      <c r="AQ43" s="1383"/>
      <c r="AR43" s="1383"/>
      <c r="AS43" s="1383"/>
      <c r="AT43" s="1383"/>
      <c r="AU43" s="1383"/>
      <c r="AV43" s="1383"/>
      <c r="AW43" s="1383"/>
      <c r="AX43" s="1384"/>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6" t="s">
        <v>374</v>
      </c>
      <c r="AE44" s="1287"/>
      <c r="AF44" s="1287"/>
      <c r="AG44" s="929" t="s">
        <v>2101</v>
      </c>
      <c r="AH44" s="1877"/>
      <c r="AI44" s="1877"/>
      <c r="AJ44" s="1877"/>
      <c r="AK44" s="1877"/>
      <c r="AL44" s="1877"/>
      <c r="AM44" s="1877"/>
      <c r="AN44" s="1877"/>
      <c r="AO44" s="1877"/>
      <c r="AP44" s="1877"/>
      <c r="AQ44" s="1877"/>
      <c r="AR44" s="1877"/>
      <c r="AS44" s="1877"/>
      <c r="AT44" s="1877"/>
      <c r="AU44" s="1877"/>
      <c r="AV44" s="1877"/>
      <c r="AW44" s="1877"/>
      <c r="AX44" s="1878"/>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85" t="s">
        <v>373</v>
      </c>
      <c r="AE45" s="1290"/>
      <c r="AF45" s="1290"/>
      <c r="AG45" s="1379"/>
      <c r="AH45" s="1380"/>
      <c r="AI45" s="1380"/>
      <c r="AJ45" s="1380"/>
      <c r="AK45" s="1380"/>
      <c r="AL45" s="1380"/>
      <c r="AM45" s="1380"/>
      <c r="AN45" s="1380"/>
      <c r="AO45" s="1380"/>
      <c r="AP45" s="1380"/>
      <c r="AQ45" s="1380"/>
      <c r="AR45" s="1380"/>
      <c r="AS45" s="1380"/>
      <c r="AT45" s="1380"/>
      <c r="AU45" s="1380"/>
      <c r="AV45" s="1380"/>
      <c r="AW45" s="1380"/>
      <c r="AX45" s="1381"/>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0"/>
      <c r="AG46" s="1379"/>
      <c r="AH46" s="1380"/>
      <c r="AI46" s="1380"/>
      <c r="AJ46" s="1380"/>
      <c r="AK46" s="1380"/>
      <c r="AL46" s="1380"/>
      <c r="AM46" s="1380"/>
      <c r="AN46" s="1380"/>
      <c r="AO46" s="1380"/>
      <c r="AP46" s="1380"/>
      <c r="AQ46" s="1380"/>
      <c r="AR46" s="1380"/>
      <c r="AS46" s="1380"/>
      <c r="AT46" s="1380"/>
      <c r="AU46" s="1380"/>
      <c r="AV46" s="1380"/>
      <c r="AW46" s="1380"/>
      <c r="AX46" s="1381"/>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373</v>
      </c>
      <c r="AE47" s="1290"/>
      <c r="AF47" s="1290"/>
      <c r="AG47" s="1379"/>
      <c r="AH47" s="1380"/>
      <c r="AI47" s="1380"/>
      <c r="AJ47" s="1380"/>
      <c r="AK47" s="1380"/>
      <c r="AL47" s="1380"/>
      <c r="AM47" s="1380"/>
      <c r="AN47" s="1380"/>
      <c r="AO47" s="1380"/>
      <c r="AP47" s="1380"/>
      <c r="AQ47" s="1380"/>
      <c r="AR47" s="1380"/>
      <c r="AS47" s="1380"/>
      <c r="AT47" s="1380"/>
      <c r="AU47" s="1380"/>
      <c r="AV47" s="1380"/>
      <c r="AW47" s="1380"/>
      <c r="AX47" s="1381"/>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5" t="s">
        <v>374</v>
      </c>
      <c r="AE48" s="1290"/>
      <c r="AF48" s="1290"/>
      <c r="AG48" s="1379"/>
      <c r="AH48" s="1380"/>
      <c r="AI48" s="1380"/>
      <c r="AJ48" s="1380"/>
      <c r="AK48" s="1380"/>
      <c r="AL48" s="1380"/>
      <c r="AM48" s="1380"/>
      <c r="AN48" s="1380"/>
      <c r="AO48" s="1380"/>
      <c r="AP48" s="1380"/>
      <c r="AQ48" s="1380"/>
      <c r="AR48" s="1380"/>
      <c r="AS48" s="1380"/>
      <c r="AT48" s="1380"/>
      <c r="AU48" s="1380"/>
      <c r="AV48" s="1380"/>
      <c r="AW48" s="1380"/>
      <c r="AX48" s="1381"/>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86" t="s">
        <v>373</v>
      </c>
      <c r="AE49" s="1293"/>
      <c r="AF49" s="1293"/>
      <c r="AG49" s="1382"/>
      <c r="AH49" s="1383"/>
      <c r="AI49" s="1383"/>
      <c r="AJ49" s="1383"/>
      <c r="AK49" s="1383"/>
      <c r="AL49" s="1383"/>
      <c r="AM49" s="1383"/>
      <c r="AN49" s="1383"/>
      <c r="AO49" s="1383"/>
      <c r="AP49" s="1383"/>
      <c r="AQ49" s="1383"/>
      <c r="AR49" s="1383"/>
      <c r="AS49" s="1383"/>
      <c r="AT49" s="1383"/>
      <c r="AU49" s="1383"/>
      <c r="AV49" s="1383"/>
      <c r="AW49" s="1383"/>
      <c r="AX49" s="1384"/>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36" t="s">
        <v>373</v>
      </c>
      <c r="AE50" s="1287"/>
      <c r="AF50" s="1287"/>
      <c r="AG50" s="929" t="s">
        <v>2100</v>
      </c>
      <c r="AH50" s="1877"/>
      <c r="AI50" s="1877"/>
      <c r="AJ50" s="1877"/>
      <c r="AK50" s="1877"/>
      <c r="AL50" s="1877"/>
      <c r="AM50" s="1877"/>
      <c r="AN50" s="1877"/>
      <c r="AO50" s="1877"/>
      <c r="AP50" s="1877"/>
      <c r="AQ50" s="1877"/>
      <c r="AR50" s="1877"/>
      <c r="AS50" s="1877"/>
      <c r="AT50" s="1877"/>
      <c r="AU50" s="1877"/>
      <c r="AV50" s="1877"/>
      <c r="AW50" s="1877"/>
      <c r="AX50" s="1878"/>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85" t="s">
        <v>374</v>
      </c>
      <c r="AE51" s="1290"/>
      <c r="AF51" s="1290"/>
      <c r="AG51" s="1379"/>
      <c r="AH51" s="1380"/>
      <c r="AI51" s="1380"/>
      <c r="AJ51" s="1380"/>
      <c r="AK51" s="1380"/>
      <c r="AL51" s="1380"/>
      <c r="AM51" s="1380"/>
      <c r="AN51" s="1380"/>
      <c r="AO51" s="1380"/>
      <c r="AP51" s="1380"/>
      <c r="AQ51" s="1380"/>
      <c r="AR51" s="1380"/>
      <c r="AS51" s="1380"/>
      <c r="AT51" s="1380"/>
      <c r="AU51" s="1380"/>
      <c r="AV51" s="1380"/>
      <c r="AW51" s="1380"/>
      <c r="AX51" s="1381"/>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5" t="s">
        <v>374</v>
      </c>
      <c r="AE52" s="1290"/>
      <c r="AF52" s="1290"/>
      <c r="AG52" s="1382"/>
      <c r="AH52" s="1383"/>
      <c r="AI52" s="1383"/>
      <c r="AJ52" s="1383"/>
      <c r="AK52" s="1383"/>
      <c r="AL52" s="1383"/>
      <c r="AM52" s="1383"/>
      <c r="AN52" s="1383"/>
      <c r="AO52" s="1383"/>
      <c r="AP52" s="1383"/>
      <c r="AQ52" s="1383"/>
      <c r="AR52" s="1383"/>
      <c r="AS52" s="1383"/>
      <c r="AT52" s="1383"/>
      <c r="AU52" s="1383"/>
      <c r="AV52" s="1383"/>
      <c r="AW52" s="1383"/>
      <c r="AX52" s="1384"/>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373</v>
      </c>
      <c r="AE53" s="1287"/>
      <c r="AF53" s="1287"/>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57" customHeight="1" x14ac:dyDescent="0.15">
      <c r="A57" s="463" t="s">
        <v>120</v>
      </c>
      <c r="B57" s="464"/>
      <c r="C57" s="358" t="s">
        <v>121</v>
      </c>
      <c r="D57" s="1323"/>
      <c r="E57" s="1323"/>
      <c r="F57" s="1324"/>
      <c r="G57" s="489" t="s">
        <v>2099</v>
      </c>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717"/>
      <c r="AO57" s="1717"/>
      <c r="AP57" s="1717"/>
      <c r="AQ57" s="1717"/>
      <c r="AR57" s="1717"/>
      <c r="AS57" s="1717"/>
      <c r="AT57" s="1717"/>
      <c r="AU57" s="1717"/>
      <c r="AV57" s="1717"/>
      <c r="AW57" s="1717"/>
      <c r="AX57" s="1718"/>
    </row>
    <row r="58" spans="1:50" ht="66.75" customHeight="1" thickBot="1" x14ac:dyDescent="0.2">
      <c r="A58" s="465"/>
      <c r="B58" s="466"/>
      <c r="C58" s="472" t="s">
        <v>123</v>
      </c>
      <c r="D58" s="1327"/>
      <c r="E58" s="1327"/>
      <c r="F58" s="1328"/>
      <c r="G58" s="2799" t="s">
        <v>2098</v>
      </c>
      <c r="H58" s="2800"/>
      <c r="I58" s="2800"/>
      <c r="J58" s="2800"/>
      <c r="K58" s="2800"/>
      <c r="L58" s="2800"/>
      <c r="M58" s="280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c r="AW58" s="2800"/>
      <c r="AX58" s="2801"/>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4">
        <v>556</v>
      </c>
      <c r="L68" s="954"/>
      <c r="M68" s="954"/>
      <c r="N68" s="954"/>
      <c r="O68" s="954"/>
      <c r="P68" s="954"/>
      <c r="Q68" s="954"/>
      <c r="R68" s="954"/>
      <c r="S68" s="416" t="s">
        <v>137</v>
      </c>
      <c r="T68" s="313"/>
      <c r="U68" s="313"/>
      <c r="V68" s="313"/>
      <c r="W68" s="313"/>
      <c r="X68" s="313"/>
      <c r="Y68" s="313"/>
      <c r="Z68" s="445"/>
      <c r="AA68" s="1333">
        <v>279</v>
      </c>
      <c r="AB68" s="954"/>
      <c r="AC68" s="954"/>
      <c r="AD68" s="954"/>
      <c r="AE68" s="954"/>
      <c r="AF68" s="954"/>
      <c r="AG68" s="954"/>
      <c r="AH68" s="954"/>
      <c r="AI68" s="416" t="s">
        <v>138</v>
      </c>
      <c r="AJ68" s="417"/>
      <c r="AK68" s="417"/>
      <c r="AL68" s="417"/>
      <c r="AM68" s="417"/>
      <c r="AN68" s="417"/>
      <c r="AO68" s="417"/>
      <c r="AP68" s="418"/>
      <c r="AQ68" s="1334">
        <v>111</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2798"/>
      <c r="I72" s="2798"/>
      <c r="J72" s="2798"/>
      <c r="K72" s="2798"/>
      <c r="L72" s="2798"/>
      <c r="M72" s="2798"/>
      <c r="N72" s="2798"/>
      <c r="O72" s="2798"/>
      <c r="P72" s="2798"/>
      <c r="Q72" s="2798"/>
      <c r="R72" s="2798"/>
      <c r="S72" s="2798"/>
      <c r="T72" s="2798"/>
      <c r="U72" s="2798"/>
      <c r="V72" s="2798"/>
      <c r="W72" s="2798"/>
      <c r="X72" s="2798"/>
      <c r="Y72" s="2798"/>
      <c r="Z72" s="2798"/>
      <c r="AA72" s="2798"/>
      <c r="AB72" s="2798"/>
      <c r="AC72" s="2798"/>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18"/>
    </row>
    <row r="73" spans="1:50" ht="52.35" customHeight="1" x14ac:dyDescent="0.15">
      <c r="A73" s="424"/>
      <c r="B73" s="425"/>
      <c r="C73" s="425"/>
      <c r="D73" s="425"/>
      <c r="E73" s="425"/>
      <c r="F73" s="426"/>
      <c r="G73" s="16"/>
      <c r="H73" s="2798"/>
      <c r="I73" s="2798"/>
      <c r="J73" s="2798"/>
      <c r="K73" s="2798"/>
      <c r="L73" s="2798"/>
      <c r="M73" s="2798"/>
      <c r="N73" s="2798"/>
      <c r="O73" s="2798"/>
      <c r="P73" s="2798"/>
      <c r="Q73" s="2798"/>
      <c r="R73" s="2798"/>
      <c r="S73" s="2798"/>
      <c r="T73" s="2798"/>
      <c r="U73" s="2798"/>
      <c r="V73" s="2798"/>
      <c r="W73" s="2798"/>
      <c r="X73" s="2798"/>
      <c r="Y73" s="2798"/>
      <c r="Z73" s="2798"/>
      <c r="AA73" s="2798"/>
      <c r="AB73" s="2798"/>
      <c r="AC73" s="2798"/>
      <c r="AD73" s="2798"/>
      <c r="AE73" s="2798"/>
      <c r="AF73" s="2798"/>
      <c r="AG73" s="2798"/>
      <c r="AH73" s="2798"/>
      <c r="AI73" s="2798"/>
      <c r="AJ73" s="2798"/>
      <c r="AK73" s="2798"/>
      <c r="AL73" s="2798"/>
      <c r="AM73" s="2798"/>
      <c r="AN73" s="2798"/>
      <c r="AO73" s="2798"/>
      <c r="AP73" s="2798"/>
      <c r="AQ73" s="2798"/>
      <c r="AR73" s="2798"/>
      <c r="AS73" s="2798"/>
      <c r="AT73" s="2798"/>
      <c r="AU73" s="2798"/>
      <c r="AV73" s="2798"/>
      <c r="AW73" s="2798"/>
      <c r="AX73" s="18"/>
    </row>
    <row r="74" spans="1:50" ht="52.35" customHeight="1" x14ac:dyDescent="0.15">
      <c r="A74" s="424"/>
      <c r="B74" s="425"/>
      <c r="C74" s="425"/>
      <c r="D74" s="425"/>
      <c r="E74" s="425"/>
      <c r="F74" s="426"/>
      <c r="G74" s="16"/>
      <c r="H74" s="2798"/>
      <c r="I74" s="2798"/>
      <c r="J74" s="2798"/>
      <c r="K74" s="2798"/>
      <c r="L74" s="2798"/>
      <c r="M74" s="2798"/>
      <c r="N74" s="2798"/>
      <c r="O74" s="2798"/>
      <c r="P74" s="2798"/>
      <c r="Q74" s="2798"/>
      <c r="R74" s="2798"/>
      <c r="S74" s="2798"/>
      <c r="T74" s="2798"/>
      <c r="U74" s="2798"/>
      <c r="V74" s="2798"/>
      <c r="W74" s="2798"/>
      <c r="X74" s="2798"/>
      <c r="Y74" s="2798"/>
      <c r="Z74" s="2798"/>
      <c r="AA74" s="2798"/>
      <c r="AB74" s="2798"/>
      <c r="AC74" s="2798"/>
      <c r="AD74" s="2798"/>
      <c r="AE74" s="2798"/>
      <c r="AF74" s="2798"/>
      <c r="AG74" s="2798"/>
      <c r="AH74" s="2798"/>
      <c r="AI74" s="2798"/>
      <c r="AJ74" s="2798"/>
      <c r="AK74" s="2798"/>
      <c r="AL74" s="2798"/>
      <c r="AM74" s="2798"/>
      <c r="AN74" s="2798"/>
      <c r="AO74" s="2798"/>
      <c r="AP74" s="2798"/>
      <c r="AQ74" s="2798"/>
      <c r="AR74" s="2798"/>
      <c r="AS74" s="2798"/>
      <c r="AT74" s="2798"/>
      <c r="AU74" s="2798"/>
      <c r="AV74" s="2798"/>
      <c r="AW74" s="2798"/>
      <c r="AX74" s="18"/>
    </row>
    <row r="75" spans="1:50" ht="52.35" customHeight="1" x14ac:dyDescent="0.15">
      <c r="A75" s="424"/>
      <c r="B75" s="425"/>
      <c r="C75" s="425"/>
      <c r="D75" s="425"/>
      <c r="E75" s="425"/>
      <c r="F75" s="426"/>
      <c r="G75" s="16"/>
      <c r="H75" s="2798"/>
      <c r="I75" s="2798"/>
      <c r="J75" s="2798"/>
      <c r="K75" s="2798"/>
      <c r="L75" s="2798"/>
      <c r="M75" s="2798"/>
      <c r="N75" s="2798"/>
      <c r="O75" s="2798"/>
      <c r="P75" s="2798"/>
      <c r="Q75" s="2798"/>
      <c r="R75" s="2798"/>
      <c r="S75" s="2798"/>
      <c r="T75" s="2798"/>
      <c r="U75" s="2798"/>
      <c r="V75" s="2798"/>
      <c r="W75" s="2798"/>
      <c r="X75" s="2798"/>
      <c r="Y75" s="2798"/>
      <c r="Z75" s="2798"/>
      <c r="AA75" s="2798"/>
      <c r="AB75" s="2798"/>
      <c r="AC75" s="2798"/>
      <c r="AD75" s="2798"/>
      <c r="AE75" s="2798"/>
      <c r="AF75" s="2798"/>
      <c r="AG75" s="2798"/>
      <c r="AH75" s="2798"/>
      <c r="AI75" s="2798"/>
      <c r="AJ75" s="2798"/>
      <c r="AK75" s="2798"/>
      <c r="AL75" s="2798"/>
      <c r="AM75" s="2798"/>
      <c r="AN75" s="2798"/>
      <c r="AO75" s="2798"/>
      <c r="AP75" s="2798"/>
      <c r="AQ75" s="2798"/>
      <c r="AR75" s="2798"/>
      <c r="AS75" s="2798"/>
      <c r="AT75" s="2798"/>
      <c r="AU75" s="2798"/>
      <c r="AV75" s="2798"/>
      <c r="AW75" s="2798"/>
      <c r="AX75" s="18"/>
    </row>
    <row r="76" spans="1:50" ht="41.25" customHeight="1" x14ac:dyDescent="0.15">
      <c r="A76" s="424"/>
      <c r="B76" s="425"/>
      <c r="C76" s="425"/>
      <c r="D76" s="425"/>
      <c r="E76" s="425"/>
      <c r="F76" s="426"/>
      <c r="G76" s="16"/>
      <c r="H76" s="2798"/>
      <c r="I76" s="2798"/>
      <c r="J76" s="2798"/>
      <c r="K76" s="2798"/>
      <c r="L76" s="2798"/>
      <c r="M76" s="2798"/>
      <c r="N76" s="2798"/>
      <c r="O76" s="2798"/>
      <c r="P76" s="2798"/>
      <c r="Q76" s="2798"/>
      <c r="R76" s="2798"/>
      <c r="S76" s="2798"/>
      <c r="T76" s="2798"/>
      <c r="U76" s="2798"/>
      <c r="V76" s="2798"/>
      <c r="W76" s="2798"/>
      <c r="X76" s="2798"/>
      <c r="Y76" s="2798"/>
      <c r="Z76" s="2798"/>
      <c r="AA76" s="2798"/>
      <c r="AB76" s="2798"/>
      <c r="AC76" s="2798"/>
      <c r="AD76" s="2798"/>
      <c r="AE76" s="2798"/>
      <c r="AF76" s="2798"/>
      <c r="AG76" s="2798"/>
      <c r="AH76" s="2798"/>
      <c r="AI76" s="2798"/>
      <c r="AJ76" s="2798"/>
      <c r="AK76" s="2798"/>
      <c r="AL76" s="2798"/>
      <c r="AM76" s="2798"/>
      <c r="AN76" s="2798"/>
      <c r="AO76" s="2798"/>
      <c r="AP76" s="2798"/>
      <c r="AQ76" s="2798"/>
      <c r="AR76" s="2798"/>
      <c r="AS76" s="2798"/>
      <c r="AT76" s="2798"/>
      <c r="AU76" s="2798"/>
      <c r="AV76" s="2798"/>
      <c r="AW76" s="2798"/>
      <c r="AX76" s="18"/>
    </row>
    <row r="77" spans="1:50" ht="52.5" customHeight="1" x14ac:dyDescent="0.15">
      <c r="A77" s="424"/>
      <c r="B77" s="425"/>
      <c r="C77" s="425"/>
      <c r="D77" s="425"/>
      <c r="E77" s="425"/>
      <c r="F77" s="426"/>
      <c r="G77" s="16"/>
      <c r="H77" s="2798"/>
      <c r="I77" s="2798"/>
      <c r="J77" s="2798"/>
      <c r="K77" s="2798"/>
      <c r="L77" s="2798"/>
      <c r="M77" s="2798"/>
      <c r="N77" s="2798"/>
      <c r="O77" s="2798"/>
      <c r="P77" s="2798"/>
      <c r="Q77" s="2798"/>
      <c r="R77" s="2798"/>
      <c r="S77" s="2798"/>
      <c r="T77" s="2798"/>
      <c r="U77" s="2798"/>
      <c r="V77" s="2798"/>
      <c r="W77" s="2798"/>
      <c r="X77" s="2798"/>
      <c r="Y77" s="2798"/>
      <c r="Z77" s="2798"/>
      <c r="AA77" s="2798"/>
      <c r="AB77" s="2798"/>
      <c r="AC77" s="2798"/>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18"/>
    </row>
    <row r="78" spans="1:50" ht="52.5" customHeight="1" x14ac:dyDescent="0.15">
      <c r="A78" s="424"/>
      <c r="B78" s="425"/>
      <c r="C78" s="425"/>
      <c r="D78" s="425"/>
      <c r="E78" s="425"/>
      <c r="F78" s="426"/>
      <c r="G78" s="16"/>
      <c r="H78" s="2798"/>
      <c r="I78" s="2798"/>
      <c r="J78" s="2798"/>
      <c r="K78" s="2798"/>
      <c r="L78" s="2798"/>
      <c r="M78" s="2798"/>
      <c r="N78" s="2798"/>
      <c r="O78" s="2798"/>
      <c r="P78" s="2798"/>
      <c r="Q78" s="2798"/>
      <c r="R78" s="2798"/>
      <c r="S78" s="2798"/>
      <c r="T78" s="2798"/>
      <c r="U78" s="2798"/>
      <c r="V78" s="2798"/>
      <c r="W78" s="2798"/>
      <c r="X78" s="2798"/>
      <c r="Y78" s="2798"/>
      <c r="Z78" s="2798"/>
      <c r="AA78" s="2798"/>
      <c r="AB78" s="2798"/>
      <c r="AC78" s="2798"/>
      <c r="AD78" s="2798"/>
      <c r="AE78" s="2798"/>
      <c r="AF78" s="2798"/>
      <c r="AG78" s="2798"/>
      <c r="AH78" s="2798"/>
      <c r="AI78" s="2798"/>
      <c r="AJ78" s="2798"/>
      <c r="AK78" s="2798"/>
      <c r="AL78" s="2798"/>
      <c r="AM78" s="2798"/>
      <c r="AN78" s="2798"/>
      <c r="AO78" s="2798"/>
      <c r="AP78" s="2798"/>
      <c r="AQ78" s="2798"/>
      <c r="AR78" s="2798"/>
      <c r="AS78" s="2798"/>
      <c r="AT78" s="2798"/>
      <c r="AU78" s="2798"/>
      <c r="AV78" s="2798"/>
      <c r="AW78" s="2798"/>
      <c r="AX78" s="18"/>
    </row>
    <row r="79" spans="1:50" ht="52.5" customHeight="1" x14ac:dyDescent="0.15">
      <c r="A79" s="424"/>
      <c r="B79" s="425"/>
      <c r="C79" s="425"/>
      <c r="D79" s="425"/>
      <c r="E79" s="425"/>
      <c r="F79" s="426"/>
      <c r="G79" s="16"/>
      <c r="H79" s="2798"/>
      <c r="I79" s="2798"/>
      <c r="J79" s="2798"/>
      <c r="K79" s="2798"/>
      <c r="L79" s="2798"/>
      <c r="M79" s="2798"/>
      <c r="N79" s="2798"/>
      <c r="O79" s="2798"/>
      <c r="P79" s="2798"/>
      <c r="Q79" s="2798"/>
      <c r="R79" s="2798"/>
      <c r="S79" s="2798"/>
      <c r="T79" s="2798"/>
      <c r="U79" s="2798"/>
      <c r="V79" s="2798"/>
      <c r="W79" s="2798"/>
      <c r="X79" s="2798"/>
      <c r="Y79" s="2798"/>
      <c r="Z79" s="2798"/>
      <c r="AA79" s="2798"/>
      <c r="AB79" s="2798"/>
      <c r="AC79" s="2798"/>
      <c r="AD79" s="2798"/>
      <c r="AE79" s="2798"/>
      <c r="AF79" s="2798"/>
      <c r="AG79" s="2798"/>
      <c r="AH79" s="2798"/>
      <c r="AI79" s="2798"/>
      <c r="AJ79" s="2798"/>
      <c r="AK79" s="2798"/>
      <c r="AL79" s="2798"/>
      <c r="AM79" s="2798"/>
      <c r="AN79" s="2798"/>
      <c r="AO79" s="2798"/>
      <c r="AP79" s="2798"/>
      <c r="AQ79" s="2798"/>
      <c r="AR79" s="2798"/>
      <c r="AS79" s="2798"/>
      <c r="AT79" s="2798"/>
      <c r="AU79" s="2798"/>
      <c r="AV79" s="2798"/>
      <c r="AW79" s="2798"/>
      <c r="AX79" s="18"/>
    </row>
    <row r="80" spans="1:50" ht="52.5" customHeight="1" x14ac:dyDescent="0.15">
      <c r="A80" s="424"/>
      <c r="B80" s="425"/>
      <c r="C80" s="425"/>
      <c r="D80" s="425"/>
      <c r="E80" s="425"/>
      <c r="F80" s="426"/>
      <c r="G80" s="16"/>
      <c r="H80" s="2798"/>
      <c r="I80" s="2798"/>
      <c r="J80" s="2798"/>
      <c r="K80" s="2798"/>
      <c r="L80" s="2798"/>
      <c r="M80" s="2798"/>
      <c r="N80" s="2798"/>
      <c r="O80" s="2798"/>
      <c r="P80" s="2798"/>
      <c r="Q80" s="2798"/>
      <c r="R80" s="2798"/>
      <c r="S80" s="2798"/>
      <c r="T80" s="2798"/>
      <c r="U80" s="2798"/>
      <c r="V80" s="2798"/>
      <c r="W80" s="2798"/>
      <c r="X80" s="2798"/>
      <c r="Y80" s="2798"/>
      <c r="Z80" s="2798"/>
      <c r="AA80" s="2798"/>
      <c r="AB80" s="2798"/>
      <c r="AC80" s="2798"/>
      <c r="AD80" s="2798"/>
      <c r="AE80" s="2798"/>
      <c r="AF80" s="2798"/>
      <c r="AG80" s="2798"/>
      <c r="AH80" s="2798"/>
      <c r="AI80" s="2798"/>
      <c r="AJ80" s="2798"/>
      <c r="AK80" s="2798"/>
      <c r="AL80" s="2798"/>
      <c r="AM80" s="2798"/>
      <c r="AN80" s="2798"/>
      <c r="AO80" s="2798"/>
      <c r="AP80" s="2798"/>
      <c r="AQ80" s="2798"/>
      <c r="AR80" s="2798"/>
      <c r="AS80" s="2798"/>
      <c r="AT80" s="2798"/>
      <c r="AU80" s="2798"/>
      <c r="AV80" s="2798"/>
      <c r="AW80" s="2798"/>
      <c r="AX80" s="18"/>
    </row>
    <row r="81" spans="1:50" ht="52.5" customHeight="1" x14ac:dyDescent="0.15">
      <c r="A81" s="424"/>
      <c r="B81" s="425"/>
      <c r="C81" s="425"/>
      <c r="D81" s="425"/>
      <c r="E81" s="425"/>
      <c r="F81" s="426"/>
      <c r="G81" s="16"/>
      <c r="H81" s="2798"/>
      <c r="I81" s="2798"/>
      <c r="J81" s="2798"/>
      <c r="K81" s="2798"/>
      <c r="L81" s="2798"/>
      <c r="M81" s="2798"/>
      <c r="N81" s="2798"/>
      <c r="O81" s="2798"/>
      <c r="P81" s="2798"/>
      <c r="Q81" s="2798"/>
      <c r="R81" s="2798"/>
      <c r="S81" s="2798"/>
      <c r="T81" s="2798"/>
      <c r="U81" s="2798"/>
      <c r="V81" s="2798"/>
      <c r="W81" s="2798"/>
      <c r="X81" s="2798"/>
      <c r="Y81" s="2798"/>
      <c r="Z81" s="2798"/>
      <c r="AA81" s="2798"/>
      <c r="AB81" s="2798"/>
      <c r="AC81" s="2798"/>
      <c r="AD81" s="2798"/>
      <c r="AE81" s="2798"/>
      <c r="AF81" s="2798"/>
      <c r="AG81" s="2798"/>
      <c r="AH81" s="2798"/>
      <c r="AI81" s="2798"/>
      <c r="AJ81" s="2798"/>
      <c r="AK81" s="2798"/>
      <c r="AL81" s="2798"/>
      <c r="AM81" s="2798"/>
      <c r="AN81" s="2798"/>
      <c r="AO81" s="2798"/>
      <c r="AP81" s="2798"/>
      <c r="AQ81" s="2798"/>
      <c r="AR81" s="2798"/>
      <c r="AS81" s="2798"/>
      <c r="AT81" s="2798"/>
      <c r="AU81" s="2798"/>
      <c r="AV81" s="2798"/>
      <c r="AW81" s="2798"/>
      <c r="AX81" s="18"/>
    </row>
    <row r="82" spans="1:50" ht="52.5" customHeight="1" x14ac:dyDescent="0.15">
      <c r="A82" s="424"/>
      <c r="B82" s="425"/>
      <c r="C82" s="425"/>
      <c r="D82" s="425"/>
      <c r="E82" s="425"/>
      <c r="F82" s="426"/>
      <c r="G82" s="16"/>
      <c r="H82" s="2798"/>
      <c r="I82" s="2798"/>
      <c r="J82" s="2798"/>
      <c r="K82" s="2798"/>
      <c r="L82" s="2798"/>
      <c r="M82" s="2798"/>
      <c r="N82" s="2798"/>
      <c r="O82" s="2798"/>
      <c r="P82" s="2798"/>
      <c r="Q82" s="2798"/>
      <c r="R82" s="2798"/>
      <c r="S82" s="2798"/>
      <c r="T82" s="2798"/>
      <c r="U82" s="2798"/>
      <c r="V82" s="2798"/>
      <c r="W82" s="2798"/>
      <c r="X82" s="2798"/>
      <c r="Y82" s="2798"/>
      <c r="Z82" s="2798"/>
      <c r="AA82" s="2798"/>
      <c r="AB82" s="2798"/>
      <c r="AC82" s="2798"/>
      <c r="AD82" s="2798"/>
      <c r="AE82" s="2798"/>
      <c r="AF82" s="2798"/>
      <c r="AG82" s="2798"/>
      <c r="AH82" s="2798"/>
      <c r="AI82" s="2798"/>
      <c r="AJ82" s="2798"/>
      <c r="AK82" s="2798"/>
      <c r="AL82" s="2798"/>
      <c r="AM82" s="2798"/>
      <c r="AN82" s="2798"/>
      <c r="AO82" s="2798"/>
      <c r="AP82" s="2798"/>
      <c r="AQ82" s="2798"/>
      <c r="AR82" s="2798"/>
      <c r="AS82" s="2798"/>
      <c r="AT82" s="2798"/>
      <c r="AU82" s="2798"/>
      <c r="AV82" s="2798"/>
      <c r="AW82" s="2798"/>
      <c r="AX82" s="18"/>
    </row>
    <row r="83" spans="1:50" ht="52.5" customHeight="1" x14ac:dyDescent="0.15">
      <c r="A83" s="424"/>
      <c r="B83" s="425"/>
      <c r="C83" s="425"/>
      <c r="D83" s="425"/>
      <c r="E83" s="425"/>
      <c r="F83" s="426"/>
      <c r="G83" s="16"/>
      <c r="H83" s="2798"/>
      <c r="I83" s="2798"/>
      <c r="J83" s="2798"/>
      <c r="K83" s="2798"/>
      <c r="L83" s="2798"/>
      <c r="M83" s="2798"/>
      <c r="N83" s="2798"/>
      <c r="O83" s="2798"/>
      <c r="P83" s="2798"/>
      <c r="Q83" s="2798"/>
      <c r="R83" s="2798"/>
      <c r="S83" s="2798"/>
      <c r="T83" s="2798"/>
      <c r="U83" s="2798"/>
      <c r="V83" s="2798"/>
      <c r="W83" s="2798"/>
      <c r="X83" s="2798"/>
      <c r="Y83" s="2798"/>
      <c r="Z83" s="2798"/>
      <c r="AA83" s="2798"/>
      <c r="AB83" s="2798"/>
      <c r="AC83" s="2798"/>
      <c r="AD83" s="2798"/>
      <c r="AE83" s="2798"/>
      <c r="AF83" s="2798"/>
      <c r="AG83" s="2798"/>
      <c r="AH83" s="2798"/>
      <c r="AI83" s="2798"/>
      <c r="AJ83" s="2798"/>
      <c r="AK83" s="2798"/>
      <c r="AL83" s="2798"/>
      <c r="AM83" s="2798"/>
      <c r="AN83" s="2798"/>
      <c r="AO83" s="2798"/>
      <c r="AP83" s="2798"/>
      <c r="AQ83" s="2798"/>
      <c r="AR83" s="2798"/>
      <c r="AS83" s="2798"/>
      <c r="AT83" s="2798"/>
      <c r="AU83" s="2798"/>
      <c r="AV83" s="2798"/>
      <c r="AW83" s="2798"/>
      <c r="AX83" s="18"/>
    </row>
    <row r="84" spans="1:50" ht="52.5" customHeight="1" x14ac:dyDescent="0.15">
      <c r="A84" s="424"/>
      <c r="B84" s="425"/>
      <c r="C84" s="425"/>
      <c r="D84" s="425"/>
      <c r="E84" s="425"/>
      <c r="F84" s="426"/>
      <c r="G84" s="16"/>
      <c r="H84" s="2798"/>
      <c r="I84" s="2798"/>
      <c r="J84" s="2798"/>
      <c r="K84" s="2798"/>
      <c r="L84" s="2798"/>
      <c r="M84" s="2798"/>
      <c r="N84" s="2798"/>
      <c r="O84" s="2798"/>
      <c r="P84" s="2798"/>
      <c r="Q84" s="2798"/>
      <c r="R84" s="2798"/>
      <c r="S84" s="2798"/>
      <c r="T84" s="2798"/>
      <c r="U84" s="2798"/>
      <c r="V84" s="2798"/>
      <c r="W84" s="2798"/>
      <c r="X84" s="2798"/>
      <c r="Y84" s="2798"/>
      <c r="Z84" s="2798"/>
      <c r="AA84" s="2798"/>
      <c r="AB84" s="2798"/>
      <c r="AC84" s="2798"/>
      <c r="AD84" s="2798"/>
      <c r="AE84" s="2798"/>
      <c r="AF84" s="2798"/>
      <c r="AG84" s="2798"/>
      <c r="AH84" s="2798"/>
      <c r="AI84" s="2798"/>
      <c r="AJ84" s="2798"/>
      <c r="AK84" s="2798"/>
      <c r="AL84" s="2798"/>
      <c r="AM84" s="2798"/>
      <c r="AN84" s="2798"/>
      <c r="AO84" s="2798"/>
      <c r="AP84" s="2798"/>
      <c r="AQ84" s="2798"/>
      <c r="AR84" s="2798"/>
      <c r="AS84" s="2798"/>
      <c r="AT84" s="2798"/>
      <c r="AU84" s="2798"/>
      <c r="AV84" s="2798"/>
      <c r="AW84" s="2798"/>
      <c r="AX84" s="18"/>
    </row>
    <row r="85" spans="1:50" ht="52.5" customHeight="1" x14ac:dyDescent="0.15">
      <c r="A85" s="424"/>
      <c r="B85" s="425"/>
      <c r="C85" s="425"/>
      <c r="D85" s="425"/>
      <c r="E85" s="425"/>
      <c r="F85" s="426"/>
      <c r="G85" s="16"/>
      <c r="H85" s="2798"/>
      <c r="I85" s="2798"/>
      <c r="J85" s="2798"/>
      <c r="K85" s="2798"/>
      <c r="L85" s="2798"/>
      <c r="M85" s="2798"/>
      <c r="N85" s="2798"/>
      <c r="O85" s="2798"/>
      <c r="P85" s="2798"/>
      <c r="Q85" s="2798"/>
      <c r="R85" s="2798"/>
      <c r="S85" s="2798"/>
      <c r="T85" s="2798"/>
      <c r="U85" s="2798"/>
      <c r="V85" s="2798"/>
      <c r="W85" s="2798"/>
      <c r="X85" s="2798"/>
      <c r="Y85" s="2798"/>
      <c r="Z85" s="2798"/>
      <c r="AA85" s="2798"/>
      <c r="AB85" s="2798"/>
      <c r="AC85" s="2798"/>
      <c r="AD85" s="2798"/>
      <c r="AE85" s="2798"/>
      <c r="AF85" s="2798"/>
      <c r="AG85" s="2798"/>
      <c r="AH85" s="2798"/>
      <c r="AI85" s="2798"/>
      <c r="AJ85" s="2798"/>
      <c r="AK85" s="2798"/>
      <c r="AL85" s="2798"/>
      <c r="AM85" s="2798"/>
      <c r="AN85" s="2798"/>
      <c r="AO85" s="2798"/>
      <c r="AP85" s="2798"/>
      <c r="AQ85" s="2798"/>
      <c r="AR85" s="2798"/>
      <c r="AS85" s="2798"/>
      <c r="AT85" s="2798"/>
      <c r="AU85" s="2798"/>
      <c r="AV85" s="2798"/>
      <c r="AW85" s="2798"/>
      <c r="AX85" s="18"/>
    </row>
    <row r="86" spans="1:50" ht="42.6" customHeight="1" x14ac:dyDescent="0.15">
      <c r="A86" s="424"/>
      <c r="B86" s="425"/>
      <c r="C86" s="425"/>
      <c r="D86" s="425"/>
      <c r="E86" s="425"/>
      <c r="F86" s="426"/>
      <c r="G86" s="16"/>
      <c r="H86" s="2798"/>
      <c r="I86" s="2798"/>
      <c r="J86" s="2798"/>
      <c r="K86" s="2798"/>
      <c r="L86" s="2798"/>
      <c r="M86" s="2798"/>
      <c r="N86" s="2798"/>
      <c r="O86" s="2798"/>
      <c r="P86" s="2798"/>
      <c r="Q86" s="2798"/>
      <c r="R86" s="2798"/>
      <c r="S86" s="2798"/>
      <c r="T86" s="2798"/>
      <c r="U86" s="2798"/>
      <c r="V86" s="2798"/>
      <c r="W86" s="2798"/>
      <c r="X86" s="2798"/>
      <c r="Y86" s="2798"/>
      <c r="Z86" s="2798"/>
      <c r="AA86" s="2798"/>
      <c r="AB86" s="2798"/>
      <c r="AC86" s="2798"/>
      <c r="AD86" s="2798"/>
      <c r="AE86" s="2798"/>
      <c r="AF86" s="2798"/>
      <c r="AG86" s="2798"/>
      <c r="AH86" s="2798"/>
      <c r="AI86" s="2798"/>
      <c r="AJ86" s="2798"/>
      <c r="AK86" s="2798"/>
      <c r="AL86" s="2798"/>
      <c r="AM86" s="2798"/>
      <c r="AN86" s="2798"/>
      <c r="AO86" s="2798"/>
      <c r="AP86" s="2798"/>
      <c r="AQ86" s="2798"/>
      <c r="AR86" s="2798"/>
      <c r="AS86" s="2798"/>
      <c r="AT86" s="2798"/>
      <c r="AU86" s="2798"/>
      <c r="AV86" s="2798"/>
      <c r="AW86" s="2798"/>
      <c r="AX86" s="18"/>
    </row>
    <row r="87" spans="1:50" ht="52.5" customHeight="1" x14ac:dyDescent="0.15">
      <c r="A87" s="424"/>
      <c r="B87" s="425"/>
      <c r="C87" s="425"/>
      <c r="D87" s="425"/>
      <c r="E87" s="425"/>
      <c r="F87" s="426"/>
      <c r="G87" s="16"/>
      <c r="H87" s="2798"/>
      <c r="I87" s="2798"/>
      <c r="J87" s="2798"/>
      <c r="K87" s="2798"/>
      <c r="L87" s="2798"/>
      <c r="M87" s="2798"/>
      <c r="N87" s="2798"/>
      <c r="O87" s="2798"/>
      <c r="P87" s="2798"/>
      <c r="Q87" s="2798"/>
      <c r="R87" s="2798"/>
      <c r="S87" s="2798"/>
      <c r="T87" s="2798"/>
      <c r="U87" s="2798"/>
      <c r="V87" s="2798"/>
      <c r="W87" s="2798"/>
      <c r="X87" s="2798"/>
      <c r="Y87" s="2798"/>
      <c r="Z87" s="2798"/>
      <c r="AA87" s="2798"/>
      <c r="AB87" s="2798"/>
      <c r="AC87" s="2798"/>
      <c r="AD87" s="2798"/>
      <c r="AE87" s="2798"/>
      <c r="AF87" s="2798"/>
      <c r="AG87" s="2798"/>
      <c r="AH87" s="2798"/>
      <c r="AI87" s="2798"/>
      <c r="AJ87" s="2798"/>
      <c r="AK87" s="2798"/>
      <c r="AL87" s="2798"/>
      <c r="AM87" s="2798"/>
      <c r="AN87" s="2798"/>
      <c r="AO87" s="2798"/>
      <c r="AP87" s="2798"/>
      <c r="AQ87" s="2798"/>
      <c r="AR87" s="2798"/>
      <c r="AS87" s="2798"/>
      <c r="AT87" s="2798"/>
      <c r="AU87" s="2798"/>
      <c r="AV87" s="2798"/>
      <c r="AW87" s="2798"/>
      <c r="AX87" s="18"/>
    </row>
    <row r="88" spans="1:50" ht="52.5" customHeight="1" x14ac:dyDescent="0.15">
      <c r="A88" s="424"/>
      <c r="B88" s="425"/>
      <c r="C88" s="425"/>
      <c r="D88" s="425"/>
      <c r="E88" s="425"/>
      <c r="F88" s="426"/>
      <c r="G88" s="16"/>
      <c r="H88" s="2798"/>
      <c r="I88" s="2798"/>
      <c r="J88" s="2798"/>
      <c r="K88" s="2798"/>
      <c r="L88" s="2798"/>
      <c r="M88" s="2798"/>
      <c r="N88" s="2798"/>
      <c r="O88" s="2798"/>
      <c r="P88" s="2798"/>
      <c r="Q88" s="2798"/>
      <c r="R88" s="2798"/>
      <c r="S88" s="2798"/>
      <c r="T88" s="2798"/>
      <c r="U88" s="2798"/>
      <c r="V88" s="2798"/>
      <c r="W88" s="2798"/>
      <c r="X88" s="2798"/>
      <c r="Y88" s="2798"/>
      <c r="Z88" s="2798"/>
      <c r="AA88" s="2798"/>
      <c r="AB88" s="2798"/>
      <c r="AC88" s="2798"/>
      <c r="AD88" s="2798"/>
      <c r="AE88" s="2798"/>
      <c r="AF88" s="2798"/>
      <c r="AG88" s="2798"/>
      <c r="AH88" s="2798"/>
      <c r="AI88" s="2798"/>
      <c r="AJ88" s="2798"/>
      <c r="AK88" s="2798"/>
      <c r="AL88" s="2798"/>
      <c r="AM88" s="2798"/>
      <c r="AN88" s="2798"/>
      <c r="AO88" s="2798"/>
      <c r="AP88" s="2798"/>
      <c r="AQ88" s="2798"/>
      <c r="AR88" s="2798"/>
      <c r="AS88" s="2798"/>
      <c r="AT88" s="2798"/>
      <c r="AU88" s="2798"/>
      <c r="AV88" s="2798"/>
      <c r="AW88" s="2798"/>
      <c r="AX88" s="18"/>
    </row>
    <row r="89" spans="1:50" ht="52.5" customHeight="1" x14ac:dyDescent="0.15">
      <c r="A89" s="424"/>
      <c r="B89" s="425"/>
      <c r="C89" s="425"/>
      <c r="D89" s="425"/>
      <c r="E89" s="425"/>
      <c r="F89" s="426"/>
      <c r="G89" s="16"/>
      <c r="H89" s="2798"/>
      <c r="I89" s="2798"/>
      <c r="J89" s="2798"/>
      <c r="K89" s="2798"/>
      <c r="L89" s="2798"/>
      <c r="M89" s="2798"/>
      <c r="N89" s="2798"/>
      <c r="O89" s="2798"/>
      <c r="P89" s="2798"/>
      <c r="Q89" s="2798"/>
      <c r="R89" s="2798"/>
      <c r="S89" s="2798"/>
      <c r="T89" s="2798"/>
      <c r="U89" s="2798"/>
      <c r="V89" s="2798"/>
      <c r="W89" s="2798"/>
      <c r="X89" s="2798"/>
      <c r="Y89" s="2798"/>
      <c r="Z89" s="2798"/>
      <c r="AA89" s="2798"/>
      <c r="AB89" s="2798"/>
      <c r="AC89" s="2798"/>
      <c r="AD89" s="2798"/>
      <c r="AE89" s="2798"/>
      <c r="AF89" s="2798"/>
      <c r="AG89" s="2798"/>
      <c r="AH89" s="2798"/>
      <c r="AI89" s="2798"/>
      <c r="AJ89" s="2798"/>
      <c r="AK89" s="2798"/>
      <c r="AL89" s="2798"/>
      <c r="AM89" s="2798"/>
      <c r="AN89" s="2798"/>
      <c r="AO89" s="2798"/>
      <c r="AP89" s="2798"/>
      <c r="AQ89" s="2798"/>
      <c r="AR89" s="2798"/>
      <c r="AS89" s="2798"/>
      <c r="AT89" s="2798"/>
      <c r="AU89" s="2798"/>
      <c r="AV89" s="2798"/>
      <c r="AW89" s="2798"/>
      <c r="AX89" s="18"/>
    </row>
    <row r="90" spans="1:50" ht="52.5" customHeight="1" x14ac:dyDescent="0.15">
      <c r="A90" s="424"/>
      <c r="B90" s="425"/>
      <c r="C90" s="425"/>
      <c r="D90" s="425"/>
      <c r="E90" s="425"/>
      <c r="F90" s="426"/>
      <c r="G90" s="16"/>
      <c r="H90" s="2798"/>
      <c r="I90" s="2798"/>
      <c r="J90" s="2798"/>
      <c r="K90" s="2798"/>
      <c r="L90" s="2798"/>
      <c r="M90" s="2798"/>
      <c r="N90" s="2798"/>
      <c r="O90" s="2798"/>
      <c r="P90" s="2798"/>
      <c r="Q90" s="2798"/>
      <c r="R90" s="2798"/>
      <c r="S90" s="2798"/>
      <c r="T90" s="2798"/>
      <c r="U90" s="2798"/>
      <c r="V90" s="2798"/>
      <c r="W90" s="2798"/>
      <c r="X90" s="2798"/>
      <c r="Y90" s="2798"/>
      <c r="Z90" s="2798"/>
      <c r="AA90" s="2798"/>
      <c r="AB90" s="2798"/>
      <c r="AC90" s="2798"/>
      <c r="AD90" s="2798"/>
      <c r="AE90" s="2798"/>
      <c r="AF90" s="2798"/>
      <c r="AG90" s="2798"/>
      <c r="AH90" s="2798"/>
      <c r="AI90" s="2798"/>
      <c r="AJ90" s="2798"/>
      <c r="AK90" s="2798"/>
      <c r="AL90" s="2798"/>
      <c r="AM90" s="2798"/>
      <c r="AN90" s="2798"/>
      <c r="AO90" s="2798"/>
      <c r="AP90" s="2798"/>
      <c r="AQ90" s="2798"/>
      <c r="AR90" s="2798"/>
      <c r="AS90" s="2798"/>
      <c r="AT90" s="2798"/>
      <c r="AU90" s="2798"/>
      <c r="AV90" s="2798"/>
      <c r="AW90" s="2798"/>
      <c r="AX90" s="18"/>
    </row>
    <row r="91" spans="1:50" ht="52.5" customHeight="1" x14ac:dyDescent="0.15">
      <c r="A91" s="424"/>
      <c r="B91" s="425"/>
      <c r="C91" s="425"/>
      <c r="D91" s="425"/>
      <c r="E91" s="425"/>
      <c r="F91" s="426"/>
      <c r="G91" s="16"/>
      <c r="H91" s="2798"/>
      <c r="I91" s="2798"/>
      <c r="J91" s="2798"/>
      <c r="K91" s="2798"/>
      <c r="L91" s="2798"/>
      <c r="M91" s="2798"/>
      <c r="N91" s="2798"/>
      <c r="O91" s="2798"/>
      <c r="P91" s="2798"/>
      <c r="Q91" s="2798"/>
      <c r="R91" s="2798"/>
      <c r="S91" s="2798"/>
      <c r="T91" s="2798"/>
      <c r="U91" s="2798"/>
      <c r="V91" s="2798"/>
      <c r="W91" s="2798"/>
      <c r="X91" s="2798"/>
      <c r="Y91" s="2798"/>
      <c r="Z91" s="2798"/>
      <c r="AA91" s="2798"/>
      <c r="AB91" s="2798"/>
      <c r="AC91" s="2798"/>
      <c r="AD91" s="2798"/>
      <c r="AE91" s="2798"/>
      <c r="AF91" s="2798"/>
      <c r="AG91" s="2798"/>
      <c r="AH91" s="2798"/>
      <c r="AI91" s="2798"/>
      <c r="AJ91" s="2798"/>
      <c r="AK91" s="2798"/>
      <c r="AL91" s="2798"/>
      <c r="AM91" s="2798"/>
      <c r="AN91" s="2798"/>
      <c r="AO91" s="2798"/>
      <c r="AP91" s="2798"/>
      <c r="AQ91" s="2798"/>
      <c r="AR91" s="2798"/>
      <c r="AS91" s="2798"/>
      <c r="AT91" s="2798"/>
      <c r="AU91" s="2798"/>
      <c r="AV91" s="2798"/>
      <c r="AW91" s="2798"/>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142</v>
      </c>
      <c r="B96" s="404"/>
      <c r="C96" s="404"/>
      <c r="D96" s="404"/>
      <c r="E96" s="404"/>
      <c r="F96" s="405"/>
      <c r="G96" s="412" t="s">
        <v>2097</v>
      </c>
      <c r="H96" s="413"/>
      <c r="I96" s="413"/>
      <c r="J96" s="413"/>
      <c r="K96" s="413"/>
      <c r="L96" s="413"/>
      <c r="M96" s="413"/>
      <c r="N96" s="413"/>
      <c r="O96" s="413"/>
      <c r="P96" s="413"/>
      <c r="Q96" s="413"/>
      <c r="R96" s="413"/>
      <c r="S96" s="413"/>
      <c r="T96" s="413"/>
      <c r="U96" s="413"/>
      <c r="V96" s="413"/>
      <c r="W96" s="413"/>
      <c r="X96" s="413"/>
      <c r="Y96" s="413"/>
      <c r="Z96" s="413"/>
      <c r="AA96" s="413"/>
      <c r="AB96" s="414"/>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4.75" customHeight="1" x14ac:dyDescent="0.15">
      <c r="A98" s="406"/>
      <c r="B98" s="407"/>
      <c r="C98" s="407"/>
      <c r="D98" s="407"/>
      <c r="E98" s="407"/>
      <c r="F98" s="408"/>
      <c r="G98" s="1286" t="s">
        <v>595</v>
      </c>
      <c r="H98" s="1287"/>
      <c r="I98" s="1287"/>
      <c r="J98" s="1287"/>
      <c r="K98" s="1288"/>
      <c r="L98" s="349" t="s">
        <v>2089</v>
      </c>
      <c r="M98" s="388"/>
      <c r="N98" s="388"/>
      <c r="O98" s="388"/>
      <c r="P98" s="388"/>
      <c r="Q98" s="388"/>
      <c r="R98" s="388"/>
      <c r="S98" s="388"/>
      <c r="T98" s="388"/>
      <c r="U98" s="388"/>
      <c r="V98" s="388"/>
      <c r="W98" s="388"/>
      <c r="X98" s="389"/>
      <c r="Y98" s="352">
        <v>2</v>
      </c>
      <c r="Z98" s="353"/>
      <c r="AA98" s="353"/>
      <c r="AB98" s="397"/>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24.7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368">
        <f>SUM(Y98:AB98)</f>
        <v>2</v>
      </c>
      <c r="Z99" s="369"/>
      <c r="AA99" s="369"/>
      <c r="AB99" s="370"/>
      <c r="AC99" s="364" t="s">
        <v>41</v>
      </c>
      <c r="AD99" s="297"/>
      <c r="AE99" s="297"/>
      <c r="AF99" s="297"/>
      <c r="AG99" s="297"/>
      <c r="AH99" s="365"/>
      <c r="AI99" s="366"/>
      <c r="AJ99" s="366"/>
      <c r="AK99" s="366"/>
      <c r="AL99" s="366"/>
      <c r="AM99" s="366"/>
      <c r="AN99" s="366"/>
      <c r="AO99" s="366"/>
      <c r="AP99" s="366"/>
      <c r="AQ99" s="366"/>
      <c r="AR99" s="366"/>
      <c r="AS99" s="366"/>
      <c r="AT99" s="367"/>
      <c r="AU99" s="368">
        <f>SUM(AU98:AX98)</f>
        <v>0</v>
      </c>
      <c r="AV99" s="369"/>
      <c r="AW99" s="369"/>
      <c r="AX99" s="383"/>
    </row>
    <row r="100" spans="1:50" ht="30" customHeight="1" x14ac:dyDescent="0.15">
      <c r="A100" s="406"/>
      <c r="B100" s="407"/>
      <c r="C100" s="407"/>
      <c r="D100" s="407"/>
      <c r="E100" s="407"/>
      <c r="F100" s="408"/>
      <c r="G100" s="355" t="s">
        <v>2096</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354</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5.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4.75" customHeight="1" x14ac:dyDescent="0.15">
      <c r="A102" s="406"/>
      <c r="B102" s="407"/>
      <c r="C102" s="407"/>
      <c r="D102" s="407"/>
      <c r="E102" s="407"/>
      <c r="F102" s="408"/>
      <c r="G102" s="1286" t="s">
        <v>2095</v>
      </c>
      <c r="H102" s="1287"/>
      <c r="I102" s="1287"/>
      <c r="J102" s="1287"/>
      <c r="K102" s="1288"/>
      <c r="L102" s="349" t="s">
        <v>2094</v>
      </c>
      <c r="M102" s="388"/>
      <c r="N102" s="388"/>
      <c r="O102" s="388"/>
      <c r="P102" s="388"/>
      <c r="Q102" s="388"/>
      <c r="R102" s="388"/>
      <c r="S102" s="388"/>
      <c r="T102" s="388"/>
      <c r="U102" s="388"/>
      <c r="V102" s="388"/>
      <c r="W102" s="388"/>
      <c r="X102" s="389"/>
      <c r="Y102" s="352">
        <v>13</v>
      </c>
      <c r="Z102" s="353"/>
      <c r="AA102" s="353"/>
      <c r="AB102" s="397"/>
      <c r="AC102" s="1286"/>
      <c r="AD102" s="1287"/>
      <c r="AE102" s="1287"/>
      <c r="AF102" s="1287"/>
      <c r="AG102" s="1288"/>
      <c r="AH102" s="349"/>
      <c r="AI102" s="388"/>
      <c r="AJ102" s="388"/>
      <c r="AK102" s="388"/>
      <c r="AL102" s="388"/>
      <c r="AM102" s="388"/>
      <c r="AN102" s="388"/>
      <c r="AO102" s="388"/>
      <c r="AP102" s="388"/>
      <c r="AQ102" s="388"/>
      <c r="AR102" s="388"/>
      <c r="AS102" s="388"/>
      <c r="AT102" s="389"/>
      <c r="AU102" s="352"/>
      <c r="AV102" s="353"/>
      <c r="AW102" s="353"/>
      <c r="AX102" s="390"/>
    </row>
    <row r="103" spans="1:50" ht="24.75" customHeight="1" x14ac:dyDescent="0.15">
      <c r="A103" s="406"/>
      <c r="B103" s="407"/>
      <c r="C103" s="407"/>
      <c r="D103" s="407"/>
      <c r="E103" s="407"/>
      <c r="F103" s="408"/>
      <c r="G103" s="1289" t="s">
        <v>2093</v>
      </c>
      <c r="H103" s="1290"/>
      <c r="I103" s="1290"/>
      <c r="J103" s="1290"/>
      <c r="K103" s="1291"/>
      <c r="L103" s="335" t="s">
        <v>1805</v>
      </c>
      <c r="M103" s="377"/>
      <c r="N103" s="377"/>
      <c r="O103" s="377"/>
      <c r="P103" s="377"/>
      <c r="Q103" s="377"/>
      <c r="R103" s="377"/>
      <c r="S103" s="377"/>
      <c r="T103" s="377"/>
      <c r="U103" s="377"/>
      <c r="V103" s="377"/>
      <c r="W103" s="377"/>
      <c r="X103" s="378"/>
      <c r="Y103" s="338">
        <v>1</v>
      </c>
      <c r="Z103" s="339"/>
      <c r="AA103" s="339"/>
      <c r="AB103" s="384"/>
      <c r="AC103" s="1289"/>
      <c r="AD103" s="1290"/>
      <c r="AE103" s="1290"/>
      <c r="AF103" s="1290"/>
      <c r="AG103" s="1291"/>
      <c r="AH103" s="335"/>
      <c r="AI103" s="377"/>
      <c r="AJ103" s="377"/>
      <c r="AK103" s="377"/>
      <c r="AL103" s="377"/>
      <c r="AM103" s="377"/>
      <c r="AN103" s="377"/>
      <c r="AO103" s="377"/>
      <c r="AP103" s="377"/>
      <c r="AQ103" s="377"/>
      <c r="AR103" s="377"/>
      <c r="AS103" s="377"/>
      <c r="AT103" s="378"/>
      <c r="AU103" s="338"/>
      <c r="AV103" s="339"/>
      <c r="AW103" s="339"/>
      <c r="AX103" s="385"/>
    </row>
    <row r="104" spans="1:50" ht="24.75" customHeight="1" x14ac:dyDescent="0.15">
      <c r="A104" s="406"/>
      <c r="B104" s="407"/>
      <c r="C104" s="407"/>
      <c r="D104" s="407"/>
      <c r="E104" s="407"/>
      <c r="F104" s="408"/>
      <c r="G104" s="1289" t="s">
        <v>2092</v>
      </c>
      <c r="H104" s="1290"/>
      <c r="I104" s="1290"/>
      <c r="J104" s="1290"/>
      <c r="K104" s="1291"/>
      <c r="L104" s="335" t="s">
        <v>2091</v>
      </c>
      <c r="M104" s="377"/>
      <c r="N104" s="377"/>
      <c r="O104" s="377"/>
      <c r="P104" s="377"/>
      <c r="Q104" s="377"/>
      <c r="R104" s="377"/>
      <c r="S104" s="377"/>
      <c r="T104" s="377"/>
      <c r="U104" s="377"/>
      <c r="V104" s="377"/>
      <c r="W104" s="377"/>
      <c r="X104" s="378"/>
      <c r="Y104" s="338">
        <v>3</v>
      </c>
      <c r="Z104" s="339"/>
      <c r="AA104" s="339"/>
      <c r="AB104" s="384"/>
      <c r="AC104" s="1289"/>
      <c r="AD104" s="1290"/>
      <c r="AE104" s="1290"/>
      <c r="AF104" s="1290"/>
      <c r="AG104" s="1291"/>
      <c r="AH104" s="335"/>
      <c r="AI104" s="377"/>
      <c r="AJ104" s="377"/>
      <c r="AK104" s="377"/>
      <c r="AL104" s="377"/>
      <c r="AM104" s="377"/>
      <c r="AN104" s="377"/>
      <c r="AO104" s="377"/>
      <c r="AP104" s="377"/>
      <c r="AQ104" s="377"/>
      <c r="AR104" s="377"/>
      <c r="AS104" s="377"/>
      <c r="AT104" s="378"/>
      <c r="AU104" s="338"/>
      <c r="AV104" s="339"/>
      <c r="AW104" s="339"/>
      <c r="AX104" s="385"/>
    </row>
    <row r="105" spans="1:50" ht="24.75" customHeight="1" x14ac:dyDescent="0.15">
      <c r="A105" s="406"/>
      <c r="B105" s="407"/>
      <c r="C105" s="407"/>
      <c r="D105" s="407"/>
      <c r="E105" s="407"/>
      <c r="F105" s="408"/>
      <c r="G105" s="364" t="s">
        <v>41</v>
      </c>
      <c r="H105" s="297"/>
      <c r="I105" s="297"/>
      <c r="J105" s="297"/>
      <c r="K105" s="297"/>
      <c r="L105" s="365"/>
      <c r="M105" s="366"/>
      <c r="N105" s="366"/>
      <c r="O105" s="366"/>
      <c r="P105" s="366"/>
      <c r="Q105" s="366"/>
      <c r="R105" s="366"/>
      <c r="S105" s="366"/>
      <c r="T105" s="366"/>
      <c r="U105" s="366"/>
      <c r="V105" s="366"/>
      <c r="W105" s="366"/>
      <c r="X105" s="367"/>
      <c r="Y105" s="368">
        <f>SUM(Y102:AB104)</f>
        <v>17</v>
      </c>
      <c r="Z105" s="369"/>
      <c r="AA105" s="369"/>
      <c r="AB105" s="370"/>
      <c r="AC105" s="364" t="s">
        <v>41</v>
      </c>
      <c r="AD105" s="297"/>
      <c r="AE105" s="297"/>
      <c r="AF105" s="297"/>
      <c r="AG105" s="297"/>
      <c r="AH105" s="365"/>
      <c r="AI105" s="366"/>
      <c r="AJ105" s="366"/>
      <c r="AK105" s="366"/>
      <c r="AL105" s="366"/>
      <c r="AM105" s="366"/>
      <c r="AN105" s="366"/>
      <c r="AO105" s="366"/>
      <c r="AP105" s="366"/>
      <c r="AQ105" s="366"/>
      <c r="AR105" s="366"/>
      <c r="AS105" s="366"/>
      <c r="AT105" s="367"/>
      <c r="AU105" s="368">
        <f>SUM(AU102:AX104)</f>
        <v>0</v>
      </c>
      <c r="AV105" s="369"/>
      <c r="AW105" s="369"/>
      <c r="AX105" s="383"/>
    </row>
    <row r="106" spans="1:50" ht="30" customHeight="1" x14ac:dyDescent="0.15">
      <c r="A106" s="406"/>
      <c r="B106" s="407"/>
      <c r="C106" s="407"/>
      <c r="D106" s="407"/>
      <c r="E106" s="407"/>
      <c r="F106" s="408"/>
      <c r="G106" s="355" t="s">
        <v>353</v>
      </c>
      <c r="H106" s="356"/>
      <c r="I106" s="356"/>
      <c r="J106" s="356"/>
      <c r="K106" s="356"/>
      <c r="L106" s="356"/>
      <c r="M106" s="356"/>
      <c r="N106" s="356"/>
      <c r="O106" s="356"/>
      <c r="P106" s="356"/>
      <c r="Q106" s="356"/>
      <c r="R106" s="356"/>
      <c r="S106" s="356"/>
      <c r="T106" s="356"/>
      <c r="U106" s="356"/>
      <c r="V106" s="356"/>
      <c r="W106" s="356"/>
      <c r="X106" s="356"/>
      <c r="Y106" s="356"/>
      <c r="Z106" s="356"/>
      <c r="AA106" s="356"/>
      <c r="AB106" s="357"/>
      <c r="AC106" s="355" t="s">
        <v>352</v>
      </c>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86"/>
    </row>
    <row r="107" spans="1:50" ht="24.75" customHeight="1" x14ac:dyDescent="0.15">
      <c r="A107" s="406"/>
      <c r="B107" s="407"/>
      <c r="C107" s="407"/>
      <c r="D107" s="407"/>
      <c r="E107" s="407"/>
      <c r="F107" s="408"/>
      <c r="G107" s="358" t="s">
        <v>81</v>
      </c>
      <c r="H107" s="359"/>
      <c r="I107" s="359"/>
      <c r="J107" s="359"/>
      <c r="K107" s="359"/>
      <c r="L107" s="360" t="s">
        <v>145</v>
      </c>
      <c r="M107" s="297"/>
      <c r="N107" s="297"/>
      <c r="O107" s="297"/>
      <c r="P107" s="297"/>
      <c r="Q107" s="297"/>
      <c r="R107" s="297"/>
      <c r="S107" s="297"/>
      <c r="T107" s="297"/>
      <c r="U107" s="297"/>
      <c r="V107" s="297"/>
      <c r="W107" s="297"/>
      <c r="X107" s="298"/>
      <c r="Y107" s="361" t="s">
        <v>146</v>
      </c>
      <c r="Z107" s="362"/>
      <c r="AA107" s="362"/>
      <c r="AB107" s="363"/>
      <c r="AC107" s="358" t="s">
        <v>81</v>
      </c>
      <c r="AD107" s="359"/>
      <c r="AE107" s="359"/>
      <c r="AF107" s="359"/>
      <c r="AG107" s="359"/>
      <c r="AH107" s="360" t="s">
        <v>145</v>
      </c>
      <c r="AI107" s="297"/>
      <c r="AJ107" s="297"/>
      <c r="AK107" s="297"/>
      <c r="AL107" s="297"/>
      <c r="AM107" s="297"/>
      <c r="AN107" s="297"/>
      <c r="AO107" s="297"/>
      <c r="AP107" s="297"/>
      <c r="AQ107" s="297"/>
      <c r="AR107" s="297"/>
      <c r="AS107" s="297"/>
      <c r="AT107" s="298"/>
      <c r="AU107" s="361" t="s">
        <v>146</v>
      </c>
      <c r="AV107" s="362"/>
      <c r="AW107" s="362"/>
      <c r="AX107" s="387"/>
    </row>
    <row r="108" spans="1:50" ht="24.75" customHeight="1" x14ac:dyDescent="0.15">
      <c r="A108" s="406"/>
      <c r="B108" s="407"/>
      <c r="C108" s="407"/>
      <c r="D108" s="407"/>
      <c r="E108" s="407"/>
      <c r="F108" s="408"/>
      <c r="G108" s="364" t="s">
        <v>41</v>
      </c>
      <c r="H108" s="297"/>
      <c r="I108" s="297"/>
      <c r="J108" s="297"/>
      <c r="K108" s="297"/>
      <c r="L108" s="365"/>
      <c r="M108" s="366"/>
      <c r="N108" s="366"/>
      <c r="O108" s="366"/>
      <c r="P108" s="366"/>
      <c r="Q108" s="366"/>
      <c r="R108" s="366"/>
      <c r="S108" s="366"/>
      <c r="T108" s="366"/>
      <c r="U108" s="366"/>
      <c r="V108" s="366"/>
      <c r="W108" s="366"/>
      <c r="X108" s="367"/>
      <c r="Y108" s="368" t="e">
        <f>SUM(#REF!)</f>
        <v>#REF!</v>
      </c>
      <c r="Z108" s="369"/>
      <c r="AA108" s="369"/>
      <c r="AB108" s="370"/>
      <c r="AC108" s="364" t="s">
        <v>41</v>
      </c>
      <c r="AD108" s="297"/>
      <c r="AE108" s="297"/>
      <c r="AF108" s="297"/>
      <c r="AG108" s="297"/>
      <c r="AH108" s="365"/>
      <c r="AI108" s="366"/>
      <c r="AJ108" s="366"/>
      <c r="AK108" s="366"/>
      <c r="AL108" s="366"/>
      <c r="AM108" s="366"/>
      <c r="AN108" s="366"/>
      <c r="AO108" s="366"/>
      <c r="AP108" s="366"/>
      <c r="AQ108" s="366"/>
      <c r="AR108" s="366"/>
      <c r="AS108" s="366"/>
      <c r="AT108" s="367"/>
      <c r="AU108" s="368" t="e">
        <f>SUM(#REF!)</f>
        <v>#REF!</v>
      </c>
      <c r="AV108" s="369"/>
      <c r="AW108" s="369"/>
      <c r="AX108" s="383"/>
    </row>
    <row r="109" spans="1:50" ht="30" customHeight="1" x14ac:dyDescent="0.15">
      <c r="A109" s="406"/>
      <c r="B109" s="407"/>
      <c r="C109" s="407"/>
      <c r="D109" s="407"/>
      <c r="E109" s="407"/>
      <c r="F109" s="408"/>
      <c r="G109" s="355" t="s">
        <v>474</v>
      </c>
      <c r="H109" s="356"/>
      <c r="I109" s="356"/>
      <c r="J109" s="356"/>
      <c r="K109" s="356"/>
      <c r="L109" s="356"/>
      <c r="M109" s="356"/>
      <c r="N109" s="356"/>
      <c r="O109" s="356"/>
      <c r="P109" s="356"/>
      <c r="Q109" s="356"/>
      <c r="R109" s="356"/>
      <c r="S109" s="356"/>
      <c r="T109" s="356"/>
      <c r="U109" s="356"/>
      <c r="V109" s="356"/>
      <c r="W109" s="356"/>
      <c r="X109" s="356"/>
      <c r="Y109" s="356"/>
      <c r="Z109" s="356"/>
      <c r="AA109" s="356"/>
      <c r="AB109" s="357"/>
      <c r="AC109" s="355" t="s">
        <v>473</v>
      </c>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86"/>
    </row>
    <row r="110" spans="1:50" ht="24.75" customHeight="1" x14ac:dyDescent="0.15">
      <c r="A110" s="406"/>
      <c r="B110" s="407"/>
      <c r="C110" s="407"/>
      <c r="D110" s="407"/>
      <c r="E110" s="407"/>
      <c r="F110" s="408"/>
      <c r="G110" s="358" t="s">
        <v>81</v>
      </c>
      <c r="H110" s="359"/>
      <c r="I110" s="359"/>
      <c r="J110" s="359"/>
      <c r="K110" s="359"/>
      <c r="L110" s="360" t="s">
        <v>145</v>
      </c>
      <c r="M110" s="297"/>
      <c r="N110" s="297"/>
      <c r="O110" s="297"/>
      <c r="P110" s="297"/>
      <c r="Q110" s="297"/>
      <c r="R110" s="297"/>
      <c r="S110" s="297"/>
      <c r="T110" s="297"/>
      <c r="U110" s="297"/>
      <c r="V110" s="297"/>
      <c r="W110" s="297"/>
      <c r="X110" s="298"/>
      <c r="Y110" s="361" t="s">
        <v>146</v>
      </c>
      <c r="Z110" s="362"/>
      <c r="AA110" s="362"/>
      <c r="AB110" s="363"/>
      <c r="AC110" s="358" t="s">
        <v>81</v>
      </c>
      <c r="AD110" s="359"/>
      <c r="AE110" s="359"/>
      <c r="AF110" s="359"/>
      <c r="AG110" s="359"/>
      <c r="AH110" s="360" t="s">
        <v>145</v>
      </c>
      <c r="AI110" s="297"/>
      <c r="AJ110" s="297"/>
      <c r="AK110" s="297"/>
      <c r="AL110" s="297"/>
      <c r="AM110" s="297"/>
      <c r="AN110" s="297"/>
      <c r="AO110" s="297"/>
      <c r="AP110" s="297"/>
      <c r="AQ110" s="297"/>
      <c r="AR110" s="297"/>
      <c r="AS110" s="297"/>
      <c r="AT110" s="298"/>
      <c r="AU110" s="361" t="s">
        <v>146</v>
      </c>
      <c r="AV110" s="362"/>
      <c r="AW110" s="362"/>
      <c r="AX110" s="387"/>
    </row>
    <row r="111" spans="1:50" ht="24.75" customHeight="1" thickBot="1" x14ac:dyDescent="0.2">
      <c r="A111" s="409"/>
      <c r="B111" s="410"/>
      <c r="C111" s="410"/>
      <c r="D111" s="410"/>
      <c r="E111" s="410"/>
      <c r="F111" s="411"/>
      <c r="G111" s="312" t="s">
        <v>41</v>
      </c>
      <c r="H111" s="313"/>
      <c r="I111" s="313"/>
      <c r="J111" s="313"/>
      <c r="K111" s="313"/>
      <c r="L111" s="314"/>
      <c r="M111" s="315"/>
      <c r="N111" s="315"/>
      <c r="O111" s="315"/>
      <c r="P111" s="315"/>
      <c r="Q111" s="315"/>
      <c r="R111" s="315"/>
      <c r="S111" s="315"/>
      <c r="T111" s="315"/>
      <c r="U111" s="315"/>
      <c r="V111" s="315"/>
      <c r="W111" s="315"/>
      <c r="X111" s="316"/>
      <c r="Y111" s="317">
        <v>0</v>
      </c>
      <c r="Z111" s="318"/>
      <c r="AA111" s="318"/>
      <c r="AB111" s="319"/>
      <c r="AC111" s="312" t="s">
        <v>41</v>
      </c>
      <c r="AD111" s="313"/>
      <c r="AE111" s="313"/>
      <c r="AF111" s="313"/>
      <c r="AG111" s="313"/>
      <c r="AH111" s="314"/>
      <c r="AI111" s="315"/>
      <c r="AJ111" s="315"/>
      <c r="AK111" s="315"/>
      <c r="AL111" s="315"/>
      <c r="AM111" s="315"/>
      <c r="AN111" s="315"/>
      <c r="AO111" s="315"/>
      <c r="AP111" s="315"/>
      <c r="AQ111" s="315"/>
      <c r="AR111" s="315"/>
      <c r="AS111" s="315"/>
      <c r="AT111" s="316"/>
      <c r="AU111" s="317">
        <v>0</v>
      </c>
      <c r="AV111" s="318"/>
      <c r="AW111" s="318"/>
      <c r="AX111" s="1298"/>
    </row>
    <row r="112" spans="1:50" ht="14.25" customHeight="1" x14ac:dyDescent="0.15">
      <c r="A112" s="4"/>
      <c r="B112" s="4"/>
      <c r="C112" s="4"/>
      <c r="D112" s="4"/>
      <c r="E112" s="4"/>
      <c r="F112" s="4"/>
      <c r="G112" s="52"/>
      <c r="H112" s="52"/>
      <c r="I112" s="52"/>
      <c r="J112" s="52"/>
      <c r="K112" s="52"/>
      <c r="L112" s="54"/>
      <c r="M112" s="52"/>
      <c r="N112" s="52"/>
      <c r="O112" s="52"/>
      <c r="P112" s="52"/>
      <c r="Q112" s="52"/>
      <c r="R112" s="52"/>
      <c r="S112" s="52"/>
      <c r="T112" s="52"/>
      <c r="U112" s="52"/>
      <c r="V112" s="52"/>
      <c r="W112" s="52"/>
      <c r="X112" s="52"/>
      <c r="Y112" s="55"/>
      <c r="Z112" s="55"/>
      <c r="AA112" s="55"/>
      <c r="AB112" s="55"/>
      <c r="AC112" s="52"/>
      <c r="AD112" s="52"/>
      <c r="AE112" s="52"/>
      <c r="AF112" s="52"/>
      <c r="AG112" s="52"/>
      <c r="AH112" s="54"/>
      <c r="AI112" s="52"/>
      <c r="AJ112" s="52"/>
      <c r="AK112" s="52"/>
      <c r="AL112" s="52"/>
      <c r="AM112" s="52"/>
      <c r="AN112" s="52"/>
      <c r="AO112" s="52"/>
      <c r="AP112" s="52"/>
      <c r="AQ112" s="52"/>
      <c r="AR112" s="52"/>
      <c r="AS112" s="52"/>
      <c r="AT112" s="52"/>
      <c r="AU112" s="55"/>
      <c r="AV112" s="55"/>
      <c r="AW112" s="55"/>
      <c r="AX112" s="55"/>
    </row>
    <row r="113" spans="1:50" hidden="1" x14ac:dyDescent="0.15"/>
    <row r="114" spans="1:50" hidden="1" x14ac:dyDescent="0.15"/>
    <row r="115" spans="1:50" hidden="1" x14ac:dyDescent="0.15"/>
    <row r="116" spans="1:50" hidden="1" x14ac:dyDescent="0.15"/>
    <row r="117" spans="1:50" hidden="1" x14ac:dyDescent="0.15"/>
    <row r="118" spans="1:50" hidden="1" x14ac:dyDescent="0.15"/>
    <row r="119" spans="1:50" hidden="1" x14ac:dyDescent="0.15"/>
    <row r="120" spans="1:50" hidden="1" x14ac:dyDescent="0.15"/>
    <row r="121" spans="1:50" hidden="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row>
    <row r="122" spans="1:50" hidden="1" x14ac:dyDescent="0.15"/>
    <row r="123" spans="1:50" hidden="1" x14ac:dyDescent="0.15"/>
    <row r="124" spans="1:50" hidden="1" x14ac:dyDescent="0.15"/>
    <row r="125" spans="1:50" hidden="1" x14ac:dyDescent="0.15"/>
    <row r="126" spans="1:50" hidden="1" x14ac:dyDescent="0.15"/>
    <row r="127" spans="1:50" hidden="1" x14ac:dyDescent="0.15"/>
    <row r="128" spans="1:50"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2795" t="s">
        <v>2090</v>
      </c>
      <c r="D403" s="2796"/>
      <c r="E403" s="2796"/>
      <c r="F403" s="2796"/>
      <c r="G403" s="2796"/>
      <c r="H403" s="2796"/>
      <c r="I403" s="2796"/>
      <c r="J403" s="2796"/>
      <c r="K403" s="2796"/>
      <c r="L403" s="2797"/>
      <c r="M403" s="1303" t="s">
        <v>2089</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1.8</v>
      </c>
      <c r="AL403" s="1303"/>
      <c r="AM403" s="1303"/>
      <c r="AN403" s="1303"/>
      <c r="AO403" s="1303"/>
      <c r="AP403" s="1303"/>
      <c r="AQ403" s="1303">
        <v>4</v>
      </c>
      <c r="AR403" s="1303"/>
      <c r="AS403" s="1303"/>
      <c r="AT403" s="1303"/>
      <c r="AU403" s="1863">
        <v>0.87</v>
      </c>
      <c r="AV403" s="1317"/>
      <c r="AW403" s="1317"/>
      <c r="AX403" s="303"/>
    </row>
    <row r="404" spans="1:50" ht="24" hidden="1" customHeight="1" x14ac:dyDescent="0.15">
      <c r="A404" s="68"/>
      <c r="B404" s="67">
        <v>2</v>
      </c>
      <c r="C404" s="65"/>
      <c r="D404" s="64"/>
      <c r="E404" s="64"/>
      <c r="F404" s="64"/>
      <c r="G404" s="64"/>
      <c r="H404" s="64"/>
      <c r="I404" s="64"/>
      <c r="J404" s="64"/>
      <c r="K404" s="64"/>
      <c r="L404" s="59"/>
      <c r="M404" s="65"/>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59"/>
      <c r="AK404" s="66"/>
      <c r="AL404" s="64"/>
      <c r="AM404" s="64"/>
      <c r="AN404" s="64"/>
      <c r="AO404" s="64"/>
      <c r="AP404" s="59"/>
      <c r="AQ404" s="58"/>
      <c r="AR404" s="34"/>
      <c r="AS404" s="34"/>
      <c r="AT404" s="35"/>
      <c r="AU404" s="58"/>
      <c r="AV404" s="34"/>
      <c r="AW404" s="34"/>
      <c r="AX404" s="35"/>
    </row>
    <row r="405" spans="1:50" ht="24" hidden="1" customHeight="1" x14ac:dyDescent="0.15">
      <c r="A405" s="68"/>
      <c r="B405" s="67">
        <f t="shared" ref="B405:B412" si="0">B404+1</f>
        <v>3</v>
      </c>
      <c r="C405" s="65"/>
      <c r="D405" s="64"/>
      <c r="E405" s="64"/>
      <c r="F405" s="64"/>
      <c r="G405" s="64"/>
      <c r="H405" s="64"/>
      <c r="I405" s="64"/>
      <c r="J405" s="64"/>
      <c r="K405" s="64"/>
      <c r="L405" s="59"/>
      <c r="M405" s="65"/>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9"/>
      <c r="AK405" s="66"/>
      <c r="AL405" s="64"/>
      <c r="AM405" s="64"/>
      <c r="AN405" s="64"/>
      <c r="AO405" s="64"/>
      <c r="AP405" s="59"/>
      <c r="AQ405" s="58"/>
      <c r="AR405" s="34"/>
      <c r="AS405" s="34"/>
      <c r="AT405" s="35"/>
      <c r="AU405" s="58"/>
      <c r="AV405" s="34"/>
      <c r="AW405" s="34"/>
      <c r="AX405" s="35"/>
    </row>
    <row r="406" spans="1:50" ht="24" hidden="1" customHeight="1" x14ac:dyDescent="0.15">
      <c r="A406" s="68"/>
      <c r="B406" s="67">
        <f t="shared" si="0"/>
        <v>4</v>
      </c>
      <c r="C406" s="65"/>
      <c r="D406" s="64"/>
      <c r="E406" s="64"/>
      <c r="F406" s="64"/>
      <c r="G406" s="64"/>
      <c r="H406" s="64"/>
      <c r="I406" s="64"/>
      <c r="J406" s="64"/>
      <c r="K406" s="64"/>
      <c r="L406" s="59"/>
      <c r="M406" s="65"/>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59"/>
      <c r="AK406" s="66"/>
      <c r="AL406" s="64"/>
      <c r="AM406" s="64"/>
      <c r="AN406" s="64"/>
      <c r="AO406" s="64"/>
      <c r="AP406" s="59"/>
      <c r="AQ406" s="58"/>
      <c r="AR406" s="34"/>
      <c r="AS406" s="34"/>
      <c r="AT406" s="35"/>
      <c r="AU406" s="58"/>
      <c r="AV406" s="34"/>
      <c r="AW406" s="34"/>
      <c r="AX406" s="35"/>
    </row>
    <row r="407" spans="1:50" ht="24" hidden="1" customHeight="1" x14ac:dyDescent="0.15">
      <c r="A407" s="68"/>
      <c r="B407" s="67">
        <f t="shared" si="0"/>
        <v>5</v>
      </c>
      <c r="C407" s="65"/>
      <c r="D407" s="64"/>
      <c r="E407" s="64"/>
      <c r="F407" s="64"/>
      <c r="G407" s="64"/>
      <c r="H407" s="64"/>
      <c r="I407" s="64"/>
      <c r="J407" s="64"/>
      <c r="K407" s="64"/>
      <c r="L407" s="59"/>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59"/>
      <c r="AK407" s="66"/>
      <c r="AL407" s="64"/>
      <c r="AM407" s="64"/>
      <c r="AN407" s="64"/>
      <c r="AO407" s="64"/>
      <c r="AP407" s="59"/>
      <c r="AQ407" s="58"/>
      <c r="AR407" s="34"/>
      <c r="AS407" s="34"/>
      <c r="AT407" s="35"/>
      <c r="AU407" s="58"/>
      <c r="AV407" s="34"/>
      <c r="AW407" s="34"/>
      <c r="AX407" s="35"/>
    </row>
    <row r="408" spans="1:50" ht="24" hidden="1" customHeight="1" x14ac:dyDescent="0.15">
      <c r="A408" s="68"/>
      <c r="B408" s="67">
        <f t="shared" si="0"/>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58"/>
      <c r="AR408" s="34"/>
      <c r="AS408" s="34"/>
      <c r="AT408" s="35"/>
      <c r="AU408" s="58"/>
      <c r="AV408" s="34"/>
      <c r="AW408" s="34"/>
      <c r="AX408" s="35"/>
    </row>
    <row r="409" spans="1:50" ht="24" hidden="1" customHeight="1" x14ac:dyDescent="0.15">
      <c r="A409" s="68"/>
      <c r="B409" s="67">
        <f t="shared" si="0"/>
        <v>7</v>
      </c>
      <c r="C409" s="65"/>
      <c r="D409" s="64"/>
      <c r="E409" s="64"/>
      <c r="F409" s="64"/>
      <c r="G409" s="64"/>
      <c r="H409" s="64"/>
      <c r="I409" s="64"/>
      <c r="J409" s="64"/>
      <c r="K409" s="64"/>
      <c r="L409" s="59"/>
      <c r="M409" s="65"/>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59"/>
      <c r="AK409" s="66"/>
      <c r="AL409" s="64"/>
      <c r="AM409" s="64"/>
      <c r="AN409" s="64"/>
      <c r="AO409" s="64"/>
      <c r="AP409" s="59"/>
      <c r="AQ409" s="58"/>
      <c r="AR409" s="34"/>
      <c r="AS409" s="34"/>
      <c r="AT409" s="35"/>
      <c r="AU409" s="58"/>
      <c r="AV409" s="34"/>
      <c r="AW409" s="34"/>
      <c r="AX409" s="35"/>
    </row>
    <row r="410" spans="1:50" ht="24" hidden="1" customHeight="1" x14ac:dyDescent="0.15">
      <c r="A410" s="68"/>
      <c r="B410" s="67">
        <f t="shared" si="0"/>
        <v>8</v>
      </c>
      <c r="C410" s="65"/>
      <c r="D410" s="64"/>
      <c r="E410" s="64"/>
      <c r="F410" s="64"/>
      <c r="G410" s="64"/>
      <c r="H410" s="64"/>
      <c r="I410" s="64"/>
      <c r="J410" s="64"/>
      <c r="K410" s="64"/>
      <c r="L410" s="59"/>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59"/>
      <c r="AK410" s="66"/>
      <c r="AL410" s="64"/>
      <c r="AM410" s="64"/>
      <c r="AN410" s="64"/>
      <c r="AO410" s="64"/>
      <c r="AP410" s="59"/>
      <c r="AQ410" s="58"/>
      <c r="AR410" s="34"/>
      <c r="AS410" s="34"/>
      <c r="AT410" s="35"/>
      <c r="AU410" s="58"/>
      <c r="AV410" s="34"/>
      <c r="AW410" s="34"/>
      <c r="AX410" s="35"/>
    </row>
    <row r="411" spans="1:50" ht="24" hidden="1" customHeight="1" x14ac:dyDescent="0.15">
      <c r="A411" s="68"/>
      <c r="B411" s="67">
        <f t="shared" si="0"/>
        <v>9</v>
      </c>
      <c r="C411" s="65"/>
      <c r="D411" s="64"/>
      <c r="E411" s="64"/>
      <c r="F411" s="64"/>
      <c r="G411" s="64"/>
      <c r="H411" s="64"/>
      <c r="I411" s="64"/>
      <c r="J411" s="64"/>
      <c r="K411" s="64"/>
      <c r="L411" s="59"/>
      <c r="M411" s="65"/>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59"/>
      <c r="AK411" s="66"/>
      <c r="AL411" s="64"/>
      <c r="AM411" s="64"/>
      <c r="AN411" s="64"/>
      <c r="AO411" s="64"/>
      <c r="AP411" s="59"/>
      <c r="AQ411" s="58"/>
      <c r="AR411" s="34"/>
      <c r="AS411" s="34"/>
      <c r="AT411" s="35"/>
      <c r="AU411" s="58"/>
      <c r="AV411" s="34"/>
      <c r="AW411" s="34"/>
      <c r="AX411" s="35"/>
    </row>
    <row r="412" spans="1:50" ht="24" hidden="1" customHeight="1" x14ac:dyDescent="0.15">
      <c r="A412" s="68"/>
      <c r="B412" s="67">
        <f t="shared" si="0"/>
        <v>10</v>
      </c>
      <c r="C412" s="65"/>
      <c r="D412" s="64"/>
      <c r="E412" s="64"/>
      <c r="F412" s="64"/>
      <c r="G412" s="64"/>
      <c r="H412" s="64"/>
      <c r="I412" s="64"/>
      <c r="J412" s="64"/>
      <c r="K412" s="64"/>
      <c r="L412" s="59"/>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59"/>
      <c r="AK412" s="66"/>
      <c r="AL412" s="64"/>
      <c r="AM412" s="64"/>
      <c r="AN412" s="64"/>
      <c r="AO412" s="64"/>
      <c r="AP412" s="59"/>
      <c r="AQ412" s="58"/>
      <c r="AR412" s="34"/>
      <c r="AS412" s="34"/>
      <c r="AT412" s="35"/>
      <c r="AU412" s="58"/>
      <c r="AV412" s="34"/>
      <c r="AW412" s="34"/>
      <c r="AX412" s="35"/>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 customHeight="1" x14ac:dyDescent="0.15">
      <c r="A435" s="288"/>
      <c r="B435" s="288"/>
      <c r="C435" s="299" t="s">
        <v>541</v>
      </c>
      <c r="D435" s="299"/>
      <c r="E435" s="299"/>
      <c r="F435" s="299"/>
      <c r="G435" s="299"/>
      <c r="H435" s="299"/>
      <c r="I435" s="299"/>
      <c r="J435" s="299"/>
      <c r="K435" s="299"/>
      <c r="L435" s="299"/>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2088</v>
      </c>
      <c r="D436" s="1303"/>
      <c r="E436" s="1303"/>
      <c r="F436" s="1303"/>
      <c r="G436" s="1303"/>
      <c r="H436" s="1303"/>
      <c r="I436" s="1303"/>
      <c r="J436" s="1303"/>
      <c r="K436" s="1303"/>
      <c r="L436" s="1303"/>
      <c r="M436" s="1303" t="s">
        <v>2087</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17</v>
      </c>
      <c r="AL436" s="1303"/>
      <c r="AM436" s="1303"/>
      <c r="AN436" s="1303"/>
      <c r="AO436" s="1303"/>
      <c r="AP436" s="1303"/>
      <c r="AQ436" s="1303">
        <v>2</v>
      </c>
      <c r="AR436" s="1303"/>
      <c r="AS436" s="1303"/>
      <c r="AT436" s="1303"/>
      <c r="AU436" s="1863">
        <v>0.99</v>
      </c>
      <c r="AV436" s="1317"/>
      <c r="AW436" s="1317"/>
      <c r="AX436" s="303"/>
    </row>
    <row r="437" spans="1:50" ht="24" hidden="1" customHeight="1" x14ac:dyDescent="0.15">
      <c r="A437" s="68"/>
      <c r="B437" s="67">
        <v>2</v>
      </c>
      <c r="C437" s="65"/>
      <c r="D437" s="64"/>
      <c r="E437" s="64"/>
      <c r="F437" s="64"/>
      <c r="G437" s="64"/>
      <c r="H437" s="64"/>
      <c r="I437" s="64"/>
      <c r="J437" s="64"/>
      <c r="K437" s="64"/>
      <c r="L437" s="59"/>
      <c r="M437" s="65"/>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59"/>
      <c r="AK437" s="66"/>
      <c r="AL437" s="64"/>
      <c r="AM437" s="64"/>
      <c r="AN437" s="64"/>
      <c r="AO437" s="64"/>
      <c r="AP437" s="59"/>
      <c r="AQ437" s="58"/>
      <c r="AR437" s="34"/>
      <c r="AS437" s="34"/>
      <c r="AT437" s="35"/>
      <c r="AU437" s="58"/>
      <c r="AV437" s="34"/>
      <c r="AW437" s="34"/>
      <c r="AX437" s="35"/>
    </row>
    <row r="438" spans="1:50" ht="24" hidden="1" customHeight="1" x14ac:dyDescent="0.15">
      <c r="A438" s="68"/>
      <c r="B438" s="67">
        <f t="shared" ref="B438:B445" si="1">B437+1</f>
        <v>3</v>
      </c>
      <c r="C438" s="65"/>
      <c r="D438" s="64"/>
      <c r="E438" s="64"/>
      <c r="F438" s="64"/>
      <c r="G438" s="64"/>
      <c r="H438" s="64"/>
      <c r="I438" s="64"/>
      <c r="J438" s="64"/>
      <c r="K438" s="64"/>
      <c r="L438" s="59"/>
      <c r="M438" s="65"/>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59"/>
      <c r="AK438" s="66"/>
      <c r="AL438" s="64"/>
      <c r="AM438" s="64"/>
      <c r="AN438" s="64"/>
      <c r="AO438" s="64"/>
      <c r="AP438" s="59"/>
      <c r="AQ438" s="58"/>
      <c r="AR438" s="34"/>
      <c r="AS438" s="34"/>
      <c r="AT438" s="35"/>
      <c r="AU438" s="58"/>
      <c r="AV438" s="34"/>
      <c r="AW438" s="34"/>
      <c r="AX438" s="35"/>
    </row>
    <row r="439" spans="1:50" ht="24" hidden="1" customHeight="1" x14ac:dyDescent="0.15">
      <c r="A439" s="68"/>
      <c r="B439" s="67">
        <f t="shared" si="1"/>
        <v>4</v>
      </c>
      <c r="C439" s="65"/>
      <c r="D439" s="64"/>
      <c r="E439" s="64"/>
      <c r="F439" s="64"/>
      <c r="G439" s="64"/>
      <c r="H439" s="64"/>
      <c r="I439" s="64"/>
      <c r="J439" s="64"/>
      <c r="K439" s="64"/>
      <c r="L439" s="59"/>
      <c r="M439" s="65"/>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59"/>
      <c r="AK439" s="66"/>
      <c r="AL439" s="64"/>
      <c r="AM439" s="64"/>
      <c r="AN439" s="64"/>
      <c r="AO439" s="64"/>
      <c r="AP439" s="59"/>
      <c r="AQ439" s="58"/>
      <c r="AR439" s="34"/>
      <c r="AS439" s="34"/>
      <c r="AT439" s="35"/>
      <c r="AU439" s="58"/>
      <c r="AV439" s="34"/>
      <c r="AW439" s="34"/>
      <c r="AX439" s="35"/>
    </row>
    <row r="440" spans="1:50" ht="24" hidden="1" customHeight="1" x14ac:dyDescent="0.15">
      <c r="A440" s="68"/>
      <c r="B440" s="67">
        <f t="shared" si="1"/>
        <v>5</v>
      </c>
      <c r="C440" s="65"/>
      <c r="D440" s="64"/>
      <c r="E440" s="64"/>
      <c r="F440" s="64"/>
      <c r="G440" s="64"/>
      <c r="H440" s="64"/>
      <c r="I440" s="64"/>
      <c r="J440" s="64"/>
      <c r="K440" s="64"/>
      <c r="L440" s="59"/>
      <c r="M440" s="65"/>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59"/>
      <c r="AK440" s="66"/>
      <c r="AL440" s="64"/>
      <c r="AM440" s="64"/>
      <c r="AN440" s="64"/>
      <c r="AO440" s="64"/>
      <c r="AP440" s="59"/>
      <c r="AQ440" s="58"/>
      <c r="AR440" s="34"/>
      <c r="AS440" s="34"/>
      <c r="AT440" s="35"/>
      <c r="AU440" s="58"/>
      <c r="AV440" s="34"/>
      <c r="AW440" s="34"/>
      <c r="AX440" s="35"/>
    </row>
    <row r="441" spans="1:50" ht="24" hidden="1" customHeight="1" x14ac:dyDescent="0.15">
      <c r="A441" s="68"/>
      <c r="B441" s="67">
        <f t="shared" si="1"/>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58"/>
      <c r="AR441" s="34"/>
      <c r="AS441" s="34"/>
      <c r="AT441" s="35"/>
      <c r="AU441" s="58"/>
      <c r="AV441" s="34"/>
      <c r="AW441" s="34"/>
      <c r="AX441" s="35"/>
    </row>
    <row r="442" spans="1:50" ht="24" hidden="1" customHeight="1" x14ac:dyDescent="0.15">
      <c r="A442" s="68"/>
      <c r="B442" s="67">
        <f t="shared" si="1"/>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58"/>
      <c r="AR442" s="34"/>
      <c r="AS442" s="34"/>
      <c r="AT442" s="35"/>
      <c r="AU442" s="58"/>
      <c r="AV442" s="34"/>
      <c r="AW442" s="34"/>
      <c r="AX442" s="35"/>
    </row>
    <row r="443" spans="1:50" ht="24" hidden="1" customHeight="1" x14ac:dyDescent="0.15">
      <c r="A443" s="68"/>
      <c r="B443" s="67">
        <f t="shared" si="1"/>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58"/>
      <c r="AR443" s="34"/>
      <c r="AS443" s="34"/>
      <c r="AT443" s="35"/>
      <c r="AU443" s="58"/>
      <c r="AV443" s="34"/>
      <c r="AW443" s="34"/>
      <c r="AX443" s="35"/>
    </row>
    <row r="444" spans="1:50" ht="24" hidden="1" customHeight="1" x14ac:dyDescent="0.15">
      <c r="A444" s="68"/>
      <c r="B444" s="67">
        <f t="shared" si="1"/>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58"/>
      <c r="AR444" s="34"/>
      <c r="AS444" s="34"/>
      <c r="AT444" s="35"/>
      <c r="AU444" s="58"/>
      <c r="AV444" s="34"/>
      <c r="AW444" s="34"/>
      <c r="AX444" s="35"/>
    </row>
    <row r="445" spans="1:50" ht="24" hidden="1" customHeight="1" x14ac:dyDescent="0.15">
      <c r="A445" s="68"/>
      <c r="B445" s="67">
        <f t="shared" si="1"/>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58"/>
      <c r="AR445" s="34"/>
      <c r="AS445" s="34"/>
      <c r="AT445" s="35"/>
      <c r="AU445" s="58"/>
      <c r="AV445" s="34"/>
      <c r="AW445" s="34"/>
      <c r="AX445" s="35"/>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58"/>
      <c r="AR446" s="34"/>
      <c r="AS446" s="34"/>
      <c r="AT446" s="35"/>
      <c r="AU446" s="58"/>
      <c r="AV446" s="34"/>
      <c r="AW446" s="34"/>
      <c r="AX446" s="35"/>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58"/>
      <c r="AR447" s="34"/>
      <c r="AS447" s="34"/>
      <c r="AT447" s="35"/>
      <c r="AU447" s="58"/>
      <c r="AV447" s="34"/>
      <c r="AW447" s="34"/>
      <c r="AX447" s="35"/>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58"/>
      <c r="AR448" s="34"/>
      <c r="AS448" s="34"/>
      <c r="AT448" s="35"/>
      <c r="AU448" s="58"/>
      <c r="AV448" s="34"/>
      <c r="AW448" s="34"/>
      <c r="AX448" s="35"/>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58"/>
      <c r="AR449" s="34"/>
      <c r="AS449" s="34"/>
      <c r="AT449" s="35"/>
      <c r="AU449" s="58"/>
      <c r="AV449" s="34"/>
      <c r="AW449" s="34"/>
      <c r="AX449" s="35"/>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58"/>
      <c r="AR450" s="34"/>
      <c r="AS450" s="34"/>
      <c r="AT450" s="35"/>
      <c r="AU450" s="58"/>
      <c r="AV450" s="34"/>
      <c r="AW450" s="34"/>
      <c r="AX450" s="35"/>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58"/>
      <c r="AR451" s="34"/>
      <c r="AS451" s="34"/>
      <c r="AT451" s="35"/>
      <c r="AU451" s="58"/>
      <c r="AV451" s="34"/>
      <c r="AW451" s="34"/>
      <c r="AX451" s="35"/>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58"/>
      <c r="AR452" s="34"/>
      <c r="AS452" s="34"/>
      <c r="AT452" s="35"/>
      <c r="AU452" s="58"/>
      <c r="AV452" s="34"/>
      <c r="AW452" s="34"/>
      <c r="AX452" s="35"/>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58"/>
      <c r="AR453" s="34"/>
      <c r="AS453" s="34"/>
      <c r="AT453" s="35"/>
      <c r="AU453" s="58"/>
      <c r="AV453" s="34"/>
      <c r="AW453" s="34"/>
      <c r="AX453" s="35"/>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58"/>
      <c r="AR454" s="34"/>
      <c r="AS454" s="34"/>
      <c r="AT454" s="35"/>
      <c r="AU454" s="58"/>
      <c r="AV454" s="34"/>
      <c r="AW454" s="34"/>
      <c r="AX454" s="35"/>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58"/>
      <c r="AR455" s="34"/>
      <c r="AS455" s="34"/>
      <c r="AT455" s="35"/>
      <c r="AU455" s="58"/>
      <c r="AV455" s="34"/>
      <c r="AW455" s="34"/>
      <c r="AX455" s="35"/>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58"/>
      <c r="AR456" s="34"/>
      <c r="AS456" s="34"/>
      <c r="AT456" s="35"/>
      <c r="AU456" s="58"/>
      <c r="AV456" s="34"/>
      <c r="AW456" s="34"/>
      <c r="AX456" s="35"/>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58"/>
      <c r="AR457" s="34"/>
      <c r="AS457" s="34"/>
      <c r="AT457" s="35"/>
      <c r="AU457" s="58"/>
      <c r="AV457" s="34"/>
      <c r="AW457" s="34"/>
      <c r="AX457" s="35"/>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58"/>
      <c r="AR458" s="34"/>
      <c r="AS458" s="34"/>
      <c r="AT458" s="35"/>
      <c r="AU458" s="58"/>
      <c r="AV458" s="34"/>
      <c r="AW458" s="34"/>
      <c r="AX458" s="35"/>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58"/>
      <c r="AR459" s="34"/>
      <c r="AS459" s="34"/>
      <c r="AT459" s="35"/>
      <c r="AU459" s="58"/>
      <c r="AV459" s="34"/>
      <c r="AW459" s="34"/>
      <c r="AX459" s="35"/>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58"/>
      <c r="AR460" s="34"/>
      <c r="AS460" s="34"/>
      <c r="AT460" s="35"/>
      <c r="AU460" s="58"/>
      <c r="AV460" s="34"/>
      <c r="AW460" s="34"/>
      <c r="AX460" s="35"/>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58"/>
      <c r="AR461" s="34"/>
      <c r="AS461" s="34"/>
      <c r="AT461" s="35"/>
      <c r="AU461" s="58"/>
      <c r="AV461" s="34"/>
      <c r="AW461" s="34"/>
      <c r="AX461" s="35"/>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58"/>
      <c r="AR462" s="34"/>
      <c r="AS462" s="34"/>
      <c r="AT462" s="35"/>
      <c r="AU462" s="58"/>
      <c r="AV462" s="34"/>
      <c r="AW462" s="34"/>
      <c r="AX462" s="35"/>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58"/>
      <c r="AR463" s="34"/>
      <c r="AS463" s="34"/>
      <c r="AT463" s="35"/>
      <c r="AU463" s="58"/>
      <c r="AV463" s="34"/>
      <c r="AW463" s="34"/>
      <c r="AX463" s="35"/>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58"/>
      <c r="AR464" s="34"/>
      <c r="AS464" s="34"/>
      <c r="AT464" s="35"/>
      <c r="AU464" s="58"/>
      <c r="AV464" s="34"/>
      <c r="AW464" s="34"/>
      <c r="AX464" s="35"/>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58"/>
      <c r="AR465" s="34"/>
      <c r="AS465" s="34"/>
      <c r="AT465" s="35"/>
      <c r="AU465" s="58"/>
      <c r="AV465" s="34"/>
      <c r="AW465" s="34"/>
      <c r="AX465" s="35"/>
    </row>
  </sheetData>
  <mergeCells count="363">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57:B58"/>
    <mergeCell ref="C57:F57"/>
    <mergeCell ref="G57:AX57"/>
    <mergeCell ref="C58:F58"/>
    <mergeCell ref="G58:AX58"/>
    <mergeCell ref="A53:B56"/>
    <mergeCell ref="C53:AC53"/>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A61:AX61"/>
    <mergeCell ref="A62:E62"/>
    <mergeCell ref="F62:AX62"/>
    <mergeCell ref="A63:AX63"/>
    <mergeCell ref="C68:J68"/>
    <mergeCell ref="K68:R68"/>
    <mergeCell ref="S68:Z68"/>
    <mergeCell ref="AA68:AH68"/>
    <mergeCell ref="AI68:AP68"/>
    <mergeCell ref="AQ68:AX68"/>
    <mergeCell ref="A64:E64"/>
    <mergeCell ref="F64:AX64"/>
    <mergeCell ref="A65:AX65"/>
    <mergeCell ref="A66:AX66"/>
    <mergeCell ref="A67:AX67"/>
    <mergeCell ref="A68:B68"/>
    <mergeCell ref="AU97:AX97"/>
    <mergeCell ref="G98:K98"/>
    <mergeCell ref="L98:X98"/>
    <mergeCell ref="Y98:AB98"/>
    <mergeCell ref="AC98:AG98"/>
    <mergeCell ref="AH98:AT98"/>
    <mergeCell ref="AU98:AX98"/>
    <mergeCell ref="A70:F93"/>
    <mergeCell ref="H72:AW91"/>
    <mergeCell ref="A96:F111"/>
    <mergeCell ref="G96:AB96"/>
    <mergeCell ref="AC96:AX96"/>
    <mergeCell ref="G97:K97"/>
    <mergeCell ref="L97:X97"/>
    <mergeCell ref="Y97:AB97"/>
    <mergeCell ref="AC97:AG97"/>
    <mergeCell ref="AH97:AT97"/>
    <mergeCell ref="G102:K102"/>
    <mergeCell ref="L102:X102"/>
    <mergeCell ref="Y102:AB102"/>
    <mergeCell ref="AC102:AG102"/>
    <mergeCell ref="AH102:AT102"/>
    <mergeCell ref="AU102:AX102"/>
    <mergeCell ref="L101:X101"/>
    <mergeCell ref="Y101:AB101"/>
    <mergeCell ref="AC101:AG101"/>
    <mergeCell ref="AH101:AT101"/>
    <mergeCell ref="G103:K103"/>
    <mergeCell ref="L103:X103"/>
    <mergeCell ref="Y103:AB103"/>
    <mergeCell ref="AC103:AG103"/>
    <mergeCell ref="AH103:AT103"/>
    <mergeCell ref="AU103:AX103"/>
    <mergeCell ref="AU101:AX101"/>
    <mergeCell ref="G99:K99"/>
    <mergeCell ref="L99:X99"/>
    <mergeCell ref="Y99:AB99"/>
    <mergeCell ref="AC99:AG99"/>
    <mergeCell ref="AH99:AT99"/>
    <mergeCell ref="AU99:AX99"/>
    <mergeCell ref="G100:AB100"/>
    <mergeCell ref="AC100:AX100"/>
    <mergeCell ref="G101:K10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AB109"/>
    <mergeCell ref="AC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s>
  <phoneticPr fontId="3"/>
  <pageMargins left="0.62992125984251968" right="0.39370078740157483" top="0.59055118110236227" bottom="0.39370078740157483" header="0.51181102362204722" footer="0.51181102362204722"/>
  <pageSetup paperSize="9" scale="70" fitToHeight="4" orientation="portrait" cellComments="asDisplayed" r:id="rId1"/>
  <headerFooter alignWithMargins="0">
    <oddFooter>&amp;C&amp;P</oddFooter>
  </headerFooter>
  <rowBreaks count="4" manualBreakCount="4">
    <brk id="37" max="49" man="1"/>
    <brk id="68" max="49" man="1"/>
    <brk id="94" max="49" man="1"/>
    <brk id="399"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597"/>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767" t="s">
        <v>0</v>
      </c>
      <c r="AK2" s="767"/>
      <c r="AL2" s="767"/>
      <c r="AM2" s="767"/>
      <c r="AN2" s="767"/>
      <c r="AO2" s="767"/>
      <c r="AP2" s="767"/>
      <c r="AQ2" s="768" t="str">
        <f ca="1">RIGHT(CELL("filename",AQ2),LEN(CELL("filename",AQ2))-FIND("]",CELL("filename",AQ2)))</f>
        <v>093</v>
      </c>
      <c r="AR2" s="769"/>
      <c r="AS2" s="769"/>
      <c r="AT2" s="769"/>
      <c r="AU2" s="769"/>
      <c r="AV2" s="769"/>
      <c r="AW2" s="769"/>
      <c r="AX2" s="769"/>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770" t="s">
        <v>1524</v>
      </c>
      <c r="H4" s="771"/>
      <c r="I4" s="771"/>
      <c r="J4" s="771"/>
      <c r="K4" s="771"/>
      <c r="L4" s="771"/>
      <c r="M4" s="771"/>
      <c r="N4" s="771"/>
      <c r="O4" s="771"/>
      <c r="P4" s="771"/>
      <c r="Q4" s="771"/>
      <c r="R4" s="771"/>
      <c r="S4" s="771"/>
      <c r="T4" s="771"/>
      <c r="U4" s="771"/>
      <c r="V4" s="771"/>
      <c r="W4" s="771"/>
      <c r="X4" s="771"/>
      <c r="Y4" s="717" t="s">
        <v>274</v>
      </c>
      <c r="Z4" s="718"/>
      <c r="AA4" s="718"/>
      <c r="AB4" s="718"/>
      <c r="AC4" s="718"/>
      <c r="AD4" s="719"/>
      <c r="AE4" s="772" t="s">
        <v>1523</v>
      </c>
      <c r="AF4" s="772"/>
      <c r="AG4" s="772"/>
      <c r="AH4" s="772"/>
      <c r="AI4" s="772"/>
      <c r="AJ4" s="772"/>
      <c r="AK4" s="772"/>
      <c r="AL4" s="772"/>
      <c r="AM4" s="772"/>
      <c r="AN4" s="772"/>
      <c r="AO4" s="772"/>
      <c r="AP4" s="773"/>
      <c r="AQ4" s="774" t="s">
        <v>7</v>
      </c>
      <c r="AR4" s="718"/>
      <c r="AS4" s="718"/>
      <c r="AT4" s="718"/>
      <c r="AU4" s="718"/>
      <c r="AV4" s="718"/>
      <c r="AW4" s="718"/>
      <c r="AX4" s="775"/>
    </row>
    <row r="5" spans="1:50" ht="45" customHeight="1" x14ac:dyDescent="0.15">
      <c r="A5" s="751" t="s">
        <v>8</v>
      </c>
      <c r="B5" s="752"/>
      <c r="C5" s="752"/>
      <c r="D5" s="752"/>
      <c r="E5" s="752"/>
      <c r="F5" s="753"/>
      <c r="G5" s="776" t="s">
        <v>1522</v>
      </c>
      <c r="H5" s="777"/>
      <c r="I5" s="777"/>
      <c r="J5" s="777"/>
      <c r="K5" s="777"/>
      <c r="L5" s="777"/>
      <c r="M5" s="777"/>
      <c r="N5" s="777"/>
      <c r="O5" s="777"/>
      <c r="P5" s="777"/>
      <c r="Q5" s="777"/>
      <c r="R5" s="777"/>
      <c r="S5" s="777"/>
      <c r="T5" s="777"/>
      <c r="U5" s="777"/>
      <c r="V5" s="778"/>
      <c r="W5" s="778"/>
      <c r="X5" s="778"/>
      <c r="Y5" s="756" t="s">
        <v>10</v>
      </c>
      <c r="Z5" s="757"/>
      <c r="AA5" s="757"/>
      <c r="AB5" s="757"/>
      <c r="AC5" s="757"/>
      <c r="AD5" s="758"/>
      <c r="AE5" s="779" t="s">
        <v>1521</v>
      </c>
      <c r="AF5" s="780"/>
      <c r="AG5" s="780"/>
      <c r="AH5" s="780"/>
      <c r="AI5" s="780"/>
      <c r="AJ5" s="780"/>
      <c r="AK5" s="780"/>
      <c r="AL5" s="780"/>
      <c r="AM5" s="780"/>
      <c r="AN5" s="780"/>
      <c r="AO5" s="780"/>
      <c r="AP5" s="781"/>
      <c r="AQ5" s="782" t="s">
        <v>1520</v>
      </c>
      <c r="AR5" s="783"/>
      <c r="AS5" s="783"/>
      <c r="AT5" s="783"/>
      <c r="AU5" s="783"/>
      <c r="AV5" s="783"/>
      <c r="AW5" s="783"/>
      <c r="AX5" s="784"/>
    </row>
    <row r="6" spans="1:50" ht="30" customHeight="1" x14ac:dyDescent="0.15">
      <c r="A6" s="764" t="s">
        <v>13</v>
      </c>
      <c r="B6" s="765"/>
      <c r="C6" s="765"/>
      <c r="D6" s="765"/>
      <c r="E6" s="765"/>
      <c r="F6" s="765"/>
      <c r="G6" s="785" t="s">
        <v>691</v>
      </c>
      <c r="H6" s="778"/>
      <c r="I6" s="778"/>
      <c r="J6" s="778"/>
      <c r="K6" s="778"/>
      <c r="L6" s="778"/>
      <c r="M6" s="778"/>
      <c r="N6" s="778"/>
      <c r="O6" s="778"/>
      <c r="P6" s="778"/>
      <c r="Q6" s="778"/>
      <c r="R6" s="778"/>
      <c r="S6" s="778"/>
      <c r="T6" s="778"/>
      <c r="U6" s="778"/>
      <c r="V6" s="778"/>
      <c r="W6" s="778"/>
      <c r="X6" s="778"/>
      <c r="Y6" s="681" t="s">
        <v>15</v>
      </c>
      <c r="Z6" s="682"/>
      <c r="AA6" s="682"/>
      <c r="AB6" s="682"/>
      <c r="AC6" s="682"/>
      <c r="AD6" s="683"/>
      <c r="AE6" s="786" t="s">
        <v>1519</v>
      </c>
      <c r="AF6" s="786"/>
      <c r="AG6" s="786"/>
      <c r="AH6" s="786"/>
      <c r="AI6" s="786"/>
      <c r="AJ6" s="786"/>
      <c r="AK6" s="786"/>
      <c r="AL6" s="786"/>
      <c r="AM6" s="786"/>
      <c r="AN6" s="786"/>
      <c r="AO6" s="786"/>
      <c r="AP6" s="786"/>
      <c r="AQ6" s="778"/>
      <c r="AR6" s="778"/>
      <c r="AS6" s="778"/>
      <c r="AT6" s="778"/>
      <c r="AU6" s="778"/>
      <c r="AV6" s="778"/>
      <c r="AW6" s="778"/>
      <c r="AX6" s="787"/>
    </row>
    <row r="7" spans="1:50" ht="39.950000000000003" customHeight="1" x14ac:dyDescent="0.15">
      <c r="A7" s="742" t="s">
        <v>17</v>
      </c>
      <c r="B7" s="743"/>
      <c r="C7" s="743"/>
      <c r="D7" s="743"/>
      <c r="E7" s="743"/>
      <c r="F7" s="743"/>
      <c r="G7" s="788" t="s">
        <v>1518</v>
      </c>
      <c r="H7" s="789"/>
      <c r="I7" s="789"/>
      <c r="J7" s="789"/>
      <c r="K7" s="789"/>
      <c r="L7" s="789"/>
      <c r="M7" s="789"/>
      <c r="N7" s="789"/>
      <c r="O7" s="789"/>
      <c r="P7" s="789"/>
      <c r="Q7" s="789"/>
      <c r="R7" s="789"/>
      <c r="S7" s="789"/>
      <c r="T7" s="789"/>
      <c r="U7" s="789"/>
      <c r="V7" s="790"/>
      <c r="W7" s="790"/>
      <c r="X7" s="790"/>
      <c r="Y7" s="747" t="s">
        <v>268</v>
      </c>
      <c r="Z7" s="297"/>
      <c r="AA7" s="297"/>
      <c r="AB7" s="297"/>
      <c r="AC7" s="297"/>
      <c r="AD7" s="298"/>
      <c r="AE7" s="791" t="s">
        <v>1517</v>
      </c>
      <c r="AF7" s="792"/>
      <c r="AG7" s="792"/>
      <c r="AH7" s="792"/>
      <c r="AI7" s="792"/>
      <c r="AJ7" s="792"/>
      <c r="AK7" s="792"/>
      <c r="AL7" s="792"/>
      <c r="AM7" s="792"/>
      <c r="AN7" s="792"/>
      <c r="AO7" s="792"/>
      <c r="AP7" s="792"/>
      <c r="AQ7" s="792"/>
      <c r="AR7" s="792"/>
      <c r="AS7" s="792"/>
      <c r="AT7" s="792"/>
      <c r="AU7" s="792"/>
      <c r="AV7" s="792"/>
      <c r="AW7" s="792"/>
      <c r="AX7" s="793"/>
    </row>
    <row r="8" spans="1:50" ht="90.95" customHeight="1" x14ac:dyDescent="0.15">
      <c r="A8" s="725" t="s">
        <v>21</v>
      </c>
      <c r="B8" s="726"/>
      <c r="C8" s="726"/>
      <c r="D8" s="726"/>
      <c r="E8" s="726"/>
      <c r="F8" s="726"/>
      <c r="G8" s="794" t="s">
        <v>1516</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78" customHeight="1" x14ac:dyDescent="0.15">
      <c r="A9" s="725" t="s">
        <v>23</v>
      </c>
      <c r="B9" s="726"/>
      <c r="C9" s="726"/>
      <c r="D9" s="726"/>
      <c r="E9" s="726"/>
      <c r="F9" s="726"/>
      <c r="G9" s="794" t="s">
        <v>1515</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581">
        <v>145681</v>
      </c>
      <c r="Q12" s="581"/>
      <c r="R12" s="581"/>
      <c r="S12" s="581"/>
      <c r="T12" s="581"/>
      <c r="U12" s="581"/>
      <c r="V12" s="581"/>
      <c r="W12" s="581">
        <v>145379</v>
      </c>
      <c r="X12" s="581"/>
      <c r="Y12" s="581"/>
      <c r="Z12" s="581"/>
      <c r="AA12" s="581"/>
      <c r="AB12" s="581"/>
      <c r="AC12" s="581"/>
      <c r="AD12" s="581">
        <v>146919</v>
      </c>
      <c r="AE12" s="581"/>
      <c r="AF12" s="581"/>
      <c r="AG12" s="581"/>
      <c r="AH12" s="581"/>
      <c r="AI12" s="581"/>
      <c r="AJ12" s="581"/>
      <c r="AK12" s="581">
        <v>150274</v>
      </c>
      <c r="AL12" s="581"/>
      <c r="AM12" s="581"/>
      <c r="AN12" s="581"/>
      <c r="AO12" s="581"/>
      <c r="AP12" s="581"/>
      <c r="AQ12" s="581"/>
      <c r="AR12" s="581">
        <v>162774</v>
      </c>
      <c r="AS12" s="581"/>
      <c r="AT12" s="581"/>
      <c r="AU12" s="581"/>
      <c r="AV12" s="581"/>
      <c r="AW12" s="581"/>
      <c r="AX12" s="797"/>
    </row>
    <row r="13" spans="1:50" ht="21" customHeight="1" x14ac:dyDescent="0.15">
      <c r="A13" s="424"/>
      <c r="B13" s="425"/>
      <c r="C13" s="425"/>
      <c r="D13" s="425"/>
      <c r="E13" s="425"/>
      <c r="F13" s="426"/>
      <c r="G13" s="691"/>
      <c r="H13" s="692"/>
      <c r="I13" s="653" t="s">
        <v>35</v>
      </c>
      <c r="J13" s="699"/>
      <c r="K13" s="699"/>
      <c r="L13" s="699"/>
      <c r="M13" s="699"/>
      <c r="N13" s="699"/>
      <c r="O13" s="700"/>
      <c r="P13" s="798">
        <v>-2380</v>
      </c>
      <c r="Q13" s="798"/>
      <c r="R13" s="798"/>
      <c r="S13" s="798"/>
      <c r="T13" s="798"/>
      <c r="U13" s="798"/>
      <c r="V13" s="798"/>
      <c r="W13" s="564">
        <v>4284</v>
      </c>
      <c r="X13" s="564"/>
      <c r="Y13" s="564"/>
      <c r="Z13" s="564"/>
      <c r="AA13" s="564"/>
      <c r="AB13" s="564"/>
      <c r="AC13" s="564"/>
      <c r="AD13" s="564">
        <v>6055</v>
      </c>
      <c r="AE13" s="564"/>
      <c r="AF13" s="564"/>
      <c r="AG13" s="564"/>
      <c r="AH13" s="564"/>
      <c r="AI13" s="564"/>
      <c r="AJ13" s="564"/>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801" t="s">
        <v>261</v>
      </c>
      <c r="Q14" s="802"/>
      <c r="R14" s="802"/>
      <c r="S14" s="802"/>
      <c r="T14" s="802"/>
      <c r="U14" s="802"/>
      <c r="V14" s="803"/>
      <c r="W14" s="801" t="s">
        <v>261</v>
      </c>
      <c r="X14" s="802"/>
      <c r="Y14" s="802"/>
      <c r="Z14" s="802"/>
      <c r="AA14" s="802"/>
      <c r="AB14" s="802"/>
      <c r="AC14" s="803"/>
      <c r="AD14" s="801" t="s">
        <v>261</v>
      </c>
      <c r="AE14" s="802"/>
      <c r="AF14" s="802"/>
      <c r="AG14" s="802"/>
      <c r="AH14" s="802"/>
      <c r="AI14" s="802"/>
      <c r="AJ14" s="803"/>
      <c r="AK14" s="515" t="s">
        <v>261</v>
      </c>
      <c r="AL14" s="516"/>
      <c r="AM14" s="516"/>
      <c r="AN14" s="516"/>
      <c r="AO14" s="516"/>
      <c r="AP14" s="516"/>
      <c r="AQ14" s="562"/>
      <c r="AR14" s="515" t="s">
        <v>261</v>
      </c>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801" t="s">
        <v>261</v>
      </c>
      <c r="Q15" s="802"/>
      <c r="R15" s="802"/>
      <c r="S15" s="802"/>
      <c r="T15" s="802"/>
      <c r="U15" s="802"/>
      <c r="V15" s="803"/>
      <c r="W15" s="801" t="s">
        <v>261</v>
      </c>
      <c r="X15" s="802"/>
      <c r="Y15" s="802"/>
      <c r="Z15" s="802"/>
      <c r="AA15" s="802"/>
      <c r="AB15" s="802"/>
      <c r="AC15" s="803"/>
      <c r="AD15" s="801" t="s">
        <v>261</v>
      </c>
      <c r="AE15" s="802"/>
      <c r="AF15" s="802"/>
      <c r="AG15" s="802"/>
      <c r="AH15" s="802"/>
      <c r="AI15" s="802"/>
      <c r="AJ15" s="803"/>
      <c r="AK15" s="515" t="s">
        <v>261</v>
      </c>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801" t="s">
        <v>261</v>
      </c>
      <c r="Q16" s="802"/>
      <c r="R16" s="802"/>
      <c r="S16" s="802"/>
      <c r="T16" s="802"/>
      <c r="U16" s="802"/>
      <c r="V16" s="803"/>
      <c r="W16" s="801" t="s">
        <v>261</v>
      </c>
      <c r="X16" s="802"/>
      <c r="Y16" s="802"/>
      <c r="Z16" s="802"/>
      <c r="AA16" s="802"/>
      <c r="AB16" s="802"/>
      <c r="AC16" s="803"/>
      <c r="AD16" s="801" t="s">
        <v>261</v>
      </c>
      <c r="AE16" s="802"/>
      <c r="AF16" s="802"/>
      <c r="AG16" s="802"/>
      <c r="AH16" s="802"/>
      <c r="AI16" s="802"/>
      <c r="AJ16" s="803"/>
      <c r="AK16" s="563" t="s">
        <v>261</v>
      </c>
      <c r="AL16" s="563"/>
      <c r="AM16" s="563"/>
      <c r="AN16" s="563"/>
      <c r="AO16" s="563"/>
      <c r="AP16" s="563"/>
      <c r="AQ16" s="563"/>
      <c r="AR16" s="799"/>
      <c r="AS16" s="799"/>
      <c r="AT16" s="799"/>
      <c r="AU16" s="799"/>
      <c r="AV16" s="799"/>
      <c r="AW16" s="799"/>
      <c r="AX16" s="800"/>
    </row>
    <row r="17" spans="1:59" ht="24.75" customHeight="1" x14ac:dyDescent="0.15">
      <c r="A17" s="424"/>
      <c r="B17" s="425"/>
      <c r="C17" s="425"/>
      <c r="D17" s="425"/>
      <c r="E17" s="425"/>
      <c r="F17" s="426"/>
      <c r="G17" s="693"/>
      <c r="H17" s="694"/>
      <c r="I17" s="701" t="s">
        <v>41</v>
      </c>
      <c r="J17" s="702"/>
      <c r="K17" s="702"/>
      <c r="L17" s="702"/>
      <c r="M17" s="702"/>
      <c r="N17" s="702"/>
      <c r="O17" s="703"/>
      <c r="P17" s="808">
        <v>143301</v>
      </c>
      <c r="Q17" s="808"/>
      <c r="R17" s="808"/>
      <c r="S17" s="808"/>
      <c r="T17" s="808"/>
      <c r="U17" s="808"/>
      <c r="V17" s="808"/>
      <c r="W17" s="808">
        <v>149663</v>
      </c>
      <c r="X17" s="808"/>
      <c r="Y17" s="808"/>
      <c r="Z17" s="808"/>
      <c r="AA17" s="808"/>
      <c r="AB17" s="808"/>
      <c r="AC17" s="808"/>
      <c r="AD17" s="809">
        <v>152973</v>
      </c>
      <c r="AE17" s="810"/>
      <c r="AF17" s="810"/>
      <c r="AG17" s="810"/>
      <c r="AH17" s="810"/>
      <c r="AI17" s="810"/>
      <c r="AJ17" s="810"/>
      <c r="AK17" s="808">
        <v>150274</v>
      </c>
      <c r="AL17" s="808"/>
      <c r="AM17" s="808"/>
      <c r="AN17" s="808"/>
      <c r="AO17" s="808"/>
      <c r="AP17" s="808"/>
      <c r="AQ17" s="808"/>
      <c r="AR17" s="808">
        <v>162774</v>
      </c>
      <c r="AS17" s="808"/>
      <c r="AT17" s="808"/>
      <c r="AU17" s="808"/>
      <c r="AV17" s="808"/>
      <c r="AW17" s="808"/>
      <c r="AX17" s="811"/>
    </row>
    <row r="18" spans="1:59" ht="24.75" customHeight="1" x14ac:dyDescent="0.15">
      <c r="A18" s="424"/>
      <c r="B18" s="425"/>
      <c r="C18" s="425"/>
      <c r="D18" s="425"/>
      <c r="E18" s="425"/>
      <c r="F18" s="426"/>
      <c r="G18" s="677" t="s">
        <v>42</v>
      </c>
      <c r="H18" s="678"/>
      <c r="I18" s="678"/>
      <c r="J18" s="678"/>
      <c r="K18" s="678"/>
      <c r="L18" s="678"/>
      <c r="M18" s="678"/>
      <c r="N18" s="678"/>
      <c r="O18" s="678"/>
      <c r="P18" s="812">
        <v>143301</v>
      </c>
      <c r="Q18" s="812"/>
      <c r="R18" s="812"/>
      <c r="S18" s="812"/>
      <c r="T18" s="812"/>
      <c r="U18" s="812"/>
      <c r="V18" s="812"/>
      <c r="W18" s="812">
        <v>149663</v>
      </c>
      <c r="X18" s="812"/>
      <c r="Y18" s="812"/>
      <c r="Z18" s="812"/>
      <c r="AA18" s="812"/>
      <c r="AB18" s="812"/>
      <c r="AC18" s="812"/>
      <c r="AD18" s="812">
        <v>152973</v>
      </c>
      <c r="AE18" s="812"/>
      <c r="AF18" s="812"/>
      <c r="AG18" s="812"/>
      <c r="AH18" s="812"/>
      <c r="AI18" s="812"/>
      <c r="AJ18" s="812"/>
      <c r="AK18" s="648"/>
      <c r="AL18" s="648"/>
      <c r="AM18" s="648"/>
      <c r="AN18" s="648"/>
      <c r="AO18" s="648"/>
      <c r="AP18" s="648"/>
      <c r="AQ18" s="648"/>
      <c r="AR18" s="648"/>
      <c r="AS18" s="648"/>
      <c r="AT18" s="648"/>
      <c r="AU18" s="648"/>
      <c r="AV18" s="648"/>
      <c r="AW18" s="648"/>
      <c r="AX18" s="649"/>
      <c r="BG18" s="1">
        <v>152974</v>
      </c>
    </row>
    <row r="19" spans="1:59" ht="24.75" customHeight="1" x14ac:dyDescent="0.15">
      <c r="A19" s="737"/>
      <c r="B19" s="738"/>
      <c r="C19" s="738"/>
      <c r="D19" s="738"/>
      <c r="E19" s="738"/>
      <c r="F19" s="739"/>
      <c r="G19" s="677" t="s">
        <v>43</v>
      </c>
      <c r="H19" s="678"/>
      <c r="I19" s="678"/>
      <c r="J19" s="678"/>
      <c r="K19" s="678"/>
      <c r="L19" s="678"/>
      <c r="M19" s="678"/>
      <c r="N19" s="678"/>
      <c r="O19" s="678"/>
      <c r="P19" s="813">
        <v>1</v>
      </c>
      <c r="Q19" s="813"/>
      <c r="R19" s="813"/>
      <c r="S19" s="813"/>
      <c r="T19" s="813"/>
      <c r="U19" s="813"/>
      <c r="V19" s="813"/>
      <c r="W19" s="813">
        <v>1</v>
      </c>
      <c r="X19" s="813"/>
      <c r="Y19" s="813"/>
      <c r="Z19" s="813"/>
      <c r="AA19" s="813"/>
      <c r="AB19" s="813"/>
      <c r="AC19" s="813"/>
      <c r="AD19" s="813">
        <v>1</v>
      </c>
      <c r="AE19" s="813"/>
      <c r="AF19" s="813"/>
      <c r="AG19" s="813"/>
      <c r="AH19" s="813"/>
      <c r="AI19" s="813"/>
      <c r="AJ19" s="813"/>
      <c r="AK19" s="648"/>
      <c r="AL19" s="648"/>
      <c r="AM19" s="648"/>
      <c r="AN19" s="648"/>
      <c r="AO19" s="648"/>
      <c r="AP19" s="648"/>
      <c r="AQ19" s="648"/>
      <c r="AR19" s="648"/>
      <c r="AS19" s="648"/>
      <c r="AT19" s="648"/>
      <c r="AU19" s="648"/>
      <c r="AV19" s="648"/>
      <c r="AW19" s="648"/>
      <c r="AX19" s="649"/>
    </row>
    <row r="20" spans="1:59"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1514</v>
      </c>
      <c r="AU20" s="299"/>
      <c r="AV20" s="299"/>
      <c r="AW20" s="299"/>
      <c r="AX20" s="643"/>
    </row>
    <row r="21" spans="1:59" ht="102" customHeight="1" x14ac:dyDescent="0.15">
      <c r="A21" s="668"/>
      <c r="B21" s="666"/>
      <c r="C21" s="666"/>
      <c r="D21" s="666"/>
      <c r="E21" s="666"/>
      <c r="F21" s="667"/>
      <c r="G21" s="815" t="s">
        <v>1513</v>
      </c>
      <c r="H21" s="816"/>
      <c r="I21" s="816"/>
      <c r="J21" s="816"/>
      <c r="K21" s="816"/>
      <c r="L21" s="816"/>
      <c r="M21" s="816"/>
      <c r="N21" s="816"/>
      <c r="O21" s="816"/>
      <c r="P21" s="816"/>
      <c r="Q21" s="816"/>
      <c r="R21" s="816"/>
      <c r="S21" s="816"/>
      <c r="T21" s="816"/>
      <c r="U21" s="816"/>
      <c r="V21" s="816"/>
      <c r="W21" s="816"/>
      <c r="X21" s="817"/>
      <c r="Y21" s="587" t="s">
        <v>52</v>
      </c>
      <c r="Z21" s="588"/>
      <c r="AA21" s="589"/>
      <c r="AB21" s="779" t="s">
        <v>1512</v>
      </c>
      <c r="AC21" s="824"/>
      <c r="AD21" s="825"/>
      <c r="AE21" s="826" t="s">
        <v>1511</v>
      </c>
      <c r="AF21" s="826"/>
      <c r="AG21" s="826"/>
      <c r="AH21" s="826"/>
      <c r="AI21" s="826"/>
      <c r="AJ21" s="826" t="s">
        <v>1510</v>
      </c>
      <c r="AK21" s="826"/>
      <c r="AL21" s="826"/>
      <c r="AM21" s="826"/>
      <c r="AN21" s="826"/>
      <c r="AO21" s="827" t="s">
        <v>1506</v>
      </c>
      <c r="AP21" s="828"/>
      <c r="AQ21" s="828"/>
      <c r="AR21" s="828"/>
      <c r="AS21" s="828"/>
      <c r="AT21" s="648"/>
      <c r="AU21" s="648"/>
      <c r="AV21" s="648"/>
      <c r="AW21" s="648"/>
      <c r="AX21" s="649"/>
    </row>
    <row r="22" spans="1:59" ht="72.95" customHeight="1" x14ac:dyDescent="0.15">
      <c r="A22" s="669"/>
      <c r="B22" s="670"/>
      <c r="C22" s="670"/>
      <c r="D22" s="670"/>
      <c r="E22" s="670"/>
      <c r="F22" s="671"/>
      <c r="G22" s="818"/>
      <c r="H22" s="819"/>
      <c r="I22" s="819"/>
      <c r="J22" s="819"/>
      <c r="K22" s="819"/>
      <c r="L22" s="819"/>
      <c r="M22" s="819"/>
      <c r="N22" s="819"/>
      <c r="O22" s="819"/>
      <c r="P22" s="819"/>
      <c r="Q22" s="819"/>
      <c r="R22" s="819"/>
      <c r="S22" s="819"/>
      <c r="T22" s="819"/>
      <c r="U22" s="819"/>
      <c r="V22" s="819"/>
      <c r="W22" s="819"/>
      <c r="X22" s="820"/>
      <c r="Y22" s="360" t="s">
        <v>57</v>
      </c>
      <c r="Z22" s="585"/>
      <c r="AA22" s="590"/>
      <c r="AB22" s="638"/>
      <c r="AC22" s="638"/>
      <c r="AD22" s="638"/>
      <c r="AE22" s="814" t="s">
        <v>1509</v>
      </c>
      <c r="AF22" s="814"/>
      <c r="AG22" s="814"/>
      <c r="AH22" s="814"/>
      <c r="AI22" s="814"/>
      <c r="AJ22" s="814" t="s">
        <v>1509</v>
      </c>
      <c r="AK22" s="814"/>
      <c r="AL22" s="814"/>
      <c r="AM22" s="814"/>
      <c r="AN22" s="814"/>
      <c r="AO22" s="814" t="s">
        <v>1509</v>
      </c>
      <c r="AP22" s="814"/>
      <c r="AQ22" s="814"/>
      <c r="AR22" s="814"/>
      <c r="AS22" s="814"/>
      <c r="AT22" s="648"/>
      <c r="AU22" s="648"/>
      <c r="AV22" s="648"/>
      <c r="AW22" s="648"/>
      <c r="AX22" s="649"/>
    </row>
    <row r="23" spans="1:59" ht="92.25" customHeight="1" x14ac:dyDescent="0.15">
      <c r="A23" s="669"/>
      <c r="B23" s="670"/>
      <c r="C23" s="670"/>
      <c r="D23" s="670"/>
      <c r="E23" s="670"/>
      <c r="F23" s="671"/>
      <c r="G23" s="821"/>
      <c r="H23" s="822"/>
      <c r="I23" s="822"/>
      <c r="J23" s="822"/>
      <c r="K23" s="822"/>
      <c r="L23" s="822"/>
      <c r="M23" s="822"/>
      <c r="N23" s="822"/>
      <c r="O23" s="822"/>
      <c r="P23" s="822"/>
      <c r="Q23" s="822"/>
      <c r="R23" s="822"/>
      <c r="S23" s="822"/>
      <c r="T23" s="822"/>
      <c r="U23" s="822"/>
      <c r="V23" s="822"/>
      <c r="W23" s="822"/>
      <c r="X23" s="823"/>
      <c r="Y23" s="360" t="s">
        <v>61</v>
      </c>
      <c r="Z23" s="585"/>
      <c r="AA23" s="590"/>
      <c r="AB23" s="638" t="s">
        <v>411</v>
      </c>
      <c r="AC23" s="638"/>
      <c r="AD23" s="638"/>
      <c r="AE23" s="814" t="s">
        <v>1508</v>
      </c>
      <c r="AF23" s="814"/>
      <c r="AG23" s="814"/>
      <c r="AH23" s="814"/>
      <c r="AI23" s="814"/>
      <c r="AJ23" s="829" t="s">
        <v>1507</v>
      </c>
      <c r="AK23" s="830"/>
      <c r="AL23" s="830"/>
      <c r="AM23" s="830"/>
      <c r="AN23" s="831"/>
      <c r="AO23" s="832" t="s">
        <v>1506</v>
      </c>
      <c r="AP23" s="833"/>
      <c r="AQ23" s="833"/>
      <c r="AR23" s="833"/>
      <c r="AS23" s="834"/>
      <c r="AT23" s="641"/>
      <c r="AU23" s="641"/>
      <c r="AV23" s="641"/>
      <c r="AW23" s="641"/>
      <c r="AX23" s="642"/>
    </row>
    <row r="24" spans="1:59" ht="19.5" customHeight="1" x14ac:dyDescent="0.15">
      <c r="A24" s="665" t="s">
        <v>63</v>
      </c>
      <c r="B24" s="666"/>
      <c r="C24" s="666"/>
      <c r="D24" s="666"/>
      <c r="E24" s="666"/>
      <c r="F24" s="667"/>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9" ht="37.5" customHeight="1" x14ac:dyDescent="0.15">
      <c r="A25" s="668"/>
      <c r="B25" s="666"/>
      <c r="C25" s="666"/>
      <c r="D25" s="666"/>
      <c r="E25" s="666"/>
      <c r="F25" s="667"/>
      <c r="G25" s="842" t="s">
        <v>1505</v>
      </c>
      <c r="H25" s="843"/>
      <c r="I25" s="843"/>
      <c r="J25" s="843"/>
      <c r="K25" s="843"/>
      <c r="L25" s="843"/>
      <c r="M25" s="843"/>
      <c r="N25" s="843"/>
      <c r="O25" s="843"/>
      <c r="P25" s="843"/>
      <c r="Q25" s="843"/>
      <c r="R25" s="843"/>
      <c r="S25" s="843"/>
      <c r="T25" s="843"/>
      <c r="U25" s="843"/>
      <c r="V25" s="843"/>
      <c r="W25" s="843"/>
      <c r="X25" s="844"/>
      <c r="Y25" s="845" t="s">
        <v>1504</v>
      </c>
      <c r="Z25" s="846"/>
      <c r="AA25" s="847"/>
      <c r="AB25" s="854" t="s">
        <v>1503</v>
      </c>
      <c r="AC25" s="792"/>
      <c r="AD25" s="855"/>
      <c r="AE25" s="856" t="s">
        <v>1502</v>
      </c>
      <c r="AF25" s="857"/>
      <c r="AG25" s="857"/>
      <c r="AH25" s="857"/>
      <c r="AI25" s="858"/>
      <c r="AJ25" s="856" t="s">
        <v>1501</v>
      </c>
      <c r="AK25" s="857"/>
      <c r="AL25" s="857"/>
      <c r="AM25" s="857"/>
      <c r="AN25" s="858"/>
      <c r="AO25" s="859" t="s">
        <v>1500</v>
      </c>
      <c r="AP25" s="860"/>
      <c r="AQ25" s="860"/>
      <c r="AR25" s="860"/>
      <c r="AS25" s="860"/>
      <c r="AT25" s="360" t="s">
        <v>1499</v>
      </c>
      <c r="AU25" s="585"/>
      <c r="AV25" s="585"/>
      <c r="AW25" s="585"/>
      <c r="AX25" s="586"/>
      <c r="AY25" s="2"/>
      <c r="AZ25" s="3"/>
      <c r="BA25" s="3"/>
      <c r="BB25" s="3"/>
      <c r="BC25" s="3"/>
    </row>
    <row r="26" spans="1:59" ht="19.5" customHeight="1" x14ac:dyDescent="0.15">
      <c r="A26" s="669"/>
      <c r="B26" s="670"/>
      <c r="C26" s="670"/>
      <c r="D26" s="670"/>
      <c r="E26" s="670"/>
      <c r="F26" s="671"/>
      <c r="G26" s="861" t="s">
        <v>1498</v>
      </c>
      <c r="H26" s="862"/>
      <c r="I26" s="862"/>
      <c r="J26" s="862"/>
      <c r="K26" s="862"/>
      <c r="L26" s="862"/>
      <c r="M26" s="862"/>
      <c r="N26" s="862"/>
      <c r="O26" s="862"/>
      <c r="P26" s="862"/>
      <c r="Q26" s="862"/>
      <c r="R26" s="862"/>
      <c r="S26" s="862"/>
      <c r="T26" s="862"/>
      <c r="U26" s="862"/>
      <c r="V26" s="862"/>
      <c r="W26" s="862"/>
      <c r="X26" s="862"/>
      <c r="Y26" s="848"/>
      <c r="Z26" s="849"/>
      <c r="AA26" s="850"/>
      <c r="AB26" s="835" t="s">
        <v>1497</v>
      </c>
      <c r="AC26" s="780"/>
      <c r="AD26" s="781"/>
      <c r="AE26" s="836">
        <v>4672</v>
      </c>
      <c r="AF26" s="837"/>
      <c r="AG26" s="837"/>
      <c r="AH26" s="837"/>
      <c r="AI26" s="838"/>
      <c r="AJ26" s="839">
        <v>4096</v>
      </c>
      <c r="AK26" s="840"/>
      <c r="AL26" s="840"/>
      <c r="AM26" s="840"/>
      <c r="AN26" s="841"/>
      <c r="AO26" s="839">
        <v>3650</v>
      </c>
      <c r="AP26" s="840"/>
      <c r="AQ26" s="840"/>
      <c r="AR26" s="840"/>
      <c r="AS26" s="841"/>
      <c r="AT26" s="184"/>
      <c r="AU26" s="183"/>
      <c r="AV26" s="183" t="s">
        <v>1329</v>
      </c>
      <c r="AW26" s="183"/>
      <c r="AX26" s="182"/>
      <c r="AY26" s="2"/>
      <c r="AZ26" s="3"/>
      <c r="BA26" s="3"/>
      <c r="BB26" s="3"/>
      <c r="BC26" s="3"/>
    </row>
    <row r="27" spans="1:59" ht="19.5" customHeight="1" x14ac:dyDescent="0.15">
      <c r="A27" s="669"/>
      <c r="B27" s="670"/>
      <c r="C27" s="670"/>
      <c r="D27" s="670"/>
      <c r="E27" s="670"/>
      <c r="F27" s="671"/>
      <c r="G27" s="863" t="s">
        <v>1496</v>
      </c>
      <c r="H27" s="864"/>
      <c r="I27" s="864"/>
      <c r="J27" s="864"/>
      <c r="K27" s="864"/>
      <c r="L27" s="864"/>
      <c r="M27" s="864"/>
      <c r="N27" s="864"/>
      <c r="O27" s="864"/>
      <c r="P27" s="864"/>
      <c r="Q27" s="864"/>
      <c r="R27" s="864"/>
      <c r="S27" s="864"/>
      <c r="T27" s="864"/>
      <c r="U27" s="864"/>
      <c r="V27" s="864"/>
      <c r="W27" s="864"/>
      <c r="X27" s="865"/>
      <c r="Y27" s="851"/>
      <c r="Z27" s="852"/>
      <c r="AA27" s="853"/>
      <c r="AB27" s="866" t="s">
        <v>1495</v>
      </c>
      <c r="AC27" s="867"/>
      <c r="AD27" s="868"/>
      <c r="AE27" s="869">
        <v>24</v>
      </c>
      <c r="AF27" s="870"/>
      <c r="AG27" s="870"/>
      <c r="AH27" s="870"/>
      <c r="AI27" s="871"/>
      <c r="AJ27" s="869">
        <v>17</v>
      </c>
      <c r="AK27" s="870"/>
      <c r="AL27" s="870"/>
      <c r="AM27" s="870"/>
      <c r="AN27" s="871"/>
      <c r="AO27" s="869">
        <v>24</v>
      </c>
      <c r="AP27" s="870"/>
      <c r="AQ27" s="870"/>
      <c r="AR27" s="870"/>
      <c r="AS27" s="871"/>
      <c r="AT27" s="876" t="s">
        <v>1349</v>
      </c>
      <c r="AU27" s="877"/>
      <c r="AV27" s="877"/>
      <c r="AW27" s="877"/>
      <c r="AX27" s="878"/>
      <c r="AY27" s="2"/>
      <c r="AZ27" s="3"/>
      <c r="BA27" s="3"/>
      <c r="BB27" s="3"/>
      <c r="BC27" s="3"/>
    </row>
    <row r="28" spans="1:59" ht="18.95" customHeight="1" x14ac:dyDescent="0.15">
      <c r="A28" s="665" t="s">
        <v>71</v>
      </c>
      <c r="B28" s="666"/>
      <c r="C28" s="666"/>
      <c r="D28" s="666"/>
      <c r="E28" s="666"/>
      <c r="F28" s="667"/>
      <c r="G28" s="302" t="s">
        <v>72</v>
      </c>
      <c r="H28" s="302"/>
      <c r="I28" s="302"/>
      <c r="J28" s="302"/>
      <c r="K28" s="302"/>
      <c r="L28" s="302"/>
      <c r="M28" s="302"/>
      <c r="N28" s="302"/>
      <c r="O28" s="302"/>
      <c r="P28" s="302"/>
      <c r="Q28" s="302"/>
      <c r="R28" s="302"/>
      <c r="S28" s="302"/>
      <c r="T28" s="302"/>
      <c r="U28" s="302"/>
      <c r="V28" s="302"/>
      <c r="W28" s="302"/>
      <c r="X28" s="610"/>
      <c r="Y28" s="611"/>
      <c r="Z28" s="612"/>
      <c r="AA28" s="613"/>
      <c r="AB28" s="301" t="s">
        <v>46</v>
      </c>
      <c r="AC28" s="302"/>
      <c r="AD28" s="610"/>
      <c r="AE28" s="301" t="s">
        <v>47</v>
      </c>
      <c r="AF28" s="302"/>
      <c r="AG28" s="302"/>
      <c r="AH28" s="302"/>
      <c r="AI28" s="610"/>
      <c r="AJ28" s="301" t="s">
        <v>48</v>
      </c>
      <c r="AK28" s="302"/>
      <c r="AL28" s="302"/>
      <c r="AM28" s="302"/>
      <c r="AN28" s="610"/>
      <c r="AO28" s="301" t="s">
        <v>49</v>
      </c>
      <c r="AP28" s="302"/>
      <c r="AQ28" s="302"/>
      <c r="AR28" s="302"/>
      <c r="AS28" s="610"/>
      <c r="AT28" s="614" t="s">
        <v>73</v>
      </c>
      <c r="AU28" s="615"/>
      <c r="AV28" s="615"/>
      <c r="AW28" s="615"/>
      <c r="AX28" s="616"/>
      <c r="AY28" s="2"/>
      <c r="AZ28" s="3"/>
      <c r="BA28" s="3"/>
      <c r="BB28" s="3"/>
      <c r="BC28" s="3"/>
    </row>
    <row r="29" spans="1:59" ht="19.5" customHeight="1" x14ac:dyDescent="0.15">
      <c r="A29" s="668"/>
      <c r="B29" s="666"/>
      <c r="C29" s="666"/>
      <c r="D29" s="666"/>
      <c r="E29" s="666"/>
      <c r="F29" s="667"/>
      <c r="G29" s="879" t="s">
        <v>1289</v>
      </c>
      <c r="H29" s="879"/>
      <c r="I29" s="879"/>
      <c r="J29" s="879"/>
      <c r="K29" s="879"/>
      <c r="L29" s="879"/>
      <c r="M29" s="879"/>
      <c r="N29" s="879"/>
      <c r="O29" s="879"/>
      <c r="P29" s="879"/>
      <c r="Q29" s="879"/>
      <c r="R29" s="879"/>
      <c r="S29" s="879"/>
      <c r="T29" s="879"/>
      <c r="U29" s="879"/>
      <c r="V29" s="879"/>
      <c r="W29" s="879"/>
      <c r="X29" s="879"/>
      <c r="Y29" s="595" t="s">
        <v>71</v>
      </c>
      <c r="Z29" s="596"/>
      <c r="AA29" s="597"/>
      <c r="AB29" s="360" t="s">
        <v>261</v>
      </c>
      <c r="AC29" s="585"/>
      <c r="AD29" s="590"/>
      <c r="AE29" s="360" t="s">
        <v>261</v>
      </c>
      <c r="AF29" s="585"/>
      <c r="AG29" s="585"/>
      <c r="AH29" s="585"/>
      <c r="AI29" s="585"/>
      <c r="AJ29" s="640" t="s">
        <v>261</v>
      </c>
      <c r="AK29" s="640"/>
      <c r="AL29" s="640"/>
      <c r="AM29" s="640"/>
      <c r="AN29" s="640"/>
      <c r="AO29" s="640" t="s">
        <v>261</v>
      </c>
      <c r="AP29" s="640"/>
      <c r="AQ29" s="640"/>
      <c r="AR29" s="640"/>
      <c r="AS29" s="640"/>
      <c r="AT29" s="585" t="s">
        <v>261</v>
      </c>
      <c r="AU29" s="585"/>
      <c r="AV29" s="585"/>
      <c r="AW29" s="585"/>
      <c r="AX29" s="586"/>
    </row>
    <row r="30" spans="1:59" ht="19.5" customHeight="1" x14ac:dyDescent="0.15">
      <c r="A30" s="669"/>
      <c r="B30" s="670"/>
      <c r="C30" s="670"/>
      <c r="D30" s="670"/>
      <c r="E30" s="670"/>
      <c r="F30" s="671"/>
      <c r="G30" s="880"/>
      <c r="H30" s="880"/>
      <c r="I30" s="880"/>
      <c r="J30" s="880"/>
      <c r="K30" s="880"/>
      <c r="L30" s="880"/>
      <c r="M30" s="880"/>
      <c r="N30" s="880"/>
      <c r="O30" s="880"/>
      <c r="P30" s="880"/>
      <c r="Q30" s="880"/>
      <c r="R30" s="880"/>
      <c r="S30" s="880"/>
      <c r="T30" s="880"/>
      <c r="U30" s="880"/>
      <c r="V30" s="880"/>
      <c r="W30" s="880"/>
      <c r="X30" s="880"/>
      <c r="Y30" s="587" t="s">
        <v>75</v>
      </c>
      <c r="Z30" s="588"/>
      <c r="AA30" s="589"/>
      <c r="AB30" s="360" t="s">
        <v>1289</v>
      </c>
      <c r="AC30" s="585"/>
      <c r="AD30" s="590"/>
      <c r="AE30" s="360" t="s">
        <v>261</v>
      </c>
      <c r="AF30" s="585"/>
      <c r="AG30" s="585"/>
      <c r="AH30" s="585"/>
      <c r="AI30" s="585"/>
      <c r="AJ30" s="640" t="s">
        <v>261</v>
      </c>
      <c r="AK30" s="640"/>
      <c r="AL30" s="640"/>
      <c r="AM30" s="640"/>
      <c r="AN30" s="640"/>
      <c r="AO30" s="640" t="s">
        <v>261</v>
      </c>
      <c r="AP30" s="640"/>
      <c r="AQ30" s="640"/>
      <c r="AR30" s="640"/>
      <c r="AS30" s="640"/>
      <c r="AT30" s="585" t="s">
        <v>261</v>
      </c>
      <c r="AU30" s="585"/>
      <c r="AV30" s="585"/>
      <c r="AW30" s="585"/>
      <c r="AX30" s="586"/>
    </row>
    <row r="31" spans="1:59" ht="23.1" customHeight="1" x14ac:dyDescent="0.15">
      <c r="A31" s="565" t="s">
        <v>80</v>
      </c>
      <c r="B31" s="566"/>
      <c r="C31" s="571" t="s">
        <v>81</v>
      </c>
      <c r="D31" s="572"/>
      <c r="E31" s="572"/>
      <c r="F31" s="572"/>
      <c r="G31" s="572"/>
      <c r="H31" s="572"/>
      <c r="I31" s="572"/>
      <c r="J31" s="572"/>
      <c r="K31" s="573"/>
      <c r="L31" s="574" t="s">
        <v>82</v>
      </c>
      <c r="M31" s="574"/>
      <c r="N31" s="574"/>
      <c r="O31" s="574"/>
      <c r="P31" s="574"/>
      <c r="Q31" s="574"/>
      <c r="R31" s="575" t="s">
        <v>83</v>
      </c>
      <c r="S31" s="575"/>
      <c r="T31" s="575"/>
      <c r="U31" s="575"/>
      <c r="V31" s="575"/>
      <c r="W31" s="575"/>
      <c r="X31" s="576" t="s">
        <v>84</v>
      </c>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7"/>
    </row>
    <row r="32" spans="1:59" ht="18.95" customHeight="1" x14ac:dyDescent="0.15">
      <c r="A32" s="567"/>
      <c r="B32" s="568"/>
      <c r="C32" s="900" t="s">
        <v>1494</v>
      </c>
      <c r="D32" s="901"/>
      <c r="E32" s="901"/>
      <c r="F32" s="901"/>
      <c r="G32" s="901"/>
      <c r="H32" s="901"/>
      <c r="I32" s="901"/>
      <c r="J32" s="901"/>
      <c r="K32" s="902"/>
      <c r="L32" s="903">
        <v>150274</v>
      </c>
      <c r="M32" s="903"/>
      <c r="N32" s="903"/>
      <c r="O32" s="903"/>
      <c r="P32" s="903"/>
      <c r="Q32" s="903"/>
      <c r="R32" s="903">
        <v>162774</v>
      </c>
      <c r="S32" s="903"/>
      <c r="T32" s="903"/>
      <c r="U32" s="903"/>
      <c r="V32" s="903"/>
      <c r="W32" s="903"/>
      <c r="X32" s="904" t="s">
        <v>1493</v>
      </c>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6"/>
    </row>
    <row r="33" spans="1:50" ht="18.95"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907"/>
      <c r="Y33" s="908"/>
      <c r="Z33" s="908"/>
      <c r="AA33" s="908"/>
      <c r="AB33" s="908"/>
      <c r="AC33" s="908"/>
      <c r="AD33" s="908"/>
      <c r="AE33" s="908"/>
      <c r="AF33" s="908"/>
      <c r="AG33" s="908"/>
      <c r="AH33" s="908"/>
      <c r="AI33" s="908"/>
      <c r="AJ33" s="908"/>
      <c r="AK33" s="908"/>
      <c r="AL33" s="908"/>
      <c r="AM33" s="908"/>
      <c r="AN33" s="908"/>
      <c r="AO33" s="908"/>
      <c r="AP33" s="908"/>
      <c r="AQ33" s="908"/>
      <c r="AR33" s="908"/>
      <c r="AS33" s="908"/>
      <c r="AT33" s="908"/>
      <c r="AU33" s="908"/>
      <c r="AV33" s="908"/>
      <c r="AW33" s="908"/>
      <c r="AX33" s="909"/>
    </row>
    <row r="34" spans="1:50" ht="18.95"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907"/>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9"/>
    </row>
    <row r="35" spans="1:50" ht="18.95"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907"/>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ht="18.95" customHeight="1" x14ac:dyDescent="0.15">
      <c r="A36" s="567"/>
      <c r="B36" s="568"/>
      <c r="C36" s="873"/>
      <c r="D36" s="874"/>
      <c r="E36" s="874"/>
      <c r="F36" s="874"/>
      <c r="G36" s="874"/>
      <c r="H36" s="874"/>
      <c r="I36" s="874"/>
      <c r="J36" s="874"/>
      <c r="K36" s="875"/>
      <c r="L36" s="872"/>
      <c r="M36" s="872"/>
      <c r="N36" s="872"/>
      <c r="O36" s="872"/>
      <c r="P36" s="872"/>
      <c r="Q36" s="872"/>
      <c r="R36" s="872"/>
      <c r="S36" s="872"/>
      <c r="T36" s="872"/>
      <c r="U36" s="872"/>
      <c r="V36" s="872"/>
      <c r="W36" s="872"/>
      <c r="X36" s="907"/>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09"/>
    </row>
    <row r="37" spans="1:50" ht="18.95" customHeight="1" x14ac:dyDescent="0.15">
      <c r="A37" s="567"/>
      <c r="B37" s="568"/>
      <c r="C37" s="881"/>
      <c r="D37" s="882"/>
      <c r="E37" s="882"/>
      <c r="F37" s="882"/>
      <c r="G37" s="882"/>
      <c r="H37" s="882"/>
      <c r="I37" s="882"/>
      <c r="J37" s="882"/>
      <c r="K37" s="883"/>
      <c r="L37" s="884"/>
      <c r="M37" s="882"/>
      <c r="N37" s="882"/>
      <c r="O37" s="882"/>
      <c r="P37" s="882"/>
      <c r="Q37" s="883"/>
      <c r="R37" s="884"/>
      <c r="S37" s="882"/>
      <c r="T37" s="882"/>
      <c r="U37" s="882"/>
      <c r="V37" s="882"/>
      <c r="W37" s="883"/>
      <c r="X37" s="907"/>
      <c r="Y37" s="908"/>
      <c r="Z37" s="908"/>
      <c r="AA37" s="908"/>
      <c r="AB37" s="908"/>
      <c r="AC37" s="908"/>
      <c r="AD37" s="908"/>
      <c r="AE37" s="908"/>
      <c r="AF37" s="908"/>
      <c r="AG37" s="908"/>
      <c r="AH37" s="908"/>
      <c r="AI37" s="908"/>
      <c r="AJ37" s="908"/>
      <c r="AK37" s="908"/>
      <c r="AL37" s="908"/>
      <c r="AM37" s="908"/>
      <c r="AN37" s="908"/>
      <c r="AO37" s="908"/>
      <c r="AP37" s="908"/>
      <c r="AQ37" s="908"/>
      <c r="AR37" s="908"/>
      <c r="AS37" s="908"/>
      <c r="AT37" s="908"/>
      <c r="AU37" s="908"/>
      <c r="AV37" s="908"/>
      <c r="AW37" s="908"/>
      <c r="AX37" s="909"/>
    </row>
    <row r="38" spans="1:50" ht="19.5" customHeight="1" thickBot="1" x14ac:dyDescent="0.2">
      <c r="A38" s="569"/>
      <c r="B38" s="570"/>
      <c r="C38" s="549" t="s">
        <v>41</v>
      </c>
      <c r="D38" s="550"/>
      <c r="E38" s="550"/>
      <c r="F38" s="550"/>
      <c r="G38" s="550"/>
      <c r="H38" s="550"/>
      <c r="I38" s="550"/>
      <c r="J38" s="550"/>
      <c r="K38" s="551"/>
      <c r="L38" s="555">
        <v>150274</v>
      </c>
      <c r="M38" s="556"/>
      <c r="N38" s="556"/>
      <c r="O38" s="556"/>
      <c r="P38" s="556"/>
      <c r="Q38" s="557"/>
      <c r="R38" s="555">
        <v>162774</v>
      </c>
      <c r="S38" s="556"/>
      <c r="T38" s="556"/>
      <c r="U38" s="556"/>
      <c r="V38" s="556"/>
      <c r="W38" s="557"/>
      <c r="X38" s="910"/>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2"/>
    </row>
    <row r="39" spans="1:50" ht="24.75" customHeight="1" thickBot="1" x14ac:dyDescent="0.2">
      <c r="A39" s="4"/>
      <c r="B39" s="4"/>
      <c r="C39" s="4"/>
      <c r="D39" s="4"/>
      <c r="E39" s="4"/>
      <c r="F39" s="4"/>
      <c r="G39" s="53"/>
      <c r="H39" s="53"/>
      <c r="I39" s="53"/>
      <c r="J39" s="53"/>
      <c r="K39" s="53"/>
      <c r="L39" s="6"/>
      <c r="M39" s="53"/>
      <c r="N39" s="53"/>
      <c r="O39" s="53"/>
      <c r="P39" s="53"/>
      <c r="Q39" s="53"/>
      <c r="R39" s="53"/>
      <c r="S39" s="53"/>
      <c r="T39" s="53"/>
      <c r="U39" s="53"/>
      <c r="V39" s="53"/>
      <c r="W39" s="53"/>
      <c r="X39" s="53"/>
      <c r="Y39" s="7"/>
      <c r="Z39" s="7"/>
      <c r="AA39" s="7"/>
      <c r="AB39" s="7"/>
      <c r="AC39" s="53"/>
      <c r="AD39" s="53"/>
      <c r="AE39" s="53"/>
      <c r="AF39" s="53"/>
      <c r="AG39" s="53"/>
      <c r="AH39" s="6"/>
      <c r="AI39" s="53"/>
      <c r="AJ39" s="53"/>
      <c r="AK39" s="53"/>
      <c r="AL39" s="53"/>
      <c r="AM39" s="53"/>
      <c r="AN39" s="53"/>
      <c r="AO39" s="53"/>
      <c r="AP39" s="53"/>
      <c r="AQ39" s="53"/>
      <c r="AR39" s="53"/>
      <c r="AS39" s="53"/>
      <c r="AT39" s="53"/>
      <c r="AU39" s="7"/>
      <c r="AV39" s="7"/>
      <c r="AW39" s="7"/>
      <c r="AX39" s="7"/>
    </row>
    <row r="40" spans="1:50" ht="21.75" customHeight="1" x14ac:dyDescent="0.15">
      <c r="A40" s="447" t="s">
        <v>87</v>
      </c>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9"/>
    </row>
    <row r="41" spans="1:50" ht="21" customHeight="1" x14ac:dyDescent="0.15">
      <c r="A41" s="8"/>
      <c r="B41" s="9"/>
      <c r="C41" s="525" t="s">
        <v>88</v>
      </c>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7"/>
      <c r="AD41" s="526" t="s">
        <v>89</v>
      </c>
      <c r="AE41" s="526"/>
      <c r="AF41" s="526"/>
      <c r="AG41" s="528" t="s">
        <v>90</v>
      </c>
      <c r="AH41" s="526"/>
      <c r="AI41" s="526"/>
      <c r="AJ41" s="526"/>
      <c r="AK41" s="526"/>
      <c r="AL41" s="526"/>
      <c r="AM41" s="526"/>
      <c r="AN41" s="526"/>
      <c r="AO41" s="526"/>
      <c r="AP41" s="526"/>
      <c r="AQ41" s="526"/>
      <c r="AR41" s="526"/>
      <c r="AS41" s="526"/>
      <c r="AT41" s="526"/>
      <c r="AU41" s="526"/>
      <c r="AV41" s="526"/>
      <c r="AW41" s="526"/>
      <c r="AX41" s="529"/>
    </row>
    <row r="42" spans="1:50" ht="45" customHeight="1" x14ac:dyDescent="0.15">
      <c r="A42" s="530" t="s">
        <v>390</v>
      </c>
      <c r="B42" s="531"/>
      <c r="C42" s="532" t="s">
        <v>389</v>
      </c>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4"/>
      <c r="AD42" s="885" t="s">
        <v>1246</v>
      </c>
      <c r="AE42" s="886"/>
      <c r="AF42" s="886"/>
      <c r="AG42" s="887" t="s">
        <v>1492</v>
      </c>
      <c r="AH42" s="888"/>
      <c r="AI42" s="888"/>
      <c r="AJ42" s="888"/>
      <c r="AK42" s="888"/>
      <c r="AL42" s="888"/>
      <c r="AM42" s="888"/>
      <c r="AN42" s="888"/>
      <c r="AO42" s="888"/>
      <c r="AP42" s="888"/>
      <c r="AQ42" s="888"/>
      <c r="AR42" s="888"/>
      <c r="AS42" s="888"/>
      <c r="AT42" s="888"/>
      <c r="AU42" s="888"/>
      <c r="AV42" s="888"/>
      <c r="AW42" s="888"/>
      <c r="AX42" s="889"/>
    </row>
    <row r="43" spans="1:50" ht="45" customHeight="1" x14ac:dyDescent="0.15">
      <c r="A43" s="479"/>
      <c r="B43" s="480"/>
      <c r="C43" s="540" t="s">
        <v>387</v>
      </c>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10"/>
      <c r="AD43" s="896" t="s">
        <v>1246</v>
      </c>
      <c r="AE43" s="897"/>
      <c r="AF43" s="897"/>
      <c r="AG43" s="890"/>
      <c r="AH43" s="891"/>
      <c r="AI43" s="891"/>
      <c r="AJ43" s="891"/>
      <c r="AK43" s="891"/>
      <c r="AL43" s="891"/>
      <c r="AM43" s="891"/>
      <c r="AN43" s="891"/>
      <c r="AO43" s="891"/>
      <c r="AP43" s="891"/>
      <c r="AQ43" s="891"/>
      <c r="AR43" s="891"/>
      <c r="AS43" s="891"/>
      <c r="AT43" s="891"/>
      <c r="AU43" s="891"/>
      <c r="AV43" s="891"/>
      <c r="AW43" s="891"/>
      <c r="AX43" s="892"/>
    </row>
    <row r="44" spans="1:50" ht="45" customHeight="1" x14ac:dyDescent="0.15">
      <c r="A44" s="481"/>
      <c r="B44" s="482"/>
      <c r="C44" s="521" t="s">
        <v>386</v>
      </c>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3"/>
      <c r="AD44" s="898" t="s">
        <v>1246</v>
      </c>
      <c r="AE44" s="899"/>
      <c r="AF44" s="899"/>
      <c r="AG44" s="893"/>
      <c r="AH44" s="894"/>
      <c r="AI44" s="894"/>
      <c r="AJ44" s="894"/>
      <c r="AK44" s="894"/>
      <c r="AL44" s="894"/>
      <c r="AM44" s="894"/>
      <c r="AN44" s="894"/>
      <c r="AO44" s="894"/>
      <c r="AP44" s="894"/>
      <c r="AQ44" s="894"/>
      <c r="AR44" s="894"/>
      <c r="AS44" s="894"/>
      <c r="AT44" s="894"/>
      <c r="AU44" s="894"/>
      <c r="AV44" s="894"/>
      <c r="AW44" s="894"/>
      <c r="AX44" s="895"/>
    </row>
    <row r="45" spans="1:50" ht="26.25" customHeight="1" x14ac:dyDescent="0.15">
      <c r="A45" s="463" t="s">
        <v>385</v>
      </c>
      <c r="B45" s="478"/>
      <c r="C45" s="524" t="s">
        <v>384</v>
      </c>
      <c r="D45" s="485"/>
      <c r="E45" s="485"/>
      <c r="F45" s="485"/>
      <c r="G45" s="485"/>
      <c r="H45" s="485"/>
      <c r="I45" s="485"/>
      <c r="J45" s="485"/>
      <c r="K45" s="485"/>
      <c r="L45" s="485"/>
      <c r="M45" s="485"/>
      <c r="N45" s="485"/>
      <c r="O45" s="485"/>
      <c r="P45" s="485"/>
      <c r="Q45" s="485"/>
      <c r="R45" s="485"/>
      <c r="S45" s="485"/>
      <c r="T45" s="485"/>
      <c r="U45" s="485"/>
      <c r="V45" s="485"/>
      <c r="W45" s="485"/>
      <c r="X45" s="485"/>
      <c r="Y45" s="485"/>
      <c r="Z45" s="485"/>
      <c r="AA45" s="485"/>
      <c r="AB45" s="485"/>
      <c r="AC45" s="485"/>
      <c r="AD45" s="927" t="s">
        <v>1246</v>
      </c>
      <c r="AE45" s="928"/>
      <c r="AF45" s="928"/>
      <c r="AG45" s="918" t="s">
        <v>1491</v>
      </c>
      <c r="AH45" s="919"/>
      <c r="AI45" s="919"/>
      <c r="AJ45" s="919"/>
      <c r="AK45" s="919"/>
      <c r="AL45" s="919"/>
      <c r="AM45" s="919"/>
      <c r="AN45" s="919"/>
      <c r="AO45" s="919"/>
      <c r="AP45" s="919"/>
      <c r="AQ45" s="919"/>
      <c r="AR45" s="919"/>
      <c r="AS45" s="919"/>
      <c r="AT45" s="919"/>
      <c r="AU45" s="919"/>
      <c r="AV45" s="919"/>
      <c r="AW45" s="919"/>
      <c r="AX45" s="920"/>
    </row>
    <row r="46" spans="1:50" ht="26.25" customHeight="1" x14ac:dyDescent="0.15">
      <c r="A46" s="479"/>
      <c r="B46" s="480"/>
      <c r="C46" s="514" t="s">
        <v>382</v>
      </c>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896" t="s">
        <v>1246</v>
      </c>
      <c r="AE46" s="897"/>
      <c r="AF46" s="897"/>
      <c r="AG46" s="921"/>
      <c r="AH46" s="922"/>
      <c r="AI46" s="922"/>
      <c r="AJ46" s="922"/>
      <c r="AK46" s="922"/>
      <c r="AL46" s="922"/>
      <c r="AM46" s="922"/>
      <c r="AN46" s="922"/>
      <c r="AO46" s="922"/>
      <c r="AP46" s="922"/>
      <c r="AQ46" s="922"/>
      <c r="AR46" s="922"/>
      <c r="AS46" s="922"/>
      <c r="AT46" s="922"/>
      <c r="AU46" s="922"/>
      <c r="AV46" s="922"/>
      <c r="AW46" s="922"/>
      <c r="AX46" s="923"/>
    </row>
    <row r="47" spans="1:50" ht="26.25" customHeight="1" x14ac:dyDescent="0.15">
      <c r="A47" s="479"/>
      <c r="B47" s="480"/>
      <c r="C47" s="514" t="s">
        <v>381</v>
      </c>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896" t="s">
        <v>1246</v>
      </c>
      <c r="AE47" s="897"/>
      <c r="AF47" s="897"/>
      <c r="AG47" s="921"/>
      <c r="AH47" s="922"/>
      <c r="AI47" s="922"/>
      <c r="AJ47" s="922"/>
      <c r="AK47" s="922"/>
      <c r="AL47" s="922"/>
      <c r="AM47" s="922"/>
      <c r="AN47" s="922"/>
      <c r="AO47" s="922"/>
      <c r="AP47" s="922"/>
      <c r="AQ47" s="922"/>
      <c r="AR47" s="922"/>
      <c r="AS47" s="922"/>
      <c r="AT47" s="922"/>
      <c r="AU47" s="922"/>
      <c r="AV47" s="922"/>
      <c r="AW47" s="922"/>
      <c r="AX47" s="923"/>
    </row>
    <row r="48" spans="1:50" ht="26.25" customHeight="1" x14ac:dyDescent="0.15">
      <c r="A48" s="479"/>
      <c r="B48" s="480"/>
      <c r="C48" s="514" t="s">
        <v>380</v>
      </c>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896" t="s">
        <v>1246</v>
      </c>
      <c r="AE48" s="897"/>
      <c r="AF48" s="897"/>
      <c r="AG48" s="921"/>
      <c r="AH48" s="922"/>
      <c r="AI48" s="922"/>
      <c r="AJ48" s="922"/>
      <c r="AK48" s="922"/>
      <c r="AL48" s="922"/>
      <c r="AM48" s="922"/>
      <c r="AN48" s="922"/>
      <c r="AO48" s="922"/>
      <c r="AP48" s="922"/>
      <c r="AQ48" s="922"/>
      <c r="AR48" s="922"/>
      <c r="AS48" s="922"/>
      <c r="AT48" s="922"/>
      <c r="AU48" s="922"/>
      <c r="AV48" s="922"/>
      <c r="AW48" s="922"/>
      <c r="AX48" s="923"/>
    </row>
    <row r="49" spans="1:54" ht="26.25" customHeight="1" x14ac:dyDescent="0.15">
      <c r="A49" s="479"/>
      <c r="B49" s="480"/>
      <c r="C49" s="514" t="s">
        <v>379</v>
      </c>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7"/>
      <c r="AD49" s="896" t="s">
        <v>1246</v>
      </c>
      <c r="AE49" s="897"/>
      <c r="AF49" s="897"/>
      <c r="AG49" s="921"/>
      <c r="AH49" s="922"/>
      <c r="AI49" s="922"/>
      <c r="AJ49" s="922"/>
      <c r="AK49" s="922"/>
      <c r="AL49" s="922"/>
      <c r="AM49" s="922"/>
      <c r="AN49" s="922"/>
      <c r="AO49" s="922"/>
      <c r="AP49" s="922"/>
      <c r="AQ49" s="922"/>
      <c r="AR49" s="922"/>
      <c r="AS49" s="922"/>
      <c r="AT49" s="922"/>
      <c r="AU49" s="922"/>
      <c r="AV49" s="922"/>
      <c r="AW49" s="922"/>
      <c r="AX49" s="923"/>
    </row>
    <row r="50" spans="1:54" ht="26.25" customHeight="1" x14ac:dyDescent="0.15">
      <c r="A50" s="479"/>
      <c r="B50" s="480"/>
      <c r="C50" s="518" t="s">
        <v>378</v>
      </c>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898" t="s">
        <v>1290</v>
      </c>
      <c r="AE50" s="899"/>
      <c r="AF50" s="899"/>
      <c r="AG50" s="924"/>
      <c r="AH50" s="925"/>
      <c r="AI50" s="925"/>
      <c r="AJ50" s="925"/>
      <c r="AK50" s="925"/>
      <c r="AL50" s="925"/>
      <c r="AM50" s="925"/>
      <c r="AN50" s="925"/>
      <c r="AO50" s="925"/>
      <c r="AP50" s="925"/>
      <c r="AQ50" s="925"/>
      <c r="AR50" s="925"/>
      <c r="AS50" s="925"/>
      <c r="AT50" s="925"/>
      <c r="AU50" s="925"/>
      <c r="AV50" s="925"/>
      <c r="AW50" s="925"/>
      <c r="AX50" s="926"/>
    </row>
    <row r="51" spans="1:54" ht="37.5" customHeight="1" x14ac:dyDescent="0.15">
      <c r="A51" s="463" t="s">
        <v>106</v>
      </c>
      <c r="B51" s="478"/>
      <c r="C51" s="511" t="s">
        <v>107</v>
      </c>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3"/>
      <c r="AD51" s="927" t="s">
        <v>1246</v>
      </c>
      <c r="AE51" s="928"/>
      <c r="AF51" s="928"/>
      <c r="AG51" s="918" t="s">
        <v>1490</v>
      </c>
      <c r="AH51" s="919"/>
      <c r="AI51" s="919"/>
      <c r="AJ51" s="919"/>
      <c r="AK51" s="919"/>
      <c r="AL51" s="919"/>
      <c r="AM51" s="919"/>
      <c r="AN51" s="919"/>
      <c r="AO51" s="919"/>
      <c r="AP51" s="919"/>
      <c r="AQ51" s="919"/>
      <c r="AR51" s="919"/>
      <c r="AS51" s="919"/>
      <c r="AT51" s="919"/>
      <c r="AU51" s="919"/>
      <c r="AV51" s="919"/>
      <c r="AW51" s="919"/>
      <c r="AX51" s="920"/>
    </row>
    <row r="52" spans="1:54" ht="37.5" customHeight="1" x14ac:dyDescent="0.15">
      <c r="A52" s="479"/>
      <c r="B52" s="480"/>
      <c r="C52" s="514" t="s">
        <v>376</v>
      </c>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896" t="s">
        <v>1246</v>
      </c>
      <c r="AE52" s="897"/>
      <c r="AF52" s="897"/>
      <c r="AG52" s="921"/>
      <c r="AH52" s="922"/>
      <c r="AI52" s="922"/>
      <c r="AJ52" s="922"/>
      <c r="AK52" s="922"/>
      <c r="AL52" s="922"/>
      <c r="AM52" s="922"/>
      <c r="AN52" s="922"/>
      <c r="AO52" s="922"/>
      <c r="AP52" s="922"/>
      <c r="AQ52" s="922"/>
      <c r="AR52" s="922"/>
      <c r="AS52" s="922"/>
      <c r="AT52" s="922"/>
      <c r="AU52" s="922"/>
      <c r="AV52" s="922"/>
      <c r="AW52" s="922"/>
      <c r="AX52" s="923"/>
    </row>
    <row r="53" spans="1:54" ht="37.5" customHeight="1" x14ac:dyDescent="0.15">
      <c r="A53" s="479"/>
      <c r="B53" s="480"/>
      <c r="C53" s="514" t="s">
        <v>375</v>
      </c>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896" t="s">
        <v>1246</v>
      </c>
      <c r="AE53" s="897"/>
      <c r="AF53" s="897"/>
      <c r="AG53" s="924"/>
      <c r="AH53" s="925"/>
      <c r="AI53" s="925"/>
      <c r="AJ53" s="925"/>
      <c r="AK53" s="925"/>
      <c r="AL53" s="925"/>
      <c r="AM53" s="925"/>
      <c r="AN53" s="925"/>
      <c r="AO53" s="925"/>
      <c r="AP53" s="925"/>
      <c r="AQ53" s="925"/>
      <c r="AR53" s="925"/>
      <c r="AS53" s="925"/>
      <c r="AT53" s="925"/>
      <c r="AU53" s="925"/>
      <c r="AV53" s="925"/>
      <c r="AW53" s="925"/>
      <c r="AX53" s="926"/>
    </row>
    <row r="54" spans="1:54" ht="33.6" customHeight="1" x14ac:dyDescent="0.15">
      <c r="A54" s="463" t="s">
        <v>111</v>
      </c>
      <c r="B54" s="478"/>
      <c r="C54" s="483" t="s">
        <v>112</v>
      </c>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5"/>
      <c r="AD54" s="927" t="s">
        <v>1290</v>
      </c>
      <c r="AE54" s="928"/>
      <c r="AF54" s="928"/>
      <c r="AG54" s="929" t="s">
        <v>1489</v>
      </c>
      <c r="AH54" s="930"/>
      <c r="AI54" s="930"/>
      <c r="AJ54" s="930"/>
      <c r="AK54" s="930"/>
      <c r="AL54" s="930"/>
      <c r="AM54" s="930"/>
      <c r="AN54" s="930"/>
      <c r="AO54" s="930"/>
      <c r="AP54" s="930"/>
      <c r="AQ54" s="930"/>
      <c r="AR54" s="930"/>
      <c r="AS54" s="930"/>
      <c r="AT54" s="930"/>
      <c r="AU54" s="930"/>
      <c r="AV54" s="930"/>
      <c r="AW54" s="930"/>
      <c r="AX54" s="931"/>
    </row>
    <row r="55" spans="1:54" ht="15.75" customHeight="1" x14ac:dyDescent="0.15">
      <c r="A55" s="479"/>
      <c r="B55" s="480"/>
      <c r="C55" s="497" t="s">
        <v>0</v>
      </c>
      <c r="D55" s="498"/>
      <c r="E55" s="498"/>
      <c r="F55" s="498"/>
      <c r="G55" s="499" t="s">
        <v>114</v>
      </c>
      <c r="H55" s="500"/>
      <c r="I55" s="500"/>
      <c r="J55" s="500"/>
      <c r="K55" s="500"/>
      <c r="L55" s="500"/>
      <c r="M55" s="500"/>
      <c r="N55" s="500"/>
      <c r="O55" s="500"/>
      <c r="P55" s="500"/>
      <c r="Q55" s="500"/>
      <c r="R55" s="500"/>
      <c r="S55" s="501"/>
      <c r="T55" s="502" t="s">
        <v>371</v>
      </c>
      <c r="U55" s="503"/>
      <c r="V55" s="503"/>
      <c r="W55" s="503"/>
      <c r="X55" s="503"/>
      <c r="Y55" s="503"/>
      <c r="Z55" s="503"/>
      <c r="AA55" s="503"/>
      <c r="AB55" s="503"/>
      <c r="AC55" s="503"/>
      <c r="AD55" s="503"/>
      <c r="AE55" s="503"/>
      <c r="AF55" s="503"/>
      <c r="AG55" s="932"/>
      <c r="AH55" s="933"/>
      <c r="AI55" s="933"/>
      <c r="AJ55" s="933"/>
      <c r="AK55" s="933"/>
      <c r="AL55" s="933"/>
      <c r="AM55" s="933"/>
      <c r="AN55" s="933"/>
      <c r="AO55" s="933"/>
      <c r="AP55" s="933"/>
      <c r="AQ55" s="933"/>
      <c r="AR55" s="933"/>
      <c r="AS55" s="933"/>
      <c r="AT55" s="933"/>
      <c r="AU55" s="933"/>
      <c r="AV55" s="933"/>
      <c r="AW55" s="933"/>
      <c r="AX55" s="934"/>
    </row>
    <row r="56" spans="1:54" ht="40.5" customHeight="1" x14ac:dyDescent="0.15">
      <c r="A56" s="479"/>
      <c r="B56" s="480"/>
      <c r="C56" s="938" t="s">
        <v>1488</v>
      </c>
      <c r="D56" s="457"/>
      <c r="E56" s="457"/>
      <c r="F56" s="457"/>
      <c r="G56" s="939" t="s">
        <v>4</v>
      </c>
      <c r="H56" s="510"/>
      <c r="I56" s="510"/>
      <c r="J56" s="510"/>
      <c r="K56" s="510"/>
      <c r="L56" s="510"/>
      <c r="M56" s="510"/>
      <c r="N56" s="510"/>
      <c r="O56" s="510"/>
      <c r="P56" s="510"/>
      <c r="Q56" s="510"/>
      <c r="R56" s="510"/>
      <c r="S56" s="940"/>
      <c r="T56" s="509" t="s">
        <v>117</v>
      </c>
      <c r="U56" s="510"/>
      <c r="V56" s="510"/>
      <c r="W56" s="510"/>
      <c r="X56" s="510"/>
      <c r="Y56" s="510"/>
      <c r="Z56" s="510"/>
      <c r="AA56" s="510"/>
      <c r="AB56" s="510"/>
      <c r="AC56" s="510"/>
      <c r="AD56" s="510"/>
      <c r="AE56" s="510"/>
      <c r="AF56" s="510"/>
      <c r="AG56" s="932"/>
      <c r="AH56" s="933"/>
      <c r="AI56" s="933"/>
      <c r="AJ56" s="933"/>
      <c r="AK56" s="933"/>
      <c r="AL56" s="933"/>
      <c r="AM56" s="933"/>
      <c r="AN56" s="933"/>
      <c r="AO56" s="933"/>
      <c r="AP56" s="933"/>
      <c r="AQ56" s="933"/>
      <c r="AR56" s="933"/>
      <c r="AS56" s="933"/>
      <c r="AT56" s="933"/>
      <c r="AU56" s="933"/>
      <c r="AV56" s="933"/>
      <c r="AW56" s="933"/>
      <c r="AX56" s="934"/>
    </row>
    <row r="57" spans="1:54" ht="40.5" customHeight="1" x14ac:dyDescent="0.15">
      <c r="A57" s="481"/>
      <c r="B57" s="482"/>
      <c r="C57" s="938" t="s">
        <v>1488</v>
      </c>
      <c r="D57" s="457"/>
      <c r="E57" s="457"/>
      <c r="F57" s="457"/>
      <c r="G57" s="458" t="s">
        <v>118</v>
      </c>
      <c r="H57" s="459"/>
      <c r="I57" s="459"/>
      <c r="J57" s="459"/>
      <c r="K57" s="459"/>
      <c r="L57" s="459"/>
      <c r="M57" s="459"/>
      <c r="N57" s="459"/>
      <c r="O57" s="459"/>
      <c r="P57" s="459"/>
      <c r="Q57" s="459"/>
      <c r="R57" s="459"/>
      <c r="S57" s="460"/>
      <c r="T57" s="461" t="s">
        <v>119</v>
      </c>
      <c r="U57" s="462"/>
      <c r="V57" s="462"/>
      <c r="W57" s="462"/>
      <c r="X57" s="462"/>
      <c r="Y57" s="462"/>
      <c r="Z57" s="462"/>
      <c r="AA57" s="462"/>
      <c r="AB57" s="462"/>
      <c r="AC57" s="462"/>
      <c r="AD57" s="462"/>
      <c r="AE57" s="462"/>
      <c r="AF57" s="462"/>
      <c r="AG57" s="935"/>
      <c r="AH57" s="936"/>
      <c r="AI57" s="936"/>
      <c r="AJ57" s="936"/>
      <c r="AK57" s="936"/>
      <c r="AL57" s="936"/>
      <c r="AM57" s="936"/>
      <c r="AN57" s="936"/>
      <c r="AO57" s="936"/>
      <c r="AP57" s="936"/>
      <c r="AQ57" s="936"/>
      <c r="AR57" s="936"/>
      <c r="AS57" s="936"/>
      <c r="AT57" s="936"/>
      <c r="AU57" s="936"/>
      <c r="AV57" s="936"/>
      <c r="AW57" s="936"/>
      <c r="AX57" s="937"/>
    </row>
    <row r="58" spans="1:54" ht="51" customHeight="1" x14ac:dyDescent="0.15">
      <c r="A58" s="463" t="s">
        <v>120</v>
      </c>
      <c r="B58" s="464"/>
      <c r="C58" s="358" t="s">
        <v>121</v>
      </c>
      <c r="D58" s="467"/>
      <c r="E58" s="467"/>
      <c r="F58" s="467"/>
      <c r="G58" s="941" t="s">
        <v>1487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c r="AX58" s="943"/>
      <c r="AY58" s="181"/>
      <c r="AZ58" s="181"/>
      <c r="BA58" s="181"/>
      <c r="BB58" s="181"/>
    </row>
    <row r="59" spans="1:54" ht="51" customHeight="1" thickBot="1" x14ac:dyDescent="0.2">
      <c r="A59" s="465"/>
      <c r="B59" s="466"/>
      <c r="C59" s="472" t="s">
        <v>123</v>
      </c>
      <c r="D59" s="473"/>
      <c r="E59" s="473"/>
      <c r="F59" s="474"/>
      <c r="G59" s="944" t="s">
        <v>1486</v>
      </c>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6"/>
    </row>
    <row r="60" spans="1:54" ht="25.5" customHeight="1" x14ac:dyDescent="0.15">
      <c r="A60" s="447" t="s">
        <v>125</v>
      </c>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9"/>
    </row>
    <row r="61" spans="1:54" ht="39.75" customHeight="1" thickBot="1" x14ac:dyDescent="0.2">
      <c r="A61" s="947"/>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c r="AE61" s="550"/>
      <c r="AF61" s="550"/>
      <c r="AG61" s="550"/>
      <c r="AH61" s="550"/>
      <c r="AI61" s="550"/>
      <c r="AJ61" s="550"/>
      <c r="AK61" s="550"/>
      <c r="AL61" s="550"/>
      <c r="AM61" s="550"/>
      <c r="AN61" s="550"/>
      <c r="AO61" s="550"/>
      <c r="AP61" s="550"/>
      <c r="AQ61" s="550"/>
      <c r="AR61" s="550"/>
      <c r="AS61" s="550"/>
      <c r="AT61" s="550"/>
      <c r="AU61" s="550"/>
      <c r="AV61" s="550"/>
      <c r="AW61" s="550"/>
      <c r="AX61" s="948"/>
    </row>
    <row r="62" spans="1:54" ht="25.5" customHeight="1" x14ac:dyDescent="0.15">
      <c r="A62" s="451" t="s">
        <v>127</v>
      </c>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3"/>
    </row>
    <row r="63" spans="1:54" ht="69.75" customHeight="1" thickBot="1" x14ac:dyDescent="0.2">
      <c r="A63" s="430" t="s">
        <v>128</v>
      </c>
      <c r="B63" s="434"/>
      <c r="C63" s="434"/>
      <c r="D63" s="434"/>
      <c r="E63" s="454"/>
      <c r="F63" s="915" t="s">
        <v>1485</v>
      </c>
      <c r="G63" s="949"/>
      <c r="H63" s="949"/>
      <c r="I63" s="949"/>
      <c r="J63" s="949"/>
      <c r="K63" s="949"/>
      <c r="L63" s="949"/>
      <c r="M63" s="949"/>
      <c r="N63" s="949"/>
      <c r="O63" s="949"/>
      <c r="P63" s="949"/>
      <c r="Q63" s="949"/>
      <c r="R63" s="949"/>
      <c r="S63" s="949"/>
      <c r="T63" s="949"/>
      <c r="U63" s="949"/>
      <c r="V63" s="949"/>
      <c r="W63" s="949"/>
      <c r="X63" s="949"/>
      <c r="Y63" s="949"/>
      <c r="Z63" s="949"/>
      <c r="AA63" s="949"/>
      <c r="AB63" s="949"/>
      <c r="AC63" s="949"/>
      <c r="AD63" s="949"/>
      <c r="AE63" s="949"/>
      <c r="AF63" s="949"/>
      <c r="AG63" s="949"/>
      <c r="AH63" s="949"/>
      <c r="AI63" s="949"/>
      <c r="AJ63" s="949"/>
      <c r="AK63" s="949"/>
      <c r="AL63" s="949"/>
      <c r="AM63" s="949"/>
      <c r="AN63" s="949"/>
      <c r="AO63" s="949"/>
      <c r="AP63" s="949"/>
      <c r="AQ63" s="949"/>
      <c r="AR63" s="949"/>
      <c r="AS63" s="949"/>
      <c r="AT63" s="949"/>
      <c r="AU63" s="949"/>
      <c r="AV63" s="949"/>
      <c r="AW63" s="949"/>
      <c r="AX63" s="950"/>
    </row>
    <row r="64" spans="1:54" ht="25.5" customHeight="1" x14ac:dyDescent="0.15">
      <c r="A64" s="451" t="s">
        <v>130</v>
      </c>
      <c r="B64" s="45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3"/>
    </row>
    <row r="65" spans="1:50" ht="69.75" customHeight="1" thickBot="1" x14ac:dyDescent="0.2">
      <c r="A65" s="430" t="s">
        <v>1484</v>
      </c>
      <c r="B65" s="913"/>
      <c r="C65" s="913"/>
      <c r="D65" s="913"/>
      <c r="E65" s="914"/>
      <c r="F65" s="915" t="s">
        <v>1483</v>
      </c>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L65" s="916"/>
      <c r="AM65" s="916"/>
      <c r="AN65" s="916"/>
      <c r="AO65" s="916"/>
      <c r="AP65" s="916"/>
      <c r="AQ65" s="916"/>
      <c r="AR65" s="916"/>
      <c r="AS65" s="916"/>
      <c r="AT65" s="916"/>
      <c r="AU65" s="916"/>
      <c r="AV65" s="916"/>
      <c r="AW65" s="916"/>
      <c r="AX65" s="917"/>
    </row>
    <row r="66" spans="1:50" ht="25.5" customHeight="1" x14ac:dyDescent="0.15">
      <c r="A66" s="436" t="s">
        <v>133</v>
      </c>
      <c r="B66" s="437"/>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8"/>
    </row>
    <row r="67" spans="1:50" ht="174.75" customHeight="1" thickBot="1" x14ac:dyDescent="0.2">
      <c r="A67" s="951" t="s">
        <v>1482</v>
      </c>
      <c r="B67" s="952"/>
      <c r="C67" s="952"/>
      <c r="D67" s="952"/>
      <c r="E67" s="952"/>
      <c r="F67" s="952"/>
      <c r="G67" s="952"/>
      <c r="H67" s="952"/>
      <c r="I67" s="952"/>
      <c r="J67" s="952"/>
      <c r="K67" s="952"/>
      <c r="L67" s="952"/>
      <c r="M67" s="952"/>
      <c r="N67" s="952"/>
      <c r="O67" s="952"/>
      <c r="P67" s="952"/>
      <c r="Q67" s="952"/>
      <c r="R67" s="952"/>
      <c r="S67" s="952"/>
      <c r="T67" s="952"/>
      <c r="U67" s="952"/>
      <c r="V67" s="952"/>
      <c r="W67" s="952"/>
      <c r="X67" s="952"/>
      <c r="Y67" s="952"/>
      <c r="Z67" s="952"/>
      <c r="AA67" s="952"/>
      <c r="AB67" s="952"/>
      <c r="AC67" s="952"/>
      <c r="AD67" s="952"/>
      <c r="AE67" s="952"/>
      <c r="AF67" s="952"/>
      <c r="AG67" s="952"/>
      <c r="AH67" s="952"/>
      <c r="AI67" s="952"/>
      <c r="AJ67" s="952"/>
      <c r="AK67" s="952"/>
      <c r="AL67" s="952"/>
      <c r="AM67" s="952"/>
      <c r="AN67" s="952"/>
      <c r="AO67" s="952"/>
      <c r="AP67" s="952"/>
      <c r="AQ67" s="952"/>
      <c r="AR67" s="952"/>
      <c r="AS67" s="952"/>
      <c r="AT67" s="952"/>
      <c r="AU67" s="952"/>
      <c r="AV67" s="952"/>
      <c r="AW67" s="952"/>
      <c r="AX67" s="953"/>
    </row>
    <row r="68" spans="1:50" ht="25.5" customHeight="1" x14ac:dyDescent="0.15">
      <c r="A68" s="440" t="s">
        <v>135</v>
      </c>
      <c r="B68" s="441"/>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2"/>
    </row>
    <row r="69" spans="1:50" ht="25.5" customHeight="1" thickBot="1" x14ac:dyDescent="0.2">
      <c r="A69" s="443"/>
      <c r="B69" s="444"/>
      <c r="C69" s="416" t="s">
        <v>365</v>
      </c>
      <c r="D69" s="313"/>
      <c r="E69" s="313"/>
      <c r="F69" s="313"/>
      <c r="G69" s="313"/>
      <c r="H69" s="313"/>
      <c r="I69" s="313"/>
      <c r="J69" s="445"/>
      <c r="K69" s="954"/>
      <c r="L69" s="954"/>
      <c r="M69" s="954"/>
      <c r="N69" s="954"/>
      <c r="O69" s="954"/>
      <c r="P69" s="954"/>
      <c r="Q69" s="954"/>
      <c r="R69" s="954"/>
      <c r="S69" s="416" t="s">
        <v>363</v>
      </c>
      <c r="T69" s="313"/>
      <c r="U69" s="313"/>
      <c r="V69" s="313"/>
      <c r="W69" s="313"/>
      <c r="X69" s="313"/>
      <c r="Y69" s="313"/>
      <c r="Z69" s="445"/>
      <c r="AA69" s="955">
        <v>2</v>
      </c>
      <c r="AB69" s="550"/>
      <c r="AC69" s="550"/>
      <c r="AD69" s="550"/>
      <c r="AE69" s="550"/>
      <c r="AF69" s="550"/>
      <c r="AG69" s="550"/>
      <c r="AH69" s="551"/>
      <c r="AI69" s="416" t="s">
        <v>362</v>
      </c>
      <c r="AJ69" s="313"/>
      <c r="AK69" s="313"/>
      <c r="AL69" s="313"/>
      <c r="AM69" s="313"/>
      <c r="AN69" s="313"/>
      <c r="AO69" s="313"/>
      <c r="AP69" s="445"/>
      <c r="AQ69" s="955">
        <v>98</v>
      </c>
      <c r="AR69" s="550"/>
      <c r="AS69" s="550"/>
      <c r="AT69" s="550"/>
      <c r="AU69" s="550"/>
      <c r="AV69" s="550"/>
      <c r="AW69" s="550"/>
      <c r="AX69" s="948"/>
    </row>
    <row r="70" spans="1:50" ht="24.75" customHeight="1" thickBot="1" x14ac:dyDescent="0.2">
      <c r="A70" s="4"/>
      <c r="B70" s="4"/>
      <c r="C70" s="4"/>
      <c r="D70" s="4"/>
      <c r="E70" s="4"/>
      <c r="F70" s="4"/>
      <c r="G70" s="53"/>
      <c r="H70" s="53"/>
      <c r="I70" s="53"/>
      <c r="J70" s="53"/>
      <c r="K70" s="53"/>
      <c r="L70" s="6"/>
      <c r="M70" s="53"/>
      <c r="N70" s="53"/>
      <c r="O70" s="53"/>
      <c r="P70" s="53"/>
      <c r="Q70" s="53"/>
      <c r="R70" s="53"/>
      <c r="S70" s="53"/>
      <c r="T70" s="53"/>
      <c r="U70" s="53"/>
      <c r="V70" s="53"/>
      <c r="W70" s="53"/>
      <c r="X70" s="53"/>
      <c r="Y70" s="7"/>
      <c r="Z70" s="7"/>
      <c r="AA70" s="7"/>
      <c r="AB70" s="7"/>
      <c r="AC70" s="53"/>
      <c r="AD70" s="53"/>
      <c r="AE70" s="53"/>
      <c r="AF70" s="53"/>
      <c r="AG70" s="53"/>
      <c r="AH70" s="6"/>
      <c r="AI70" s="53"/>
      <c r="AJ70" s="53"/>
      <c r="AK70" s="53"/>
      <c r="AL70" s="53"/>
      <c r="AM70" s="53"/>
      <c r="AN70" s="53"/>
      <c r="AO70" s="53"/>
      <c r="AP70" s="53"/>
      <c r="AQ70" s="53"/>
      <c r="AR70" s="53"/>
      <c r="AS70" s="53"/>
      <c r="AT70" s="53"/>
      <c r="AU70" s="7"/>
      <c r="AV70" s="7"/>
      <c r="AW70" s="7"/>
      <c r="AX70" s="7"/>
    </row>
    <row r="71" spans="1:50" ht="15" customHeight="1" x14ac:dyDescent="0.15">
      <c r="A71" s="403" t="s">
        <v>139</v>
      </c>
      <c r="B71" s="404"/>
      <c r="C71" s="404"/>
      <c r="D71" s="404"/>
      <c r="E71" s="404"/>
      <c r="F71" s="405"/>
      <c r="G71" s="13" t="s">
        <v>140</v>
      </c>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38.65" customHeight="1" x14ac:dyDescent="0.15">
      <c r="A72" s="406"/>
      <c r="B72" s="407"/>
      <c r="C72" s="407"/>
      <c r="D72" s="407"/>
      <c r="E72" s="407"/>
      <c r="F72" s="408"/>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41.25" customHeight="1" x14ac:dyDescent="0.15">
      <c r="A73" s="406"/>
      <c r="B73" s="407"/>
      <c r="C73" s="407"/>
      <c r="D73" s="407"/>
      <c r="E73" s="407"/>
      <c r="F73" s="408"/>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06"/>
      <c r="B74" s="407"/>
      <c r="C74" s="407"/>
      <c r="D74" s="407"/>
      <c r="E74" s="407"/>
      <c r="F74" s="408"/>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06"/>
      <c r="B75" s="407"/>
      <c r="C75" s="407"/>
      <c r="D75" s="407"/>
      <c r="E75" s="407"/>
      <c r="F75" s="408"/>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35" customHeight="1" x14ac:dyDescent="0.15">
      <c r="A76" s="406"/>
      <c r="B76" s="407"/>
      <c r="C76" s="407"/>
      <c r="D76" s="407"/>
      <c r="E76" s="407"/>
      <c r="F76" s="408"/>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41.25" customHeight="1" x14ac:dyDescent="0.15">
      <c r="A77" s="406"/>
      <c r="B77" s="407"/>
      <c r="C77" s="407"/>
      <c r="D77" s="407"/>
      <c r="E77" s="407"/>
      <c r="F77" s="408"/>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06"/>
      <c r="B78" s="407"/>
      <c r="C78" s="407"/>
      <c r="D78" s="407"/>
      <c r="E78" s="407"/>
      <c r="F78" s="408"/>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06"/>
      <c r="B79" s="407"/>
      <c r="C79" s="407"/>
      <c r="D79" s="407"/>
      <c r="E79" s="407"/>
      <c r="F79" s="408"/>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06"/>
      <c r="B80" s="407"/>
      <c r="C80" s="407"/>
      <c r="D80" s="407"/>
      <c r="E80" s="407"/>
      <c r="F80" s="408"/>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06"/>
      <c r="B81" s="407"/>
      <c r="C81" s="407"/>
      <c r="D81" s="407"/>
      <c r="E81" s="407"/>
      <c r="F81" s="408"/>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06"/>
      <c r="B82" s="407"/>
      <c r="C82" s="407"/>
      <c r="D82" s="407"/>
      <c r="E82" s="407"/>
      <c r="F82" s="408"/>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06"/>
      <c r="B83" s="407"/>
      <c r="C83" s="407"/>
      <c r="D83" s="407"/>
      <c r="E83" s="407"/>
      <c r="F83" s="408"/>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06"/>
      <c r="B84" s="407"/>
      <c r="C84" s="407"/>
      <c r="D84" s="407"/>
      <c r="E84" s="407"/>
      <c r="F84" s="408"/>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06"/>
      <c r="B85" s="407"/>
      <c r="C85" s="407"/>
      <c r="D85" s="407"/>
      <c r="E85" s="407"/>
      <c r="F85" s="408"/>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406"/>
      <c r="B86" s="407"/>
      <c r="C86" s="407"/>
      <c r="D86" s="407"/>
      <c r="E86" s="407"/>
      <c r="F86" s="408"/>
      <c r="G86" s="16"/>
      <c r="H86" s="17"/>
      <c r="I86" s="71" t="s">
        <v>1481</v>
      </c>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42.6" customHeight="1" x14ac:dyDescent="0.15">
      <c r="A87" s="406"/>
      <c r="B87" s="407"/>
      <c r="C87" s="407"/>
      <c r="D87" s="407"/>
      <c r="E87" s="407"/>
      <c r="F87" s="408"/>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06"/>
      <c r="B88" s="407"/>
      <c r="C88" s="407"/>
      <c r="D88" s="407"/>
      <c r="E88" s="407"/>
      <c r="F88" s="408"/>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06"/>
      <c r="B89" s="407"/>
      <c r="C89" s="407"/>
      <c r="D89" s="407"/>
      <c r="E89" s="407"/>
      <c r="F89" s="408"/>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06"/>
      <c r="B90" s="407"/>
      <c r="C90" s="407"/>
      <c r="D90" s="407"/>
      <c r="E90" s="407"/>
      <c r="F90" s="408"/>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06"/>
      <c r="B91" s="407"/>
      <c r="C91" s="407"/>
      <c r="D91" s="407"/>
      <c r="E91" s="407"/>
      <c r="F91" s="408"/>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52.5" customHeight="1" x14ac:dyDescent="0.15">
      <c r="A92" s="406"/>
      <c r="B92" s="407"/>
      <c r="C92" s="407"/>
      <c r="D92" s="407"/>
      <c r="E92" s="407"/>
      <c r="F92" s="408"/>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47.85" customHeight="1" x14ac:dyDescent="0.15">
      <c r="A93" s="406"/>
      <c r="B93" s="407"/>
      <c r="C93" s="407"/>
      <c r="D93" s="407"/>
      <c r="E93" s="407"/>
      <c r="F93" s="408"/>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14.25" thickBot="1" x14ac:dyDescent="0.2">
      <c r="A94" s="406"/>
      <c r="B94" s="407"/>
      <c r="C94" s="407"/>
      <c r="D94" s="407"/>
      <c r="E94" s="407"/>
      <c r="F94" s="408"/>
      <c r="G94" s="70" t="s">
        <v>357</v>
      </c>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1"/>
    </row>
    <row r="95" spans="1:50" s="3" customFormat="1" x14ac:dyDescent="0.15">
      <c r="A95" s="180"/>
      <c r="B95" s="180"/>
      <c r="C95" s="180"/>
      <c r="D95" s="180"/>
      <c r="E95" s="180"/>
      <c r="F95" s="18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s="3" customFormat="1" ht="26.25" customHeight="1" thickBot="1" x14ac:dyDescent="0.2">
      <c r="A96" s="81"/>
      <c r="B96" s="81"/>
      <c r="C96" s="81"/>
      <c r="D96" s="81"/>
      <c r="E96" s="81"/>
      <c r="F96" s="81"/>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row>
    <row r="97" spans="1:50" ht="30" customHeight="1" x14ac:dyDescent="0.15">
      <c r="A97" s="403" t="s">
        <v>142</v>
      </c>
      <c r="B97" s="404"/>
      <c r="C97" s="404"/>
      <c r="D97" s="404"/>
      <c r="E97" s="404"/>
      <c r="F97" s="405"/>
      <c r="G97" s="956" t="s">
        <v>1480</v>
      </c>
      <c r="H97" s="957"/>
      <c r="I97" s="957"/>
      <c r="J97" s="957"/>
      <c r="K97" s="957"/>
      <c r="L97" s="957"/>
      <c r="M97" s="957"/>
      <c r="N97" s="957"/>
      <c r="O97" s="957"/>
      <c r="P97" s="957"/>
      <c r="Q97" s="957"/>
      <c r="R97" s="957"/>
      <c r="S97" s="957"/>
      <c r="T97" s="957"/>
      <c r="U97" s="957"/>
      <c r="V97" s="957"/>
      <c r="W97" s="957"/>
      <c r="X97" s="957"/>
      <c r="Y97" s="957"/>
      <c r="Z97" s="957"/>
      <c r="AA97" s="957"/>
      <c r="AB97" s="958"/>
      <c r="AC97" s="956" t="s">
        <v>1479</v>
      </c>
      <c r="AD97" s="957"/>
      <c r="AE97" s="957"/>
      <c r="AF97" s="957"/>
      <c r="AG97" s="957"/>
      <c r="AH97" s="957"/>
      <c r="AI97" s="957"/>
      <c r="AJ97" s="957"/>
      <c r="AK97" s="957"/>
      <c r="AL97" s="957"/>
      <c r="AM97" s="957"/>
      <c r="AN97" s="957"/>
      <c r="AO97" s="957"/>
      <c r="AP97" s="957"/>
      <c r="AQ97" s="957"/>
      <c r="AR97" s="957"/>
      <c r="AS97" s="957"/>
      <c r="AT97" s="957"/>
      <c r="AU97" s="957"/>
      <c r="AV97" s="957"/>
      <c r="AW97" s="957"/>
      <c r="AX97" s="959"/>
    </row>
    <row r="98" spans="1:50" ht="24.75" customHeight="1" x14ac:dyDescent="0.15">
      <c r="A98" s="406"/>
      <c r="B98" s="407"/>
      <c r="C98" s="407"/>
      <c r="D98" s="407"/>
      <c r="E98" s="407"/>
      <c r="F98" s="408"/>
      <c r="G98" s="960" t="s">
        <v>81</v>
      </c>
      <c r="H98" s="585"/>
      <c r="I98" s="585"/>
      <c r="J98" s="585"/>
      <c r="K98" s="590"/>
      <c r="L98" s="360" t="s">
        <v>145</v>
      </c>
      <c r="M98" s="585"/>
      <c r="N98" s="585"/>
      <c r="O98" s="585"/>
      <c r="P98" s="585"/>
      <c r="Q98" s="585"/>
      <c r="R98" s="585"/>
      <c r="S98" s="585"/>
      <c r="T98" s="585"/>
      <c r="U98" s="585"/>
      <c r="V98" s="585"/>
      <c r="W98" s="585"/>
      <c r="X98" s="590"/>
      <c r="Y98" s="961" t="s">
        <v>146</v>
      </c>
      <c r="Z98" s="962"/>
      <c r="AA98" s="962"/>
      <c r="AB98" s="963"/>
      <c r="AC98" s="358" t="s">
        <v>81</v>
      </c>
      <c r="AD98" s="467"/>
      <c r="AE98" s="467"/>
      <c r="AF98" s="467"/>
      <c r="AG98" s="467"/>
      <c r="AH98" s="360" t="s">
        <v>145</v>
      </c>
      <c r="AI98" s="585"/>
      <c r="AJ98" s="585"/>
      <c r="AK98" s="585"/>
      <c r="AL98" s="585"/>
      <c r="AM98" s="585"/>
      <c r="AN98" s="585"/>
      <c r="AO98" s="585"/>
      <c r="AP98" s="585"/>
      <c r="AQ98" s="585"/>
      <c r="AR98" s="585"/>
      <c r="AS98" s="585"/>
      <c r="AT98" s="590"/>
      <c r="AU98" s="961" t="s">
        <v>146</v>
      </c>
      <c r="AV98" s="964"/>
      <c r="AW98" s="964"/>
      <c r="AX98" s="965"/>
    </row>
    <row r="99" spans="1:50" ht="24.75" customHeight="1" x14ac:dyDescent="0.15">
      <c r="A99" s="406"/>
      <c r="B99" s="407"/>
      <c r="C99" s="407"/>
      <c r="D99" s="407"/>
      <c r="E99" s="407"/>
      <c r="F99" s="408"/>
      <c r="G99" s="966" t="s">
        <v>299</v>
      </c>
      <c r="H99" s="487"/>
      <c r="I99" s="487"/>
      <c r="J99" s="487"/>
      <c r="K99" s="579"/>
      <c r="L99" s="967" t="s">
        <v>1478</v>
      </c>
      <c r="M99" s="968"/>
      <c r="N99" s="968"/>
      <c r="O99" s="968"/>
      <c r="P99" s="968"/>
      <c r="Q99" s="968"/>
      <c r="R99" s="968"/>
      <c r="S99" s="968"/>
      <c r="T99" s="968"/>
      <c r="U99" s="968"/>
      <c r="V99" s="968"/>
      <c r="W99" s="968"/>
      <c r="X99" s="969"/>
      <c r="Y99" s="970">
        <v>19</v>
      </c>
      <c r="Z99" s="971"/>
      <c r="AA99" s="971"/>
      <c r="AB99" s="972"/>
      <c r="AC99" s="973" t="s">
        <v>1477</v>
      </c>
      <c r="AD99" s="974"/>
      <c r="AE99" s="974"/>
      <c r="AF99" s="974"/>
      <c r="AG99" s="975"/>
      <c r="AH99" s="967" t="s">
        <v>1476</v>
      </c>
      <c r="AI99" s="976"/>
      <c r="AJ99" s="976"/>
      <c r="AK99" s="976"/>
      <c r="AL99" s="976"/>
      <c r="AM99" s="976"/>
      <c r="AN99" s="976"/>
      <c r="AO99" s="976"/>
      <c r="AP99" s="976"/>
      <c r="AQ99" s="976"/>
      <c r="AR99" s="976"/>
      <c r="AS99" s="976"/>
      <c r="AT99" s="977"/>
      <c r="AU99" s="970">
        <v>3841</v>
      </c>
      <c r="AV99" s="971"/>
      <c r="AW99" s="971"/>
      <c r="AX99" s="978"/>
    </row>
    <row r="100" spans="1:50" ht="24.75" customHeight="1" x14ac:dyDescent="0.15">
      <c r="A100" s="406"/>
      <c r="B100" s="407"/>
      <c r="C100" s="407"/>
      <c r="D100" s="407"/>
      <c r="E100" s="407"/>
      <c r="F100" s="408"/>
      <c r="G100" s="979" t="s">
        <v>1475</v>
      </c>
      <c r="H100" s="516"/>
      <c r="I100" s="516"/>
      <c r="J100" s="516"/>
      <c r="K100" s="562"/>
      <c r="L100" s="980" t="s">
        <v>1474</v>
      </c>
      <c r="M100" s="981"/>
      <c r="N100" s="981"/>
      <c r="O100" s="981"/>
      <c r="P100" s="981"/>
      <c r="Q100" s="981"/>
      <c r="R100" s="981"/>
      <c r="S100" s="981"/>
      <c r="T100" s="981"/>
      <c r="U100" s="981"/>
      <c r="V100" s="981"/>
      <c r="W100" s="981"/>
      <c r="X100" s="982"/>
      <c r="Y100" s="983">
        <v>79</v>
      </c>
      <c r="Z100" s="984"/>
      <c r="AA100" s="984"/>
      <c r="AB100" s="985"/>
      <c r="AC100" s="986" t="s">
        <v>1473</v>
      </c>
      <c r="AD100" s="987"/>
      <c r="AE100" s="987"/>
      <c r="AF100" s="987"/>
      <c r="AG100" s="988"/>
      <c r="AH100" s="980" t="s">
        <v>1472</v>
      </c>
      <c r="AI100" s="989"/>
      <c r="AJ100" s="989"/>
      <c r="AK100" s="989"/>
      <c r="AL100" s="989"/>
      <c r="AM100" s="989"/>
      <c r="AN100" s="989"/>
      <c r="AO100" s="989"/>
      <c r="AP100" s="989"/>
      <c r="AQ100" s="989"/>
      <c r="AR100" s="989"/>
      <c r="AS100" s="989"/>
      <c r="AT100" s="990"/>
      <c r="AU100" s="983">
        <v>493</v>
      </c>
      <c r="AV100" s="984"/>
      <c r="AW100" s="984"/>
      <c r="AX100" s="991"/>
    </row>
    <row r="101" spans="1:50" ht="24.75" customHeight="1" x14ac:dyDescent="0.15">
      <c r="A101" s="406"/>
      <c r="B101" s="407"/>
      <c r="C101" s="407"/>
      <c r="D101" s="407"/>
      <c r="E101" s="407"/>
      <c r="F101" s="408"/>
      <c r="G101" s="979" t="s">
        <v>1471</v>
      </c>
      <c r="H101" s="516"/>
      <c r="I101" s="516"/>
      <c r="J101" s="516"/>
      <c r="K101" s="562"/>
      <c r="L101" s="980" t="s">
        <v>1470</v>
      </c>
      <c r="M101" s="981"/>
      <c r="N101" s="981"/>
      <c r="O101" s="981"/>
      <c r="P101" s="981"/>
      <c r="Q101" s="981"/>
      <c r="R101" s="981"/>
      <c r="S101" s="981"/>
      <c r="T101" s="981"/>
      <c r="U101" s="981"/>
      <c r="V101" s="981"/>
      <c r="W101" s="981"/>
      <c r="X101" s="982"/>
      <c r="Y101" s="983">
        <v>8</v>
      </c>
      <c r="Z101" s="984"/>
      <c r="AA101" s="984"/>
      <c r="AB101" s="985"/>
      <c r="AC101" s="992" t="s">
        <v>1238</v>
      </c>
      <c r="AD101" s="993"/>
      <c r="AE101" s="993"/>
      <c r="AF101" s="993"/>
      <c r="AG101" s="994"/>
      <c r="AH101" s="980" t="s">
        <v>1469</v>
      </c>
      <c r="AI101" s="989"/>
      <c r="AJ101" s="989"/>
      <c r="AK101" s="989"/>
      <c r="AL101" s="989"/>
      <c r="AM101" s="989"/>
      <c r="AN101" s="989"/>
      <c r="AO101" s="989"/>
      <c r="AP101" s="989"/>
      <c r="AQ101" s="989"/>
      <c r="AR101" s="989"/>
      <c r="AS101" s="989"/>
      <c r="AT101" s="990"/>
      <c r="AU101" s="983">
        <v>101</v>
      </c>
      <c r="AV101" s="984"/>
      <c r="AW101" s="984"/>
      <c r="AX101" s="991"/>
    </row>
    <row r="102" spans="1:50" ht="24.75" customHeight="1" x14ac:dyDescent="0.15">
      <c r="A102" s="406"/>
      <c r="B102" s="407"/>
      <c r="C102" s="407"/>
      <c r="D102" s="407"/>
      <c r="E102" s="407"/>
      <c r="F102" s="408"/>
      <c r="G102" s="979" t="s">
        <v>1468</v>
      </c>
      <c r="H102" s="516"/>
      <c r="I102" s="516"/>
      <c r="J102" s="516"/>
      <c r="K102" s="562"/>
      <c r="L102" s="980" t="s">
        <v>1467</v>
      </c>
      <c r="M102" s="981"/>
      <c r="N102" s="981"/>
      <c r="O102" s="981"/>
      <c r="P102" s="981"/>
      <c r="Q102" s="981"/>
      <c r="R102" s="981"/>
      <c r="S102" s="981"/>
      <c r="T102" s="981"/>
      <c r="U102" s="981"/>
      <c r="V102" s="981"/>
      <c r="W102" s="981"/>
      <c r="X102" s="982"/>
      <c r="Y102" s="983">
        <v>261</v>
      </c>
      <c r="Z102" s="984"/>
      <c r="AA102" s="984"/>
      <c r="AB102" s="985"/>
      <c r="AC102" s="979"/>
      <c r="AD102" s="516"/>
      <c r="AE102" s="516"/>
      <c r="AF102" s="516"/>
      <c r="AG102" s="562"/>
      <c r="AH102" s="980"/>
      <c r="AI102" s="989"/>
      <c r="AJ102" s="989"/>
      <c r="AK102" s="989"/>
      <c r="AL102" s="989"/>
      <c r="AM102" s="989"/>
      <c r="AN102" s="989"/>
      <c r="AO102" s="989"/>
      <c r="AP102" s="989"/>
      <c r="AQ102" s="989"/>
      <c r="AR102" s="989"/>
      <c r="AS102" s="989"/>
      <c r="AT102" s="990"/>
      <c r="AU102" s="983"/>
      <c r="AV102" s="984"/>
      <c r="AW102" s="984"/>
      <c r="AX102" s="991"/>
    </row>
    <row r="103" spans="1:50" ht="24.75" customHeight="1" x14ac:dyDescent="0.15">
      <c r="A103" s="406"/>
      <c r="B103" s="407"/>
      <c r="C103" s="407"/>
      <c r="D103" s="407"/>
      <c r="E103" s="407"/>
      <c r="F103" s="408"/>
      <c r="G103" s="979"/>
      <c r="H103" s="516"/>
      <c r="I103" s="516"/>
      <c r="J103" s="516"/>
      <c r="K103" s="562"/>
      <c r="L103" s="980"/>
      <c r="M103" s="981"/>
      <c r="N103" s="981"/>
      <c r="O103" s="981"/>
      <c r="P103" s="981"/>
      <c r="Q103" s="981"/>
      <c r="R103" s="981"/>
      <c r="S103" s="981"/>
      <c r="T103" s="981"/>
      <c r="U103" s="981"/>
      <c r="V103" s="981"/>
      <c r="W103" s="981"/>
      <c r="X103" s="982"/>
      <c r="Y103" s="983"/>
      <c r="Z103" s="984"/>
      <c r="AA103" s="984"/>
      <c r="AB103" s="985"/>
      <c r="AC103" s="979"/>
      <c r="AD103" s="516"/>
      <c r="AE103" s="516"/>
      <c r="AF103" s="516"/>
      <c r="AG103" s="562"/>
      <c r="AH103" s="980"/>
      <c r="AI103" s="989"/>
      <c r="AJ103" s="989"/>
      <c r="AK103" s="989"/>
      <c r="AL103" s="989"/>
      <c r="AM103" s="989"/>
      <c r="AN103" s="989"/>
      <c r="AO103" s="989"/>
      <c r="AP103" s="989"/>
      <c r="AQ103" s="989"/>
      <c r="AR103" s="989"/>
      <c r="AS103" s="989"/>
      <c r="AT103" s="990"/>
      <c r="AU103" s="983"/>
      <c r="AV103" s="984"/>
      <c r="AW103" s="984"/>
      <c r="AX103" s="991"/>
    </row>
    <row r="104" spans="1:50" ht="24.75" customHeight="1" x14ac:dyDescent="0.15">
      <c r="A104" s="406"/>
      <c r="B104" s="407"/>
      <c r="C104" s="407"/>
      <c r="D104" s="407"/>
      <c r="E104" s="407"/>
      <c r="F104" s="408"/>
      <c r="G104" s="979"/>
      <c r="H104" s="516"/>
      <c r="I104" s="516"/>
      <c r="J104" s="516"/>
      <c r="K104" s="562"/>
      <c r="L104" s="980"/>
      <c r="M104" s="981"/>
      <c r="N104" s="981"/>
      <c r="O104" s="981"/>
      <c r="P104" s="981"/>
      <c r="Q104" s="981"/>
      <c r="R104" s="981"/>
      <c r="S104" s="981"/>
      <c r="T104" s="981"/>
      <c r="U104" s="981"/>
      <c r="V104" s="981"/>
      <c r="W104" s="981"/>
      <c r="X104" s="982"/>
      <c r="Y104" s="983"/>
      <c r="Z104" s="984"/>
      <c r="AA104" s="984"/>
      <c r="AB104" s="985"/>
      <c r="AC104" s="979"/>
      <c r="AD104" s="516"/>
      <c r="AE104" s="516"/>
      <c r="AF104" s="516"/>
      <c r="AG104" s="562"/>
      <c r="AH104" s="980"/>
      <c r="AI104" s="989"/>
      <c r="AJ104" s="989"/>
      <c r="AK104" s="989"/>
      <c r="AL104" s="989"/>
      <c r="AM104" s="989"/>
      <c r="AN104" s="989"/>
      <c r="AO104" s="989"/>
      <c r="AP104" s="989"/>
      <c r="AQ104" s="989"/>
      <c r="AR104" s="989"/>
      <c r="AS104" s="989"/>
      <c r="AT104" s="990"/>
      <c r="AU104" s="983"/>
      <c r="AV104" s="984"/>
      <c r="AW104" s="984"/>
      <c r="AX104" s="991"/>
    </row>
    <row r="105" spans="1:50" ht="24.75" customHeight="1" x14ac:dyDescent="0.15">
      <c r="A105" s="406"/>
      <c r="B105" s="407"/>
      <c r="C105" s="407"/>
      <c r="D105" s="407"/>
      <c r="E105" s="407"/>
      <c r="F105" s="408"/>
      <c r="G105" s="979"/>
      <c r="H105" s="516"/>
      <c r="I105" s="516"/>
      <c r="J105" s="516"/>
      <c r="K105" s="562"/>
      <c r="L105" s="980"/>
      <c r="M105" s="981"/>
      <c r="N105" s="981"/>
      <c r="O105" s="981"/>
      <c r="P105" s="981"/>
      <c r="Q105" s="981"/>
      <c r="R105" s="981"/>
      <c r="S105" s="981"/>
      <c r="T105" s="981"/>
      <c r="U105" s="981"/>
      <c r="V105" s="981"/>
      <c r="W105" s="981"/>
      <c r="X105" s="982"/>
      <c r="Y105" s="983"/>
      <c r="Z105" s="984"/>
      <c r="AA105" s="984"/>
      <c r="AB105" s="985"/>
      <c r="AC105" s="979"/>
      <c r="AD105" s="516"/>
      <c r="AE105" s="516"/>
      <c r="AF105" s="516"/>
      <c r="AG105" s="562"/>
      <c r="AH105" s="980"/>
      <c r="AI105" s="989"/>
      <c r="AJ105" s="989"/>
      <c r="AK105" s="989"/>
      <c r="AL105" s="989"/>
      <c r="AM105" s="989"/>
      <c r="AN105" s="989"/>
      <c r="AO105" s="989"/>
      <c r="AP105" s="989"/>
      <c r="AQ105" s="989"/>
      <c r="AR105" s="989"/>
      <c r="AS105" s="989"/>
      <c r="AT105" s="990"/>
      <c r="AU105" s="983"/>
      <c r="AV105" s="984"/>
      <c r="AW105" s="984"/>
      <c r="AX105" s="991"/>
    </row>
    <row r="106" spans="1:50" ht="24.75" customHeight="1" x14ac:dyDescent="0.15">
      <c r="A106" s="406"/>
      <c r="B106" s="407"/>
      <c r="C106" s="407"/>
      <c r="D106" s="407"/>
      <c r="E106" s="407"/>
      <c r="F106" s="408"/>
      <c r="G106" s="995"/>
      <c r="H106" s="520"/>
      <c r="I106" s="520"/>
      <c r="J106" s="520"/>
      <c r="K106" s="542"/>
      <c r="L106" s="996"/>
      <c r="M106" s="997"/>
      <c r="N106" s="997"/>
      <c r="O106" s="997"/>
      <c r="P106" s="997"/>
      <c r="Q106" s="997"/>
      <c r="R106" s="997"/>
      <c r="S106" s="997"/>
      <c r="T106" s="997"/>
      <c r="U106" s="997"/>
      <c r="V106" s="997"/>
      <c r="W106" s="997"/>
      <c r="X106" s="998"/>
      <c r="Y106" s="999"/>
      <c r="Z106" s="1000"/>
      <c r="AA106" s="1000"/>
      <c r="AB106" s="1001"/>
      <c r="AC106" s="995"/>
      <c r="AD106" s="520"/>
      <c r="AE106" s="520"/>
      <c r="AF106" s="520"/>
      <c r="AG106" s="542"/>
      <c r="AH106" s="996"/>
      <c r="AI106" s="1002"/>
      <c r="AJ106" s="1002"/>
      <c r="AK106" s="1002"/>
      <c r="AL106" s="1002"/>
      <c r="AM106" s="1002"/>
      <c r="AN106" s="1002"/>
      <c r="AO106" s="1002"/>
      <c r="AP106" s="1002"/>
      <c r="AQ106" s="1002"/>
      <c r="AR106" s="1002"/>
      <c r="AS106" s="1002"/>
      <c r="AT106" s="1003"/>
      <c r="AU106" s="999"/>
      <c r="AV106" s="1000"/>
      <c r="AW106" s="1000"/>
      <c r="AX106" s="1004"/>
    </row>
    <row r="107" spans="1:50" ht="24.75" customHeight="1" x14ac:dyDescent="0.15">
      <c r="A107" s="406"/>
      <c r="B107" s="407"/>
      <c r="C107" s="407"/>
      <c r="D107" s="407"/>
      <c r="E107" s="407"/>
      <c r="F107" s="408"/>
      <c r="G107" s="960" t="s">
        <v>41</v>
      </c>
      <c r="H107" s="585"/>
      <c r="I107" s="585"/>
      <c r="J107" s="585"/>
      <c r="K107" s="590"/>
      <c r="L107" s="1005"/>
      <c r="M107" s="1006"/>
      <c r="N107" s="1006"/>
      <c r="O107" s="1006"/>
      <c r="P107" s="1006"/>
      <c r="Q107" s="1006"/>
      <c r="R107" s="1006"/>
      <c r="S107" s="1006"/>
      <c r="T107" s="1006"/>
      <c r="U107" s="1006"/>
      <c r="V107" s="1006"/>
      <c r="W107" s="1006"/>
      <c r="X107" s="1007"/>
      <c r="Y107" s="1008">
        <f>SUM(Y99:AB106)</f>
        <v>367</v>
      </c>
      <c r="Z107" s="1009"/>
      <c r="AA107" s="1009"/>
      <c r="AB107" s="1010"/>
      <c r="AC107" s="960" t="s">
        <v>41</v>
      </c>
      <c r="AD107" s="585"/>
      <c r="AE107" s="585"/>
      <c r="AF107" s="585"/>
      <c r="AG107" s="585"/>
      <c r="AH107" s="1005"/>
      <c r="AI107" s="1011"/>
      <c r="AJ107" s="1011"/>
      <c r="AK107" s="1011"/>
      <c r="AL107" s="1011"/>
      <c r="AM107" s="1011"/>
      <c r="AN107" s="1011"/>
      <c r="AO107" s="1011"/>
      <c r="AP107" s="1011"/>
      <c r="AQ107" s="1011"/>
      <c r="AR107" s="1011"/>
      <c r="AS107" s="1011"/>
      <c r="AT107" s="1012"/>
      <c r="AU107" s="1008">
        <f>SUM(AU99:AX106)</f>
        <v>4435</v>
      </c>
      <c r="AV107" s="1009"/>
      <c r="AW107" s="1009"/>
      <c r="AX107" s="1013"/>
    </row>
    <row r="108" spans="1:50" ht="30" customHeight="1" x14ac:dyDescent="0.15">
      <c r="A108" s="406"/>
      <c r="B108" s="407"/>
      <c r="C108" s="407"/>
      <c r="D108" s="407"/>
      <c r="E108" s="407"/>
      <c r="F108" s="408"/>
      <c r="G108" s="1014" t="s">
        <v>1466</v>
      </c>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6"/>
      <c r="AC108" s="1014" t="s">
        <v>1465</v>
      </c>
      <c r="AD108" s="1015"/>
      <c r="AE108" s="1015"/>
      <c r="AF108" s="1015"/>
      <c r="AG108" s="1015"/>
      <c r="AH108" s="1015"/>
      <c r="AI108" s="1015"/>
      <c r="AJ108" s="1015"/>
      <c r="AK108" s="1015"/>
      <c r="AL108" s="1015"/>
      <c r="AM108" s="1015"/>
      <c r="AN108" s="1015"/>
      <c r="AO108" s="1015"/>
      <c r="AP108" s="1015"/>
      <c r="AQ108" s="1015"/>
      <c r="AR108" s="1015"/>
      <c r="AS108" s="1015"/>
      <c r="AT108" s="1015"/>
      <c r="AU108" s="1015"/>
      <c r="AV108" s="1015"/>
      <c r="AW108" s="1015"/>
      <c r="AX108" s="1017"/>
    </row>
    <row r="109" spans="1:50" ht="25.5" customHeight="1" x14ac:dyDescent="0.15">
      <c r="A109" s="406"/>
      <c r="B109" s="407"/>
      <c r="C109" s="407"/>
      <c r="D109" s="407"/>
      <c r="E109" s="407"/>
      <c r="F109" s="408"/>
      <c r="G109" s="358" t="s">
        <v>81</v>
      </c>
      <c r="H109" s="467"/>
      <c r="I109" s="467"/>
      <c r="J109" s="467"/>
      <c r="K109" s="467"/>
      <c r="L109" s="360" t="s">
        <v>145</v>
      </c>
      <c r="M109" s="585"/>
      <c r="N109" s="585"/>
      <c r="O109" s="585"/>
      <c r="P109" s="585"/>
      <c r="Q109" s="585"/>
      <c r="R109" s="585"/>
      <c r="S109" s="585"/>
      <c r="T109" s="585"/>
      <c r="U109" s="585"/>
      <c r="V109" s="585"/>
      <c r="W109" s="585"/>
      <c r="X109" s="590"/>
      <c r="Y109" s="961" t="s">
        <v>146</v>
      </c>
      <c r="Z109" s="964"/>
      <c r="AA109" s="964"/>
      <c r="AB109" s="1018"/>
      <c r="AC109" s="358" t="s">
        <v>81</v>
      </c>
      <c r="AD109" s="467"/>
      <c r="AE109" s="467"/>
      <c r="AF109" s="467"/>
      <c r="AG109" s="467"/>
      <c r="AH109" s="360" t="s">
        <v>145</v>
      </c>
      <c r="AI109" s="585"/>
      <c r="AJ109" s="585"/>
      <c r="AK109" s="585"/>
      <c r="AL109" s="585"/>
      <c r="AM109" s="585"/>
      <c r="AN109" s="585"/>
      <c r="AO109" s="585"/>
      <c r="AP109" s="585"/>
      <c r="AQ109" s="585"/>
      <c r="AR109" s="585"/>
      <c r="AS109" s="585"/>
      <c r="AT109" s="590"/>
      <c r="AU109" s="961" t="s">
        <v>146</v>
      </c>
      <c r="AV109" s="964"/>
      <c r="AW109" s="964"/>
      <c r="AX109" s="965"/>
    </row>
    <row r="110" spans="1:50" ht="24.75" customHeight="1" x14ac:dyDescent="0.15">
      <c r="A110" s="406"/>
      <c r="B110" s="407"/>
      <c r="C110" s="407"/>
      <c r="D110" s="407"/>
      <c r="E110" s="407"/>
      <c r="F110" s="408"/>
      <c r="G110" s="966" t="s">
        <v>299</v>
      </c>
      <c r="H110" s="487"/>
      <c r="I110" s="487"/>
      <c r="J110" s="487"/>
      <c r="K110" s="579"/>
      <c r="L110" s="967" t="s">
        <v>1464</v>
      </c>
      <c r="M110" s="976"/>
      <c r="N110" s="976"/>
      <c r="O110" s="976"/>
      <c r="P110" s="976"/>
      <c r="Q110" s="976"/>
      <c r="R110" s="976"/>
      <c r="S110" s="976"/>
      <c r="T110" s="976"/>
      <c r="U110" s="976"/>
      <c r="V110" s="976"/>
      <c r="W110" s="976"/>
      <c r="X110" s="977"/>
      <c r="Y110" s="970">
        <v>873</v>
      </c>
      <c r="Z110" s="971"/>
      <c r="AA110" s="971"/>
      <c r="AB110" s="1019"/>
      <c r="AC110" s="973" t="s">
        <v>1463</v>
      </c>
      <c r="AD110" s="974"/>
      <c r="AE110" s="974"/>
      <c r="AF110" s="974"/>
      <c r="AG110" s="975"/>
      <c r="AH110" s="967" t="s">
        <v>1461</v>
      </c>
      <c r="AI110" s="968"/>
      <c r="AJ110" s="968"/>
      <c r="AK110" s="968"/>
      <c r="AL110" s="968"/>
      <c r="AM110" s="968"/>
      <c r="AN110" s="968"/>
      <c r="AO110" s="968"/>
      <c r="AP110" s="968"/>
      <c r="AQ110" s="968"/>
      <c r="AR110" s="968"/>
      <c r="AS110" s="968"/>
      <c r="AT110" s="969"/>
      <c r="AU110" s="970">
        <v>82</v>
      </c>
      <c r="AV110" s="971"/>
      <c r="AW110" s="971"/>
      <c r="AX110" s="978"/>
    </row>
    <row r="111" spans="1:50" ht="24.75" customHeight="1" x14ac:dyDescent="0.15">
      <c r="A111" s="406"/>
      <c r="B111" s="407"/>
      <c r="C111" s="407"/>
      <c r="D111" s="407"/>
      <c r="E111" s="407"/>
      <c r="F111" s="408"/>
      <c r="G111" s="979"/>
      <c r="H111" s="516"/>
      <c r="I111" s="516"/>
      <c r="J111" s="516"/>
      <c r="K111" s="562"/>
      <c r="L111" s="980"/>
      <c r="M111" s="989"/>
      <c r="N111" s="989"/>
      <c r="O111" s="989"/>
      <c r="P111" s="989"/>
      <c r="Q111" s="989"/>
      <c r="R111" s="989"/>
      <c r="S111" s="989"/>
      <c r="T111" s="989"/>
      <c r="U111" s="989"/>
      <c r="V111" s="989"/>
      <c r="W111" s="989"/>
      <c r="X111" s="990"/>
      <c r="Y111" s="983"/>
      <c r="Z111" s="984"/>
      <c r="AA111" s="984"/>
      <c r="AB111" s="1020"/>
      <c r="AC111" s="986" t="s">
        <v>1462</v>
      </c>
      <c r="AD111" s="987"/>
      <c r="AE111" s="987"/>
      <c r="AF111" s="987"/>
      <c r="AG111" s="988"/>
      <c r="AH111" s="980" t="s">
        <v>1461</v>
      </c>
      <c r="AI111" s="989"/>
      <c r="AJ111" s="989"/>
      <c r="AK111" s="989"/>
      <c r="AL111" s="989"/>
      <c r="AM111" s="989"/>
      <c r="AN111" s="989"/>
      <c r="AO111" s="989"/>
      <c r="AP111" s="989"/>
      <c r="AQ111" s="989"/>
      <c r="AR111" s="989"/>
      <c r="AS111" s="989"/>
      <c r="AT111" s="990"/>
      <c r="AU111" s="983">
        <v>309</v>
      </c>
      <c r="AV111" s="984"/>
      <c r="AW111" s="984"/>
      <c r="AX111" s="991"/>
    </row>
    <row r="112" spans="1:50" ht="24.75" customHeight="1" x14ac:dyDescent="0.15">
      <c r="A112" s="406"/>
      <c r="B112" s="407"/>
      <c r="C112" s="407"/>
      <c r="D112" s="407"/>
      <c r="E112" s="407"/>
      <c r="F112" s="408"/>
      <c r="G112" s="979"/>
      <c r="H112" s="516"/>
      <c r="I112" s="516"/>
      <c r="J112" s="516"/>
      <c r="K112" s="562"/>
      <c r="L112" s="980"/>
      <c r="M112" s="989"/>
      <c r="N112" s="989"/>
      <c r="O112" s="989"/>
      <c r="P112" s="989"/>
      <c r="Q112" s="989"/>
      <c r="R112" s="989"/>
      <c r="S112" s="989"/>
      <c r="T112" s="989"/>
      <c r="U112" s="989"/>
      <c r="V112" s="989"/>
      <c r="W112" s="989"/>
      <c r="X112" s="990"/>
      <c r="Y112" s="983"/>
      <c r="Z112" s="984"/>
      <c r="AA112" s="984"/>
      <c r="AB112" s="1020"/>
      <c r="AC112" s="986" t="s">
        <v>1460</v>
      </c>
      <c r="AD112" s="987"/>
      <c r="AE112" s="987"/>
      <c r="AF112" s="987"/>
      <c r="AG112" s="988"/>
      <c r="AH112" s="980" t="s">
        <v>1459</v>
      </c>
      <c r="AI112" s="989"/>
      <c r="AJ112" s="989"/>
      <c r="AK112" s="989"/>
      <c r="AL112" s="989"/>
      <c r="AM112" s="989"/>
      <c r="AN112" s="989"/>
      <c r="AO112" s="989"/>
      <c r="AP112" s="989"/>
      <c r="AQ112" s="989"/>
      <c r="AR112" s="989"/>
      <c r="AS112" s="989"/>
      <c r="AT112" s="990"/>
      <c r="AU112" s="983">
        <v>1</v>
      </c>
      <c r="AV112" s="984"/>
      <c r="AW112" s="984"/>
      <c r="AX112" s="991"/>
    </row>
    <row r="113" spans="1:50" ht="24.75" customHeight="1" x14ac:dyDescent="0.15">
      <c r="A113" s="406"/>
      <c r="B113" s="407"/>
      <c r="C113" s="407"/>
      <c r="D113" s="407"/>
      <c r="E113" s="407"/>
      <c r="F113" s="408"/>
      <c r="G113" s="979"/>
      <c r="H113" s="516"/>
      <c r="I113" s="516"/>
      <c r="J113" s="516"/>
      <c r="K113" s="562"/>
      <c r="L113" s="980"/>
      <c r="M113" s="989"/>
      <c r="N113" s="989"/>
      <c r="O113" s="989"/>
      <c r="P113" s="989"/>
      <c r="Q113" s="989"/>
      <c r="R113" s="989"/>
      <c r="S113" s="989"/>
      <c r="T113" s="989"/>
      <c r="U113" s="989"/>
      <c r="V113" s="989"/>
      <c r="W113" s="989"/>
      <c r="X113" s="990"/>
      <c r="Y113" s="983"/>
      <c r="Z113" s="984"/>
      <c r="AA113" s="984"/>
      <c r="AB113" s="1020"/>
      <c r="AC113" s="979"/>
      <c r="AD113" s="516"/>
      <c r="AE113" s="516"/>
      <c r="AF113" s="516"/>
      <c r="AG113" s="562"/>
      <c r="AH113" s="980"/>
      <c r="AI113" s="989"/>
      <c r="AJ113" s="989"/>
      <c r="AK113" s="989"/>
      <c r="AL113" s="989"/>
      <c r="AM113" s="989"/>
      <c r="AN113" s="989"/>
      <c r="AO113" s="989"/>
      <c r="AP113" s="989"/>
      <c r="AQ113" s="989"/>
      <c r="AR113" s="989"/>
      <c r="AS113" s="989"/>
      <c r="AT113" s="990"/>
      <c r="AU113" s="983"/>
      <c r="AV113" s="984"/>
      <c r="AW113" s="984"/>
      <c r="AX113" s="991"/>
    </row>
    <row r="114" spans="1:50" ht="24.75" customHeight="1" x14ac:dyDescent="0.15">
      <c r="A114" s="406"/>
      <c r="B114" s="407"/>
      <c r="C114" s="407"/>
      <c r="D114" s="407"/>
      <c r="E114" s="407"/>
      <c r="F114" s="408"/>
      <c r="G114" s="979"/>
      <c r="H114" s="516"/>
      <c r="I114" s="516"/>
      <c r="J114" s="516"/>
      <c r="K114" s="562"/>
      <c r="L114" s="980"/>
      <c r="M114" s="989"/>
      <c r="N114" s="989"/>
      <c r="O114" s="989"/>
      <c r="P114" s="989"/>
      <c r="Q114" s="989"/>
      <c r="R114" s="989"/>
      <c r="S114" s="989"/>
      <c r="T114" s="989"/>
      <c r="U114" s="989"/>
      <c r="V114" s="989"/>
      <c r="W114" s="989"/>
      <c r="X114" s="990"/>
      <c r="Y114" s="983"/>
      <c r="Z114" s="984"/>
      <c r="AA114" s="984"/>
      <c r="AB114" s="984"/>
      <c r="AC114" s="1021"/>
      <c r="AD114" s="1022"/>
      <c r="AE114" s="1022"/>
      <c r="AF114" s="1022"/>
      <c r="AG114" s="1023"/>
      <c r="AH114" s="1024"/>
      <c r="AI114" s="1025"/>
      <c r="AJ114" s="1025"/>
      <c r="AK114" s="1025"/>
      <c r="AL114" s="1025"/>
      <c r="AM114" s="1025"/>
      <c r="AN114" s="1025"/>
      <c r="AO114" s="1025"/>
      <c r="AP114" s="1025"/>
      <c r="AQ114" s="1025"/>
      <c r="AR114" s="1025"/>
      <c r="AS114" s="1025"/>
      <c r="AT114" s="1026"/>
      <c r="AU114" s="1027"/>
      <c r="AV114" s="1028"/>
      <c r="AW114" s="1028"/>
      <c r="AX114" s="1029"/>
    </row>
    <row r="115" spans="1:50" ht="24.75" customHeight="1" x14ac:dyDescent="0.15">
      <c r="A115" s="406"/>
      <c r="B115" s="407"/>
      <c r="C115" s="407"/>
      <c r="D115" s="407"/>
      <c r="E115" s="407"/>
      <c r="F115" s="408"/>
      <c r="G115" s="979"/>
      <c r="H115" s="516"/>
      <c r="I115" s="516"/>
      <c r="J115" s="516"/>
      <c r="K115" s="562"/>
      <c r="L115" s="980"/>
      <c r="M115" s="989"/>
      <c r="N115" s="989"/>
      <c r="O115" s="989"/>
      <c r="P115" s="989"/>
      <c r="Q115" s="989"/>
      <c r="R115" s="989"/>
      <c r="S115" s="989"/>
      <c r="T115" s="989"/>
      <c r="U115" s="989"/>
      <c r="V115" s="989"/>
      <c r="W115" s="989"/>
      <c r="X115" s="990"/>
      <c r="Y115" s="983"/>
      <c r="Z115" s="984"/>
      <c r="AA115" s="984"/>
      <c r="AB115" s="984"/>
      <c r="AC115" s="979"/>
      <c r="AD115" s="516"/>
      <c r="AE115" s="516"/>
      <c r="AF115" s="516"/>
      <c r="AG115" s="562"/>
      <c r="AH115" s="980"/>
      <c r="AI115" s="989"/>
      <c r="AJ115" s="989"/>
      <c r="AK115" s="989"/>
      <c r="AL115" s="989"/>
      <c r="AM115" s="989"/>
      <c r="AN115" s="989"/>
      <c r="AO115" s="989"/>
      <c r="AP115" s="989"/>
      <c r="AQ115" s="989"/>
      <c r="AR115" s="989"/>
      <c r="AS115" s="989"/>
      <c r="AT115" s="990"/>
      <c r="AU115" s="983"/>
      <c r="AV115" s="984"/>
      <c r="AW115" s="984"/>
      <c r="AX115" s="991"/>
    </row>
    <row r="116" spans="1:50" ht="24.75" customHeight="1" x14ac:dyDescent="0.15">
      <c r="A116" s="406"/>
      <c r="B116" s="407"/>
      <c r="C116" s="407"/>
      <c r="D116" s="407"/>
      <c r="E116" s="407"/>
      <c r="F116" s="408"/>
      <c r="G116" s="979"/>
      <c r="H116" s="516"/>
      <c r="I116" s="516"/>
      <c r="J116" s="516"/>
      <c r="K116" s="562"/>
      <c r="L116" s="980"/>
      <c r="M116" s="989"/>
      <c r="N116" s="989"/>
      <c r="O116" s="989"/>
      <c r="P116" s="989"/>
      <c r="Q116" s="989"/>
      <c r="R116" s="989"/>
      <c r="S116" s="989"/>
      <c r="T116" s="989"/>
      <c r="U116" s="989"/>
      <c r="V116" s="989"/>
      <c r="W116" s="989"/>
      <c r="X116" s="990"/>
      <c r="Y116" s="983"/>
      <c r="Z116" s="984"/>
      <c r="AA116" s="984"/>
      <c r="AB116" s="984"/>
      <c r="AC116" s="979"/>
      <c r="AD116" s="516"/>
      <c r="AE116" s="516"/>
      <c r="AF116" s="516"/>
      <c r="AG116" s="562"/>
      <c r="AH116" s="980"/>
      <c r="AI116" s="989"/>
      <c r="AJ116" s="989"/>
      <c r="AK116" s="989"/>
      <c r="AL116" s="989"/>
      <c r="AM116" s="989"/>
      <c r="AN116" s="989"/>
      <c r="AO116" s="989"/>
      <c r="AP116" s="989"/>
      <c r="AQ116" s="989"/>
      <c r="AR116" s="989"/>
      <c r="AS116" s="989"/>
      <c r="AT116" s="990"/>
      <c r="AU116" s="983"/>
      <c r="AV116" s="984"/>
      <c r="AW116" s="984"/>
      <c r="AX116" s="991"/>
    </row>
    <row r="117" spans="1:50" ht="24.75" customHeight="1" x14ac:dyDescent="0.15">
      <c r="A117" s="406"/>
      <c r="B117" s="407"/>
      <c r="C117" s="407"/>
      <c r="D117" s="407"/>
      <c r="E117" s="407"/>
      <c r="F117" s="408"/>
      <c r="G117" s="995"/>
      <c r="H117" s="520"/>
      <c r="I117" s="520"/>
      <c r="J117" s="520"/>
      <c r="K117" s="542"/>
      <c r="L117" s="996"/>
      <c r="M117" s="1002"/>
      <c r="N117" s="1002"/>
      <c r="O117" s="1002"/>
      <c r="P117" s="1002"/>
      <c r="Q117" s="1002"/>
      <c r="R117" s="1002"/>
      <c r="S117" s="1002"/>
      <c r="T117" s="1002"/>
      <c r="U117" s="1002"/>
      <c r="V117" s="1002"/>
      <c r="W117" s="1002"/>
      <c r="X117" s="1003"/>
      <c r="Y117" s="999"/>
      <c r="Z117" s="1000"/>
      <c r="AA117" s="1000"/>
      <c r="AB117" s="1000"/>
      <c r="AC117" s="995"/>
      <c r="AD117" s="520"/>
      <c r="AE117" s="520"/>
      <c r="AF117" s="520"/>
      <c r="AG117" s="542"/>
      <c r="AH117" s="996"/>
      <c r="AI117" s="1002"/>
      <c r="AJ117" s="1002"/>
      <c r="AK117" s="1002"/>
      <c r="AL117" s="1002"/>
      <c r="AM117" s="1002"/>
      <c r="AN117" s="1002"/>
      <c r="AO117" s="1002"/>
      <c r="AP117" s="1002"/>
      <c r="AQ117" s="1002"/>
      <c r="AR117" s="1002"/>
      <c r="AS117" s="1002"/>
      <c r="AT117" s="1003"/>
      <c r="AU117" s="999"/>
      <c r="AV117" s="1000"/>
      <c r="AW117" s="1000"/>
      <c r="AX117" s="1004"/>
    </row>
    <row r="118" spans="1:50" ht="24.75" customHeight="1" x14ac:dyDescent="0.15">
      <c r="A118" s="406"/>
      <c r="B118" s="407"/>
      <c r="C118" s="407"/>
      <c r="D118" s="407"/>
      <c r="E118" s="407"/>
      <c r="F118" s="408"/>
      <c r="G118" s="960" t="s">
        <v>41</v>
      </c>
      <c r="H118" s="585"/>
      <c r="I118" s="585"/>
      <c r="J118" s="585"/>
      <c r="K118" s="585"/>
      <c r="L118" s="1005"/>
      <c r="M118" s="1011"/>
      <c r="N118" s="1011"/>
      <c r="O118" s="1011"/>
      <c r="P118" s="1011"/>
      <c r="Q118" s="1011"/>
      <c r="R118" s="1011"/>
      <c r="S118" s="1011"/>
      <c r="T118" s="1011"/>
      <c r="U118" s="1011"/>
      <c r="V118" s="1011"/>
      <c r="W118" s="1011"/>
      <c r="X118" s="1012"/>
      <c r="Y118" s="1008">
        <f>SUM(Y110:AB117)</f>
        <v>873</v>
      </c>
      <c r="Z118" s="1009"/>
      <c r="AA118" s="1009"/>
      <c r="AB118" s="1030"/>
      <c r="AC118" s="960" t="s">
        <v>41</v>
      </c>
      <c r="AD118" s="585"/>
      <c r="AE118" s="585"/>
      <c r="AF118" s="585"/>
      <c r="AG118" s="585"/>
      <c r="AH118" s="1005"/>
      <c r="AI118" s="1011"/>
      <c r="AJ118" s="1011"/>
      <c r="AK118" s="1011"/>
      <c r="AL118" s="1011"/>
      <c r="AM118" s="1011"/>
      <c r="AN118" s="1011"/>
      <c r="AO118" s="1011"/>
      <c r="AP118" s="1011"/>
      <c r="AQ118" s="1011"/>
      <c r="AR118" s="1011"/>
      <c r="AS118" s="1011"/>
      <c r="AT118" s="1012"/>
      <c r="AU118" s="1008">
        <f>SUM(AU110:AX117)</f>
        <v>392</v>
      </c>
      <c r="AV118" s="1009"/>
      <c r="AW118" s="1009"/>
      <c r="AX118" s="1013"/>
    </row>
    <row r="119" spans="1:50" ht="30" customHeight="1" x14ac:dyDescent="0.15">
      <c r="A119" s="406"/>
      <c r="B119" s="407"/>
      <c r="C119" s="407"/>
      <c r="D119" s="407"/>
      <c r="E119" s="407"/>
      <c r="F119" s="408"/>
      <c r="G119" s="1014" t="s">
        <v>1458</v>
      </c>
      <c r="H119" s="1015"/>
      <c r="I119" s="1015"/>
      <c r="J119" s="1015"/>
      <c r="K119" s="1015"/>
      <c r="L119" s="1015"/>
      <c r="M119" s="1015"/>
      <c r="N119" s="1015"/>
      <c r="O119" s="1015"/>
      <c r="P119" s="1015"/>
      <c r="Q119" s="1015"/>
      <c r="R119" s="1015"/>
      <c r="S119" s="1015"/>
      <c r="T119" s="1015"/>
      <c r="U119" s="1015"/>
      <c r="V119" s="1015"/>
      <c r="W119" s="1015"/>
      <c r="X119" s="1015"/>
      <c r="Y119" s="1015"/>
      <c r="Z119" s="1015"/>
      <c r="AA119" s="1015"/>
      <c r="AB119" s="1031"/>
      <c r="AC119" s="355" t="s">
        <v>352</v>
      </c>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3"/>
    </row>
    <row r="120" spans="1:50" ht="24.75" customHeight="1" x14ac:dyDescent="0.15">
      <c r="A120" s="406"/>
      <c r="B120" s="407"/>
      <c r="C120" s="407"/>
      <c r="D120" s="407"/>
      <c r="E120" s="407"/>
      <c r="F120" s="408"/>
      <c r="G120" s="358" t="s">
        <v>81</v>
      </c>
      <c r="H120" s="467"/>
      <c r="I120" s="467"/>
      <c r="J120" s="467"/>
      <c r="K120" s="467"/>
      <c r="L120" s="360" t="s">
        <v>145</v>
      </c>
      <c r="M120" s="585"/>
      <c r="N120" s="585"/>
      <c r="O120" s="585"/>
      <c r="P120" s="585"/>
      <c r="Q120" s="585"/>
      <c r="R120" s="585"/>
      <c r="S120" s="585"/>
      <c r="T120" s="585"/>
      <c r="U120" s="585"/>
      <c r="V120" s="585"/>
      <c r="W120" s="585"/>
      <c r="X120" s="590"/>
      <c r="Y120" s="961" t="s">
        <v>146</v>
      </c>
      <c r="Z120" s="964"/>
      <c r="AA120" s="964"/>
      <c r="AB120" s="1018"/>
      <c r="AC120" s="358" t="s">
        <v>81</v>
      </c>
      <c r="AD120" s="467"/>
      <c r="AE120" s="467"/>
      <c r="AF120" s="467"/>
      <c r="AG120" s="467"/>
      <c r="AH120" s="360" t="s">
        <v>145</v>
      </c>
      <c r="AI120" s="585"/>
      <c r="AJ120" s="585"/>
      <c r="AK120" s="585"/>
      <c r="AL120" s="585"/>
      <c r="AM120" s="585"/>
      <c r="AN120" s="585"/>
      <c r="AO120" s="585"/>
      <c r="AP120" s="585"/>
      <c r="AQ120" s="585"/>
      <c r="AR120" s="585"/>
      <c r="AS120" s="585"/>
      <c r="AT120" s="590"/>
      <c r="AU120" s="961" t="s">
        <v>146</v>
      </c>
      <c r="AV120" s="964"/>
      <c r="AW120" s="964"/>
      <c r="AX120" s="965"/>
    </row>
    <row r="121" spans="1:50" ht="24.75" customHeight="1" x14ac:dyDescent="0.15">
      <c r="A121" s="406"/>
      <c r="B121" s="407"/>
      <c r="C121" s="407"/>
      <c r="D121" s="407"/>
      <c r="E121" s="407"/>
      <c r="F121" s="408"/>
      <c r="G121" s="1034" t="s">
        <v>1457</v>
      </c>
      <c r="H121" s="928"/>
      <c r="I121" s="928"/>
      <c r="J121" s="928"/>
      <c r="K121" s="1035"/>
      <c r="L121" s="1036" t="s">
        <v>1456</v>
      </c>
      <c r="M121" s="1037"/>
      <c r="N121" s="1037"/>
      <c r="O121" s="1037"/>
      <c r="P121" s="1037"/>
      <c r="Q121" s="1037"/>
      <c r="R121" s="1037"/>
      <c r="S121" s="1037"/>
      <c r="T121" s="1037"/>
      <c r="U121" s="1037"/>
      <c r="V121" s="1037"/>
      <c r="W121" s="1037"/>
      <c r="X121" s="1038"/>
      <c r="Y121" s="1039">
        <v>22</v>
      </c>
      <c r="Z121" s="1040"/>
      <c r="AA121" s="1040"/>
      <c r="AB121" s="1041"/>
      <c r="AC121" s="966"/>
      <c r="AD121" s="487"/>
      <c r="AE121" s="487"/>
      <c r="AF121" s="487"/>
      <c r="AG121" s="579"/>
      <c r="AH121" s="967"/>
      <c r="AI121" s="976"/>
      <c r="AJ121" s="976"/>
      <c r="AK121" s="976"/>
      <c r="AL121" s="976"/>
      <c r="AM121" s="976"/>
      <c r="AN121" s="976"/>
      <c r="AO121" s="976"/>
      <c r="AP121" s="976"/>
      <c r="AQ121" s="976"/>
      <c r="AR121" s="976"/>
      <c r="AS121" s="976"/>
      <c r="AT121" s="977"/>
      <c r="AU121" s="970"/>
      <c r="AV121" s="971"/>
      <c r="AW121" s="971"/>
      <c r="AX121" s="978"/>
    </row>
    <row r="122" spans="1:50" ht="24.75" customHeight="1" x14ac:dyDescent="0.15">
      <c r="A122" s="406"/>
      <c r="B122" s="407"/>
      <c r="C122" s="407"/>
      <c r="D122" s="407"/>
      <c r="E122" s="407"/>
      <c r="F122" s="408"/>
      <c r="G122" s="979"/>
      <c r="H122" s="516"/>
      <c r="I122" s="516"/>
      <c r="J122" s="516"/>
      <c r="K122" s="562"/>
      <c r="L122" s="980"/>
      <c r="M122" s="989"/>
      <c r="N122" s="989"/>
      <c r="O122" s="989"/>
      <c r="P122" s="989"/>
      <c r="Q122" s="989"/>
      <c r="R122" s="989"/>
      <c r="S122" s="989"/>
      <c r="T122" s="989"/>
      <c r="U122" s="989"/>
      <c r="V122" s="989"/>
      <c r="W122" s="989"/>
      <c r="X122" s="990"/>
      <c r="Y122" s="983"/>
      <c r="Z122" s="984"/>
      <c r="AA122" s="984"/>
      <c r="AB122" s="1020"/>
      <c r="AC122" s="979"/>
      <c r="AD122" s="516"/>
      <c r="AE122" s="516"/>
      <c r="AF122" s="516"/>
      <c r="AG122" s="562"/>
      <c r="AH122" s="980"/>
      <c r="AI122" s="989"/>
      <c r="AJ122" s="989"/>
      <c r="AK122" s="989"/>
      <c r="AL122" s="989"/>
      <c r="AM122" s="989"/>
      <c r="AN122" s="989"/>
      <c r="AO122" s="989"/>
      <c r="AP122" s="989"/>
      <c r="AQ122" s="989"/>
      <c r="AR122" s="989"/>
      <c r="AS122" s="989"/>
      <c r="AT122" s="990"/>
      <c r="AU122" s="983"/>
      <c r="AV122" s="984"/>
      <c r="AW122" s="984"/>
      <c r="AX122" s="991"/>
    </row>
    <row r="123" spans="1:50" ht="24.75" customHeight="1" x14ac:dyDescent="0.15">
      <c r="A123" s="406"/>
      <c r="B123" s="407"/>
      <c r="C123" s="407"/>
      <c r="D123" s="407"/>
      <c r="E123" s="407"/>
      <c r="F123" s="408"/>
      <c r="G123" s="979"/>
      <c r="H123" s="516"/>
      <c r="I123" s="516"/>
      <c r="J123" s="516"/>
      <c r="K123" s="562"/>
      <c r="L123" s="980"/>
      <c r="M123" s="989"/>
      <c r="N123" s="989"/>
      <c r="O123" s="989"/>
      <c r="P123" s="989"/>
      <c r="Q123" s="989"/>
      <c r="R123" s="989"/>
      <c r="S123" s="989"/>
      <c r="T123" s="989"/>
      <c r="U123" s="989"/>
      <c r="V123" s="989"/>
      <c r="W123" s="989"/>
      <c r="X123" s="990"/>
      <c r="Y123" s="983"/>
      <c r="Z123" s="984"/>
      <c r="AA123" s="984"/>
      <c r="AB123" s="1020"/>
      <c r="AC123" s="979"/>
      <c r="AD123" s="516"/>
      <c r="AE123" s="516"/>
      <c r="AF123" s="516"/>
      <c r="AG123" s="562"/>
      <c r="AH123" s="980"/>
      <c r="AI123" s="989"/>
      <c r="AJ123" s="989"/>
      <c r="AK123" s="989"/>
      <c r="AL123" s="989"/>
      <c r="AM123" s="989"/>
      <c r="AN123" s="989"/>
      <c r="AO123" s="989"/>
      <c r="AP123" s="989"/>
      <c r="AQ123" s="989"/>
      <c r="AR123" s="989"/>
      <c r="AS123" s="989"/>
      <c r="AT123" s="990"/>
      <c r="AU123" s="983"/>
      <c r="AV123" s="984"/>
      <c r="AW123" s="984"/>
      <c r="AX123" s="991"/>
    </row>
    <row r="124" spans="1:50" ht="24.75" customHeight="1" x14ac:dyDescent="0.15">
      <c r="A124" s="406"/>
      <c r="B124" s="407"/>
      <c r="C124" s="407"/>
      <c r="D124" s="407"/>
      <c r="E124" s="407"/>
      <c r="F124" s="408"/>
      <c r="G124" s="979"/>
      <c r="H124" s="516"/>
      <c r="I124" s="516"/>
      <c r="J124" s="516"/>
      <c r="K124" s="562"/>
      <c r="L124" s="980"/>
      <c r="M124" s="989"/>
      <c r="N124" s="989"/>
      <c r="O124" s="989"/>
      <c r="P124" s="989"/>
      <c r="Q124" s="989"/>
      <c r="R124" s="989"/>
      <c r="S124" s="989"/>
      <c r="T124" s="989"/>
      <c r="U124" s="989"/>
      <c r="V124" s="989"/>
      <c r="W124" s="989"/>
      <c r="X124" s="990"/>
      <c r="Y124" s="983"/>
      <c r="Z124" s="984"/>
      <c r="AA124" s="984"/>
      <c r="AB124" s="1020"/>
      <c r="AC124" s="979"/>
      <c r="AD124" s="516"/>
      <c r="AE124" s="516"/>
      <c r="AF124" s="516"/>
      <c r="AG124" s="562"/>
      <c r="AH124" s="980"/>
      <c r="AI124" s="989"/>
      <c r="AJ124" s="989"/>
      <c r="AK124" s="989"/>
      <c r="AL124" s="989"/>
      <c r="AM124" s="989"/>
      <c r="AN124" s="989"/>
      <c r="AO124" s="989"/>
      <c r="AP124" s="989"/>
      <c r="AQ124" s="989"/>
      <c r="AR124" s="989"/>
      <c r="AS124" s="989"/>
      <c r="AT124" s="990"/>
      <c r="AU124" s="983"/>
      <c r="AV124" s="984"/>
      <c r="AW124" s="984"/>
      <c r="AX124" s="991"/>
    </row>
    <row r="125" spans="1:50" ht="24.75" customHeight="1" x14ac:dyDescent="0.15">
      <c r="A125" s="406"/>
      <c r="B125" s="407"/>
      <c r="C125" s="407"/>
      <c r="D125" s="407"/>
      <c r="E125" s="407"/>
      <c r="F125" s="408"/>
      <c r="G125" s="979"/>
      <c r="H125" s="516"/>
      <c r="I125" s="516"/>
      <c r="J125" s="516"/>
      <c r="K125" s="562"/>
      <c r="L125" s="980"/>
      <c r="M125" s="989"/>
      <c r="N125" s="989"/>
      <c r="O125" s="989"/>
      <c r="P125" s="989"/>
      <c r="Q125" s="989"/>
      <c r="R125" s="989"/>
      <c r="S125" s="989"/>
      <c r="T125" s="989"/>
      <c r="U125" s="989"/>
      <c r="V125" s="989"/>
      <c r="W125" s="989"/>
      <c r="X125" s="990"/>
      <c r="Y125" s="983"/>
      <c r="Z125" s="984"/>
      <c r="AA125" s="984"/>
      <c r="AB125" s="984"/>
      <c r="AC125" s="979"/>
      <c r="AD125" s="516"/>
      <c r="AE125" s="516"/>
      <c r="AF125" s="516"/>
      <c r="AG125" s="562"/>
      <c r="AH125" s="980"/>
      <c r="AI125" s="989"/>
      <c r="AJ125" s="989"/>
      <c r="AK125" s="989"/>
      <c r="AL125" s="989"/>
      <c r="AM125" s="989"/>
      <c r="AN125" s="989"/>
      <c r="AO125" s="989"/>
      <c r="AP125" s="989"/>
      <c r="AQ125" s="989"/>
      <c r="AR125" s="989"/>
      <c r="AS125" s="989"/>
      <c r="AT125" s="990"/>
      <c r="AU125" s="983"/>
      <c r="AV125" s="984"/>
      <c r="AW125" s="984"/>
      <c r="AX125" s="991"/>
    </row>
    <row r="126" spans="1:50" ht="24.75" customHeight="1" x14ac:dyDescent="0.15">
      <c r="A126" s="406"/>
      <c r="B126" s="407"/>
      <c r="C126" s="407"/>
      <c r="D126" s="407"/>
      <c r="E126" s="407"/>
      <c r="F126" s="408"/>
      <c r="G126" s="979"/>
      <c r="H126" s="516"/>
      <c r="I126" s="516"/>
      <c r="J126" s="516"/>
      <c r="K126" s="562"/>
      <c r="L126" s="980"/>
      <c r="M126" s="989"/>
      <c r="N126" s="989"/>
      <c r="O126" s="989"/>
      <c r="P126" s="989"/>
      <c r="Q126" s="989"/>
      <c r="R126" s="989"/>
      <c r="S126" s="989"/>
      <c r="T126" s="989"/>
      <c r="U126" s="989"/>
      <c r="V126" s="989"/>
      <c r="W126" s="989"/>
      <c r="X126" s="990"/>
      <c r="Y126" s="983"/>
      <c r="Z126" s="984"/>
      <c r="AA126" s="984"/>
      <c r="AB126" s="984"/>
      <c r="AC126" s="979"/>
      <c r="AD126" s="516"/>
      <c r="AE126" s="516"/>
      <c r="AF126" s="516"/>
      <c r="AG126" s="562"/>
      <c r="AH126" s="980"/>
      <c r="AI126" s="989"/>
      <c r="AJ126" s="989"/>
      <c r="AK126" s="989"/>
      <c r="AL126" s="989"/>
      <c r="AM126" s="989"/>
      <c r="AN126" s="989"/>
      <c r="AO126" s="989"/>
      <c r="AP126" s="989"/>
      <c r="AQ126" s="989"/>
      <c r="AR126" s="989"/>
      <c r="AS126" s="989"/>
      <c r="AT126" s="990"/>
      <c r="AU126" s="983"/>
      <c r="AV126" s="984"/>
      <c r="AW126" s="984"/>
      <c r="AX126" s="991"/>
    </row>
    <row r="127" spans="1:50" ht="24.75" customHeight="1" x14ac:dyDescent="0.15">
      <c r="A127" s="406"/>
      <c r="B127" s="407"/>
      <c r="C127" s="407"/>
      <c r="D127" s="407"/>
      <c r="E127" s="407"/>
      <c r="F127" s="408"/>
      <c r="G127" s="979"/>
      <c r="H127" s="516"/>
      <c r="I127" s="516"/>
      <c r="J127" s="516"/>
      <c r="K127" s="562"/>
      <c r="L127" s="980"/>
      <c r="M127" s="989"/>
      <c r="N127" s="989"/>
      <c r="O127" s="989"/>
      <c r="P127" s="989"/>
      <c r="Q127" s="989"/>
      <c r="R127" s="989"/>
      <c r="S127" s="989"/>
      <c r="T127" s="989"/>
      <c r="U127" s="989"/>
      <c r="V127" s="989"/>
      <c r="W127" s="989"/>
      <c r="X127" s="990"/>
      <c r="Y127" s="983"/>
      <c r="Z127" s="984"/>
      <c r="AA127" s="984"/>
      <c r="AB127" s="984"/>
      <c r="AC127" s="979"/>
      <c r="AD127" s="516"/>
      <c r="AE127" s="516"/>
      <c r="AF127" s="516"/>
      <c r="AG127" s="562"/>
      <c r="AH127" s="980"/>
      <c r="AI127" s="989"/>
      <c r="AJ127" s="989"/>
      <c r="AK127" s="989"/>
      <c r="AL127" s="989"/>
      <c r="AM127" s="989"/>
      <c r="AN127" s="989"/>
      <c r="AO127" s="989"/>
      <c r="AP127" s="989"/>
      <c r="AQ127" s="989"/>
      <c r="AR127" s="989"/>
      <c r="AS127" s="989"/>
      <c r="AT127" s="990"/>
      <c r="AU127" s="983"/>
      <c r="AV127" s="984"/>
      <c r="AW127" s="984"/>
      <c r="AX127" s="991"/>
    </row>
    <row r="128" spans="1:50" ht="24.75" customHeight="1" x14ac:dyDescent="0.15">
      <c r="A128" s="406"/>
      <c r="B128" s="407"/>
      <c r="C128" s="407"/>
      <c r="D128" s="407"/>
      <c r="E128" s="407"/>
      <c r="F128" s="408"/>
      <c r="G128" s="995"/>
      <c r="H128" s="520"/>
      <c r="I128" s="520"/>
      <c r="J128" s="520"/>
      <c r="K128" s="542"/>
      <c r="L128" s="996"/>
      <c r="M128" s="1002"/>
      <c r="N128" s="1002"/>
      <c r="O128" s="1002"/>
      <c r="P128" s="1002"/>
      <c r="Q128" s="1002"/>
      <c r="R128" s="1002"/>
      <c r="S128" s="1002"/>
      <c r="T128" s="1002"/>
      <c r="U128" s="1002"/>
      <c r="V128" s="1002"/>
      <c r="W128" s="1002"/>
      <c r="X128" s="1003"/>
      <c r="Y128" s="999"/>
      <c r="Z128" s="1000"/>
      <c r="AA128" s="1000"/>
      <c r="AB128" s="1000"/>
      <c r="AC128" s="995"/>
      <c r="AD128" s="520"/>
      <c r="AE128" s="520"/>
      <c r="AF128" s="520"/>
      <c r="AG128" s="542"/>
      <c r="AH128" s="996"/>
      <c r="AI128" s="1002"/>
      <c r="AJ128" s="1002"/>
      <c r="AK128" s="1002"/>
      <c r="AL128" s="1002"/>
      <c r="AM128" s="1002"/>
      <c r="AN128" s="1002"/>
      <c r="AO128" s="1002"/>
      <c r="AP128" s="1002"/>
      <c r="AQ128" s="1002"/>
      <c r="AR128" s="1002"/>
      <c r="AS128" s="1002"/>
      <c r="AT128" s="1003"/>
      <c r="AU128" s="999"/>
      <c r="AV128" s="1000"/>
      <c r="AW128" s="1000"/>
      <c r="AX128" s="1004"/>
    </row>
    <row r="129" spans="1:50" ht="24.75" customHeight="1" x14ac:dyDescent="0.15">
      <c r="A129" s="406"/>
      <c r="B129" s="407"/>
      <c r="C129" s="407"/>
      <c r="D129" s="407"/>
      <c r="E129" s="407"/>
      <c r="F129" s="408"/>
      <c r="G129" s="960" t="s">
        <v>41</v>
      </c>
      <c r="H129" s="585"/>
      <c r="I129" s="585"/>
      <c r="J129" s="585"/>
      <c r="K129" s="585"/>
      <c r="L129" s="1005"/>
      <c r="M129" s="1011"/>
      <c r="N129" s="1011"/>
      <c r="O129" s="1011"/>
      <c r="P129" s="1011"/>
      <c r="Q129" s="1011"/>
      <c r="R129" s="1011"/>
      <c r="S129" s="1011"/>
      <c r="T129" s="1011"/>
      <c r="U129" s="1011"/>
      <c r="V129" s="1011"/>
      <c r="W129" s="1011"/>
      <c r="X129" s="1012"/>
      <c r="Y129" s="1008">
        <f>SUM(Y121:AB128)</f>
        <v>22</v>
      </c>
      <c r="Z129" s="1009"/>
      <c r="AA129" s="1009"/>
      <c r="AB129" s="1030"/>
      <c r="AC129" s="960" t="s">
        <v>41</v>
      </c>
      <c r="AD129" s="585"/>
      <c r="AE129" s="585"/>
      <c r="AF129" s="585"/>
      <c r="AG129" s="585"/>
      <c r="AH129" s="1005"/>
      <c r="AI129" s="1011"/>
      <c r="AJ129" s="1011"/>
      <c r="AK129" s="1011"/>
      <c r="AL129" s="1011"/>
      <c r="AM129" s="1011"/>
      <c r="AN129" s="1011"/>
      <c r="AO129" s="1011"/>
      <c r="AP129" s="1011"/>
      <c r="AQ129" s="1011"/>
      <c r="AR129" s="1011"/>
      <c r="AS129" s="1011"/>
      <c r="AT129" s="1012"/>
      <c r="AU129" s="1008">
        <f>SUM(AU121:AX128)</f>
        <v>0</v>
      </c>
      <c r="AV129" s="1009"/>
      <c r="AW129" s="1009"/>
      <c r="AX129" s="1013"/>
    </row>
    <row r="130" spans="1:50" ht="30" customHeight="1" x14ac:dyDescent="0.15">
      <c r="A130" s="406"/>
      <c r="B130" s="407"/>
      <c r="C130" s="407"/>
      <c r="D130" s="407"/>
      <c r="E130" s="407"/>
      <c r="F130" s="408"/>
      <c r="G130" s="355" t="s">
        <v>1455</v>
      </c>
      <c r="H130" s="1032"/>
      <c r="I130" s="1032"/>
      <c r="J130" s="1032"/>
      <c r="K130" s="1032"/>
      <c r="L130" s="1032"/>
      <c r="M130" s="1032"/>
      <c r="N130" s="1032"/>
      <c r="O130" s="1032"/>
      <c r="P130" s="1032"/>
      <c r="Q130" s="1032"/>
      <c r="R130" s="1032"/>
      <c r="S130" s="1032"/>
      <c r="T130" s="1032"/>
      <c r="U130" s="1032"/>
      <c r="V130" s="1032"/>
      <c r="W130" s="1032"/>
      <c r="X130" s="1032"/>
      <c r="Y130" s="1032"/>
      <c r="Z130" s="1032"/>
      <c r="AA130" s="1032"/>
      <c r="AB130" s="1042"/>
      <c r="AC130" s="355" t="s">
        <v>473</v>
      </c>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3"/>
    </row>
    <row r="131" spans="1:50" ht="24.75" customHeight="1" x14ac:dyDescent="0.15">
      <c r="A131" s="406"/>
      <c r="B131" s="407"/>
      <c r="C131" s="407"/>
      <c r="D131" s="407"/>
      <c r="E131" s="407"/>
      <c r="F131" s="408"/>
      <c r="G131" s="358" t="s">
        <v>81</v>
      </c>
      <c r="H131" s="467"/>
      <c r="I131" s="467"/>
      <c r="J131" s="467"/>
      <c r="K131" s="467"/>
      <c r="L131" s="360" t="s">
        <v>145</v>
      </c>
      <c r="M131" s="585"/>
      <c r="N131" s="585"/>
      <c r="O131" s="585"/>
      <c r="P131" s="585"/>
      <c r="Q131" s="585"/>
      <c r="R131" s="585"/>
      <c r="S131" s="585"/>
      <c r="T131" s="585"/>
      <c r="U131" s="585"/>
      <c r="V131" s="585"/>
      <c r="W131" s="585"/>
      <c r="X131" s="590"/>
      <c r="Y131" s="961" t="s">
        <v>146</v>
      </c>
      <c r="Z131" s="964"/>
      <c r="AA131" s="964"/>
      <c r="AB131" s="1018"/>
      <c r="AC131" s="358" t="s">
        <v>81</v>
      </c>
      <c r="AD131" s="467"/>
      <c r="AE131" s="467"/>
      <c r="AF131" s="467"/>
      <c r="AG131" s="467"/>
      <c r="AH131" s="360" t="s">
        <v>145</v>
      </c>
      <c r="AI131" s="585"/>
      <c r="AJ131" s="585"/>
      <c r="AK131" s="585"/>
      <c r="AL131" s="585"/>
      <c r="AM131" s="585"/>
      <c r="AN131" s="585"/>
      <c r="AO131" s="585"/>
      <c r="AP131" s="585"/>
      <c r="AQ131" s="585"/>
      <c r="AR131" s="585"/>
      <c r="AS131" s="585"/>
      <c r="AT131" s="590"/>
      <c r="AU131" s="961" t="s">
        <v>146</v>
      </c>
      <c r="AV131" s="964"/>
      <c r="AW131" s="964"/>
      <c r="AX131" s="965"/>
    </row>
    <row r="132" spans="1:50" ht="24.75" customHeight="1" x14ac:dyDescent="0.15">
      <c r="A132" s="406"/>
      <c r="B132" s="407"/>
      <c r="C132" s="407"/>
      <c r="D132" s="407"/>
      <c r="E132" s="407"/>
      <c r="F132" s="408"/>
      <c r="G132" s="1043" t="s">
        <v>1454</v>
      </c>
      <c r="H132" s="928"/>
      <c r="I132" s="928"/>
      <c r="J132" s="928"/>
      <c r="K132" s="1035"/>
      <c r="L132" s="1036" t="s">
        <v>1453</v>
      </c>
      <c r="M132" s="1037"/>
      <c r="N132" s="1037"/>
      <c r="O132" s="1037"/>
      <c r="P132" s="1037"/>
      <c r="Q132" s="1037"/>
      <c r="R132" s="1037"/>
      <c r="S132" s="1037"/>
      <c r="T132" s="1037"/>
      <c r="U132" s="1037"/>
      <c r="V132" s="1037"/>
      <c r="W132" s="1037"/>
      <c r="X132" s="1038"/>
      <c r="Y132" s="1039">
        <v>2</v>
      </c>
      <c r="Z132" s="1040"/>
      <c r="AA132" s="1040"/>
      <c r="AB132" s="1041"/>
      <c r="AC132" s="966"/>
      <c r="AD132" s="487"/>
      <c r="AE132" s="487"/>
      <c r="AF132" s="487"/>
      <c r="AG132" s="579"/>
      <c r="AH132" s="967"/>
      <c r="AI132" s="976"/>
      <c r="AJ132" s="976"/>
      <c r="AK132" s="976"/>
      <c r="AL132" s="976"/>
      <c r="AM132" s="976"/>
      <c r="AN132" s="976"/>
      <c r="AO132" s="976"/>
      <c r="AP132" s="976"/>
      <c r="AQ132" s="976"/>
      <c r="AR132" s="976"/>
      <c r="AS132" s="976"/>
      <c r="AT132" s="977"/>
      <c r="AU132" s="970"/>
      <c r="AV132" s="971"/>
      <c r="AW132" s="971"/>
      <c r="AX132" s="978"/>
    </row>
    <row r="133" spans="1:50" ht="24.75" customHeight="1" x14ac:dyDescent="0.15">
      <c r="A133" s="406"/>
      <c r="B133" s="407"/>
      <c r="C133" s="407"/>
      <c r="D133" s="407"/>
      <c r="E133" s="407"/>
      <c r="F133" s="408"/>
      <c r="G133" s="979"/>
      <c r="H133" s="516"/>
      <c r="I133" s="516"/>
      <c r="J133" s="516"/>
      <c r="K133" s="562"/>
      <c r="L133" s="980"/>
      <c r="M133" s="989"/>
      <c r="N133" s="989"/>
      <c r="O133" s="989"/>
      <c r="P133" s="989"/>
      <c r="Q133" s="989"/>
      <c r="R133" s="989"/>
      <c r="S133" s="989"/>
      <c r="T133" s="989"/>
      <c r="U133" s="989"/>
      <c r="V133" s="989"/>
      <c r="W133" s="989"/>
      <c r="X133" s="990"/>
      <c r="Y133" s="983"/>
      <c r="Z133" s="984"/>
      <c r="AA133" s="984"/>
      <c r="AB133" s="1020"/>
      <c r="AC133" s="979"/>
      <c r="AD133" s="516"/>
      <c r="AE133" s="516"/>
      <c r="AF133" s="516"/>
      <c r="AG133" s="562"/>
      <c r="AH133" s="980"/>
      <c r="AI133" s="989"/>
      <c r="AJ133" s="989"/>
      <c r="AK133" s="989"/>
      <c r="AL133" s="989"/>
      <c r="AM133" s="989"/>
      <c r="AN133" s="989"/>
      <c r="AO133" s="989"/>
      <c r="AP133" s="989"/>
      <c r="AQ133" s="989"/>
      <c r="AR133" s="989"/>
      <c r="AS133" s="989"/>
      <c r="AT133" s="990"/>
      <c r="AU133" s="983"/>
      <c r="AV133" s="984"/>
      <c r="AW133" s="984"/>
      <c r="AX133" s="991"/>
    </row>
    <row r="134" spans="1:50" ht="24.75" customHeight="1" x14ac:dyDescent="0.15">
      <c r="A134" s="406"/>
      <c r="B134" s="407"/>
      <c r="C134" s="407"/>
      <c r="D134" s="407"/>
      <c r="E134" s="407"/>
      <c r="F134" s="408"/>
      <c r="G134" s="979"/>
      <c r="H134" s="516"/>
      <c r="I134" s="516"/>
      <c r="J134" s="516"/>
      <c r="K134" s="562"/>
      <c r="L134" s="980"/>
      <c r="M134" s="989"/>
      <c r="N134" s="989"/>
      <c r="O134" s="989"/>
      <c r="P134" s="989"/>
      <c r="Q134" s="989"/>
      <c r="R134" s="989"/>
      <c r="S134" s="989"/>
      <c r="T134" s="989"/>
      <c r="U134" s="989"/>
      <c r="V134" s="989"/>
      <c r="W134" s="989"/>
      <c r="X134" s="990"/>
      <c r="Y134" s="983"/>
      <c r="Z134" s="984"/>
      <c r="AA134" s="984"/>
      <c r="AB134" s="1020"/>
      <c r="AC134" s="979"/>
      <c r="AD134" s="516"/>
      <c r="AE134" s="516"/>
      <c r="AF134" s="516"/>
      <c r="AG134" s="562"/>
      <c r="AH134" s="980"/>
      <c r="AI134" s="989"/>
      <c r="AJ134" s="989"/>
      <c r="AK134" s="989"/>
      <c r="AL134" s="989"/>
      <c r="AM134" s="989"/>
      <c r="AN134" s="989"/>
      <c r="AO134" s="989"/>
      <c r="AP134" s="989"/>
      <c r="AQ134" s="989"/>
      <c r="AR134" s="989"/>
      <c r="AS134" s="989"/>
      <c r="AT134" s="990"/>
      <c r="AU134" s="983"/>
      <c r="AV134" s="984"/>
      <c r="AW134" s="984"/>
      <c r="AX134" s="991"/>
    </row>
    <row r="135" spans="1:50" ht="24.75" customHeight="1" x14ac:dyDescent="0.15">
      <c r="A135" s="406"/>
      <c r="B135" s="407"/>
      <c r="C135" s="407"/>
      <c r="D135" s="407"/>
      <c r="E135" s="407"/>
      <c r="F135" s="408"/>
      <c r="G135" s="979"/>
      <c r="H135" s="516"/>
      <c r="I135" s="516"/>
      <c r="J135" s="516"/>
      <c r="K135" s="562"/>
      <c r="L135" s="980"/>
      <c r="M135" s="989"/>
      <c r="N135" s="989"/>
      <c r="O135" s="989"/>
      <c r="P135" s="989"/>
      <c r="Q135" s="989"/>
      <c r="R135" s="989"/>
      <c r="S135" s="989"/>
      <c r="T135" s="989"/>
      <c r="U135" s="989"/>
      <c r="V135" s="989"/>
      <c r="W135" s="989"/>
      <c r="X135" s="990"/>
      <c r="Y135" s="983"/>
      <c r="Z135" s="984"/>
      <c r="AA135" s="984"/>
      <c r="AB135" s="1020"/>
      <c r="AC135" s="979"/>
      <c r="AD135" s="516"/>
      <c r="AE135" s="516"/>
      <c r="AF135" s="516"/>
      <c r="AG135" s="562"/>
      <c r="AH135" s="980"/>
      <c r="AI135" s="989"/>
      <c r="AJ135" s="989"/>
      <c r="AK135" s="989"/>
      <c r="AL135" s="989"/>
      <c r="AM135" s="989"/>
      <c r="AN135" s="989"/>
      <c r="AO135" s="989"/>
      <c r="AP135" s="989"/>
      <c r="AQ135" s="989"/>
      <c r="AR135" s="989"/>
      <c r="AS135" s="989"/>
      <c r="AT135" s="990"/>
      <c r="AU135" s="983"/>
      <c r="AV135" s="984"/>
      <c r="AW135" s="984"/>
      <c r="AX135" s="991"/>
    </row>
    <row r="136" spans="1:50" ht="24.75" customHeight="1" x14ac:dyDescent="0.15">
      <c r="A136" s="406"/>
      <c r="B136" s="407"/>
      <c r="C136" s="407"/>
      <c r="D136" s="407"/>
      <c r="E136" s="407"/>
      <c r="F136" s="408"/>
      <c r="G136" s="979"/>
      <c r="H136" s="516"/>
      <c r="I136" s="516"/>
      <c r="J136" s="516"/>
      <c r="K136" s="562"/>
      <c r="L136" s="980"/>
      <c r="M136" s="989"/>
      <c r="N136" s="989"/>
      <c r="O136" s="989"/>
      <c r="P136" s="989"/>
      <c r="Q136" s="989"/>
      <c r="R136" s="989"/>
      <c r="S136" s="989"/>
      <c r="T136" s="989"/>
      <c r="U136" s="989"/>
      <c r="V136" s="989"/>
      <c r="W136" s="989"/>
      <c r="X136" s="990"/>
      <c r="Y136" s="983"/>
      <c r="Z136" s="984"/>
      <c r="AA136" s="984"/>
      <c r="AB136" s="984"/>
      <c r="AC136" s="979"/>
      <c r="AD136" s="516"/>
      <c r="AE136" s="516"/>
      <c r="AF136" s="516"/>
      <c r="AG136" s="562"/>
      <c r="AH136" s="980"/>
      <c r="AI136" s="989"/>
      <c r="AJ136" s="989"/>
      <c r="AK136" s="989"/>
      <c r="AL136" s="989"/>
      <c r="AM136" s="989"/>
      <c r="AN136" s="989"/>
      <c r="AO136" s="989"/>
      <c r="AP136" s="989"/>
      <c r="AQ136" s="989"/>
      <c r="AR136" s="989"/>
      <c r="AS136" s="989"/>
      <c r="AT136" s="990"/>
      <c r="AU136" s="983"/>
      <c r="AV136" s="984"/>
      <c r="AW136" s="984"/>
      <c r="AX136" s="991"/>
    </row>
    <row r="137" spans="1:50" ht="24.75" customHeight="1" x14ac:dyDescent="0.15">
      <c r="A137" s="406"/>
      <c r="B137" s="407"/>
      <c r="C137" s="407"/>
      <c r="D137" s="407"/>
      <c r="E137" s="407"/>
      <c r="F137" s="408"/>
      <c r="G137" s="979"/>
      <c r="H137" s="516"/>
      <c r="I137" s="516"/>
      <c r="J137" s="516"/>
      <c r="K137" s="562"/>
      <c r="L137" s="980"/>
      <c r="M137" s="989"/>
      <c r="N137" s="989"/>
      <c r="O137" s="989"/>
      <c r="P137" s="989"/>
      <c r="Q137" s="989"/>
      <c r="R137" s="989"/>
      <c r="S137" s="989"/>
      <c r="T137" s="989"/>
      <c r="U137" s="989"/>
      <c r="V137" s="989"/>
      <c r="W137" s="989"/>
      <c r="X137" s="990"/>
      <c r="Y137" s="983"/>
      <c r="Z137" s="984"/>
      <c r="AA137" s="984"/>
      <c r="AB137" s="984"/>
      <c r="AC137" s="979"/>
      <c r="AD137" s="516"/>
      <c r="AE137" s="516"/>
      <c r="AF137" s="516"/>
      <c r="AG137" s="562"/>
      <c r="AH137" s="980"/>
      <c r="AI137" s="989"/>
      <c r="AJ137" s="989"/>
      <c r="AK137" s="989"/>
      <c r="AL137" s="989"/>
      <c r="AM137" s="989"/>
      <c r="AN137" s="989"/>
      <c r="AO137" s="989"/>
      <c r="AP137" s="989"/>
      <c r="AQ137" s="989"/>
      <c r="AR137" s="989"/>
      <c r="AS137" s="989"/>
      <c r="AT137" s="990"/>
      <c r="AU137" s="983"/>
      <c r="AV137" s="984"/>
      <c r="AW137" s="984"/>
      <c r="AX137" s="991"/>
    </row>
    <row r="138" spans="1:50" ht="24.75" customHeight="1" x14ac:dyDescent="0.15">
      <c r="A138" s="406"/>
      <c r="B138" s="407"/>
      <c r="C138" s="407"/>
      <c r="D138" s="407"/>
      <c r="E138" s="407"/>
      <c r="F138" s="408"/>
      <c r="G138" s="979"/>
      <c r="H138" s="516"/>
      <c r="I138" s="516"/>
      <c r="J138" s="516"/>
      <c r="K138" s="562"/>
      <c r="L138" s="980"/>
      <c r="M138" s="989"/>
      <c r="N138" s="989"/>
      <c r="O138" s="989"/>
      <c r="P138" s="989"/>
      <c r="Q138" s="989"/>
      <c r="R138" s="989"/>
      <c r="S138" s="989"/>
      <c r="T138" s="989"/>
      <c r="U138" s="989"/>
      <c r="V138" s="989"/>
      <c r="W138" s="989"/>
      <c r="X138" s="990"/>
      <c r="Y138" s="983"/>
      <c r="Z138" s="984"/>
      <c r="AA138" s="984"/>
      <c r="AB138" s="984"/>
      <c r="AC138" s="979"/>
      <c r="AD138" s="516"/>
      <c r="AE138" s="516"/>
      <c r="AF138" s="516"/>
      <c r="AG138" s="562"/>
      <c r="AH138" s="980"/>
      <c r="AI138" s="989"/>
      <c r="AJ138" s="989"/>
      <c r="AK138" s="989"/>
      <c r="AL138" s="989"/>
      <c r="AM138" s="989"/>
      <c r="AN138" s="989"/>
      <c r="AO138" s="989"/>
      <c r="AP138" s="989"/>
      <c r="AQ138" s="989"/>
      <c r="AR138" s="989"/>
      <c r="AS138" s="989"/>
      <c r="AT138" s="990"/>
      <c r="AU138" s="983"/>
      <c r="AV138" s="984"/>
      <c r="AW138" s="984"/>
      <c r="AX138" s="991"/>
    </row>
    <row r="139" spans="1:50" ht="24.75" customHeight="1" x14ac:dyDescent="0.15">
      <c r="A139" s="406"/>
      <c r="B139" s="407"/>
      <c r="C139" s="407"/>
      <c r="D139" s="407"/>
      <c r="E139" s="407"/>
      <c r="F139" s="408"/>
      <c r="G139" s="995"/>
      <c r="H139" s="520"/>
      <c r="I139" s="520"/>
      <c r="J139" s="520"/>
      <c r="K139" s="542"/>
      <c r="L139" s="996"/>
      <c r="M139" s="1002"/>
      <c r="N139" s="1002"/>
      <c r="O139" s="1002"/>
      <c r="P139" s="1002"/>
      <c r="Q139" s="1002"/>
      <c r="R139" s="1002"/>
      <c r="S139" s="1002"/>
      <c r="T139" s="1002"/>
      <c r="U139" s="1002"/>
      <c r="V139" s="1002"/>
      <c r="W139" s="1002"/>
      <c r="X139" s="1003"/>
      <c r="Y139" s="999"/>
      <c r="Z139" s="1000"/>
      <c r="AA139" s="1000"/>
      <c r="AB139" s="1000"/>
      <c r="AC139" s="995"/>
      <c r="AD139" s="520"/>
      <c r="AE139" s="520"/>
      <c r="AF139" s="520"/>
      <c r="AG139" s="542"/>
      <c r="AH139" s="996"/>
      <c r="AI139" s="1002"/>
      <c r="AJ139" s="1002"/>
      <c r="AK139" s="1002"/>
      <c r="AL139" s="1002"/>
      <c r="AM139" s="1002"/>
      <c r="AN139" s="1002"/>
      <c r="AO139" s="1002"/>
      <c r="AP139" s="1002"/>
      <c r="AQ139" s="1002"/>
      <c r="AR139" s="1002"/>
      <c r="AS139" s="1002"/>
      <c r="AT139" s="1003"/>
      <c r="AU139" s="999"/>
      <c r="AV139" s="1000"/>
      <c r="AW139" s="1000"/>
      <c r="AX139" s="1004"/>
    </row>
    <row r="140" spans="1:50" ht="24.75" customHeight="1" thickBot="1" x14ac:dyDescent="0.2">
      <c r="A140" s="409"/>
      <c r="B140" s="410"/>
      <c r="C140" s="410"/>
      <c r="D140" s="410"/>
      <c r="E140" s="410"/>
      <c r="F140" s="411"/>
      <c r="G140" s="1063" t="s">
        <v>41</v>
      </c>
      <c r="H140" s="550"/>
      <c r="I140" s="550"/>
      <c r="J140" s="550"/>
      <c r="K140" s="550"/>
      <c r="L140" s="1044"/>
      <c r="M140" s="1045"/>
      <c r="N140" s="1045"/>
      <c r="O140" s="1045"/>
      <c r="P140" s="1045"/>
      <c r="Q140" s="1045"/>
      <c r="R140" s="1045"/>
      <c r="S140" s="1045"/>
      <c r="T140" s="1045"/>
      <c r="U140" s="1045"/>
      <c r="V140" s="1045"/>
      <c r="W140" s="1045"/>
      <c r="X140" s="1046"/>
      <c r="Y140" s="1047">
        <f>SUM(Y132:AB139)</f>
        <v>2</v>
      </c>
      <c r="Z140" s="1048"/>
      <c r="AA140" s="1048"/>
      <c r="AB140" s="1064"/>
      <c r="AC140" s="1063" t="s">
        <v>41</v>
      </c>
      <c r="AD140" s="550"/>
      <c r="AE140" s="550"/>
      <c r="AF140" s="550"/>
      <c r="AG140" s="550"/>
      <c r="AH140" s="1044"/>
      <c r="AI140" s="1045"/>
      <c r="AJ140" s="1045"/>
      <c r="AK140" s="1045"/>
      <c r="AL140" s="1045"/>
      <c r="AM140" s="1045"/>
      <c r="AN140" s="1045"/>
      <c r="AO140" s="1045"/>
      <c r="AP140" s="1045"/>
      <c r="AQ140" s="1045"/>
      <c r="AR140" s="1045"/>
      <c r="AS140" s="1045"/>
      <c r="AT140" s="1046"/>
      <c r="AU140" s="1047">
        <f>SUM(AU132:AX139)</f>
        <v>0</v>
      </c>
      <c r="AV140" s="1048"/>
      <c r="AW140" s="1048"/>
      <c r="AX140" s="1049"/>
    </row>
    <row r="141" spans="1:50" x14ac:dyDescent="0.15">
      <c r="A141" s="4"/>
      <c r="B141" s="4"/>
      <c r="C141" s="4"/>
      <c r="D141" s="4"/>
      <c r="E141" s="4"/>
      <c r="F141" s="4"/>
      <c r="G141" s="53"/>
      <c r="H141" s="53"/>
      <c r="I141" s="53"/>
      <c r="J141" s="53"/>
      <c r="K141" s="53"/>
      <c r="L141" s="6"/>
      <c r="M141" s="53"/>
      <c r="N141" s="53"/>
      <c r="O141" s="53"/>
      <c r="P141" s="53"/>
      <c r="Q141" s="53"/>
      <c r="R141" s="53"/>
      <c r="S141" s="53"/>
      <c r="T141" s="53"/>
      <c r="U141" s="53"/>
      <c r="V141" s="53"/>
      <c r="W141" s="53"/>
      <c r="X141" s="53"/>
      <c r="Y141" s="7"/>
      <c r="Z141" s="7"/>
      <c r="AA141" s="7"/>
      <c r="AB141" s="7"/>
      <c r="AC141" s="53"/>
      <c r="AD141" s="53"/>
      <c r="AE141" s="53"/>
      <c r="AF141" s="53"/>
      <c r="AG141" s="53"/>
      <c r="AH141" s="6"/>
      <c r="AI141" s="53"/>
      <c r="AJ141" s="53"/>
      <c r="AK141" s="53"/>
      <c r="AL141" s="53"/>
      <c r="AM141" s="53"/>
      <c r="AN141" s="53"/>
      <c r="AO141" s="53"/>
      <c r="AP141" s="53"/>
      <c r="AQ141" s="53"/>
      <c r="AR141" s="53"/>
      <c r="AS141" s="53"/>
      <c r="AT141" s="53"/>
      <c r="AU141" s="7"/>
      <c r="AV141" s="7"/>
      <c r="AW141" s="7"/>
      <c r="AX141" s="7"/>
    </row>
    <row r="142" spans="1:50" hidden="1" x14ac:dyDescent="0.15">
      <c r="A142" s="4"/>
      <c r="B142" s="4"/>
      <c r="C142" s="4"/>
      <c r="D142" s="4"/>
      <c r="E142" s="4"/>
      <c r="F142" s="4"/>
      <c r="G142" s="53"/>
      <c r="H142" s="53"/>
      <c r="I142" s="53"/>
      <c r="J142" s="53"/>
      <c r="K142" s="53"/>
      <c r="L142" s="6"/>
      <c r="M142" s="53"/>
      <c r="N142" s="53"/>
      <c r="O142" s="53"/>
      <c r="P142" s="53"/>
      <c r="Q142" s="53"/>
      <c r="R142" s="53"/>
      <c r="S142" s="53"/>
      <c r="T142" s="53"/>
      <c r="U142" s="53"/>
      <c r="V142" s="53"/>
      <c r="W142" s="53"/>
      <c r="X142" s="53"/>
      <c r="Y142" s="7"/>
      <c r="Z142" s="7"/>
      <c r="AA142" s="7"/>
      <c r="AB142" s="7"/>
      <c r="AC142" s="53"/>
      <c r="AD142" s="53"/>
      <c r="AE142" s="53"/>
      <c r="AF142" s="53"/>
      <c r="AG142" s="53"/>
      <c r="AH142" s="6"/>
      <c r="AI142" s="53"/>
      <c r="AJ142" s="53"/>
      <c r="AK142" s="53"/>
      <c r="AL142" s="53"/>
      <c r="AM142" s="53"/>
      <c r="AN142" s="53"/>
      <c r="AO142" s="53"/>
      <c r="AP142" s="53"/>
      <c r="AQ142" s="53"/>
      <c r="AR142" s="53"/>
      <c r="AS142" s="53"/>
      <c r="AT142" s="53"/>
      <c r="AU142" s="7"/>
      <c r="AV142" s="7"/>
      <c r="AW142" s="7"/>
      <c r="AX142" s="7"/>
    </row>
    <row r="143" spans="1:50" hidden="1" x14ac:dyDescent="0.15">
      <c r="A143" s="4"/>
      <c r="B143" s="4"/>
      <c r="C143" s="4"/>
      <c r="D143" s="4"/>
      <c r="E143" s="4"/>
      <c r="F143" s="4"/>
      <c r="G143" s="53"/>
      <c r="H143" s="53"/>
      <c r="I143" s="53"/>
      <c r="J143" s="53"/>
      <c r="K143" s="53"/>
      <c r="L143" s="6"/>
      <c r="M143" s="53"/>
      <c r="N143" s="53"/>
      <c r="O143" s="53"/>
      <c r="P143" s="53"/>
      <c r="Q143" s="53"/>
      <c r="R143" s="53"/>
      <c r="S143" s="53"/>
      <c r="T143" s="53"/>
      <c r="U143" s="53"/>
      <c r="V143" s="53"/>
      <c r="W143" s="53"/>
      <c r="X143" s="53"/>
      <c r="Y143" s="7"/>
      <c r="Z143" s="7"/>
      <c r="AA143" s="7"/>
      <c r="AB143" s="7"/>
      <c r="AC143" s="53"/>
      <c r="AD143" s="53"/>
      <c r="AE143" s="53"/>
      <c r="AF143" s="53"/>
      <c r="AG143" s="53"/>
      <c r="AH143" s="6"/>
      <c r="AI143" s="53"/>
      <c r="AJ143" s="53"/>
      <c r="AK143" s="53"/>
      <c r="AL143" s="53"/>
      <c r="AM143" s="53"/>
      <c r="AN143" s="53"/>
      <c r="AO143" s="53"/>
      <c r="AP143" s="53"/>
      <c r="AQ143" s="53"/>
      <c r="AR143" s="53"/>
      <c r="AS143" s="53"/>
      <c r="AT143" s="53"/>
      <c r="AU143" s="7"/>
      <c r="AV143" s="7"/>
      <c r="AW143" s="7"/>
      <c r="AX143" s="7"/>
    </row>
    <row r="144" spans="1:50" hidden="1" x14ac:dyDescent="0.15">
      <c r="A144" s="4"/>
      <c r="B144" s="4"/>
      <c r="C144" s="4"/>
      <c r="D144" s="4"/>
      <c r="E144" s="4"/>
      <c r="F144" s="4"/>
      <c r="G144" s="53"/>
      <c r="H144" s="53"/>
      <c r="I144" s="53"/>
      <c r="J144" s="53"/>
      <c r="K144" s="53"/>
      <c r="L144" s="6"/>
      <c r="M144" s="53"/>
      <c r="N144" s="53"/>
      <c r="O144" s="53"/>
      <c r="P144" s="53"/>
      <c r="Q144" s="53"/>
      <c r="R144" s="53"/>
      <c r="S144" s="53"/>
      <c r="T144" s="53"/>
      <c r="U144" s="53"/>
      <c r="V144" s="53"/>
      <c r="W144" s="53"/>
      <c r="X144" s="53"/>
      <c r="Y144" s="7"/>
      <c r="Z144" s="7"/>
      <c r="AA144" s="7"/>
      <c r="AB144" s="7"/>
      <c r="AC144" s="53"/>
      <c r="AD144" s="53"/>
      <c r="AE144" s="53"/>
      <c r="AF144" s="53"/>
      <c r="AG144" s="53"/>
      <c r="AH144" s="6"/>
      <c r="AI144" s="53"/>
      <c r="AJ144" s="53"/>
      <c r="AK144" s="53"/>
      <c r="AL144" s="53"/>
      <c r="AM144" s="53"/>
      <c r="AN144" s="53"/>
      <c r="AO144" s="53"/>
      <c r="AP144" s="53"/>
      <c r="AQ144" s="53"/>
      <c r="AR144" s="53"/>
      <c r="AS144" s="53"/>
      <c r="AT144" s="53"/>
      <c r="AU144" s="7"/>
      <c r="AV144" s="7"/>
      <c r="AW144" s="7"/>
      <c r="AX144" s="7"/>
    </row>
    <row r="145" spans="1:50" hidden="1" x14ac:dyDescent="0.15">
      <c r="A145" s="4"/>
      <c r="B145" s="4"/>
      <c r="C145" s="4"/>
      <c r="D145" s="4"/>
      <c r="E145" s="4"/>
      <c r="F145" s="4"/>
      <c r="G145" s="53"/>
      <c r="H145" s="53"/>
      <c r="I145" s="53"/>
      <c r="J145" s="53"/>
      <c r="K145" s="53"/>
      <c r="L145" s="6"/>
      <c r="M145" s="53"/>
      <c r="N145" s="53"/>
      <c r="O145" s="53"/>
      <c r="P145" s="53"/>
      <c r="Q145" s="53"/>
      <c r="R145" s="53"/>
      <c r="S145" s="53"/>
      <c r="T145" s="53"/>
      <c r="U145" s="53"/>
      <c r="V145" s="53"/>
      <c r="W145" s="53"/>
      <c r="X145" s="53"/>
      <c r="Y145" s="7"/>
      <c r="Z145" s="7"/>
      <c r="AA145" s="7"/>
      <c r="AB145" s="7"/>
      <c r="AC145" s="53"/>
      <c r="AD145" s="53"/>
      <c r="AE145" s="53"/>
      <c r="AF145" s="53"/>
      <c r="AG145" s="53"/>
      <c r="AH145" s="6"/>
      <c r="AI145" s="53"/>
      <c r="AJ145" s="53"/>
      <c r="AK145" s="53"/>
      <c r="AL145" s="53"/>
      <c r="AM145" s="53"/>
      <c r="AN145" s="53"/>
      <c r="AO145" s="53"/>
      <c r="AP145" s="53"/>
      <c r="AQ145" s="53"/>
      <c r="AR145" s="53"/>
      <c r="AS145" s="53"/>
      <c r="AT145" s="53"/>
      <c r="AU145" s="7"/>
      <c r="AV145" s="7"/>
      <c r="AW145" s="7"/>
      <c r="AX145" s="7"/>
    </row>
    <row r="146" spans="1:50" hidden="1" x14ac:dyDescent="0.15">
      <c r="A146" s="4"/>
      <c r="B146" s="4"/>
      <c r="C146" s="4"/>
      <c r="D146" s="4"/>
      <c r="E146" s="4"/>
      <c r="F146" s="4"/>
      <c r="G146" s="53"/>
      <c r="H146" s="53"/>
      <c r="I146" s="53"/>
      <c r="J146" s="53"/>
      <c r="K146" s="53"/>
      <c r="L146" s="6"/>
      <c r="M146" s="53"/>
      <c r="N146" s="53"/>
      <c r="O146" s="53"/>
      <c r="P146" s="53"/>
      <c r="Q146" s="53"/>
      <c r="R146" s="53"/>
      <c r="S146" s="53"/>
      <c r="T146" s="53"/>
      <c r="U146" s="53"/>
      <c r="V146" s="53"/>
      <c r="W146" s="53"/>
      <c r="X146" s="53"/>
      <c r="Y146" s="7"/>
      <c r="Z146" s="7"/>
      <c r="AA146" s="7"/>
      <c r="AB146" s="7"/>
      <c r="AC146" s="53"/>
      <c r="AD146" s="53"/>
      <c r="AE146" s="53"/>
      <c r="AF146" s="53"/>
      <c r="AG146" s="53"/>
      <c r="AH146" s="6"/>
      <c r="AI146" s="53"/>
      <c r="AJ146" s="53"/>
      <c r="AK146" s="53"/>
      <c r="AL146" s="53"/>
      <c r="AM146" s="53"/>
      <c r="AN146" s="53"/>
      <c r="AO146" s="53"/>
      <c r="AP146" s="53"/>
      <c r="AQ146" s="53"/>
      <c r="AR146" s="53"/>
      <c r="AS146" s="53"/>
      <c r="AT146" s="53"/>
      <c r="AU146" s="7"/>
      <c r="AV146" s="7"/>
      <c r="AW146" s="7"/>
      <c r="AX146" s="7"/>
    </row>
    <row r="147" spans="1:50" hidden="1" x14ac:dyDescent="0.15">
      <c r="A147" s="4"/>
      <c r="B147" s="4"/>
      <c r="C147" s="4"/>
      <c r="D147" s="4"/>
      <c r="E147" s="4"/>
      <c r="F147" s="4"/>
      <c r="G147" s="53"/>
      <c r="H147" s="53"/>
      <c r="I147" s="53"/>
      <c r="J147" s="53"/>
      <c r="K147" s="53"/>
      <c r="L147" s="6"/>
      <c r="M147" s="53"/>
      <c r="N147" s="53"/>
      <c r="O147" s="53"/>
      <c r="P147" s="53"/>
      <c r="Q147" s="53"/>
      <c r="R147" s="53"/>
      <c r="S147" s="53"/>
      <c r="T147" s="53"/>
      <c r="U147" s="53"/>
      <c r="V147" s="53"/>
      <c r="W147" s="53"/>
      <c r="X147" s="53"/>
      <c r="Y147" s="7"/>
      <c r="Z147" s="7"/>
      <c r="AA147" s="7"/>
      <c r="AB147" s="7"/>
      <c r="AC147" s="53"/>
      <c r="AD147" s="53"/>
      <c r="AE147" s="53"/>
      <c r="AF147" s="53"/>
      <c r="AG147" s="53"/>
      <c r="AH147" s="6"/>
      <c r="AI147" s="53"/>
      <c r="AJ147" s="53"/>
      <c r="AK147" s="53"/>
      <c r="AL147" s="53"/>
      <c r="AM147" s="53"/>
      <c r="AN147" s="53"/>
      <c r="AO147" s="53"/>
      <c r="AP147" s="53"/>
      <c r="AQ147" s="53"/>
      <c r="AR147" s="53"/>
      <c r="AS147" s="53"/>
      <c r="AT147" s="53"/>
      <c r="AU147" s="7"/>
      <c r="AV147" s="7"/>
      <c r="AW147" s="7"/>
      <c r="AX147" s="7"/>
    </row>
    <row r="148" spans="1:50" hidden="1" x14ac:dyDescent="0.15">
      <c r="A148" s="4"/>
      <c r="B148" s="4"/>
      <c r="C148" s="4"/>
      <c r="D148" s="4"/>
      <c r="E148" s="4"/>
      <c r="F148" s="4"/>
      <c r="G148" s="53"/>
      <c r="H148" s="53"/>
      <c r="I148" s="53"/>
      <c r="J148" s="53"/>
      <c r="K148" s="53"/>
      <c r="L148" s="6"/>
      <c r="M148" s="53"/>
      <c r="N148" s="53"/>
      <c r="O148" s="53"/>
      <c r="P148" s="53"/>
      <c r="Q148" s="53"/>
      <c r="R148" s="53"/>
      <c r="S148" s="53"/>
      <c r="T148" s="53"/>
      <c r="U148" s="53"/>
      <c r="V148" s="53"/>
      <c r="W148" s="53"/>
      <c r="X148" s="53"/>
      <c r="Y148" s="7"/>
      <c r="Z148" s="7"/>
      <c r="AA148" s="7"/>
      <c r="AB148" s="7"/>
      <c r="AC148" s="53"/>
      <c r="AD148" s="53"/>
      <c r="AE148" s="53"/>
      <c r="AF148" s="53"/>
      <c r="AG148" s="53"/>
      <c r="AH148" s="6"/>
      <c r="AI148" s="53"/>
      <c r="AJ148" s="53"/>
      <c r="AK148" s="53"/>
      <c r="AL148" s="53"/>
      <c r="AM148" s="53"/>
      <c r="AN148" s="53"/>
      <c r="AO148" s="53"/>
      <c r="AP148" s="53"/>
      <c r="AQ148" s="53"/>
      <c r="AR148" s="53"/>
      <c r="AS148" s="53"/>
      <c r="AT148" s="53"/>
      <c r="AU148" s="7"/>
      <c r="AV148" s="7"/>
      <c r="AW148" s="7"/>
      <c r="AX148" s="7"/>
    </row>
    <row r="149" spans="1:50" hidden="1" x14ac:dyDescent="0.15">
      <c r="A149" s="4"/>
      <c r="B149" s="4"/>
      <c r="C149" s="4"/>
      <c r="D149" s="4"/>
      <c r="E149" s="4"/>
      <c r="F149" s="4"/>
      <c r="G149" s="53"/>
      <c r="H149" s="53"/>
      <c r="I149" s="53"/>
      <c r="J149" s="53"/>
      <c r="K149" s="53"/>
      <c r="L149" s="6"/>
      <c r="M149" s="53"/>
      <c r="N149" s="53"/>
      <c r="O149" s="53"/>
      <c r="P149" s="53"/>
      <c r="Q149" s="53"/>
      <c r="R149" s="53"/>
      <c r="S149" s="53"/>
      <c r="T149" s="53"/>
      <c r="U149" s="53"/>
      <c r="V149" s="53"/>
      <c r="W149" s="53"/>
      <c r="X149" s="53"/>
      <c r="Y149" s="7"/>
      <c r="Z149" s="7"/>
      <c r="AA149" s="7"/>
      <c r="AB149" s="7"/>
      <c r="AC149" s="53"/>
      <c r="AD149" s="53"/>
      <c r="AE149" s="53"/>
      <c r="AF149" s="53"/>
      <c r="AG149" s="53"/>
      <c r="AH149" s="6"/>
      <c r="AI149" s="53"/>
      <c r="AJ149" s="53"/>
      <c r="AK149" s="53"/>
      <c r="AL149" s="53"/>
      <c r="AM149" s="53"/>
      <c r="AN149" s="53"/>
      <c r="AO149" s="53"/>
      <c r="AP149" s="53"/>
      <c r="AQ149" s="53"/>
      <c r="AR149" s="53"/>
      <c r="AS149" s="53"/>
      <c r="AT149" s="53"/>
      <c r="AU149" s="7"/>
      <c r="AV149" s="7"/>
      <c r="AW149" s="7"/>
      <c r="AX149" s="7"/>
    </row>
    <row r="150" spans="1:50" hidden="1" x14ac:dyDescent="0.15">
      <c r="A150" s="4"/>
      <c r="B150" s="4"/>
      <c r="C150" s="4"/>
      <c r="D150" s="4"/>
      <c r="E150" s="4"/>
      <c r="F150" s="4"/>
      <c r="G150" s="53"/>
      <c r="H150" s="53"/>
      <c r="I150" s="53"/>
      <c r="J150" s="53"/>
      <c r="K150" s="53"/>
      <c r="L150" s="6"/>
      <c r="M150" s="53"/>
      <c r="N150" s="53"/>
      <c r="O150" s="53"/>
      <c r="P150" s="53"/>
      <c r="Q150" s="53"/>
      <c r="R150" s="53"/>
      <c r="S150" s="53"/>
      <c r="T150" s="53"/>
      <c r="U150" s="53"/>
      <c r="V150" s="53"/>
      <c r="W150" s="53"/>
      <c r="X150" s="53"/>
      <c r="Y150" s="7"/>
      <c r="Z150" s="7"/>
      <c r="AA150" s="7"/>
      <c r="AB150" s="7"/>
      <c r="AC150" s="53"/>
      <c r="AD150" s="53"/>
      <c r="AE150" s="53"/>
      <c r="AF150" s="53"/>
      <c r="AG150" s="53"/>
      <c r="AH150" s="6"/>
      <c r="AI150" s="53"/>
      <c r="AJ150" s="53"/>
      <c r="AK150" s="53"/>
      <c r="AL150" s="53"/>
      <c r="AM150" s="53"/>
      <c r="AN150" s="53"/>
      <c r="AO150" s="53"/>
      <c r="AP150" s="53"/>
      <c r="AQ150" s="53"/>
      <c r="AR150" s="53"/>
      <c r="AS150" s="53"/>
      <c r="AT150" s="53"/>
      <c r="AU150" s="7"/>
      <c r="AV150" s="7"/>
      <c r="AW150" s="7"/>
      <c r="AX150" s="7"/>
    </row>
    <row r="151" spans="1:50" hidden="1" x14ac:dyDescent="0.15">
      <c r="A151" s="4"/>
      <c r="B151" s="4"/>
      <c r="C151" s="4"/>
      <c r="D151" s="4"/>
      <c r="E151" s="4"/>
      <c r="F151" s="4"/>
      <c r="G151" s="53"/>
      <c r="H151" s="53"/>
      <c r="I151" s="53"/>
      <c r="J151" s="53"/>
      <c r="K151" s="53"/>
      <c r="L151" s="6"/>
      <c r="M151" s="53"/>
      <c r="N151" s="53"/>
      <c r="O151" s="53"/>
      <c r="P151" s="53"/>
      <c r="Q151" s="53"/>
      <c r="R151" s="53"/>
      <c r="S151" s="53"/>
      <c r="T151" s="53"/>
      <c r="U151" s="53"/>
      <c r="V151" s="53"/>
      <c r="W151" s="53"/>
      <c r="X151" s="53"/>
      <c r="Y151" s="7"/>
      <c r="Z151" s="7"/>
      <c r="AA151" s="7"/>
      <c r="AB151" s="7"/>
      <c r="AC151" s="53"/>
      <c r="AD151" s="53"/>
      <c r="AE151" s="53"/>
      <c r="AF151" s="53"/>
      <c r="AG151" s="53"/>
      <c r="AH151" s="6"/>
      <c r="AI151" s="53"/>
      <c r="AJ151" s="53"/>
      <c r="AK151" s="53"/>
      <c r="AL151" s="53"/>
      <c r="AM151" s="53"/>
      <c r="AN151" s="53"/>
      <c r="AO151" s="53"/>
      <c r="AP151" s="53"/>
      <c r="AQ151" s="53"/>
      <c r="AR151" s="53"/>
      <c r="AS151" s="53"/>
      <c r="AT151" s="53"/>
      <c r="AU151" s="7"/>
      <c r="AV151" s="7"/>
      <c r="AW151" s="7"/>
      <c r="AX151" s="7"/>
    </row>
    <row r="152" spans="1:50" hidden="1" x14ac:dyDescent="0.15">
      <c r="A152" s="4"/>
      <c r="B152" s="4"/>
      <c r="C152" s="4"/>
      <c r="D152" s="4"/>
      <c r="E152" s="4"/>
      <c r="F152" s="4"/>
      <c r="G152" s="53"/>
      <c r="H152" s="53"/>
      <c r="I152" s="53"/>
      <c r="J152" s="53"/>
      <c r="K152" s="53"/>
      <c r="L152" s="6"/>
      <c r="M152" s="53"/>
      <c r="N152" s="53"/>
      <c r="O152" s="53"/>
      <c r="P152" s="53"/>
      <c r="Q152" s="53"/>
      <c r="R152" s="53"/>
      <c r="S152" s="53"/>
      <c r="T152" s="53"/>
      <c r="U152" s="53"/>
      <c r="V152" s="53"/>
      <c r="W152" s="53"/>
      <c r="X152" s="53"/>
      <c r="Y152" s="7"/>
      <c r="Z152" s="7"/>
      <c r="AA152" s="7"/>
      <c r="AB152" s="7"/>
      <c r="AC152" s="53"/>
      <c r="AD152" s="53"/>
      <c r="AE152" s="53"/>
      <c r="AF152" s="53"/>
      <c r="AG152" s="53"/>
      <c r="AH152" s="6"/>
      <c r="AI152" s="53"/>
      <c r="AJ152" s="53"/>
      <c r="AK152" s="53"/>
      <c r="AL152" s="53"/>
      <c r="AM152" s="53"/>
      <c r="AN152" s="53"/>
      <c r="AO152" s="53"/>
      <c r="AP152" s="53"/>
      <c r="AQ152" s="53"/>
      <c r="AR152" s="53"/>
      <c r="AS152" s="53"/>
      <c r="AT152" s="53"/>
      <c r="AU152" s="7"/>
      <c r="AV152" s="7"/>
      <c r="AW152" s="7"/>
      <c r="AX152" s="7"/>
    </row>
    <row r="153" spans="1:50" hidden="1" x14ac:dyDescent="0.15">
      <c r="A153" s="4"/>
      <c r="B153" s="4"/>
      <c r="C153" s="4"/>
      <c r="D153" s="4"/>
      <c r="E153" s="4"/>
      <c r="F153" s="4"/>
      <c r="G153" s="53"/>
      <c r="H153" s="53"/>
      <c r="I153" s="53"/>
      <c r="J153" s="53"/>
      <c r="K153" s="53"/>
      <c r="L153" s="6"/>
      <c r="M153" s="53"/>
      <c r="N153" s="53"/>
      <c r="O153" s="53"/>
      <c r="P153" s="53"/>
      <c r="Q153" s="53"/>
      <c r="R153" s="53"/>
      <c r="S153" s="53"/>
      <c r="T153" s="53"/>
      <c r="U153" s="53"/>
      <c r="V153" s="53"/>
      <c r="W153" s="53"/>
      <c r="X153" s="53"/>
      <c r="Y153" s="7"/>
      <c r="Z153" s="7"/>
      <c r="AA153" s="7"/>
      <c r="AB153" s="7"/>
      <c r="AC153" s="53"/>
      <c r="AD153" s="53"/>
      <c r="AE153" s="53"/>
      <c r="AF153" s="53"/>
      <c r="AG153" s="53"/>
      <c r="AH153" s="6"/>
      <c r="AI153" s="53"/>
      <c r="AJ153" s="53"/>
      <c r="AK153" s="53"/>
      <c r="AL153" s="53"/>
      <c r="AM153" s="53"/>
      <c r="AN153" s="53"/>
      <c r="AO153" s="53"/>
      <c r="AP153" s="53"/>
      <c r="AQ153" s="53"/>
      <c r="AR153" s="53"/>
      <c r="AS153" s="53"/>
      <c r="AT153" s="53"/>
      <c r="AU153" s="7"/>
      <c r="AV153" s="7"/>
      <c r="AW153" s="7"/>
      <c r="AX153" s="7"/>
    </row>
    <row r="154" spans="1:50" hidden="1" x14ac:dyDescent="0.15">
      <c r="A154" s="4"/>
      <c r="B154" s="4"/>
      <c r="C154" s="4"/>
      <c r="D154" s="4"/>
      <c r="E154" s="4"/>
      <c r="F154" s="4"/>
      <c r="G154" s="53"/>
      <c r="H154" s="53"/>
      <c r="I154" s="53"/>
      <c r="J154" s="53"/>
      <c r="K154" s="53"/>
      <c r="L154" s="6"/>
      <c r="M154" s="53"/>
      <c r="N154" s="53"/>
      <c r="O154" s="53"/>
      <c r="P154" s="53"/>
      <c r="Q154" s="53"/>
      <c r="R154" s="53"/>
      <c r="S154" s="53"/>
      <c r="T154" s="53"/>
      <c r="U154" s="53"/>
      <c r="V154" s="53"/>
      <c r="W154" s="53"/>
      <c r="X154" s="53"/>
      <c r="Y154" s="7"/>
      <c r="Z154" s="7"/>
      <c r="AA154" s="7"/>
      <c r="AB154" s="7"/>
      <c r="AC154" s="53"/>
      <c r="AD154" s="53"/>
      <c r="AE154" s="53"/>
      <c r="AF154" s="53"/>
      <c r="AG154" s="53"/>
      <c r="AH154" s="6"/>
      <c r="AI154" s="53"/>
      <c r="AJ154" s="53"/>
      <c r="AK154" s="53"/>
      <c r="AL154" s="53"/>
      <c r="AM154" s="53"/>
      <c r="AN154" s="53"/>
      <c r="AO154" s="53"/>
      <c r="AP154" s="53"/>
      <c r="AQ154" s="53"/>
      <c r="AR154" s="53"/>
      <c r="AS154" s="53"/>
      <c r="AT154" s="53"/>
      <c r="AU154" s="7"/>
      <c r="AV154" s="7"/>
      <c r="AW154" s="7"/>
      <c r="AX154" s="7"/>
    </row>
    <row r="155" spans="1:50" hidden="1" x14ac:dyDescent="0.15">
      <c r="A155" s="4"/>
      <c r="B155" s="4"/>
      <c r="C155" s="4"/>
      <c r="D155" s="4"/>
      <c r="E155" s="4"/>
      <c r="F155" s="4"/>
      <c r="G155" s="53"/>
      <c r="H155" s="53"/>
      <c r="I155" s="53"/>
      <c r="J155" s="53"/>
      <c r="K155" s="53"/>
      <c r="L155" s="6"/>
      <c r="M155" s="53"/>
      <c r="N155" s="53"/>
      <c r="O155" s="53"/>
      <c r="P155" s="53"/>
      <c r="Q155" s="53"/>
      <c r="R155" s="53"/>
      <c r="S155" s="53"/>
      <c r="T155" s="53"/>
      <c r="U155" s="53"/>
      <c r="V155" s="53"/>
      <c r="W155" s="53"/>
      <c r="X155" s="53"/>
      <c r="Y155" s="7"/>
      <c r="Z155" s="7"/>
      <c r="AA155" s="7"/>
      <c r="AB155" s="7"/>
      <c r="AC155" s="53"/>
      <c r="AD155" s="53"/>
      <c r="AE155" s="53"/>
      <c r="AF155" s="53"/>
      <c r="AG155" s="53"/>
      <c r="AH155" s="6"/>
      <c r="AI155" s="53"/>
      <c r="AJ155" s="53"/>
      <c r="AK155" s="53"/>
      <c r="AL155" s="53"/>
      <c r="AM155" s="53"/>
      <c r="AN155" s="53"/>
      <c r="AO155" s="53"/>
      <c r="AP155" s="53"/>
      <c r="AQ155" s="53"/>
      <c r="AR155" s="53"/>
      <c r="AS155" s="53"/>
      <c r="AT155" s="53"/>
      <c r="AU155" s="7"/>
      <c r="AV155" s="7"/>
      <c r="AW155" s="7"/>
      <c r="AX155" s="7"/>
    </row>
    <row r="156" spans="1:50" hidden="1" x14ac:dyDescent="0.15">
      <c r="A156" s="4"/>
      <c r="B156" s="4"/>
      <c r="C156" s="4"/>
      <c r="D156" s="4"/>
      <c r="E156" s="4"/>
      <c r="F156" s="4"/>
      <c r="G156" s="53"/>
      <c r="H156" s="53"/>
      <c r="I156" s="53"/>
      <c r="J156" s="53"/>
      <c r="K156" s="53"/>
      <c r="L156" s="6"/>
      <c r="M156" s="53"/>
      <c r="N156" s="53"/>
      <c r="O156" s="53"/>
      <c r="P156" s="53"/>
      <c r="Q156" s="53"/>
      <c r="R156" s="53"/>
      <c r="S156" s="53"/>
      <c r="T156" s="53"/>
      <c r="U156" s="53"/>
      <c r="V156" s="53"/>
      <c r="W156" s="53"/>
      <c r="X156" s="53"/>
      <c r="Y156" s="7"/>
      <c r="Z156" s="7"/>
      <c r="AA156" s="7"/>
      <c r="AB156" s="7"/>
      <c r="AC156" s="53"/>
      <c r="AD156" s="53"/>
      <c r="AE156" s="53"/>
      <c r="AF156" s="53"/>
      <c r="AG156" s="53"/>
      <c r="AH156" s="6"/>
      <c r="AI156" s="53"/>
      <c r="AJ156" s="53"/>
      <c r="AK156" s="53"/>
      <c r="AL156" s="53"/>
      <c r="AM156" s="53"/>
      <c r="AN156" s="53"/>
      <c r="AO156" s="53"/>
      <c r="AP156" s="53"/>
      <c r="AQ156" s="53"/>
      <c r="AR156" s="53"/>
      <c r="AS156" s="53"/>
      <c r="AT156" s="53"/>
      <c r="AU156" s="7"/>
      <c r="AV156" s="7"/>
      <c r="AW156" s="7"/>
      <c r="AX156" s="7"/>
    </row>
    <row r="157" spans="1:50" hidden="1" x14ac:dyDescent="0.15">
      <c r="A157" s="4"/>
      <c r="B157" s="4"/>
      <c r="C157" s="4"/>
      <c r="D157" s="4"/>
      <c r="E157" s="4"/>
      <c r="F157" s="4"/>
      <c r="G157" s="53"/>
      <c r="H157" s="53"/>
      <c r="I157" s="53"/>
      <c r="J157" s="53"/>
      <c r="K157" s="53"/>
      <c r="L157" s="6"/>
      <c r="M157" s="53"/>
      <c r="N157" s="53"/>
      <c r="O157" s="53"/>
      <c r="P157" s="53"/>
      <c r="Q157" s="53"/>
      <c r="R157" s="53"/>
      <c r="S157" s="53"/>
      <c r="T157" s="53"/>
      <c r="U157" s="53"/>
      <c r="V157" s="53"/>
      <c r="W157" s="53"/>
      <c r="X157" s="53"/>
      <c r="Y157" s="7"/>
      <c r="Z157" s="7"/>
      <c r="AA157" s="7"/>
      <c r="AB157" s="7"/>
      <c r="AC157" s="53"/>
      <c r="AD157" s="53"/>
      <c r="AE157" s="53"/>
      <c r="AF157" s="53"/>
      <c r="AG157" s="53"/>
      <c r="AH157" s="6"/>
      <c r="AI157" s="53"/>
      <c r="AJ157" s="53"/>
      <c r="AK157" s="53"/>
      <c r="AL157" s="53"/>
      <c r="AM157" s="53"/>
      <c r="AN157" s="53"/>
      <c r="AO157" s="53"/>
      <c r="AP157" s="53"/>
      <c r="AQ157" s="53"/>
      <c r="AR157" s="53"/>
      <c r="AS157" s="53"/>
      <c r="AT157" s="53"/>
      <c r="AU157" s="7"/>
      <c r="AV157" s="7"/>
      <c r="AW157" s="7"/>
      <c r="AX157" s="7"/>
    </row>
    <row r="158" spans="1:50" hidden="1" x14ac:dyDescent="0.15">
      <c r="A158" s="4"/>
      <c r="B158" s="4"/>
      <c r="C158" s="4"/>
      <c r="D158" s="4"/>
      <c r="E158" s="4"/>
      <c r="F158" s="4"/>
      <c r="G158" s="53"/>
      <c r="H158" s="53"/>
      <c r="I158" s="53"/>
      <c r="J158" s="53"/>
      <c r="K158" s="53"/>
      <c r="L158" s="6"/>
      <c r="M158" s="53"/>
      <c r="N158" s="53"/>
      <c r="O158" s="53"/>
      <c r="P158" s="53"/>
      <c r="Q158" s="53"/>
      <c r="R158" s="53"/>
      <c r="S158" s="53"/>
      <c r="T158" s="53"/>
      <c r="U158" s="53"/>
      <c r="V158" s="53"/>
      <c r="W158" s="53"/>
      <c r="X158" s="53"/>
      <c r="Y158" s="7"/>
      <c r="Z158" s="7"/>
      <c r="AA158" s="7"/>
      <c r="AB158" s="7"/>
      <c r="AC158" s="53"/>
      <c r="AD158" s="53"/>
      <c r="AE158" s="53"/>
      <c r="AF158" s="53"/>
      <c r="AG158" s="53"/>
      <c r="AH158" s="6"/>
      <c r="AI158" s="53"/>
      <c r="AJ158" s="53"/>
      <c r="AK158" s="53"/>
      <c r="AL158" s="53"/>
      <c r="AM158" s="53"/>
      <c r="AN158" s="53"/>
      <c r="AO158" s="53"/>
      <c r="AP158" s="53"/>
      <c r="AQ158" s="53"/>
      <c r="AR158" s="53"/>
      <c r="AS158" s="53"/>
      <c r="AT158" s="53"/>
      <c r="AU158" s="7"/>
      <c r="AV158" s="7"/>
      <c r="AW158" s="7"/>
      <c r="AX158" s="7"/>
    </row>
    <row r="159" spans="1:50" hidden="1" x14ac:dyDescent="0.15">
      <c r="A159" s="4"/>
      <c r="B159" s="4"/>
      <c r="C159" s="4"/>
      <c r="D159" s="4"/>
      <c r="E159" s="4"/>
      <c r="F159" s="4"/>
      <c r="G159" s="53"/>
      <c r="H159" s="53"/>
      <c r="I159" s="53"/>
      <c r="J159" s="53"/>
      <c r="K159" s="53"/>
      <c r="L159" s="6"/>
      <c r="M159" s="53"/>
      <c r="N159" s="53"/>
      <c r="O159" s="53"/>
      <c r="P159" s="53"/>
      <c r="Q159" s="53"/>
      <c r="R159" s="53"/>
      <c r="S159" s="53"/>
      <c r="T159" s="53"/>
      <c r="U159" s="53"/>
      <c r="V159" s="53"/>
      <c r="W159" s="53"/>
      <c r="X159" s="53"/>
      <c r="Y159" s="7"/>
      <c r="Z159" s="7"/>
      <c r="AA159" s="7"/>
      <c r="AB159" s="7"/>
      <c r="AC159" s="53"/>
      <c r="AD159" s="53"/>
      <c r="AE159" s="53"/>
      <c r="AF159" s="53"/>
      <c r="AG159" s="53"/>
      <c r="AH159" s="6"/>
      <c r="AI159" s="53"/>
      <c r="AJ159" s="53"/>
      <c r="AK159" s="53"/>
      <c r="AL159" s="53"/>
      <c r="AM159" s="53"/>
      <c r="AN159" s="53"/>
      <c r="AO159" s="53"/>
      <c r="AP159" s="53"/>
      <c r="AQ159" s="53"/>
      <c r="AR159" s="53"/>
      <c r="AS159" s="53"/>
      <c r="AT159" s="53"/>
      <c r="AU159" s="7"/>
      <c r="AV159" s="7"/>
      <c r="AW159" s="7"/>
      <c r="AX159" s="7"/>
    </row>
    <row r="160" spans="1:50" hidden="1" x14ac:dyDescent="0.15">
      <c r="A160" s="4"/>
      <c r="B160" s="4"/>
      <c r="C160" s="4"/>
      <c r="D160" s="4"/>
      <c r="E160" s="4"/>
      <c r="F160" s="4"/>
      <c r="G160" s="53"/>
      <c r="H160" s="53"/>
      <c r="I160" s="53"/>
      <c r="J160" s="53"/>
      <c r="K160" s="53"/>
      <c r="L160" s="6"/>
      <c r="M160" s="53"/>
      <c r="N160" s="53"/>
      <c r="O160" s="53"/>
      <c r="P160" s="53"/>
      <c r="Q160" s="53"/>
      <c r="R160" s="53"/>
      <c r="S160" s="53"/>
      <c r="T160" s="53"/>
      <c r="U160" s="53"/>
      <c r="V160" s="53"/>
      <c r="W160" s="53"/>
      <c r="X160" s="53"/>
      <c r="Y160" s="7"/>
      <c r="Z160" s="7"/>
      <c r="AA160" s="7"/>
      <c r="AB160" s="7"/>
      <c r="AC160" s="53"/>
      <c r="AD160" s="53"/>
      <c r="AE160" s="53"/>
      <c r="AF160" s="53"/>
      <c r="AG160" s="53"/>
      <c r="AH160" s="6"/>
      <c r="AI160" s="53"/>
      <c r="AJ160" s="53"/>
      <c r="AK160" s="53"/>
      <c r="AL160" s="53"/>
      <c r="AM160" s="53"/>
      <c r="AN160" s="53"/>
      <c r="AO160" s="53"/>
      <c r="AP160" s="53"/>
      <c r="AQ160" s="53"/>
      <c r="AR160" s="53"/>
      <c r="AS160" s="53"/>
      <c r="AT160" s="53"/>
      <c r="AU160" s="7"/>
      <c r="AV160" s="7"/>
      <c r="AW160" s="7"/>
      <c r="AX160" s="7"/>
    </row>
    <row r="161" spans="1:50" hidden="1" x14ac:dyDescent="0.15">
      <c r="A161" s="4"/>
      <c r="B161" s="4"/>
      <c r="C161" s="4"/>
      <c r="D161" s="4"/>
      <c r="E161" s="4"/>
      <c r="F161" s="4"/>
      <c r="G161" s="53"/>
      <c r="H161" s="53"/>
      <c r="I161" s="53"/>
      <c r="J161" s="53"/>
      <c r="K161" s="53"/>
      <c r="L161" s="6"/>
      <c r="M161" s="53"/>
      <c r="N161" s="53"/>
      <c r="O161" s="53"/>
      <c r="P161" s="53"/>
      <c r="Q161" s="53"/>
      <c r="R161" s="53"/>
      <c r="S161" s="53"/>
      <c r="T161" s="53"/>
      <c r="U161" s="53"/>
      <c r="V161" s="53"/>
      <c r="W161" s="53"/>
      <c r="X161" s="53"/>
      <c r="Y161" s="7"/>
      <c r="Z161" s="7"/>
      <c r="AA161" s="7"/>
      <c r="AB161" s="7"/>
      <c r="AC161" s="53"/>
      <c r="AD161" s="53"/>
      <c r="AE161" s="53"/>
      <c r="AF161" s="53"/>
      <c r="AG161" s="53"/>
      <c r="AH161" s="6"/>
      <c r="AI161" s="53"/>
      <c r="AJ161" s="53"/>
      <c r="AK161" s="53"/>
      <c r="AL161" s="53"/>
      <c r="AM161" s="53"/>
      <c r="AN161" s="53"/>
      <c r="AO161" s="53"/>
      <c r="AP161" s="53"/>
      <c r="AQ161" s="53"/>
      <c r="AR161" s="53"/>
      <c r="AS161" s="53"/>
      <c r="AT161" s="53"/>
      <c r="AU161" s="7"/>
      <c r="AV161" s="7"/>
      <c r="AW161" s="7"/>
      <c r="AX161" s="7"/>
    </row>
    <row r="162" spans="1:50" hidden="1" x14ac:dyDescent="0.15">
      <c r="A162" s="4"/>
      <c r="B162" s="4"/>
      <c r="C162" s="4"/>
      <c r="D162" s="4"/>
      <c r="E162" s="4"/>
      <c r="F162" s="4"/>
      <c r="G162" s="53"/>
      <c r="H162" s="53"/>
      <c r="I162" s="53"/>
      <c r="J162" s="53"/>
      <c r="K162" s="53"/>
      <c r="L162" s="6"/>
      <c r="M162" s="53"/>
      <c r="N162" s="53"/>
      <c r="O162" s="53"/>
      <c r="P162" s="53"/>
      <c r="Q162" s="53"/>
      <c r="R162" s="53"/>
      <c r="S162" s="53"/>
      <c r="T162" s="53"/>
      <c r="U162" s="53"/>
      <c r="V162" s="53"/>
      <c r="W162" s="53"/>
      <c r="X162" s="53"/>
      <c r="Y162" s="7"/>
      <c r="Z162" s="7"/>
      <c r="AA162" s="7"/>
      <c r="AB162" s="7"/>
      <c r="AC162" s="53"/>
      <c r="AD162" s="53"/>
      <c r="AE162" s="53"/>
      <c r="AF162" s="53"/>
      <c r="AG162" s="53"/>
      <c r="AH162" s="6"/>
      <c r="AI162" s="53"/>
      <c r="AJ162" s="53"/>
      <c r="AK162" s="53"/>
      <c r="AL162" s="53"/>
      <c r="AM162" s="53"/>
      <c r="AN162" s="53"/>
      <c r="AO162" s="53"/>
      <c r="AP162" s="53"/>
      <c r="AQ162" s="53"/>
      <c r="AR162" s="53"/>
      <c r="AS162" s="53"/>
      <c r="AT162" s="53"/>
      <c r="AU162" s="7"/>
      <c r="AV162" s="7"/>
      <c r="AW162" s="7"/>
      <c r="AX162" s="7"/>
    </row>
    <row r="163" spans="1:50" hidden="1" x14ac:dyDescent="0.15">
      <c r="A163" s="4"/>
      <c r="B163" s="4"/>
      <c r="C163" s="4"/>
      <c r="D163" s="4"/>
      <c r="E163" s="4"/>
      <c r="F163" s="4"/>
      <c r="G163" s="53"/>
      <c r="H163" s="53"/>
      <c r="I163" s="53"/>
      <c r="J163" s="53"/>
      <c r="K163" s="53"/>
      <c r="L163" s="6"/>
      <c r="M163" s="53"/>
      <c r="N163" s="53"/>
      <c r="O163" s="53"/>
      <c r="P163" s="53"/>
      <c r="Q163" s="53"/>
      <c r="R163" s="53"/>
      <c r="S163" s="53"/>
      <c r="T163" s="53"/>
      <c r="U163" s="53"/>
      <c r="V163" s="53"/>
      <c r="W163" s="53"/>
      <c r="X163" s="53"/>
      <c r="Y163" s="7"/>
      <c r="Z163" s="7"/>
      <c r="AA163" s="7"/>
      <c r="AB163" s="7"/>
      <c r="AC163" s="53"/>
      <c r="AD163" s="53"/>
      <c r="AE163" s="53"/>
      <c r="AF163" s="53"/>
      <c r="AG163" s="53"/>
      <c r="AH163" s="6"/>
      <c r="AI163" s="53"/>
      <c r="AJ163" s="53"/>
      <c r="AK163" s="53"/>
      <c r="AL163" s="53"/>
      <c r="AM163" s="53"/>
      <c r="AN163" s="53"/>
      <c r="AO163" s="53"/>
      <c r="AP163" s="53"/>
      <c r="AQ163" s="53"/>
      <c r="AR163" s="53"/>
      <c r="AS163" s="53"/>
      <c r="AT163" s="53"/>
      <c r="AU163" s="7"/>
      <c r="AV163" s="7"/>
      <c r="AW163" s="7"/>
      <c r="AX163" s="7"/>
    </row>
    <row r="164" spans="1:50" hidden="1" x14ac:dyDescent="0.15">
      <c r="A164" s="4"/>
      <c r="B164" s="4"/>
      <c r="C164" s="4"/>
      <c r="D164" s="4"/>
      <c r="E164" s="4"/>
      <c r="F164" s="4"/>
      <c r="G164" s="53"/>
      <c r="H164" s="53"/>
      <c r="I164" s="53"/>
      <c r="J164" s="53"/>
      <c r="K164" s="53"/>
      <c r="L164" s="6"/>
      <c r="M164" s="53"/>
      <c r="N164" s="53"/>
      <c r="O164" s="53"/>
      <c r="P164" s="53"/>
      <c r="Q164" s="53"/>
      <c r="R164" s="53"/>
      <c r="S164" s="53"/>
      <c r="T164" s="53"/>
      <c r="U164" s="53"/>
      <c r="V164" s="53"/>
      <c r="W164" s="53"/>
      <c r="X164" s="53"/>
      <c r="Y164" s="7"/>
      <c r="Z164" s="7"/>
      <c r="AA164" s="7"/>
      <c r="AB164" s="7"/>
      <c r="AC164" s="53"/>
      <c r="AD164" s="53"/>
      <c r="AE164" s="53"/>
      <c r="AF164" s="53"/>
      <c r="AG164" s="53"/>
      <c r="AH164" s="6"/>
      <c r="AI164" s="53"/>
      <c r="AJ164" s="53"/>
      <c r="AK164" s="53"/>
      <c r="AL164" s="53"/>
      <c r="AM164" s="53"/>
      <c r="AN164" s="53"/>
      <c r="AO164" s="53"/>
      <c r="AP164" s="53"/>
      <c r="AQ164" s="53"/>
      <c r="AR164" s="53"/>
      <c r="AS164" s="53"/>
      <c r="AT164" s="53"/>
      <c r="AU164" s="7"/>
      <c r="AV164" s="7"/>
      <c r="AW164" s="7"/>
      <c r="AX164" s="7"/>
    </row>
    <row r="165" spans="1:50" hidden="1" x14ac:dyDescent="0.15">
      <c r="A165" s="4"/>
      <c r="B165" s="4"/>
      <c r="C165" s="4"/>
      <c r="D165" s="4"/>
      <c r="E165" s="4"/>
      <c r="F165" s="4"/>
      <c r="G165" s="53"/>
      <c r="H165" s="53"/>
      <c r="I165" s="53"/>
      <c r="J165" s="53"/>
      <c r="K165" s="53"/>
      <c r="L165" s="6"/>
      <c r="M165" s="53"/>
      <c r="N165" s="53"/>
      <c r="O165" s="53"/>
      <c r="P165" s="53"/>
      <c r="Q165" s="53"/>
      <c r="R165" s="53"/>
      <c r="S165" s="53"/>
      <c r="T165" s="53"/>
      <c r="U165" s="53"/>
      <c r="V165" s="53"/>
      <c r="W165" s="53"/>
      <c r="X165" s="53"/>
      <c r="Y165" s="7"/>
      <c r="Z165" s="7"/>
      <c r="AA165" s="7"/>
      <c r="AB165" s="7"/>
      <c r="AC165" s="53"/>
      <c r="AD165" s="53"/>
      <c r="AE165" s="53"/>
      <c r="AF165" s="53"/>
      <c r="AG165" s="53"/>
      <c r="AH165" s="6"/>
      <c r="AI165" s="53"/>
      <c r="AJ165" s="53"/>
      <c r="AK165" s="53"/>
      <c r="AL165" s="53"/>
      <c r="AM165" s="53"/>
      <c r="AN165" s="53"/>
      <c r="AO165" s="53"/>
      <c r="AP165" s="53"/>
      <c r="AQ165" s="53"/>
      <c r="AR165" s="53"/>
      <c r="AS165" s="53"/>
      <c r="AT165" s="53"/>
      <c r="AU165" s="7"/>
      <c r="AV165" s="7"/>
      <c r="AW165" s="7"/>
      <c r="AX165" s="7"/>
    </row>
    <row r="166" spans="1:50" hidden="1" x14ac:dyDescent="0.15">
      <c r="A166" s="4"/>
      <c r="B166" s="4"/>
      <c r="C166" s="4"/>
      <c r="D166" s="4"/>
      <c r="E166" s="4"/>
      <c r="F166" s="4"/>
      <c r="G166" s="53"/>
      <c r="H166" s="53"/>
      <c r="I166" s="53"/>
      <c r="J166" s="53"/>
      <c r="K166" s="53"/>
      <c r="L166" s="6"/>
      <c r="M166" s="53"/>
      <c r="N166" s="53"/>
      <c r="O166" s="53"/>
      <c r="P166" s="53"/>
      <c r="Q166" s="53"/>
      <c r="R166" s="53"/>
      <c r="S166" s="53"/>
      <c r="T166" s="53"/>
      <c r="U166" s="53"/>
      <c r="V166" s="53"/>
      <c r="W166" s="53"/>
      <c r="X166" s="53"/>
      <c r="Y166" s="7"/>
      <c r="Z166" s="7"/>
      <c r="AA166" s="7"/>
      <c r="AB166" s="7"/>
      <c r="AC166" s="53"/>
      <c r="AD166" s="53"/>
      <c r="AE166" s="53"/>
      <c r="AF166" s="53"/>
      <c r="AG166" s="53"/>
      <c r="AH166" s="6"/>
      <c r="AI166" s="53"/>
      <c r="AJ166" s="53"/>
      <c r="AK166" s="53"/>
      <c r="AL166" s="53"/>
      <c r="AM166" s="53"/>
      <c r="AN166" s="53"/>
      <c r="AO166" s="53"/>
      <c r="AP166" s="53"/>
      <c r="AQ166" s="53"/>
      <c r="AR166" s="53"/>
      <c r="AS166" s="53"/>
      <c r="AT166" s="53"/>
      <c r="AU166" s="7"/>
      <c r="AV166" s="7"/>
      <c r="AW166" s="7"/>
      <c r="AX166" s="7"/>
    </row>
    <row r="167" spans="1:50" hidden="1" x14ac:dyDescent="0.15">
      <c r="A167" s="4"/>
      <c r="B167" s="4"/>
      <c r="C167" s="4"/>
      <c r="D167" s="4"/>
      <c r="E167" s="4"/>
      <c r="F167" s="4"/>
      <c r="G167" s="53"/>
      <c r="H167" s="53"/>
      <c r="I167" s="53"/>
      <c r="J167" s="53"/>
      <c r="K167" s="53"/>
      <c r="L167" s="6"/>
      <c r="M167" s="53"/>
      <c r="N167" s="53"/>
      <c r="O167" s="53"/>
      <c r="P167" s="53"/>
      <c r="Q167" s="53"/>
      <c r="R167" s="53"/>
      <c r="S167" s="53"/>
      <c r="T167" s="53"/>
      <c r="U167" s="53"/>
      <c r="V167" s="53"/>
      <c r="W167" s="53"/>
      <c r="X167" s="53"/>
      <c r="Y167" s="7"/>
      <c r="Z167" s="7"/>
      <c r="AA167" s="7"/>
      <c r="AB167" s="7"/>
      <c r="AC167" s="53"/>
      <c r="AD167" s="53"/>
      <c r="AE167" s="53"/>
      <c r="AF167" s="53"/>
      <c r="AG167" s="53"/>
      <c r="AH167" s="6"/>
      <c r="AI167" s="53"/>
      <c r="AJ167" s="53"/>
      <c r="AK167" s="53"/>
      <c r="AL167" s="53"/>
      <c r="AM167" s="53"/>
      <c r="AN167" s="53"/>
      <c r="AO167" s="53"/>
      <c r="AP167" s="53"/>
      <c r="AQ167" s="53"/>
      <c r="AR167" s="53"/>
      <c r="AS167" s="53"/>
      <c r="AT167" s="53"/>
      <c r="AU167" s="7"/>
      <c r="AV167" s="7"/>
      <c r="AW167" s="7"/>
      <c r="AX167" s="7"/>
    </row>
    <row r="168" spans="1:50" hidden="1" x14ac:dyDescent="0.15">
      <c r="A168" s="4"/>
      <c r="B168" s="4"/>
      <c r="C168" s="4"/>
      <c r="D168" s="4"/>
      <c r="E168" s="4"/>
      <c r="F168" s="4"/>
      <c r="G168" s="53"/>
      <c r="H168" s="53"/>
      <c r="I168" s="53"/>
      <c r="J168" s="53"/>
      <c r="K168" s="53"/>
      <c r="L168" s="6"/>
      <c r="M168" s="53"/>
      <c r="N168" s="53"/>
      <c r="O168" s="53"/>
      <c r="P168" s="53"/>
      <c r="Q168" s="53"/>
      <c r="R168" s="53"/>
      <c r="S168" s="53"/>
      <c r="T168" s="53"/>
      <c r="U168" s="53"/>
      <c r="V168" s="53"/>
      <c r="W168" s="53"/>
      <c r="X168" s="53"/>
      <c r="Y168" s="7"/>
      <c r="Z168" s="7"/>
      <c r="AA168" s="7"/>
      <c r="AB168" s="7"/>
      <c r="AC168" s="53"/>
      <c r="AD168" s="53"/>
      <c r="AE168" s="53"/>
      <c r="AF168" s="53"/>
      <c r="AG168" s="53"/>
      <c r="AH168" s="6"/>
      <c r="AI168" s="53"/>
      <c r="AJ168" s="53"/>
      <c r="AK168" s="53"/>
      <c r="AL168" s="53"/>
      <c r="AM168" s="53"/>
      <c r="AN168" s="53"/>
      <c r="AO168" s="53"/>
      <c r="AP168" s="53"/>
      <c r="AQ168" s="53"/>
      <c r="AR168" s="53"/>
      <c r="AS168" s="53"/>
      <c r="AT168" s="53"/>
      <c r="AU168" s="7"/>
      <c r="AV168" s="7"/>
      <c r="AW168" s="7"/>
      <c r="AX168" s="7"/>
    </row>
    <row r="169" spans="1:50" hidden="1" x14ac:dyDescent="0.15">
      <c r="A169" s="4"/>
      <c r="B169" s="4"/>
      <c r="C169" s="4"/>
      <c r="D169" s="4"/>
      <c r="E169" s="4"/>
      <c r="F169" s="4"/>
      <c r="G169" s="53"/>
      <c r="H169" s="53"/>
      <c r="I169" s="53"/>
      <c r="J169" s="53"/>
      <c r="K169" s="53"/>
      <c r="L169" s="6"/>
      <c r="M169" s="53"/>
      <c r="N169" s="53"/>
      <c r="O169" s="53"/>
      <c r="P169" s="53"/>
      <c r="Q169" s="53"/>
      <c r="R169" s="53"/>
      <c r="S169" s="53"/>
      <c r="T169" s="53"/>
      <c r="U169" s="53"/>
      <c r="V169" s="53"/>
      <c r="W169" s="53"/>
      <c r="X169" s="53"/>
      <c r="Y169" s="7"/>
      <c r="Z169" s="7"/>
      <c r="AA169" s="7"/>
      <c r="AB169" s="7"/>
      <c r="AC169" s="53"/>
      <c r="AD169" s="53"/>
      <c r="AE169" s="53"/>
      <c r="AF169" s="53"/>
      <c r="AG169" s="53"/>
      <c r="AH169" s="6"/>
      <c r="AI169" s="53"/>
      <c r="AJ169" s="53"/>
      <c r="AK169" s="53"/>
      <c r="AL169" s="53"/>
      <c r="AM169" s="53"/>
      <c r="AN169" s="53"/>
      <c r="AO169" s="53"/>
      <c r="AP169" s="53"/>
      <c r="AQ169" s="53"/>
      <c r="AR169" s="53"/>
      <c r="AS169" s="53"/>
      <c r="AT169" s="53"/>
      <c r="AU169" s="7"/>
      <c r="AV169" s="7"/>
      <c r="AW169" s="7"/>
      <c r="AX169" s="7"/>
    </row>
    <row r="170" spans="1:50" hidden="1" x14ac:dyDescent="0.15">
      <c r="A170" s="4"/>
      <c r="B170" s="4"/>
      <c r="C170" s="4"/>
      <c r="D170" s="4"/>
      <c r="E170" s="4"/>
      <c r="F170" s="4"/>
      <c r="G170" s="53"/>
      <c r="H170" s="53"/>
      <c r="I170" s="53"/>
      <c r="J170" s="53"/>
      <c r="K170" s="53"/>
      <c r="L170" s="6"/>
      <c r="M170" s="53"/>
      <c r="N170" s="53"/>
      <c r="O170" s="53"/>
      <c r="P170" s="53"/>
      <c r="Q170" s="53"/>
      <c r="R170" s="53"/>
      <c r="S170" s="53"/>
      <c r="T170" s="53"/>
      <c r="U170" s="53"/>
      <c r="V170" s="53"/>
      <c r="W170" s="53"/>
      <c r="X170" s="53"/>
      <c r="Y170" s="7"/>
      <c r="Z170" s="7"/>
      <c r="AA170" s="7"/>
      <c r="AB170" s="7"/>
      <c r="AC170" s="53"/>
      <c r="AD170" s="53"/>
      <c r="AE170" s="53"/>
      <c r="AF170" s="53"/>
      <c r="AG170" s="53"/>
      <c r="AH170" s="6"/>
      <c r="AI170" s="53"/>
      <c r="AJ170" s="53"/>
      <c r="AK170" s="53"/>
      <c r="AL170" s="53"/>
      <c r="AM170" s="53"/>
      <c r="AN170" s="53"/>
      <c r="AO170" s="53"/>
      <c r="AP170" s="53"/>
      <c r="AQ170" s="53"/>
      <c r="AR170" s="53"/>
      <c r="AS170" s="53"/>
      <c r="AT170" s="53"/>
      <c r="AU170" s="7"/>
      <c r="AV170" s="7"/>
      <c r="AW170" s="7"/>
      <c r="AX170" s="7"/>
    </row>
    <row r="171" spans="1:50" hidden="1" x14ac:dyDescent="0.15">
      <c r="A171" s="4"/>
      <c r="B171" s="4"/>
      <c r="C171" s="4"/>
      <c r="D171" s="4"/>
      <c r="E171" s="4"/>
      <c r="F171" s="4"/>
      <c r="G171" s="53"/>
      <c r="H171" s="53"/>
      <c r="I171" s="53"/>
      <c r="J171" s="53"/>
      <c r="K171" s="53"/>
      <c r="L171" s="6"/>
      <c r="M171" s="53"/>
      <c r="N171" s="53"/>
      <c r="O171" s="53"/>
      <c r="P171" s="53"/>
      <c r="Q171" s="53"/>
      <c r="R171" s="53"/>
      <c r="S171" s="53"/>
      <c r="T171" s="53"/>
      <c r="U171" s="53"/>
      <c r="V171" s="53"/>
      <c r="W171" s="53"/>
      <c r="X171" s="53"/>
      <c r="Y171" s="7"/>
      <c r="Z171" s="7"/>
      <c r="AA171" s="7"/>
      <c r="AB171" s="7"/>
      <c r="AC171" s="53"/>
      <c r="AD171" s="53"/>
      <c r="AE171" s="53"/>
      <c r="AF171" s="53"/>
      <c r="AG171" s="53"/>
      <c r="AH171" s="6"/>
      <c r="AI171" s="53"/>
      <c r="AJ171" s="53"/>
      <c r="AK171" s="53"/>
      <c r="AL171" s="53"/>
      <c r="AM171" s="53"/>
      <c r="AN171" s="53"/>
      <c r="AO171" s="53"/>
      <c r="AP171" s="53"/>
      <c r="AQ171" s="53"/>
      <c r="AR171" s="53"/>
      <c r="AS171" s="53"/>
      <c r="AT171" s="53"/>
      <c r="AU171" s="7"/>
      <c r="AV171" s="7"/>
      <c r="AW171" s="7"/>
      <c r="AX171" s="7"/>
    </row>
    <row r="172" spans="1:50" hidden="1" x14ac:dyDescent="0.15">
      <c r="A172" s="4"/>
      <c r="B172" s="4"/>
      <c r="C172" s="4"/>
      <c r="D172" s="4"/>
      <c r="E172" s="4"/>
      <c r="F172" s="4"/>
      <c r="G172" s="53"/>
      <c r="H172" s="53"/>
      <c r="I172" s="53"/>
      <c r="J172" s="53"/>
      <c r="K172" s="53"/>
      <c r="L172" s="6"/>
      <c r="M172" s="53"/>
      <c r="N172" s="53"/>
      <c r="O172" s="53"/>
      <c r="P172" s="53"/>
      <c r="Q172" s="53"/>
      <c r="R172" s="53"/>
      <c r="S172" s="53"/>
      <c r="T172" s="53"/>
      <c r="U172" s="53"/>
      <c r="V172" s="53"/>
      <c r="W172" s="53"/>
      <c r="X172" s="53"/>
      <c r="Y172" s="7"/>
      <c r="Z172" s="7"/>
      <c r="AA172" s="7"/>
      <c r="AB172" s="7"/>
      <c r="AC172" s="53"/>
      <c r="AD172" s="53"/>
      <c r="AE172" s="53"/>
      <c r="AF172" s="53"/>
      <c r="AG172" s="53"/>
      <c r="AH172" s="6"/>
      <c r="AI172" s="53"/>
      <c r="AJ172" s="53"/>
      <c r="AK172" s="53"/>
      <c r="AL172" s="53"/>
      <c r="AM172" s="53"/>
      <c r="AN172" s="53"/>
      <c r="AO172" s="53"/>
      <c r="AP172" s="53"/>
      <c r="AQ172" s="53"/>
      <c r="AR172" s="53"/>
      <c r="AS172" s="53"/>
      <c r="AT172" s="53"/>
      <c r="AU172" s="7"/>
      <c r="AV172" s="7"/>
      <c r="AW172" s="7"/>
      <c r="AX172" s="7"/>
    </row>
    <row r="173" spans="1:50" hidden="1" x14ac:dyDescent="0.15">
      <c r="A173" s="4"/>
      <c r="B173" s="4"/>
      <c r="C173" s="4"/>
      <c r="D173" s="4"/>
      <c r="E173" s="4"/>
      <c r="F173" s="4"/>
      <c r="G173" s="53"/>
      <c r="H173" s="53"/>
      <c r="I173" s="53"/>
      <c r="J173" s="53"/>
      <c r="K173" s="53"/>
      <c r="L173" s="6"/>
      <c r="M173" s="53"/>
      <c r="N173" s="53"/>
      <c r="O173" s="53"/>
      <c r="P173" s="53"/>
      <c r="Q173" s="53"/>
      <c r="R173" s="53"/>
      <c r="S173" s="53"/>
      <c r="T173" s="53"/>
      <c r="U173" s="53"/>
      <c r="V173" s="53"/>
      <c r="W173" s="53"/>
      <c r="X173" s="53"/>
      <c r="Y173" s="7"/>
      <c r="Z173" s="7"/>
      <c r="AA173" s="7"/>
      <c r="AB173" s="7"/>
      <c r="AC173" s="53"/>
      <c r="AD173" s="53"/>
      <c r="AE173" s="53"/>
      <c r="AF173" s="53"/>
      <c r="AG173" s="53"/>
      <c r="AH173" s="6"/>
      <c r="AI173" s="53"/>
      <c r="AJ173" s="53"/>
      <c r="AK173" s="53"/>
      <c r="AL173" s="53"/>
      <c r="AM173" s="53"/>
      <c r="AN173" s="53"/>
      <c r="AO173" s="53"/>
      <c r="AP173" s="53"/>
      <c r="AQ173" s="53"/>
      <c r="AR173" s="53"/>
      <c r="AS173" s="53"/>
      <c r="AT173" s="53"/>
      <c r="AU173" s="7"/>
      <c r="AV173" s="7"/>
      <c r="AW173" s="7"/>
      <c r="AX173" s="7"/>
    </row>
    <row r="174" spans="1:50" hidden="1" x14ac:dyDescent="0.15">
      <c r="A174" s="4"/>
      <c r="B174" s="4"/>
      <c r="C174" s="4"/>
      <c r="D174" s="4"/>
      <c r="E174" s="4"/>
      <c r="F174" s="4"/>
      <c r="G174" s="53"/>
      <c r="H174" s="53"/>
      <c r="I174" s="53"/>
      <c r="J174" s="53"/>
      <c r="K174" s="53"/>
      <c r="L174" s="6"/>
      <c r="M174" s="53"/>
      <c r="N174" s="53"/>
      <c r="O174" s="53"/>
      <c r="P174" s="53"/>
      <c r="Q174" s="53"/>
      <c r="R174" s="53"/>
      <c r="S174" s="53"/>
      <c r="T174" s="53"/>
      <c r="U174" s="53"/>
      <c r="V174" s="53"/>
      <c r="W174" s="53"/>
      <c r="X174" s="53"/>
      <c r="Y174" s="7"/>
      <c r="Z174" s="7"/>
      <c r="AA174" s="7"/>
      <c r="AB174" s="7"/>
      <c r="AC174" s="53"/>
      <c r="AD174" s="53"/>
      <c r="AE174" s="53"/>
      <c r="AF174" s="53"/>
      <c r="AG174" s="53"/>
      <c r="AH174" s="6"/>
      <c r="AI174" s="53"/>
      <c r="AJ174" s="53"/>
      <c r="AK174" s="53"/>
      <c r="AL174" s="53"/>
      <c r="AM174" s="53"/>
      <c r="AN174" s="53"/>
      <c r="AO174" s="53"/>
      <c r="AP174" s="53"/>
      <c r="AQ174" s="53"/>
      <c r="AR174" s="53"/>
      <c r="AS174" s="53"/>
      <c r="AT174" s="53"/>
      <c r="AU174" s="7"/>
      <c r="AV174" s="7"/>
      <c r="AW174" s="7"/>
      <c r="AX174" s="7"/>
    </row>
    <row r="175" spans="1:50" hidden="1" x14ac:dyDescent="0.15">
      <c r="A175" s="4"/>
      <c r="B175" s="4"/>
      <c r="C175" s="4"/>
      <c r="D175" s="4"/>
      <c r="E175" s="4"/>
      <c r="F175" s="4"/>
      <c r="G175" s="53"/>
      <c r="H175" s="53"/>
      <c r="I175" s="53"/>
      <c r="J175" s="53"/>
      <c r="K175" s="53"/>
      <c r="L175" s="6"/>
      <c r="M175" s="53"/>
      <c r="N175" s="53"/>
      <c r="O175" s="53"/>
      <c r="P175" s="53"/>
      <c r="Q175" s="53"/>
      <c r="R175" s="53"/>
      <c r="S175" s="53"/>
      <c r="T175" s="53"/>
      <c r="U175" s="53"/>
      <c r="V175" s="53"/>
      <c r="W175" s="53"/>
      <c r="X175" s="53"/>
      <c r="Y175" s="7"/>
      <c r="Z175" s="7"/>
      <c r="AA175" s="7"/>
      <c r="AB175" s="7"/>
      <c r="AC175" s="53"/>
      <c r="AD175" s="53"/>
      <c r="AE175" s="53"/>
      <c r="AF175" s="53"/>
      <c r="AG175" s="53"/>
      <c r="AH175" s="6"/>
      <c r="AI175" s="53"/>
      <c r="AJ175" s="53"/>
      <c r="AK175" s="53"/>
      <c r="AL175" s="53"/>
      <c r="AM175" s="53"/>
      <c r="AN175" s="53"/>
      <c r="AO175" s="53"/>
      <c r="AP175" s="53"/>
      <c r="AQ175" s="53"/>
      <c r="AR175" s="53"/>
      <c r="AS175" s="53"/>
      <c r="AT175" s="53"/>
      <c r="AU175" s="7"/>
      <c r="AV175" s="7"/>
      <c r="AW175" s="7"/>
      <c r="AX175" s="7"/>
    </row>
    <row r="176" spans="1:50" hidden="1" x14ac:dyDescent="0.15">
      <c r="A176" s="4"/>
      <c r="B176" s="4"/>
      <c r="C176" s="4"/>
      <c r="D176" s="4"/>
      <c r="E176" s="4"/>
      <c r="F176" s="4"/>
      <c r="G176" s="53"/>
      <c r="H176" s="53"/>
      <c r="I176" s="53"/>
      <c r="J176" s="53"/>
      <c r="K176" s="53"/>
      <c r="L176" s="6"/>
      <c r="M176" s="53"/>
      <c r="N176" s="53"/>
      <c r="O176" s="53"/>
      <c r="P176" s="53"/>
      <c r="Q176" s="53"/>
      <c r="R176" s="53"/>
      <c r="S176" s="53"/>
      <c r="T176" s="53"/>
      <c r="U176" s="53"/>
      <c r="V176" s="53"/>
      <c r="W176" s="53"/>
      <c r="X176" s="53"/>
      <c r="Y176" s="7"/>
      <c r="Z176" s="7"/>
      <c r="AA176" s="7"/>
      <c r="AB176" s="7"/>
      <c r="AC176" s="53"/>
      <c r="AD176" s="53"/>
      <c r="AE176" s="53"/>
      <c r="AF176" s="53"/>
      <c r="AG176" s="53"/>
      <c r="AH176" s="6"/>
      <c r="AI176" s="53"/>
      <c r="AJ176" s="53"/>
      <c r="AK176" s="53"/>
      <c r="AL176" s="53"/>
      <c r="AM176" s="53"/>
      <c r="AN176" s="53"/>
      <c r="AO176" s="53"/>
      <c r="AP176" s="53"/>
      <c r="AQ176" s="53"/>
      <c r="AR176" s="53"/>
      <c r="AS176" s="53"/>
      <c r="AT176" s="53"/>
      <c r="AU176" s="7"/>
      <c r="AV176" s="7"/>
      <c r="AW176" s="7"/>
      <c r="AX176" s="7"/>
    </row>
    <row r="177" spans="1:50" hidden="1" x14ac:dyDescent="0.15">
      <c r="A177" s="4"/>
      <c r="B177" s="4"/>
      <c r="C177" s="4"/>
      <c r="D177" s="4"/>
      <c r="E177" s="4"/>
      <c r="F177" s="4"/>
      <c r="G177" s="53"/>
      <c r="H177" s="53"/>
      <c r="I177" s="53"/>
      <c r="J177" s="53"/>
      <c r="K177" s="53"/>
      <c r="L177" s="6"/>
      <c r="M177" s="53"/>
      <c r="N177" s="53"/>
      <c r="O177" s="53"/>
      <c r="P177" s="53"/>
      <c r="Q177" s="53"/>
      <c r="R177" s="53"/>
      <c r="S177" s="53"/>
      <c r="T177" s="53"/>
      <c r="U177" s="53"/>
      <c r="V177" s="53"/>
      <c r="W177" s="53"/>
      <c r="X177" s="53"/>
      <c r="Y177" s="7"/>
      <c r="Z177" s="7"/>
      <c r="AA177" s="7"/>
      <c r="AB177" s="7"/>
      <c r="AC177" s="53"/>
      <c r="AD177" s="53"/>
      <c r="AE177" s="53"/>
      <c r="AF177" s="53"/>
      <c r="AG177" s="53"/>
      <c r="AH177" s="6"/>
      <c r="AI177" s="53"/>
      <c r="AJ177" s="53"/>
      <c r="AK177" s="53"/>
      <c r="AL177" s="53"/>
      <c r="AM177" s="53"/>
      <c r="AN177" s="53"/>
      <c r="AO177" s="53"/>
      <c r="AP177" s="53"/>
      <c r="AQ177" s="53"/>
      <c r="AR177" s="53"/>
      <c r="AS177" s="53"/>
      <c r="AT177" s="53"/>
      <c r="AU177" s="7"/>
      <c r="AV177" s="7"/>
      <c r="AW177" s="7"/>
      <c r="AX177" s="7"/>
    </row>
    <row r="178" spans="1:50" hidden="1" x14ac:dyDescent="0.15">
      <c r="A178" s="4"/>
      <c r="B178" s="4"/>
      <c r="C178" s="4"/>
      <c r="D178" s="4"/>
      <c r="E178" s="4"/>
      <c r="F178" s="4"/>
      <c r="G178" s="53"/>
      <c r="H178" s="53"/>
      <c r="I178" s="53"/>
      <c r="J178" s="53"/>
      <c r="K178" s="53"/>
      <c r="L178" s="6"/>
      <c r="M178" s="53"/>
      <c r="N178" s="53"/>
      <c r="O178" s="53"/>
      <c r="P178" s="53"/>
      <c r="Q178" s="53"/>
      <c r="R178" s="53"/>
      <c r="S178" s="53"/>
      <c r="T178" s="53"/>
      <c r="U178" s="53"/>
      <c r="V178" s="53"/>
      <c r="W178" s="53"/>
      <c r="X178" s="53"/>
      <c r="Y178" s="7"/>
      <c r="Z178" s="7"/>
      <c r="AA178" s="7"/>
      <c r="AB178" s="7"/>
      <c r="AC178" s="53"/>
      <c r="AD178" s="53"/>
      <c r="AE178" s="53"/>
      <c r="AF178" s="53"/>
      <c r="AG178" s="53"/>
      <c r="AH178" s="6"/>
      <c r="AI178" s="53"/>
      <c r="AJ178" s="53"/>
      <c r="AK178" s="53"/>
      <c r="AL178" s="53"/>
      <c r="AM178" s="53"/>
      <c r="AN178" s="53"/>
      <c r="AO178" s="53"/>
      <c r="AP178" s="53"/>
      <c r="AQ178" s="53"/>
      <c r="AR178" s="53"/>
      <c r="AS178" s="53"/>
      <c r="AT178" s="53"/>
      <c r="AU178" s="7"/>
      <c r="AV178" s="7"/>
      <c r="AW178" s="7"/>
      <c r="AX178" s="7"/>
    </row>
    <row r="179" spans="1:50" hidden="1" x14ac:dyDescent="0.15">
      <c r="A179" s="4"/>
      <c r="B179" s="4"/>
      <c r="C179" s="4"/>
      <c r="D179" s="4"/>
      <c r="E179" s="4"/>
      <c r="F179" s="4"/>
      <c r="G179" s="53"/>
      <c r="H179" s="53"/>
      <c r="I179" s="53"/>
      <c r="J179" s="53"/>
      <c r="K179" s="53"/>
      <c r="L179" s="6"/>
      <c r="M179" s="53"/>
      <c r="N179" s="53"/>
      <c r="O179" s="53"/>
      <c r="P179" s="53"/>
      <c r="Q179" s="53"/>
      <c r="R179" s="53"/>
      <c r="S179" s="53"/>
      <c r="T179" s="53"/>
      <c r="U179" s="53"/>
      <c r="V179" s="53"/>
      <c r="W179" s="53"/>
      <c r="X179" s="53"/>
      <c r="Y179" s="7"/>
      <c r="Z179" s="7"/>
      <c r="AA179" s="7"/>
      <c r="AB179" s="7"/>
      <c r="AC179" s="53"/>
      <c r="AD179" s="53"/>
      <c r="AE179" s="53"/>
      <c r="AF179" s="53"/>
      <c r="AG179" s="53"/>
      <c r="AH179" s="6"/>
      <c r="AI179" s="53"/>
      <c r="AJ179" s="53"/>
      <c r="AK179" s="53"/>
      <c r="AL179" s="53"/>
      <c r="AM179" s="53"/>
      <c r="AN179" s="53"/>
      <c r="AO179" s="53"/>
      <c r="AP179" s="53"/>
      <c r="AQ179" s="53"/>
      <c r="AR179" s="53"/>
      <c r="AS179" s="53"/>
      <c r="AT179" s="53"/>
      <c r="AU179" s="7"/>
      <c r="AV179" s="7"/>
      <c r="AW179" s="7"/>
      <c r="AX179" s="7"/>
    </row>
    <row r="180" spans="1:50" hidden="1" x14ac:dyDescent="0.15">
      <c r="A180" s="4"/>
      <c r="B180" s="4"/>
      <c r="C180" s="4"/>
      <c r="D180" s="4"/>
      <c r="E180" s="4"/>
      <c r="F180" s="4"/>
      <c r="G180" s="53"/>
      <c r="H180" s="53"/>
      <c r="I180" s="53"/>
      <c r="J180" s="53"/>
      <c r="K180" s="53"/>
      <c r="L180" s="6"/>
      <c r="M180" s="53"/>
      <c r="N180" s="53"/>
      <c r="O180" s="53"/>
      <c r="P180" s="53"/>
      <c r="Q180" s="53"/>
      <c r="R180" s="53"/>
      <c r="S180" s="53"/>
      <c r="T180" s="53"/>
      <c r="U180" s="53"/>
      <c r="V180" s="53"/>
      <c r="W180" s="53"/>
      <c r="X180" s="53"/>
      <c r="Y180" s="7"/>
      <c r="Z180" s="7"/>
      <c r="AA180" s="7"/>
      <c r="AB180" s="7"/>
      <c r="AC180" s="53"/>
      <c r="AD180" s="53"/>
      <c r="AE180" s="53"/>
      <c r="AF180" s="53"/>
      <c r="AG180" s="53"/>
      <c r="AH180" s="6"/>
      <c r="AI180" s="53"/>
      <c r="AJ180" s="53"/>
      <c r="AK180" s="53"/>
      <c r="AL180" s="53"/>
      <c r="AM180" s="53"/>
      <c r="AN180" s="53"/>
      <c r="AO180" s="53"/>
      <c r="AP180" s="53"/>
      <c r="AQ180" s="53"/>
      <c r="AR180" s="53"/>
      <c r="AS180" s="53"/>
      <c r="AT180" s="53"/>
      <c r="AU180" s="7"/>
      <c r="AV180" s="7"/>
      <c r="AW180" s="7"/>
      <c r="AX180" s="7"/>
    </row>
    <row r="181" spans="1:50" hidden="1" x14ac:dyDescent="0.15">
      <c r="A181" s="4"/>
      <c r="B181" s="4"/>
      <c r="C181" s="4"/>
      <c r="D181" s="4"/>
      <c r="E181" s="4"/>
      <c r="F181" s="4"/>
      <c r="G181" s="53"/>
      <c r="H181" s="53"/>
      <c r="I181" s="53"/>
      <c r="J181" s="53"/>
      <c r="K181" s="53"/>
      <c r="L181" s="6"/>
      <c r="M181" s="53"/>
      <c r="N181" s="53"/>
      <c r="O181" s="53"/>
      <c r="P181" s="53"/>
      <c r="Q181" s="53"/>
      <c r="R181" s="53"/>
      <c r="S181" s="53"/>
      <c r="T181" s="53"/>
      <c r="U181" s="53"/>
      <c r="V181" s="53"/>
      <c r="W181" s="53"/>
      <c r="X181" s="53"/>
      <c r="Y181" s="7"/>
      <c r="Z181" s="7"/>
      <c r="AA181" s="7"/>
      <c r="AB181" s="7"/>
      <c r="AC181" s="53"/>
      <c r="AD181" s="53"/>
      <c r="AE181" s="53"/>
      <c r="AF181" s="53"/>
      <c r="AG181" s="53"/>
      <c r="AH181" s="6"/>
      <c r="AI181" s="53"/>
      <c r="AJ181" s="53"/>
      <c r="AK181" s="53"/>
      <c r="AL181" s="53"/>
      <c r="AM181" s="53"/>
      <c r="AN181" s="53"/>
      <c r="AO181" s="53"/>
      <c r="AP181" s="53"/>
      <c r="AQ181" s="53"/>
      <c r="AR181" s="53"/>
      <c r="AS181" s="53"/>
      <c r="AT181" s="53"/>
      <c r="AU181" s="7"/>
      <c r="AV181" s="7"/>
      <c r="AW181" s="7"/>
      <c r="AX181" s="7"/>
    </row>
    <row r="182" spans="1:50" hidden="1" x14ac:dyDescent="0.15">
      <c r="A182" s="4"/>
      <c r="B182" s="4"/>
      <c r="C182" s="4"/>
      <c r="D182" s="4"/>
      <c r="E182" s="4"/>
      <c r="F182" s="4"/>
      <c r="G182" s="53"/>
      <c r="H182" s="53"/>
      <c r="I182" s="53"/>
      <c r="J182" s="53"/>
      <c r="K182" s="53"/>
      <c r="L182" s="6"/>
      <c r="M182" s="53"/>
      <c r="N182" s="53"/>
      <c r="O182" s="53"/>
      <c r="P182" s="53"/>
      <c r="Q182" s="53"/>
      <c r="R182" s="53"/>
      <c r="S182" s="53"/>
      <c r="T182" s="53"/>
      <c r="U182" s="53"/>
      <c r="V182" s="53"/>
      <c r="W182" s="53"/>
      <c r="X182" s="53"/>
      <c r="Y182" s="7"/>
      <c r="Z182" s="7"/>
      <c r="AA182" s="7"/>
      <c r="AB182" s="7"/>
      <c r="AC182" s="53"/>
      <c r="AD182" s="53"/>
      <c r="AE182" s="53"/>
      <c r="AF182" s="53"/>
      <c r="AG182" s="53"/>
      <c r="AH182" s="6"/>
      <c r="AI182" s="53"/>
      <c r="AJ182" s="53"/>
      <c r="AK182" s="53"/>
      <c r="AL182" s="53"/>
      <c r="AM182" s="53"/>
      <c r="AN182" s="53"/>
      <c r="AO182" s="53"/>
      <c r="AP182" s="53"/>
      <c r="AQ182" s="53"/>
      <c r="AR182" s="53"/>
      <c r="AS182" s="53"/>
      <c r="AT182" s="53"/>
      <c r="AU182" s="7"/>
      <c r="AV182" s="7"/>
      <c r="AW182" s="7"/>
      <c r="AX182" s="7"/>
    </row>
    <row r="183" spans="1:50" hidden="1" x14ac:dyDescent="0.15">
      <c r="A183" s="4"/>
      <c r="B183" s="4"/>
      <c r="C183" s="4"/>
      <c r="D183" s="4"/>
      <c r="E183" s="4"/>
      <c r="F183" s="4"/>
      <c r="G183" s="53"/>
      <c r="H183" s="53"/>
      <c r="I183" s="53"/>
      <c r="J183" s="53"/>
      <c r="K183" s="53"/>
      <c r="L183" s="6"/>
      <c r="M183" s="53"/>
      <c r="N183" s="53"/>
      <c r="O183" s="53"/>
      <c r="P183" s="53"/>
      <c r="Q183" s="53"/>
      <c r="R183" s="53"/>
      <c r="S183" s="53"/>
      <c r="T183" s="53"/>
      <c r="U183" s="53"/>
      <c r="V183" s="53"/>
      <c r="W183" s="53"/>
      <c r="X183" s="53"/>
      <c r="Y183" s="7"/>
      <c r="Z183" s="7"/>
      <c r="AA183" s="7"/>
      <c r="AB183" s="7"/>
      <c r="AC183" s="53"/>
      <c r="AD183" s="53"/>
      <c r="AE183" s="53"/>
      <c r="AF183" s="53"/>
      <c r="AG183" s="53"/>
      <c r="AH183" s="6"/>
      <c r="AI183" s="53"/>
      <c r="AJ183" s="53"/>
      <c r="AK183" s="53"/>
      <c r="AL183" s="53"/>
      <c r="AM183" s="53"/>
      <c r="AN183" s="53"/>
      <c r="AO183" s="53"/>
      <c r="AP183" s="53"/>
      <c r="AQ183" s="53"/>
      <c r="AR183" s="53"/>
      <c r="AS183" s="53"/>
      <c r="AT183" s="53"/>
      <c r="AU183" s="7"/>
      <c r="AV183" s="7"/>
      <c r="AW183" s="7"/>
      <c r="AX183" s="7"/>
    </row>
    <row r="184" spans="1:50" hidden="1" x14ac:dyDescent="0.15">
      <c r="A184" s="4"/>
      <c r="B184" s="4"/>
      <c r="C184" s="4"/>
      <c r="D184" s="4"/>
      <c r="E184" s="4"/>
      <c r="F184" s="4"/>
      <c r="G184" s="53"/>
      <c r="H184" s="53"/>
      <c r="I184" s="53"/>
      <c r="J184" s="53"/>
      <c r="K184" s="53"/>
      <c r="L184" s="6"/>
      <c r="M184" s="53"/>
      <c r="N184" s="53"/>
      <c r="O184" s="53"/>
      <c r="P184" s="53"/>
      <c r="Q184" s="53"/>
      <c r="R184" s="53"/>
      <c r="S184" s="53"/>
      <c r="T184" s="53"/>
      <c r="U184" s="53"/>
      <c r="V184" s="53"/>
      <c r="W184" s="53"/>
      <c r="X184" s="53"/>
      <c r="Y184" s="7"/>
      <c r="Z184" s="7"/>
      <c r="AA184" s="7"/>
      <c r="AB184" s="7"/>
      <c r="AC184" s="53"/>
      <c r="AD184" s="53"/>
      <c r="AE184" s="53"/>
      <c r="AF184" s="53"/>
      <c r="AG184" s="53"/>
      <c r="AH184" s="6"/>
      <c r="AI184" s="53"/>
      <c r="AJ184" s="53"/>
      <c r="AK184" s="53"/>
      <c r="AL184" s="53"/>
      <c r="AM184" s="53"/>
      <c r="AN184" s="53"/>
      <c r="AO184" s="53"/>
      <c r="AP184" s="53"/>
      <c r="AQ184" s="53"/>
      <c r="AR184" s="53"/>
      <c r="AS184" s="53"/>
      <c r="AT184" s="53"/>
      <c r="AU184" s="7"/>
      <c r="AV184" s="7"/>
      <c r="AW184" s="7"/>
      <c r="AX184" s="7"/>
    </row>
    <row r="185" spans="1:50" hidden="1" x14ac:dyDescent="0.15">
      <c r="A185" s="4"/>
      <c r="B185" s="4"/>
      <c r="C185" s="4"/>
      <c r="D185" s="4"/>
      <c r="E185" s="4"/>
      <c r="F185" s="4"/>
      <c r="G185" s="53"/>
      <c r="H185" s="53"/>
      <c r="I185" s="53"/>
      <c r="J185" s="53"/>
      <c r="K185" s="53"/>
      <c r="L185" s="6"/>
      <c r="M185" s="53"/>
      <c r="N185" s="53"/>
      <c r="O185" s="53"/>
      <c r="P185" s="53"/>
      <c r="Q185" s="53"/>
      <c r="R185" s="53"/>
      <c r="S185" s="53"/>
      <c r="T185" s="53"/>
      <c r="U185" s="53"/>
      <c r="V185" s="53"/>
      <c r="W185" s="53"/>
      <c r="X185" s="53"/>
      <c r="Y185" s="7"/>
      <c r="Z185" s="7"/>
      <c r="AA185" s="7"/>
      <c r="AB185" s="7"/>
      <c r="AC185" s="53"/>
      <c r="AD185" s="53"/>
      <c r="AE185" s="53"/>
      <c r="AF185" s="53"/>
      <c r="AG185" s="53"/>
      <c r="AH185" s="6"/>
      <c r="AI185" s="53"/>
      <c r="AJ185" s="53"/>
      <c r="AK185" s="53"/>
      <c r="AL185" s="53"/>
      <c r="AM185" s="53"/>
      <c r="AN185" s="53"/>
      <c r="AO185" s="53"/>
      <c r="AP185" s="53"/>
      <c r="AQ185" s="53"/>
      <c r="AR185" s="53"/>
      <c r="AS185" s="53"/>
      <c r="AT185" s="53"/>
      <c r="AU185" s="7"/>
      <c r="AV185" s="7"/>
      <c r="AW185" s="7"/>
      <c r="AX185" s="7"/>
    </row>
    <row r="186" spans="1:50" hidden="1" x14ac:dyDescent="0.15">
      <c r="A186" s="4"/>
      <c r="B186" s="4"/>
      <c r="C186" s="4"/>
      <c r="D186" s="4"/>
      <c r="E186" s="4"/>
      <c r="F186" s="4"/>
      <c r="G186" s="53"/>
      <c r="H186" s="53"/>
      <c r="I186" s="53"/>
      <c r="J186" s="53"/>
      <c r="K186" s="53"/>
      <c r="L186" s="6"/>
      <c r="M186" s="53"/>
      <c r="N186" s="53"/>
      <c r="O186" s="53"/>
      <c r="P186" s="53"/>
      <c r="Q186" s="53"/>
      <c r="R186" s="53"/>
      <c r="S186" s="53"/>
      <c r="T186" s="53"/>
      <c r="U186" s="53"/>
      <c r="V186" s="53"/>
      <c r="W186" s="53"/>
      <c r="X186" s="53"/>
      <c r="Y186" s="7"/>
      <c r="Z186" s="7"/>
      <c r="AA186" s="7"/>
      <c r="AB186" s="7"/>
      <c r="AC186" s="53"/>
      <c r="AD186" s="53"/>
      <c r="AE186" s="53"/>
      <c r="AF186" s="53"/>
      <c r="AG186" s="53"/>
      <c r="AH186" s="6"/>
      <c r="AI186" s="53"/>
      <c r="AJ186" s="53"/>
      <c r="AK186" s="53"/>
      <c r="AL186" s="53"/>
      <c r="AM186" s="53"/>
      <c r="AN186" s="53"/>
      <c r="AO186" s="53"/>
      <c r="AP186" s="53"/>
      <c r="AQ186" s="53"/>
      <c r="AR186" s="53"/>
      <c r="AS186" s="53"/>
      <c r="AT186" s="53"/>
      <c r="AU186" s="7"/>
      <c r="AV186" s="7"/>
      <c r="AW186" s="7"/>
      <c r="AX186" s="7"/>
    </row>
    <row r="187" spans="1:50" hidden="1" x14ac:dyDescent="0.15">
      <c r="A187" s="4"/>
      <c r="B187" s="4"/>
      <c r="C187" s="4"/>
      <c r="D187" s="4"/>
      <c r="E187" s="4"/>
      <c r="F187" s="4"/>
      <c r="G187" s="53"/>
      <c r="H187" s="53"/>
      <c r="I187" s="53"/>
      <c r="J187" s="53"/>
      <c r="K187" s="53"/>
      <c r="L187" s="6"/>
      <c r="M187" s="53"/>
      <c r="N187" s="53"/>
      <c r="O187" s="53"/>
      <c r="P187" s="53"/>
      <c r="Q187" s="53"/>
      <c r="R187" s="53"/>
      <c r="S187" s="53"/>
      <c r="T187" s="53"/>
      <c r="U187" s="53"/>
      <c r="V187" s="53"/>
      <c r="W187" s="53"/>
      <c r="X187" s="53"/>
      <c r="Y187" s="7"/>
      <c r="Z187" s="7"/>
      <c r="AA187" s="7"/>
      <c r="AB187" s="7"/>
      <c r="AC187" s="53"/>
      <c r="AD187" s="53"/>
      <c r="AE187" s="53"/>
      <c r="AF187" s="53"/>
      <c r="AG187" s="53"/>
      <c r="AH187" s="6"/>
      <c r="AI187" s="53"/>
      <c r="AJ187" s="53"/>
      <c r="AK187" s="53"/>
      <c r="AL187" s="53"/>
      <c r="AM187" s="53"/>
      <c r="AN187" s="53"/>
      <c r="AO187" s="53"/>
      <c r="AP187" s="53"/>
      <c r="AQ187" s="53"/>
      <c r="AR187" s="53"/>
      <c r="AS187" s="53"/>
      <c r="AT187" s="53"/>
      <c r="AU187" s="7"/>
      <c r="AV187" s="7"/>
      <c r="AW187" s="7"/>
      <c r="AX187" s="7"/>
    </row>
    <row r="188" spans="1:50" hidden="1" x14ac:dyDescent="0.15">
      <c r="A188" s="4"/>
      <c r="B188" s="4"/>
      <c r="C188" s="4"/>
      <c r="D188" s="4"/>
      <c r="E188" s="4"/>
      <c r="F188" s="4"/>
      <c r="G188" s="53"/>
      <c r="H188" s="53"/>
      <c r="I188" s="53"/>
      <c r="J188" s="53"/>
      <c r="K188" s="53"/>
      <c r="L188" s="6"/>
      <c r="M188" s="53"/>
      <c r="N188" s="53"/>
      <c r="O188" s="53"/>
      <c r="P188" s="53"/>
      <c r="Q188" s="53"/>
      <c r="R188" s="53"/>
      <c r="S188" s="53"/>
      <c r="T188" s="53"/>
      <c r="U188" s="53"/>
      <c r="V188" s="53"/>
      <c r="W188" s="53"/>
      <c r="X188" s="53"/>
      <c r="Y188" s="7"/>
      <c r="Z188" s="7"/>
      <c r="AA188" s="7"/>
      <c r="AB188" s="7"/>
      <c r="AC188" s="53"/>
      <c r="AD188" s="53"/>
      <c r="AE188" s="53"/>
      <c r="AF188" s="53"/>
      <c r="AG188" s="53"/>
      <c r="AH188" s="6"/>
      <c r="AI188" s="53"/>
      <c r="AJ188" s="53"/>
      <c r="AK188" s="53"/>
      <c r="AL188" s="53"/>
      <c r="AM188" s="53"/>
      <c r="AN188" s="53"/>
      <c r="AO188" s="53"/>
      <c r="AP188" s="53"/>
      <c r="AQ188" s="53"/>
      <c r="AR188" s="53"/>
      <c r="AS188" s="53"/>
      <c r="AT188" s="53"/>
      <c r="AU188" s="7"/>
      <c r="AV188" s="7"/>
      <c r="AW188" s="7"/>
      <c r="AX188" s="7"/>
    </row>
    <row r="189" spans="1:50" hidden="1" x14ac:dyDescent="0.15">
      <c r="A189" s="4"/>
      <c r="B189" s="4"/>
      <c r="C189" s="4"/>
      <c r="D189" s="4"/>
      <c r="E189" s="4"/>
      <c r="F189" s="4"/>
      <c r="G189" s="53"/>
      <c r="H189" s="53"/>
      <c r="I189" s="53"/>
      <c r="J189" s="53"/>
      <c r="K189" s="53"/>
      <c r="L189" s="6"/>
      <c r="M189" s="53"/>
      <c r="N189" s="53"/>
      <c r="O189" s="53"/>
      <c r="P189" s="53"/>
      <c r="Q189" s="53"/>
      <c r="R189" s="53"/>
      <c r="S189" s="53"/>
      <c r="T189" s="53"/>
      <c r="U189" s="53"/>
      <c r="V189" s="53"/>
      <c r="W189" s="53"/>
      <c r="X189" s="53"/>
      <c r="Y189" s="7"/>
      <c r="Z189" s="7"/>
      <c r="AA189" s="7"/>
      <c r="AB189" s="7"/>
      <c r="AC189" s="53"/>
      <c r="AD189" s="53"/>
      <c r="AE189" s="53"/>
      <c r="AF189" s="53"/>
      <c r="AG189" s="53"/>
      <c r="AH189" s="6"/>
      <c r="AI189" s="53"/>
      <c r="AJ189" s="53"/>
      <c r="AK189" s="53"/>
      <c r="AL189" s="53"/>
      <c r="AM189" s="53"/>
      <c r="AN189" s="53"/>
      <c r="AO189" s="53"/>
      <c r="AP189" s="53"/>
      <c r="AQ189" s="53"/>
      <c r="AR189" s="53"/>
      <c r="AS189" s="53"/>
      <c r="AT189" s="53"/>
      <c r="AU189" s="7"/>
      <c r="AV189" s="7"/>
      <c r="AW189" s="7"/>
      <c r="AX189" s="7"/>
    </row>
    <row r="190" spans="1:50" hidden="1" x14ac:dyDescent="0.15">
      <c r="A190" s="4"/>
      <c r="B190" s="4"/>
      <c r="C190" s="4"/>
      <c r="D190" s="4"/>
      <c r="E190" s="4"/>
      <c r="F190" s="4"/>
      <c r="G190" s="53"/>
      <c r="H190" s="53"/>
      <c r="I190" s="53"/>
      <c r="J190" s="53"/>
      <c r="K190" s="53"/>
      <c r="L190" s="6"/>
      <c r="M190" s="53"/>
      <c r="N190" s="53"/>
      <c r="O190" s="53"/>
      <c r="P190" s="53"/>
      <c r="Q190" s="53"/>
      <c r="R190" s="53"/>
      <c r="S190" s="53"/>
      <c r="T190" s="53"/>
      <c r="U190" s="53"/>
      <c r="V190" s="53"/>
      <c r="W190" s="53"/>
      <c r="X190" s="53"/>
      <c r="Y190" s="7"/>
      <c r="Z190" s="7"/>
      <c r="AA190" s="7"/>
      <c r="AB190" s="7"/>
      <c r="AC190" s="53"/>
      <c r="AD190" s="53"/>
      <c r="AE190" s="53"/>
      <c r="AF190" s="53"/>
      <c r="AG190" s="53"/>
      <c r="AH190" s="6"/>
      <c r="AI190" s="53"/>
      <c r="AJ190" s="53"/>
      <c r="AK190" s="53"/>
      <c r="AL190" s="53"/>
      <c r="AM190" s="53"/>
      <c r="AN190" s="53"/>
      <c r="AO190" s="53"/>
      <c r="AP190" s="53"/>
      <c r="AQ190" s="53"/>
      <c r="AR190" s="53"/>
      <c r="AS190" s="53"/>
      <c r="AT190" s="53"/>
      <c r="AU190" s="7"/>
      <c r="AV190" s="7"/>
      <c r="AW190" s="7"/>
      <c r="AX190" s="7"/>
    </row>
    <row r="191" spans="1:50" hidden="1" x14ac:dyDescent="0.15">
      <c r="A191" s="4"/>
      <c r="B191" s="4"/>
      <c r="C191" s="4"/>
      <c r="D191" s="4"/>
      <c r="E191" s="4"/>
      <c r="F191" s="4"/>
      <c r="G191" s="53"/>
      <c r="H191" s="53"/>
      <c r="I191" s="53"/>
      <c r="J191" s="53"/>
      <c r="K191" s="53"/>
      <c r="L191" s="6"/>
      <c r="M191" s="53"/>
      <c r="N191" s="53"/>
      <c r="O191" s="53"/>
      <c r="P191" s="53"/>
      <c r="Q191" s="53"/>
      <c r="R191" s="53"/>
      <c r="S191" s="53"/>
      <c r="T191" s="53"/>
      <c r="U191" s="53"/>
      <c r="V191" s="53"/>
      <c r="W191" s="53"/>
      <c r="X191" s="53"/>
      <c r="Y191" s="7"/>
      <c r="Z191" s="7"/>
      <c r="AA191" s="7"/>
      <c r="AB191" s="7"/>
      <c r="AC191" s="53"/>
      <c r="AD191" s="53"/>
      <c r="AE191" s="53"/>
      <c r="AF191" s="53"/>
      <c r="AG191" s="53"/>
      <c r="AH191" s="6"/>
      <c r="AI191" s="53"/>
      <c r="AJ191" s="53"/>
      <c r="AK191" s="53"/>
      <c r="AL191" s="53"/>
      <c r="AM191" s="53"/>
      <c r="AN191" s="53"/>
      <c r="AO191" s="53"/>
      <c r="AP191" s="53"/>
      <c r="AQ191" s="53"/>
      <c r="AR191" s="53"/>
      <c r="AS191" s="53"/>
      <c r="AT191" s="53"/>
      <c r="AU191" s="7"/>
      <c r="AV191" s="7"/>
      <c r="AW191" s="7"/>
      <c r="AX191" s="7"/>
    </row>
    <row r="192" spans="1:50" hidden="1" x14ac:dyDescent="0.15">
      <c r="A192" s="4"/>
      <c r="B192" s="4"/>
      <c r="C192" s="4"/>
      <c r="D192" s="4"/>
      <c r="E192" s="4"/>
      <c r="F192" s="4"/>
      <c r="G192" s="53"/>
      <c r="H192" s="53"/>
      <c r="I192" s="53"/>
      <c r="J192" s="53"/>
      <c r="K192" s="53"/>
      <c r="L192" s="6"/>
      <c r="M192" s="53"/>
      <c r="N192" s="53"/>
      <c r="O192" s="53"/>
      <c r="P192" s="53"/>
      <c r="Q192" s="53"/>
      <c r="R192" s="53"/>
      <c r="S192" s="53"/>
      <c r="T192" s="53"/>
      <c r="U192" s="53"/>
      <c r="V192" s="53"/>
      <c r="W192" s="53"/>
      <c r="X192" s="53"/>
      <c r="Y192" s="7"/>
      <c r="Z192" s="7"/>
      <c r="AA192" s="7"/>
      <c r="AB192" s="7"/>
      <c r="AC192" s="53"/>
      <c r="AD192" s="53"/>
      <c r="AE192" s="53"/>
      <c r="AF192" s="53"/>
      <c r="AG192" s="53"/>
      <c r="AH192" s="6"/>
      <c r="AI192" s="53"/>
      <c r="AJ192" s="53"/>
      <c r="AK192" s="53"/>
      <c r="AL192" s="53"/>
      <c r="AM192" s="53"/>
      <c r="AN192" s="53"/>
      <c r="AO192" s="53"/>
      <c r="AP192" s="53"/>
      <c r="AQ192" s="53"/>
      <c r="AR192" s="53"/>
      <c r="AS192" s="53"/>
      <c r="AT192" s="53"/>
      <c r="AU192" s="7"/>
      <c r="AV192" s="7"/>
      <c r="AW192" s="7"/>
      <c r="AX192" s="7"/>
    </row>
    <row r="193" spans="1:50" hidden="1" x14ac:dyDescent="0.15">
      <c r="A193" s="4"/>
      <c r="B193" s="4"/>
      <c r="C193" s="4"/>
      <c r="D193" s="4"/>
      <c r="E193" s="4"/>
      <c r="F193" s="4"/>
      <c r="G193" s="53"/>
      <c r="H193" s="53"/>
      <c r="I193" s="53"/>
      <c r="J193" s="53"/>
      <c r="K193" s="53"/>
      <c r="L193" s="6"/>
      <c r="M193" s="53"/>
      <c r="N193" s="53"/>
      <c r="O193" s="53"/>
      <c r="P193" s="53"/>
      <c r="Q193" s="53"/>
      <c r="R193" s="53"/>
      <c r="S193" s="53"/>
      <c r="T193" s="53"/>
      <c r="U193" s="53"/>
      <c r="V193" s="53"/>
      <c r="W193" s="53"/>
      <c r="X193" s="53"/>
      <c r="Y193" s="7"/>
      <c r="Z193" s="7"/>
      <c r="AA193" s="7"/>
      <c r="AB193" s="7"/>
      <c r="AC193" s="53"/>
      <c r="AD193" s="53"/>
      <c r="AE193" s="53"/>
      <c r="AF193" s="53"/>
      <c r="AG193" s="53"/>
      <c r="AH193" s="6"/>
      <c r="AI193" s="53"/>
      <c r="AJ193" s="53"/>
      <c r="AK193" s="53"/>
      <c r="AL193" s="53"/>
      <c r="AM193" s="53"/>
      <c r="AN193" s="53"/>
      <c r="AO193" s="53"/>
      <c r="AP193" s="53"/>
      <c r="AQ193" s="53"/>
      <c r="AR193" s="53"/>
      <c r="AS193" s="53"/>
      <c r="AT193" s="53"/>
      <c r="AU193" s="7"/>
      <c r="AV193" s="7"/>
      <c r="AW193" s="7"/>
      <c r="AX193" s="7"/>
    </row>
    <row r="194" spans="1:50" hidden="1" x14ac:dyDescent="0.15">
      <c r="A194" s="4"/>
      <c r="B194" s="4"/>
      <c r="C194" s="4"/>
      <c r="D194" s="4"/>
      <c r="E194" s="4"/>
      <c r="F194" s="4"/>
      <c r="G194" s="53"/>
      <c r="H194" s="53"/>
      <c r="I194" s="53"/>
      <c r="J194" s="53"/>
      <c r="K194" s="53"/>
      <c r="L194" s="6"/>
      <c r="M194" s="53"/>
      <c r="N194" s="53"/>
      <c r="O194" s="53"/>
      <c r="P194" s="53"/>
      <c r="Q194" s="53"/>
      <c r="R194" s="53"/>
      <c r="S194" s="53"/>
      <c r="T194" s="53"/>
      <c r="U194" s="53"/>
      <c r="V194" s="53"/>
      <c r="W194" s="53"/>
      <c r="X194" s="53"/>
      <c r="Y194" s="7"/>
      <c r="Z194" s="7"/>
      <c r="AA194" s="7"/>
      <c r="AB194" s="7"/>
      <c r="AC194" s="53"/>
      <c r="AD194" s="53"/>
      <c r="AE194" s="53"/>
      <c r="AF194" s="53"/>
      <c r="AG194" s="53"/>
      <c r="AH194" s="6"/>
      <c r="AI194" s="53"/>
      <c r="AJ194" s="53"/>
      <c r="AK194" s="53"/>
      <c r="AL194" s="53"/>
      <c r="AM194" s="53"/>
      <c r="AN194" s="53"/>
      <c r="AO194" s="53"/>
      <c r="AP194" s="53"/>
      <c r="AQ194" s="53"/>
      <c r="AR194" s="53"/>
      <c r="AS194" s="53"/>
      <c r="AT194" s="53"/>
      <c r="AU194" s="7"/>
      <c r="AV194" s="7"/>
      <c r="AW194" s="7"/>
      <c r="AX194" s="7"/>
    </row>
    <row r="195" spans="1:50" hidden="1" x14ac:dyDescent="0.15">
      <c r="A195" s="4"/>
      <c r="B195" s="4"/>
      <c r="C195" s="4"/>
      <c r="D195" s="4"/>
      <c r="E195" s="4"/>
      <c r="F195" s="4"/>
      <c r="G195" s="53"/>
      <c r="H195" s="53"/>
      <c r="I195" s="53"/>
      <c r="J195" s="53"/>
      <c r="K195" s="53"/>
      <c r="L195" s="6"/>
      <c r="M195" s="53"/>
      <c r="N195" s="53"/>
      <c r="O195" s="53"/>
      <c r="P195" s="53"/>
      <c r="Q195" s="53"/>
      <c r="R195" s="53"/>
      <c r="S195" s="53"/>
      <c r="T195" s="53"/>
      <c r="U195" s="53"/>
      <c r="V195" s="53"/>
      <c r="W195" s="53"/>
      <c r="X195" s="53"/>
      <c r="Y195" s="7"/>
      <c r="Z195" s="7"/>
      <c r="AA195" s="7"/>
      <c r="AB195" s="7"/>
      <c r="AC195" s="53"/>
      <c r="AD195" s="53"/>
      <c r="AE195" s="53"/>
      <c r="AF195" s="53"/>
      <c r="AG195" s="53"/>
      <c r="AH195" s="6"/>
      <c r="AI195" s="53"/>
      <c r="AJ195" s="53"/>
      <c r="AK195" s="53"/>
      <c r="AL195" s="53"/>
      <c r="AM195" s="53"/>
      <c r="AN195" s="53"/>
      <c r="AO195" s="53"/>
      <c r="AP195" s="53"/>
      <c r="AQ195" s="53"/>
      <c r="AR195" s="53"/>
      <c r="AS195" s="53"/>
      <c r="AT195" s="53"/>
      <c r="AU195" s="7"/>
      <c r="AV195" s="7"/>
      <c r="AW195" s="7"/>
      <c r="AX195" s="7"/>
    </row>
    <row r="196" spans="1:50" hidden="1" x14ac:dyDescent="0.15">
      <c r="A196" s="4"/>
      <c r="B196" s="4"/>
      <c r="C196" s="4"/>
      <c r="D196" s="4"/>
      <c r="E196" s="4"/>
      <c r="F196" s="4"/>
      <c r="G196" s="53"/>
      <c r="H196" s="53"/>
      <c r="I196" s="53"/>
      <c r="J196" s="53"/>
      <c r="K196" s="53"/>
      <c r="L196" s="6"/>
      <c r="M196" s="53"/>
      <c r="N196" s="53"/>
      <c r="O196" s="53"/>
      <c r="P196" s="53"/>
      <c r="Q196" s="53"/>
      <c r="R196" s="53"/>
      <c r="S196" s="53"/>
      <c r="T196" s="53"/>
      <c r="U196" s="53"/>
      <c r="V196" s="53"/>
      <c r="W196" s="53"/>
      <c r="X196" s="53"/>
      <c r="Y196" s="7"/>
      <c r="Z196" s="7"/>
      <c r="AA196" s="7"/>
      <c r="AB196" s="7"/>
      <c r="AC196" s="53"/>
      <c r="AD196" s="53"/>
      <c r="AE196" s="53"/>
      <c r="AF196" s="53"/>
      <c r="AG196" s="53"/>
      <c r="AH196" s="6"/>
      <c r="AI196" s="53"/>
      <c r="AJ196" s="53"/>
      <c r="AK196" s="53"/>
      <c r="AL196" s="53"/>
      <c r="AM196" s="53"/>
      <c r="AN196" s="53"/>
      <c r="AO196" s="53"/>
      <c r="AP196" s="53"/>
      <c r="AQ196" s="53"/>
      <c r="AR196" s="53"/>
      <c r="AS196" s="53"/>
      <c r="AT196" s="53"/>
      <c r="AU196" s="7"/>
      <c r="AV196" s="7"/>
      <c r="AW196" s="7"/>
      <c r="AX196" s="7"/>
    </row>
    <row r="197" spans="1:50" hidden="1" x14ac:dyDescent="0.15">
      <c r="A197" s="4"/>
      <c r="B197" s="4"/>
      <c r="C197" s="4"/>
      <c r="D197" s="4"/>
      <c r="E197" s="4"/>
      <c r="F197" s="4"/>
      <c r="G197" s="53"/>
      <c r="H197" s="53"/>
      <c r="I197" s="53"/>
      <c r="J197" s="53"/>
      <c r="K197" s="53"/>
      <c r="L197" s="6"/>
      <c r="M197" s="53"/>
      <c r="N197" s="53"/>
      <c r="O197" s="53"/>
      <c r="P197" s="53"/>
      <c r="Q197" s="53"/>
      <c r="R197" s="53"/>
      <c r="S197" s="53"/>
      <c r="T197" s="53"/>
      <c r="U197" s="53"/>
      <c r="V197" s="53"/>
      <c r="W197" s="53"/>
      <c r="X197" s="53"/>
      <c r="Y197" s="7"/>
      <c r="Z197" s="7"/>
      <c r="AA197" s="7"/>
      <c r="AB197" s="7"/>
      <c r="AC197" s="53"/>
      <c r="AD197" s="53"/>
      <c r="AE197" s="53"/>
      <c r="AF197" s="53"/>
      <c r="AG197" s="53"/>
      <c r="AH197" s="6"/>
      <c r="AI197" s="53"/>
      <c r="AJ197" s="53"/>
      <c r="AK197" s="53"/>
      <c r="AL197" s="53"/>
      <c r="AM197" s="53"/>
      <c r="AN197" s="53"/>
      <c r="AO197" s="53"/>
      <c r="AP197" s="53"/>
      <c r="AQ197" s="53"/>
      <c r="AR197" s="53"/>
      <c r="AS197" s="53"/>
      <c r="AT197" s="53"/>
      <c r="AU197" s="7"/>
      <c r="AV197" s="7"/>
      <c r="AW197" s="7"/>
      <c r="AX197" s="7"/>
    </row>
    <row r="198" spans="1:50" hidden="1" x14ac:dyDescent="0.15">
      <c r="A198" s="4"/>
      <c r="B198" s="4"/>
      <c r="C198" s="4"/>
      <c r="D198" s="4"/>
      <c r="E198" s="4"/>
      <c r="F198" s="4"/>
      <c r="G198" s="53"/>
      <c r="H198" s="53"/>
      <c r="I198" s="53"/>
      <c r="J198" s="53"/>
      <c r="K198" s="53"/>
      <c r="L198" s="6"/>
      <c r="M198" s="53"/>
      <c r="N198" s="53"/>
      <c r="O198" s="53"/>
      <c r="P198" s="53"/>
      <c r="Q198" s="53"/>
      <c r="R198" s="53"/>
      <c r="S198" s="53"/>
      <c r="T198" s="53"/>
      <c r="U198" s="53"/>
      <c r="V198" s="53"/>
      <c r="W198" s="53"/>
      <c r="X198" s="53"/>
      <c r="Y198" s="7"/>
      <c r="Z198" s="7"/>
      <c r="AA198" s="7"/>
      <c r="AB198" s="7"/>
      <c r="AC198" s="53"/>
      <c r="AD198" s="53"/>
      <c r="AE198" s="53"/>
      <c r="AF198" s="53"/>
      <c r="AG198" s="53"/>
      <c r="AH198" s="6"/>
      <c r="AI198" s="53"/>
      <c r="AJ198" s="53"/>
      <c r="AK198" s="53"/>
      <c r="AL198" s="53"/>
      <c r="AM198" s="53"/>
      <c r="AN198" s="53"/>
      <c r="AO198" s="53"/>
      <c r="AP198" s="53"/>
      <c r="AQ198" s="53"/>
      <c r="AR198" s="53"/>
      <c r="AS198" s="53"/>
      <c r="AT198" s="53"/>
      <c r="AU198" s="7"/>
      <c r="AV198" s="7"/>
      <c r="AW198" s="7"/>
      <c r="AX198" s="7"/>
    </row>
    <row r="199" spans="1:50" hidden="1" x14ac:dyDescent="0.15">
      <c r="A199" s="4"/>
      <c r="B199" s="4"/>
      <c r="C199" s="4"/>
      <c r="D199" s="4"/>
      <c r="E199" s="4"/>
      <c r="F199" s="4"/>
      <c r="G199" s="53"/>
      <c r="H199" s="53"/>
      <c r="I199" s="53"/>
      <c r="J199" s="53"/>
      <c r="K199" s="53"/>
      <c r="L199" s="6"/>
      <c r="M199" s="53"/>
      <c r="N199" s="53"/>
      <c r="O199" s="53"/>
      <c r="P199" s="53"/>
      <c r="Q199" s="53"/>
      <c r="R199" s="53"/>
      <c r="S199" s="53"/>
      <c r="T199" s="53"/>
      <c r="U199" s="53"/>
      <c r="V199" s="53"/>
      <c r="W199" s="53"/>
      <c r="X199" s="53"/>
      <c r="Y199" s="7"/>
      <c r="Z199" s="7"/>
      <c r="AA199" s="7"/>
      <c r="AB199" s="7"/>
      <c r="AC199" s="53"/>
      <c r="AD199" s="53"/>
      <c r="AE199" s="53"/>
      <c r="AF199" s="53"/>
      <c r="AG199" s="53"/>
      <c r="AH199" s="6"/>
      <c r="AI199" s="53"/>
      <c r="AJ199" s="53"/>
      <c r="AK199" s="53"/>
      <c r="AL199" s="53"/>
      <c r="AM199" s="53"/>
      <c r="AN199" s="53"/>
      <c r="AO199" s="53"/>
      <c r="AP199" s="53"/>
      <c r="AQ199" s="53"/>
      <c r="AR199" s="53"/>
      <c r="AS199" s="53"/>
      <c r="AT199" s="53"/>
      <c r="AU199" s="7"/>
      <c r="AV199" s="7"/>
      <c r="AW199" s="7"/>
      <c r="AX199" s="7"/>
    </row>
    <row r="200" spans="1:50" hidden="1" x14ac:dyDescent="0.15">
      <c r="A200" s="4"/>
      <c r="B200" s="4"/>
      <c r="C200" s="4"/>
      <c r="D200" s="4"/>
      <c r="E200" s="4"/>
      <c r="F200" s="4"/>
      <c r="G200" s="53"/>
      <c r="H200" s="53"/>
      <c r="I200" s="53"/>
      <c r="J200" s="53"/>
      <c r="K200" s="53"/>
      <c r="L200" s="6"/>
      <c r="M200" s="53"/>
      <c r="N200" s="53"/>
      <c r="O200" s="53"/>
      <c r="P200" s="53"/>
      <c r="Q200" s="53"/>
      <c r="R200" s="53"/>
      <c r="S200" s="53"/>
      <c r="T200" s="53"/>
      <c r="U200" s="53"/>
      <c r="V200" s="53"/>
      <c r="W200" s="53"/>
      <c r="X200" s="53"/>
      <c r="Y200" s="7"/>
      <c r="Z200" s="7"/>
      <c r="AA200" s="7"/>
      <c r="AB200" s="7"/>
      <c r="AC200" s="53"/>
      <c r="AD200" s="53"/>
      <c r="AE200" s="53"/>
      <c r="AF200" s="53"/>
      <c r="AG200" s="53"/>
      <c r="AH200" s="6"/>
      <c r="AI200" s="53"/>
      <c r="AJ200" s="53"/>
      <c r="AK200" s="53"/>
      <c r="AL200" s="53"/>
      <c r="AM200" s="53"/>
      <c r="AN200" s="53"/>
      <c r="AO200" s="53"/>
      <c r="AP200" s="53"/>
      <c r="AQ200" s="53"/>
      <c r="AR200" s="53"/>
      <c r="AS200" s="53"/>
      <c r="AT200" s="53"/>
      <c r="AU200" s="7"/>
      <c r="AV200" s="7"/>
      <c r="AW200" s="7"/>
      <c r="AX200" s="7"/>
    </row>
    <row r="201" spans="1:50" hidden="1" x14ac:dyDescent="0.15">
      <c r="A201" s="4"/>
      <c r="B201" s="4"/>
      <c r="C201" s="4"/>
      <c r="D201" s="4"/>
      <c r="E201" s="4"/>
      <c r="F201" s="4"/>
      <c r="G201" s="53"/>
      <c r="H201" s="53"/>
      <c r="I201" s="53"/>
      <c r="J201" s="53"/>
      <c r="K201" s="53"/>
      <c r="L201" s="6"/>
      <c r="M201" s="53"/>
      <c r="N201" s="53"/>
      <c r="O201" s="53"/>
      <c r="P201" s="53"/>
      <c r="Q201" s="53"/>
      <c r="R201" s="53"/>
      <c r="S201" s="53"/>
      <c r="T201" s="53"/>
      <c r="U201" s="53"/>
      <c r="V201" s="53"/>
      <c r="W201" s="53"/>
      <c r="X201" s="53"/>
      <c r="Y201" s="7"/>
      <c r="Z201" s="7"/>
      <c r="AA201" s="7"/>
      <c r="AB201" s="7"/>
      <c r="AC201" s="53"/>
      <c r="AD201" s="53"/>
      <c r="AE201" s="53"/>
      <c r="AF201" s="53"/>
      <c r="AG201" s="53"/>
      <c r="AH201" s="6"/>
      <c r="AI201" s="53"/>
      <c r="AJ201" s="53"/>
      <c r="AK201" s="53"/>
      <c r="AL201" s="53"/>
      <c r="AM201" s="53"/>
      <c r="AN201" s="53"/>
      <c r="AO201" s="53"/>
      <c r="AP201" s="53"/>
      <c r="AQ201" s="53"/>
      <c r="AR201" s="53"/>
      <c r="AS201" s="53"/>
      <c r="AT201" s="53"/>
      <c r="AU201" s="7"/>
      <c r="AV201" s="7"/>
      <c r="AW201" s="7"/>
      <c r="AX201" s="7"/>
    </row>
    <row r="202" spans="1:50" hidden="1" x14ac:dyDescent="0.15">
      <c r="A202" s="4"/>
      <c r="B202" s="4"/>
      <c r="C202" s="4"/>
      <c r="D202" s="4"/>
      <c r="E202" s="4"/>
      <c r="F202" s="4"/>
      <c r="G202" s="53"/>
      <c r="H202" s="53"/>
      <c r="I202" s="53"/>
      <c r="J202" s="53"/>
      <c r="K202" s="53"/>
      <c r="L202" s="6"/>
      <c r="M202" s="53"/>
      <c r="N202" s="53"/>
      <c r="O202" s="53"/>
      <c r="P202" s="53"/>
      <c r="Q202" s="53"/>
      <c r="R202" s="53"/>
      <c r="S202" s="53"/>
      <c r="T202" s="53"/>
      <c r="U202" s="53"/>
      <c r="V202" s="53"/>
      <c r="W202" s="53"/>
      <c r="X202" s="53"/>
      <c r="Y202" s="7"/>
      <c r="Z202" s="7"/>
      <c r="AA202" s="7"/>
      <c r="AB202" s="7"/>
      <c r="AC202" s="53"/>
      <c r="AD202" s="53"/>
      <c r="AE202" s="53"/>
      <c r="AF202" s="53"/>
      <c r="AG202" s="53"/>
      <c r="AH202" s="6"/>
      <c r="AI202" s="53"/>
      <c r="AJ202" s="53"/>
      <c r="AK202" s="53"/>
      <c r="AL202" s="53"/>
      <c r="AM202" s="53"/>
      <c r="AN202" s="53"/>
      <c r="AO202" s="53"/>
      <c r="AP202" s="53"/>
      <c r="AQ202" s="53"/>
      <c r="AR202" s="53"/>
      <c r="AS202" s="53"/>
      <c r="AT202" s="53"/>
      <c r="AU202" s="7"/>
      <c r="AV202" s="7"/>
      <c r="AW202" s="7"/>
      <c r="AX202" s="7"/>
    </row>
    <row r="203" spans="1:50" hidden="1" x14ac:dyDescent="0.15">
      <c r="A203" s="4"/>
      <c r="B203" s="4"/>
      <c r="C203" s="4"/>
      <c r="D203" s="4"/>
      <c r="E203" s="4"/>
      <c r="F203" s="4"/>
      <c r="G203" s="53"/>
      <c r="H203" s="53"/>
      <c r="I203" s="53"/>
      <c r="J203" s="53"/>
      <c r="K203" s="53"/>
      <c r="L203" s="6"/>
      <c r="M203" s="53"/>
      <c r="N203" s="53"/>
      <c r="O203" s="53"/>
      <c r="P203" s="53"/>
      <c r="Q203" s="53"/>
      <c r="R203" s="53"/>
      <c r="S203" s="53"/>
      <c r="T203" s="53"/>
      <c r="U203" s="53"/>
      <c r="V203" s="53"/>
      <c r="W203" s="53"/>
      <c r="X203" s="53"/>
      <c r="Y203" s="7"/>
      <c r="Z203" s="7"/>
      <c r="AA203" s="7"/>
      <c r="AB203" s="7"/>
      <c r="AC203" s="53"/>
      <c r="AD203" s="53"/>
      <c r="AE203" s="53"/>
      <c r="AF203" s="53"/>
      <c r="AG203" s="53"/>
      <c r="AH203" s="6"/>
      <c r="AI203" s="53"/>
      <c r="AJ203" s="53"/>
      <c r="AK203" s="53"/>
      <c r="AL203" s="53"/>
      <c r="AM203" s="53"/>
      <c r="AN203" s="53"/>
      <c r="AO203" s="53"/>
      <c r="AP203" s="53"/>
      <c r="AQ203" s="53"/>
      <c r="AR203" s="53"/>
      <c r="AS203" s="53"/>
      <c r="AT203" s="53"/>
      <c r="AU203" s="7"/>
      <c r="AV203" s="7"/>
      <c r="AW203" s="7"/>
      <c r="AX203" s="7"/>
    </row>
    <row r="204" spans="1:50" hidden="1" x14ac:dyDescent="0.15">
      <c r="A204" s="4"/>
      <c r="B204" s="4"/>
      <c r="C204" s="4"/>
      <c r="D204" s="4"/>
      <c r="E204" s="4"/>
      <c r="F204" s="4"/>
      <c r="G204" s="53"/>
      <c r="H204" s="53"/>
      <c r="I204" s="53"/>
      <c r="J204" s="53"/>
      <c r="K204" s="53"/>
      <c r="L204" s="6"/>
      <c r="M204" s="53"/>
      <c r="N204" s="53"/>
      <c r="O204" s="53"/>
      <c r="P204" s="53"/>
      <c r="Q204" s="53"/>
      <c r="R204" s="53"/>
      <c r="S204" s="53"/>
      <c r="T204" s="53"/>
      <c r="U204" s="53"/>
      <c r="V204" s="53"/>
      <c r="W204" s="53"/>
      <c r="X204" s="53"/>
      <c r="Y204" s="7"/>
      <c r="Z204" s="7"/>
      <c r="AA204" s="7"/>
      <c r="AB204" s="7"/>
      <c r="AC204" s="53"/>
      <c r="AD204" s="53"/>
      <c r="AE204" s="53"/>
      <c r="AF204" s="53"/>
      <c r="AG204" s="53"/>
      <c r="AH204" s="6"/>
      <c r="AI204" s="53"/>
      <c r="AJ204" s="53"/>
      <c r="AK204" s="53"/>
      <c r="AL204" s="53"/>
      <c r="AM204" s="53"/>
      <c r="AN204" s="53"/>
      <c r="AO204" s="53"/>
      <c r="AP204" s="53"/>
      <c r="AQ204" s="53"/>
      <c r="AR204" s="53"/>
      <c r="AS204" s="53"/>
      <c r="AT204" s="53"/>
      <c r="AU204" s="7"/>
      <c r="AV204" s="7"/>
      <c r="AW204" s="7"/>
      <c r="AX204" s="7"/>
    </row>
    <row r="205" spans="1:50" hidden="1" x14ac:dyDescent="0.15">
      <c r="A205" s="4"/>
      <c r="B205" s="4"/>
      <c r="C205" s="4"/>
      <c r="D205" s="4"/>
      <c r="E205" s="4"/>
      <c r="F205" s="4"/>
      <c r="G205" s="53"/>
      <c r="H205" s="53"/>
      <c r="I205" s="53"/>
      <c r="J205" s="53"/>
      <c r="K205" s="53"/>
      <c r="L205" s="6"/>
      <c r="M205" s="53"/>
      <c r="N205" s="53"/>
      <c r="O205" s="53"/>
      <c r="P205" s="53"/>
      <c r="Q205" s="53"/>
      <c r="R205" s="53"/>
      <c r="S205" s="53"/>
      <c r="T205" s="53"/>
      <c r="U205" s="53"/>
      <c r="V205" s="53"/>
      <c r="W205" s="53"/>
      <c r="X205" s="53"/>
      <c r="Y205" s="7"/>
      <c r="Z205" s="7"/>
      <c r="AA205" s="7"/>
      <c r="AB205" s="7"/>
      <c r="AC205" s="53"/>
      <c r="AD205" s="53"/>
      <c r="AE205" s="53"/>
      <c r="AF205" s="53"/>
      <c r="AG205" s="53"/>
      <c r="AH205" s="6"/>
      <c r="AI205" s="53"/>
      <c r="AJ205" s="53"/>
      <c r="AK205" s="53"/>
      <c r="AL205" s="53"/>
      <c r="AM205" s="53"/>
      <c r="AN205" s="53"/>
      <c r="AO205" s="53"/>
      <c r="AP205" s="53"/>
      <c r="AQ205" s="53"/>
      <c r="AR205" s="53"/>
      <c r="AS205" s="53"/>
      <c r="AT205" s="53"/>
      <c r="AU205" s="7"/>
      <c r="AV205" s="7"/>
      <c r="AW205" s="7"/>
      <c r="AX205" s="7"/>
    </row>
    <row r="206" spans="1:50" hidden="1" x14ac:dyDescent="0.15">
      <c r="A206" s="4"/>
      <c r="B206" s="4"/>
      <c r="C206" s="4"/>
      <c r="D206" s="4"/>
      <c r="E206" s="4"/>
      <c r="F206" s="4"/>
      <c r="G206" s="53"/>
      <c r="H206" s="53"/>
      <c r="I206" s="53"/>
      <c r="J206" s="53"/>
      <c r="K206" s="53"/>
      <c r="L206" s="6"/>
      <c r="M206" s="53"/>
      <c r="N206" s="53"/>
      <c r="O206" s="53"/>
      <c r="P206" s="53"/>
      <c r="Q206" s="53"/>
      <c r="R206" s="53"/>
      <c r="S206" s="53"/>
      <c r="T206" s="53"/>
      <c r="U206" s="53"/>
      <c r="V206" s="53"/>
      <c r="W206" s="53"/>
      <c r="X206" s="53"/>
      <c r="Y206" s="7"/>
      <c r="Z206" s="7"/>
      <c r="AA206" s="7"/>
      <c r="AB206" s="7"/>
      <c r="AC206" s="53"/>
      <c r="AD206" s="53"/>
      <c r="AE206" s="53"/>
      <c r="AF206" s="53"/>
      <c r="AG206" s="53"/>
      <c r="AH206" s="6"/>
      <c r="AI206" s="53"/>
      <c r="AJ206" s="53"/>
      <c r="AK206" s="53"/>
      <c r="AL206" s="53"/>
      <c r="AM206" s="53"/>
      <c r="AN206" s="53"/>
      <c r="AO206" s="53"/>
      <c r="AP206" s="53"/>
      <c r="AQ206" s="53"/>
      <c r="AR206" s="53"/>
      <c r="AS206" s="53"/>
      <c r="AT206" s="53"/>
      <c r="AU206" s="7"/>
      <c r="AV206" s="7"/>
      <c r="AW206" s="7"/>
      <c r="AX206" s="7"/>
    </row>
    <row r="207" spans="1:50" hidden="1" x14ac:dyDescent="0.15">
      <c r="A207" s="4"/>
      <c r="B207" s="4"/>
      <c r="C207" s="4"/>
      <c r="D207" s="4"/>
      <c r="E207" s="4"/>
      <c r="F207" s="4"/>
      <c r="G207" s="53"/>
      <c r="H207" s="53"/>
      <c r="I207" s="53"/>
      <c r="J207" s="53"/>
      <c r="K207" s="53"/>
      <c r="L207" s="6"/>
      <c r="M207" s="53"/>
      <c r="N207" s="53"/>
      <c r="O207" s="53"/>
      <c r="P207" s="53"/>
      <c r="Q207" s="53"/>
      <c r="R207" s="53"/>
      <c r="S207" s="53"/>
      <c r="T207" s="53"/>
      <c r="U207" s="53"/>
      <c r="V207" s="53"/>
      <c r="W207" s="53"/>
      <c r="X207" s="53"/>
      <c r="Y207" s="7"/>
      <c r="Z207" s="7"/>
      <c r="AA207" s="7"/>
      <c r="AB207" s="7"/>
      <c r="AC207" s="53"/>
      <c r="AD207" s="53"/>
      <c r="AE207" s="53"/>
      <c r="AF207" s="53"/>
      <c r="AG207" s="53"/>
      <c r="AH207" s="6"/>
      <c r="AI207" s="53"/>
      <c r="AJ207" s="53"/>
      <c r="AK207" s="53"/>
      <c r="AL207" s="53"/>
      <c r="AM207" s="53"/>
      <c r="AN207" s="53"/>
      <c r="AO207" s="53"/>
      <c r="AP207" s="53"/>
      <c r="AQ207" s="53"/>
      <c r="AR207" s="53"/>
      <c r="AS207" s="53"/>
      <c r="AT207" s="53"/>
      <c r="AU207" s="7"/>
      <c r="AV207" s="7"/>
      <c r="AW207" s="7"/>
      <c r="AX207" s="7"/>
    </row>
    <row r="208" spans="1:50" hidden="1" x14ac:dyDescent="0.15">
      <c r="A208" s="4"/>
      <c r="B208" s="4"/>
      <c r="C208" s="4"/>
      <c r="D208" s="4"/>
      <c r="E208" s="4"/>
      <c r="F208" s="4"/>
      <c r="G208" s="53"/>
      <c r="H208" s="53"/>
      <c r="I208" s="53"/>
      <c r="J208" s="53"/>
      <c r="K208" s="53"/>
      <c r="L208" s="6"/>
      <c r="M208" s="53"/>
      <c r="N208" s="53"/>
      <c r="O208" s="53"/>
      <c r="P208" s="53"/>
      <c r="Q208" s="53"/>
      <c r="R208" s="53"/>
      <c r="S208" s="53"/>
      <c r="T208" s="53"/>
      <c r="U208" s="53"/>
      <c r="V208" s="53"/>
      <c r="W208" s="53"/>
      <c r="X208" s="53"/>
      <c r="Y208" s="7"/>
      <c r="Z208" s="7"/>
      <c r="AA208" s="7"/>
      <c r="AB208" s="7"/>
      <c r="AC208" s="53"/>
      <c r="AD208" s="53"/>
      <c r="AE208" s="53"/>
      <c r="AF208" s="53"/>
      <c r="AG208" s="53"/>
      <c r="AH208" s="6"/>
      <c r="AI208" s="53"/>
      <c r="AJ208" s="53"/>
      <c r="AK208" s="53"/>
      <c r="AL208" s="53"/>
      <c r="AM208" s="53"/>
      <c r="AN208" s="53"/>
      <c r="AO208" s="53"/>
      <c r="AP208" s="53"/>
      <c r="AQ208" s="53"/>
      <c r="AR208" s="53"/>
      <c r="AS208" s="53"/>
      <c r="AT208" s="53"/>
      <c r="AU208" s="7"/>
      <c r="AV208" s="7"/>
      <c r="AW208" s="7"/>
      <c r="AX208" s="7"/>
    </row>
    <row r="209" spans="1:50" hidden="1" x14ac:dyDescent="0.15">
      <c r="A209" s="4"/>
      <c r="B209" s="4"/>
      <c r="C209" s="4"/>
      <c r="D209" s="4"/>
      <c r="E209" s="4"/>
      <c r="F209" s="4"/>
      <c r="G209" s="53"/>
      <c r="H209" s="53"/>
      <c r="I209" s="53"/>
      <c r="J209" s="53"/>
      <c r="K209" s="53"/>
      <c r="L209" s="6"/>
      <c r="M209" s="53"/>
      <c r="N209" s="53"/>
      <c r="O209" s="53"/>
      <c r="P209" s="53"/>
      <c r="Q209" s="53"/>
      <c r="R209" s="53"/>
      <c r="S209" s="53"/>
      <c r="T209" s="53"/>
      <c r="U209" s="53"/>
      <c r="V209" s="53"/>
      <c r="W209" s="53"/>
      <c r="X209" s="53"/>
      <c r="Y209" s="7"/>
      <c r="Z209" s="7"/>
      <c r="AA209" s="7"/>
      <c r="AB209" s="7"/>
      <c r="AC209" s="53"/>
      <c r="AD209" s="53"/>
      <c r="AE209" s="53"/>
      <c r="AF209" s="53"/>
      <c r="AG209" s="53"/>
      <c r="AH209" s="6"/>
      <c r="AI209" s="53"/>
      <c r="AJ209" s="53"/>
      <c r="AK209" s="53"/>
      <c r="AL209" s="53"/>
      <c r="AM209" s="53"/>
      <c r="AN209" s="53"/>
      <c r="AO209" s="53"/>
      <c r="AP209" s="53"/>
      <c r="AQ209" s="53"/>
      <c r="AR209" s="53"/>
      <c r="AS209" s="53"/>
      <c r="AT209" s="53"/>
      <c r="AU209" s="7"/>
      <c r="AV209" s="7"/>
      <c r="AW209" s="7"/>
      <c r="AX209" s="7"/>
    </row>
    <row r="210" spans="1:50" hidden="1" x14ac:dyDescent="0.15">
      <c r="A210" s="4"/>
      <c r="B210" s="4"/>
      <c r="C210" s="4"/>
      <c r="D210" s="4"/>
      <c r="E210" s="4"/>
      <c r="F210" s="4"/>
      <c r="G210" s="53"/>
      <c r="H210" s="53"/>
      <c r="I210" s="53"/>
      <c r="J210" s="53"/>
      <c r="K210" s="53"/>
      <c r="L210" s="6"/>
      <c r="M210" s="53"/>
      <c r="N210" s="53"/>
      <c r="O210" s="53"/>
      <c r="P210" s="53"/>
      <c r="Q210" s="53"/>
      <c r="R210" s="53"/>
      <c r="S210" s="53"/>
      <c r="T210" s="53"/>
      <c r="U210" s="53"/>
      <c r="V210" s="53"/>
      <c r="W210" s="53"/>
      <c r="X210" s="53"/>
      <c r="Y210" s="7"/>
      <c r="Z210" s="7"/>
      <c r="AA210" s="7"/>
      <c r="AB210" s="7"/>
      <c r="AC210" s="53"/>
      <c r="AD210" s="53"/>
      <c r="AE210" s="53"/>
      <c r="AF210" s="53"/>
      <c r="AG210" s="53"/>
      <c r="AH210" s="6"/>
      <c r="AI210" s="53"/>
      <c r="AJ210" s="53"/>
      <c r="AK210" s="53"/>
      <c r="AL210" s="53"/>
      <c r="AM210" s="53"/>
      <c r="AN210" s="53"/>
      <c r="AO210" s="53"/>
      <c r="AP210" s="53"/>
      <c r="AQ210" s="53"/>
      <c r="AR210" s="53"/>
      <c r="AS210" s="53"/>
      <c r="AT210" s="53"/>
      <c r="AU210" s="7"/>
      <c r="AV210" s="7"/>
      <c r="AW210" s="7"/>
      <c r="AX210" s="7"/>
    </row>
    <row r="211" spans="1:50" hidden="1" x14ac:dyDescent="0.15">
      <c r="A211" s="4"/>
      <c r="B211" s="4"/>
      <c r="C211" s="4"/>
      <c r="D211" s="4"/>
      <c r="E211" s="4"/>
      <c r="F211" s="4"/>
      <c r="G211" s="53"/>
      <c r="H211" s="53"/>
      <c r="I211" s="53"/>
      <c r="J211" s="53"/>
      <c r="K211" s="53"/>
      <c r="L211" s="6"/>
      <c r="M211" s="53"/>
      <c r="N211" s="53"/>
      <c r="O211" s="53"/>
      <c r="P211" s="53"/>
      <c r="Q211" s="53"/>
      <c r="R211" s="53"/>
      <c r="S211" s="53"/>
      <c r="T211" s="53"/>
      <c r="U211" s="53"/>
      <c r="V211" s="53"/>
      <c r="W211" s="53"/>
      <c r="X211" s="53"/>
      <c r="Y211" s="7"/>
      <c r="Z211" s="7"/>
      <c r="AA211" s="7"/>
      <c r="AB211" s="7"/>
      <c r="AC211" s="53"/>
      <c r="AD211" s="53"/>
      <c r="AE211" s="53"/>
      <c r="AF211" s="53"/>
      <c r="AG211" s="53"/>
      <c r="AH211" s="6"/>
      <c r="AI211" s="53"/>
      <c r="AJ211" s="53"/>
      <c r="AK211" s="53"/>
      <c r="AL211" s="53"/>
      <c r="AM211" s="53"/>
      <c r="AN211" s="53"/>
      <c r="AO211" s="53"/>
      <c r="AP211" s="53"/>
      <c r="AQ211" s="53"/>
      <c r="AR211" s="53"/>
      <c r="AS211" s="53"/>
      <c r="AT211" s="53"/>
      <c r="AU211" s="7"/>
      <c r="AV211" s="7"/>
      <c r="AW211" s="7"/>
      <c r="AX211" s="7"/>
    </row>
    <row r="212" spans="1:50" hidden="1" x14ac:dyDescent="0.15">
      <c r="A212" s="4"/>
      <c r="B212" s="4"/>
      <c r="C212" s="4"/>
      <c r="D212" s="4"/>
      <c r="E212" s="4"/>
      <c r="F212" s="4"/>
      <c r="G212" s="53"/>
      <c r="H212" s="53"/>
      <c r="I212" s="53"/>
      <c r="J212" s="53"/>
      <c r="K212" s="53"/>
      <c r="L212" s="6"/>
      <c r="M212" s="53"/>
      <c r="N212" s="53"/>
      <c r="O212" s="53"/>
      <c r="P212" s="53"/>
      <c r="Q212" s="53"/>
      <c r="R212" s="53"/>
      <c r="S212" s="53"/>
      <c r="T212" s="53"/>
      <c r="U212" s="53"/>
      <c r="V212" s="53"/>
      <c r="W212" s="53"/>
      <c r="X212" s="53"/>
      <c r="Y212" s="7"/>
      <c r="Z212" s="7"/>
      <c r="AA212" s="7"/>
      <c r="AB212" s="7"/>
      <c r="AC212" s="53"/>
      <c r="AD212" s="53"/>
      <c r="AE212" s="53"/>
      <c r="AF212" s="53"/>
      <c r="AG212" s="53"/>
      <c r="AH212" s="6"/>
      <c r="AI212" s="53"/>
      <c r="AJ212" s="53"/>
      <c r="AK212" s="53"/>
      <c r="AL212" s="53"/>
      <c r="AM212" s="53"/>
      <c r="AN212" s="53"/>
      <c r="AO212" s="53"/>
      <c r="AP212" s="53"/>
      <c r="AQ212" s="53"/>
      <c r="AR212" s="53"/>
      <c r="AS212" s="53"/>
      <c r="AT212" s="53"/>
      <c r="AU212" s="7"/>
      <c r="AV212" s="7"/>
      <c r="AW212" s="7"/>
      <c r="AX212" s="7"/>
    </row>
    <row r="213" spans="1:50" hidden="1" x14ac:dyDescent="0.15">
      <c r="A213" s="4"/>
      <c r="B213" s="4"/>
      <c r="C213" s="4"/>
      <c r="D213" s="4"/>
      <c r="E213" s="4"/>
      <c r="F213" s="4"/>
      <c r="G213" s="53"/>
      <c r="H213" s="53"/>
      <c r="I213" s="53"/>
      <c r="J213" s="53"/>
      <c r="K213" s="53"/>
      <c r="L213" s="6"/>
      <c r="M213" s="53"/>
      <c r="N213" s="53"/>
      <c r="O213" s="53"/>
      <c r="P213" s="53"/>
      <c r="Q213" s="53"/>
      <c r="R213" s="53"/>
      <c r="S213" s="53"/>
      <c r="T213" s="53"/>
      <c r="U213" s="53"/>
      <c r="V213" s="53"/>
      <c r="W213" s="53"/>
      <c r="X213" s="53"/>
      <c r="Y213" s="7"/>
      <c r="Z213" s="7"/>
      <c r="AA213" s="7"/>
      <c r="AB213" s="7"/>
      <c r="AC213" s="53"/>
      <c r="AD213" s="53"/>
      <c r="AE213" s="53"/>
      <c r="AF213" s="53"/>
      <c r="AG213" s="53"/>
      <c r="AH213" s="6"/>
      <c r="AI213" s="53"/>
      <c r="AJ213" s="53"/>
      <c r="AK213" s="53"/>
      <c r="AL213" s="53"/>
      <c r="AM213" s="53"/>
      <c r="AN213" s="53"/>
      <c r="AO213" s="53"/>
      <c r="AP213" s="53"/>
      <c r="AQ213" s="53"/>
      <c r="AR213" s="53"/>
      <c r="AS213" s="53"/>
      <c r="AT213" s="53"/>
      <c r="AU213" s="7"/>
      <c r="AV213" s="7"/>
      <c r="AW213" s="7"/>
      <c r="AX213" s="7"/>
    </row>
    <row r="214" spans="1:50" hidden="1" x14ac:dyDescent="0.15">
      <c r="A214" s="4"/>
      <c r="B214" s="4"/>
      <c r="C214" s="4"/>
      <c r="D214" s="4"/>
      <c r="E214" s="4"/>
      <c r="F214" s="4"/>
      <c r="G214" s="53"/>
      <c r="H214" s="53"/>
      <c r="I214" s="53"/>
      <c r="J214" s="53"/>
      <c r="K214" s="53"/>
      <c r="L214" s="6"/>
      <c r="M214" s="53"/>
      <c r="N214" s="53"/>
      <c r="O214" s="53"/>
      <c r="P214" s="53"/>
      <c r="Q214" s="53"/>
      <c r="R214" s="53"/>
      <c r="S214" s="53"/>
      <c r="T214" s="53"/>
      <c r="U214" s="53"/>
      <c r="V214" s="53"/>
      <c r="W214" s="53"/>
      <c r="X214" s="53"/>
      <c r="Y214" s="7"/>
      <c r="Z214" s="7"/>
      <c r="AA214" s="7"/>
      <c r="AB214" s="7"/>
      <c r="AC214" s="53"/>
      <c r="AD214" s="53"/>
      <c r="AE214" s="53"/>
      <c r="AF214" s="53"/>
      <c r="AG214" s="53"/>
      <c r="AH214" s="6"/>
      <c r="AI214" s="53"/>
      <c r="AJ214" s="53"/>
      <c r="AK214" s="53"/>
      <c r="AL214" s="53"/>
      <c r="AM214" s="53"/>
      <c r="AN214" s="53"/>
      <c r="AO214" s="53"/>
      <c r="AP214" s="53"/>
      <c r="AQ214" s="53"/>
      <c r="AR214" s="53"/>
      <c r="AS214" s="53"/>
      <c r="AT214" s="53"/>
      <c r="AU214" s="7"/>
      <c r="AV214" s="7"/>
      <c r="AW214" s="7"/>
      <c r="AX214" s="7"/>
    </row>
    <row r="215" spans="1:50" hidden="1" x14ac:dyDescent="0.15">
      <c r="A215" s="4"/>
      <c r="B215" s="4"/>
      <c r="C215" s="4"/>
      <c r="D215" s="4"/>
      <c r="E215" s="4"/>
      <c r="F215" s="4"/>
      <c r="G215" s="53"/>
      <c r="H215" s="53"/>
      <c r="I215" s="53"/>
      <c r="J215" s="53"/>
      <c r="K215" s="53"/>
      <c r="L215" s="6"/>
      <c r="M215" s="53"/>
      <c r="N215" s="53"/>
      <c r="O215" s="53"/>
      <c r="P215" s="53"/>
      <c r="Q215" s="53"/>
      <c r="R215" s="53"/>
      <c r="S215" s="53"/>
      <c r="T215" s="53"/>
      <c r="U215" s="53"/>
      <c r="V215" s="53"/>
      <c r="W215" s="53"/>
      <c r="X215" s="53"/>
      <c r="Y215" s="7"/>
      <c r="Z215" s="7"/>
      <c r="AA215" s="7"/>
      <c r="AB215" s="7"/>
      <c r="AC215" s="53"/>
      <c r="AD215" s="53"/>
      <c r="AE215" s="53"/>
      <c r="AF215" s="53"/>
      <c r="AG215" s="53"/>
      <c r="AH215" s="6"/>
      <c r="AI215" s="53"/>
      <c r="AJ215" s="53"/>
      <c r="AK215" s="53"/>
      <c r="AL215" s="53"/>
      <c r="AM215" s="53"/>
      <c r="AN215" s="53"/>
      <c r="AO215" s="53"/>
      <c r="AP215" s="53"/>
      <c r="AQ215" s="53"/>
      <c r="AR215" s="53"/>
      <c r="AS215" s="53"/>
      <c r="AT215" s="53"/>
      <c r="AU215" s="7"/>
      <c r="AV215" s="7"/>
      <c r="AW215" s="7"/>
      <c r="AX215" s="7"/>
    </row>
    <row r="216" spans="1:50" hidden="1" x14ac:dyDescent="0.15">
      <c r="A216" s="4"/>
      <c r="B216" s="4"/>
      <c r="C216" s="4"/>
      <c r="D216" s="4"/>
      <c r="E216" s="4"/>
      <c r="F216" s="4"/>
      <c r="G216" s="53"/>
      <c r="H216" s="53"/>
      <c r="I216" s="53"/>
      <c r="J216" s="53"/>
      <c r="K216" s="53"/>
      <c r="L216" s="6"/>
      <c r="M216" s="53"/>
      <c r="N216" s="53"/>
      <c r="O216" s="53"/>
      <c r="P216" s="53"/>
      <c r="Q216" s="53"/>
      <c r="R216" s="53"/>
      <c r="S216" s="53"/>
      <c r="T216" s="53"/>
      <c r="U216" s="53"/>
      <c r="V216" s="53"/>
      <c r="W216" s="53"/>
      <c r="X216" s="53"/>
      <c r="Y216" s="7"/>
      <c r="Z216" s="7"/>
      <c r="AA216" s="7"/>
      <c r="AB216" s="7"/>
      <c r="AC216" s="53"/>
      <c r="AD216" s="53"/>
      <c r="AE216" s="53"/>
      <c r="AF216" s="53"/>
      <c r="AG216" s="53"/>
      <c r="AH216" s="6"/>
      <c r="AI216" s="53"/>
      <c r="AJ216" s="53"/>
      <c r="AK216" s="53"/>
      <c r="AL216" s="53"/>
      <c r="AM216" s="53"/>
      <c r="AN216" s="53"/>
      <c r="AO216" s="53"/>
      <c r="AP216" s="53"/>
      <c r="AQ216" s="53"/>
      <c r="AR216" s="53"/>
      <c r="AS216" s="53"/>
      <c r="AT216" s="53"/>
      <c r="AU216" s="7"/>
      <c r="AV216" s="7"/>
      <c r="AW216" s="7"/>
      <c r="AX216" s="7"/>
    </row>
    <row r="217" spans="1:50" hidden="1" x14ac:dyDescent="0.15">
      <c r="A217" s="4"/>
      <c r="B217" s="4"/>
      <c r="C217" s="4"/>
      <c r="D217" s="4"/>
      <c r="E217" s="4"/>
      <c r="F217" s="4"/>
      <c r="G217" s="53"/>
      <c r="H217" s="53"/>
      <c r="I217" s="53"/>
      <c r="J217" s="53"/>
      <c r="K217" s="53"/>
      <c r="L217" s="6"/>
      <c r="M217" s="53"/>
      <c r="N217" s="53"/>
      <c r="O217" s="53"/>
      <c r="P217" s="53"/>
      <c r="Q217" s="53"/>
      <c r="R217" s="53"/>
      <c r="S217" s="53"/>
      <c r="T217" s="53"/>
      <c r="U217" s="53"/>
      <c r="V217" s="53"/>
      <c r="W217" s="53"/>
      <c r="X217" s="53"/>
      <c r="Y217" s="7"/>
      <c r="Z217" s="7"/>
      <c r="AA217" s="7"/>
      <c r="AB217" s="7"/>
      <c r="AC217" s="53"/>
      <c r="AD217" s="53"/>
      <c r="AE217" s="53"/>
      <c r="AF217" s="53"/>
      <c r="AG217" s="53"/>
      <c r="AH217" s="6"/>
      <c r="AI217" s="53"/>
      <c r="AJ217" s="53"/>
      <c r="AK217" s="53"/>
      <c r="AL217" s="53"/>
      <c r="AM217" s="53"/>
      <c r="AN217" s="53"/>
      <c r="AO217" s="53"/>
      <c r="AP217" s="53"/>
      <c r="AQ217" s="53"/>
      <c r="AR217" s="53"/>
      <c r="AS217" s="53"/>
      <c r="AT217" s="53"/>
      <c r="AU217" s="7"/>
      <c r="AV217" s="7"/>
      <c r="AW217" s="7"/>
      <c r="AX217" s="7"/>
    </row>
    <row r="218" spans="1:50" hidden="1" x14ac:dyDescent="0.15">
      <c r="A218" s="4"/>
      <c r="B218" s="4"/>
      <c r="C218" s="4"/>
      <c r="D218" s="4"/>
      <c r="E218" s="4"/>
      <c r="F218" s="4"/>
      <c r="G218" s="53"/>
      <c r="H218" s="53"/>
      <c r="I218" s="53"/>
      <c r="J218" s="53"/>
      <c r="K218" s="53"/>
      <c r="L218" s="6"/>
      <c r="M218" s="53"/>
      <c r="N218" s="53"/>
      <c r="O218" s="53"/>
      <c r="P218" s="53"/>
      <c r="Q218" s="53"/>
      <c r="R218" s="53"/>
      <c r="S218" s="53"/>
      <c r="T218" s="53"/>
      <c r="U218" s="53"/>
      <c r="V218" s="53"/>
      <c r="W218" s="53"/>
      <c r="X218" s="53"/>
      <c r="Y218" s="7"/>
      <c r="Z218" s="7"/>
      <c r="AA218" s="7"/>
      <c r="AB218" s="7"/>
      <c r="AC218" s="53"/>
      <c r="AD218" s="53"/>
      <c r="AE218" s="53"/>
      <c r="AF218" s="53"/>
      <c r="AG218" s="53"/>
      <c r="AH218" s="6"/>
      <c r="AI218" s="53"/>
      <c r="AJ218" s="53"/>
      <c r="AK218" s="53"/>
      <c r="AL218" s="53"/>
      <c r="AM218" s="53"/>
      <c r="AN218" s="53"/>
      <c r="AO218" s="53"/>
      <c r="AP218" s="53"/>
      <c r="AQ218" s="53"/>
      <c r="AR218" s="53"/>
      <c r="AS218" s="53"/>
      <c r="AT218" s="53"/>
      <c r="AU218" s="7"/>
      <c r="AV218" s="7"/>
      <c r="AW218" s="7"/>
      <c r="AX218" s="7"/>
    </row>
    <row r="219" spans="1:50" hidden="1" x14ac:dyDescent="0.15">
      <c r="A219" s="4"/>
      <c r="B219" s="4"/>
      <c r="C219" s="4"/>
      <c r="D219" s="4"/>
      <c r="E219" s="4"/>
      <c r="F219" s="4"/>
      <c r="G219" s="53"/>
      <c r="H219" s="53"/>
      <c r="I219" s="53"/>
      <c r="J219" s="53"/>
      <c r="K219" s="53"/>
      <c r="L219" s="6"/>
      <c r="M219" s="53"/>
      <c r="N219" s="53"/>
      <c r="O219" s="53"/>
      <c r="P219" s="53"/>
      <c r="Q219" s="53"/>
      <c r="R219" s="53"/>
      <c r="S219" s="53"/>
      <c r="T219" s="53"/>
      <c r="U219" s="53"/>
      <c r="V219" s="53"/>
      <c r="W219" s="53"/>
      <c r="X219" s="53"/>
      <c r="Y219" s="7"/>
      <c r="Z219" s="7"/>
      <c r="AA219" s="7"/>
      <c r="AB219" s="7"/>
      <c r="AC219" s="53"/>
      <c r="AD219" s="53"/>
      <c r="AE219" s="53"/>
      <c r="AF219" s="53"/>
      <c r="AG219" s="53"/>
      <c r="AH219" s="6"/>
      <c r="AI219" s="53"/>
      <c r="AJ219" s="53"/>
      <c r="AK219" s="53"/>
      <c r="AL219" s="53"/>
      <c r="AM219" s="53"/>
      <c r="AN219" s="53"/>
      <c r="AO219" s="53"/>
      <c r="AP219" s="53"/>
      <c r="AQ219" s="53"/>
      <c r="AR219" s="53"/>
      <c r="AS219" s="53"/>
      <c r="AT219" s="53"/>
      <c r="AU219" s="7"/>
      <c r="AV219" s="7"/>
      <c r="AW219" s="7"/>
      <c r="AX219" s="7"/>
    </row>
    <row r="220" spans="1:50" hidden="1" x14ac:dyDescent="0.15">
      <c r="A220" s="4"/>
      <c r="B220" s="4"/>
      <c r="C220" s="4"/>
      <c r="D220" s="4"/>
      <c r="E220" s="4"/>
      <c r="F220" s="4"/>
      <c r="G220" s="53"/>
      <c r="H220" s="53"/>
      <c r="I220" s="53"/>
      <c r="J220" s="53"/>
      <c r="K220" s="53"/>
      <c r="L220" s="6"/>
      <c r="M220" s="53"/>
      <c r="N220" s="53"/>
      <c r="O220" s="53"/>
      <c r="P220" s="53"/>
      <c r="Q220" s="53"/>
      <c r="R220" s="53"/>
      <c r="S220" s="53"/>
      <c r="T220" s="53"/>
      <c r="U220" s="53"/>
      <c r="V220" s="53"/>
      <c r="W220" s="53"/>
      <c r="X220" s="53"/>
      <c r="Y220" s="7"/>
      <c r="Z220" s="7"/>
      <c r="AA220" s="7"/>
      <c r="AB220" s="7"/>
      <c r="AC220" s="53"/>
      <c r="AD220" s="53"/>
      <c r="AE220" s="53"/>
      <c r="AF220" s="53"/>
      <c r="AG220" s="53"/>
      <c r="AH220" s="6"/>
      <c r="AI220" s="53"/>
      <c r="AJ220" s="53"/>
      <c r="AK220" s="53"/>
      <c r="AL220" s="53"/>
      <c r="AM220" s="53"/>
      <c r="AN220" s="53"/>
      <c r="AO220" s="53"/>
      <c r="AP220" s="53"/>
      <c r="AQ220" s="53"/>
      <c r="AR220" s="53"/>
      <c r="AS220" s="53"/>
      <c r="AT220" s="53"/>
      <c r="AU220" s="7"/>
      <c r="AV220" s="7"/>
      <c r="AW220" s="7"/>
      <c r="AX220" s="7"/>
    </row>
    <row r="221" spans="1:50" hidden="1" x14ac:dyDescent="0.15">
      <c r="A221" s="4"/>
      <c r="B221" s="4"/>
      <c r="C221" s="4"/>
      <c r="D221" s="4"/>
      <c r="E221" s="4"/>
      <c r="F221" s="4"/>
      <c r="G221" s="53"/>
      <c r="H221" s="53"/>
      <c r="I221" s="53"/>
      <c r="J221" s="53"/>
      <c r="K221" s="53"/>
      <c r="L221" s="6"/>
      <c r="M221" s="53"/>
      <c r="N221" s="53"/>
      <c r="O221" s="53"/>
      <c r="P221" s="53"/>
      <c r="Q221" s="53"/>
      <c r="R221" s="53"/>
      <c r="S221" s="53"/>
      <c r="T221" s="53"/>
      <c r="U221" s="53"/>
      <c r="V221" s="53"/>
      <c r="W221" s="53"/>
      <c r="X221" s="53"/>
      <c r="Y221" s="7"/>
      <c r="Z221" s="7"/>
      <c r="AA221" s="7"/>
      <c r="AB221" s="7"/>
      <c r="AC221" s="53"/>
      <c r="AD221" s="53"/>
      <c r="AE221" s="53"/>
      <c r="AF221" s="53"/>
      <c r="AG221" s="53"/>
      <c r="AH221" s="6"/>
      <c r="AI221" s="53"/>
      <c r="AJ221" s="53"/>
      <c r="AK221" s="53"/>
      <c r="AL221" s="53"/>
      <c r="AM221" s="53"/>
      <c r="AN221" s="53"/>
      <c r="AO221" s="53"/>
      <c r="AP221" s="53"/>
      <c r="AQ221" s="53"/>
      <c r="AR221" s="53"/>
      <c r="AS221" s="53"/>
      <c r="AT221" s="53"/>
      <c r="AU221" s="7"/>
      <c r="AV221" s="7"/>
      <c r="AW221" s="7"/>
      <c r="AX221" s="7"/>
    </row>
    <row r="222" spans="1:50" hidden="1" x14ac:dyDescent="0.15">
      <c r="A222" s="4"/>
      <c r="B222" s="4"/>
      <c r="C222" s="4"/>
      <c r="D222" s="4"/>
      <c r="E222" s="4"/>
      <c r="F222" s="4"/>
      <c r="G222" s="53"/>
      <c r="H222" s="53"/>
      <c r="I222" s="53"/>
      <c r="J222" s="53"/>
      <c r="K222" s="53"/>
      <c r="L222" s="6"/>
      <c r="M222" s="53"/>
      <c r="N222" s="53"/>
      <c r="O222" s="53"/>
      <c r="P222" s="53"/>
      <c r="Q222" s="53"/>
      <c r="R222" s="53"/>
      <c r="S222" s="53"/>
      <c r="T222" s="53"/>
      <c r="U222" s="53"/>
      <c r="V222" s="53"/>
      <c r="W222" s="53"/>
      <c r="X222" s="53"/>
      <c r="Y222" s="7"/>
      <c r="Z222" s="7"/>
      <c r="AA222" s="7"/>
      <c r="AB222" s="7"/>
      <c r="AC222" s="53"/>
      <c r="AD222" s="53"/>
      <c r="AE222" s="53"/>
      <c r="AF222" s="53"/>
      <c r="AG222" s="53"/>
      <c r="AH222" s="6"/>
      <c r="AI222" s="53"/>
      <c r="AJ222" s="53"/>
      <c r="AK222" s="53"/>
      <c r="AL222" s="53"/>
      <c r="AM222" s="53"/>
      <c r="AN222" s="53"/>
      <c r="AO222" s="53"/>
      <c r="AP222" s="53"/>
      <c r="AQ222" s="53"/>
      <c r="AR222" s="53"/>
      <c r="AS222" s="53"/>
      <c r="AT222" s="53"/>
      <c r="AU222" s="7"/>
      <c r="AV222" s="7"/>
      <c r="AW222" s="7"/>
      <c r="AX222" s="7"/>
    </row>
    <row r="223" spans="1:50" hidden="1" x14ac:dyDescent="0.15">
      <c r="A223" s="4"/>
      <c r="B223" s="4"/>
      <c r="C223" s="4"/>
      <c r="D223" s="4"/>
      <c r="E223" s="4"/>
      <c r="F223" s="4"/>
      <c r="G223" s="53"/>
      <c r="H223" s="53"/>
      <c r="I223" s="53"/>
      <c r="J223" s="53"/>
      <c r="K223" s="53"/>
      <c r="L223" s="6"/>
      <c r="M223" s="53"/>
      <c r="N223" s="53"/>
      <c r="O223" s="53"/>
      <c r="P223" s="53"/>
      <c r="Q223" s="53"/>
      <c r="R223" s="53"/>
      <c r="S223" s="53"/>
      <c r="T223" s="53"/>
      <c r="U223" s="53"/>
      <c r="V223" s="53"/>
      <c r="W223" s="53"/>
      <c r="X223" s="53"/>
      <c r="Y223" s="7"/>
      <c r="Z223" s="7"/>
      <c r="AA223" s="7"/>
      <c r="AB223" s="7"/>
      <c r="AC223" s="53"/>
      <c r="AD223" s="53"/>
      <c r="AE223" s="53"/>
      <c r="AF223" s="53"/>
      <c r="AG223" s="53"/>
      <c r="AH223" s="6"/>
      <c r="AI223" s="53"/>
      <c r="AJ223" s="53"/>
      <c r="AK223" s="53"/>
      <c r="AL223" s="53"/>
      <c r="AM223" s="53"/>
      <c r="AN223" s="53"/>
      <c r="AO223" s="53"/>
      <c r="AP223" s="53"/>
      <c r="AQ223" s="53"/>
      <c r="AR223" s="53"/>
      <c r="AS223" s="53"/>
      <c r="AT223" s="53"/>
      <c r="AU223" s="7"/>
      <c r="AV223" s="7"/>
      <c r="AW223" s="7"/>
      <c r="AX223" s="7"/>
    </row>
    <row r="224" spans="1:50" hidden="1" x14ac:dyDescent="0.15">
      <c r="A224" s="4"/>
      <c r="B224" s="4"/>
      <c r="C224" s="4"/>
      <c r="D224" s="4"/>
      <c r="E224" s="4"/>
      <c r="F224" s="4"/>
      <c r="G224" s="53"/>
      <c r="H224" s="53"/>
      <c r="I224" s="53"/>
      <c r="J224" s="53"/>
      <c r="K224" s="53"/>
      <c r="L224" s="6"/>
      <c r="M224" s="53"/>
      <c r="N224" s="53"/>
      <c r="O224" s="53"/>
      <c r="P224" s="53"/>
      <c r="Q224" s="53"/>
      <c r="R224" s="53"/>
      <c r="S224" s="53"/>
      <c r="T224" s="53"/>
      <c r="U224" s="53"/>
      <c r="V224" s="53"/>
      <c r="W224" s="53"/>
      <c r="X224" s="53"/>
      <c r="Y224" s="7"/>
      <c r="Z224" s="7"/>
      <c r="AA224" s="7"/>
      <c r="AB224" s="7"/>
      <c r="AC224" s="53"/>
      <c r="AD224" s="53"/>
      <c r="AE224" s="53"/>
      <c r="AF224" s="53"/>
      <c r="AG224" s="53"/>
      <c r="AH224" s="6"/>
      <c r="AI224" s="53"/>
      <c r="AJ224" s="53"/>
      <c r="AK224" s="53"/>
      <c r="AL224" s="53"/>
      <c r="AM224" s="53"/>
      <c r="AN224" s="53"/>
      <c r="AO224" s="53"/>
      <c r="AP224" s="53"/>
      <c r="AQ224" s="53"/>
      <c r="AR224" s="53"/>
      <c r="AS224" s="53"/>
      <c r="AT224" s="53"/>
      <c r="AU224" s="7"/>
      <c r="AV224" s="7"/>
      <c r="AW224" s="7"/>
      <c r="AX224" s="7"/>
    </row>
    <row r="225" spans="1:50" hidden="1" x14ac:dyDescent="0.15">
      <c r="A225" s="4"/>
      <c r="B225" s="4"/>
      <c r="C225" s="4"/>
      <c r="D225" s="4"/>
      <c r="E225" s="4"/>
      <c r="F225" s="4"/>
      <c r="G225" s="53"/>
      <c r="H225" s="53"/>
      <c r="I225" s="53"/>
      <c r="J225" s="53"/>
      <c r="K225" s="53"/>
      <c r="L225" s="6"/>
      <c r="M225" s="53"/>
      <c r="N225" s="53"/>
      <c r="O225" s="53"/>
      <c r="P225" s="53"/>
      <c r="Q225" s="53"/>
      <c r="R225" s="53"/>
      <c r="S225" s="53"/>
      <c r="T225" s="53"/>
      <c r="U225" s="53"/>
      <c r="V225" s="53"/>
      <c r="W225" s="53"/>
      <c r="X225" s="53"/>
      <c r="Y225" s="7"/>
      <c r="Z225" s="7"/>
      <c r="AA225" s="7"/>
      <c r="AB225" s="7"/>
      <c r="AC225" s="53"/>
      <c r="AD225" s="53"/>
      <c r="AE225" s="53"/>
      <c r="AF225" s="53"/>
      <c r="AG225" s="53"/>
      <c r="AH225" s="6"/>
      <c r="AI225" s="53"/>
      <c r="AJ225" s="53"/>
      <c r="AK225" s="53"/>
      <c r="AL225" s="53"/>
      <c r="AM225" s="53"/>
      <c r="AN225" s="53"/>
      <c r="AO225" s="53"/>
      <c r="AP225" s="53"/>
      <c r="AQ225" s="53"/>
      <c r="AR225" s="53"/>
      <c r="AS225" s="53"/>
      <c r="AT225" s="53"/>
      <c r="AU225" s="7"/>
      <c r="AV225" s="7"/>
      <c r="AW225" s="7"/>
      <c r="AX225" s="7"/>
    </row>
    <row r="226" spans="1:50" hidden="1" x14ac:dyDescent="0.15">
      <c r="A226" s="4"/>
      <c r="B226" s="4"/>
      <c r="C226" s="4"/>
      <c r="D226" s="4"/>
      <c r="E226" s="4"/>
      <c r="F226" s="4"/>
      <c r="G226" s="53"/>
      <c r="H226" s="53"/>
      <c r="I226" s="53"/>
      <c r="J226" s="53"/>
      <c r="K226" s="53"/>
      <c r="L226" s="6"/>
      <c r="M226" s="53"/>
      <c r="N226" s="53"/>
      <c r="O226" s="53"/>
      <c r="P226" s="53"/>
      <c r="Q226" s="53"/>
      <c r="R226" s="53"/>
      <c r="S226" s="53"/>
      <c r="T226" s="53"/>
      <c r="U226" s="53"/>
      <c r="V226" s="53"/>
      <c r="W226" s="53"/>
      <c r="X226" s="53"/>
      <c r="Y226" s="7"/>
      <c r="Z226" s="7"/>
      <c r="AA226" s="7"/>
      <c r="AB226" s="7"/>
      <c r="AC226" s="53"/>
      <c r="AD226" s="53"/>
      <c r="AE226" s="53"/>
      <c r="AF226" s="53"/>
      <c r="AG226" s="53"/>
      <c r="AH226" s="6"/>
      <c r="AI226" s="53"/>
      <c r="AJ226" s="53"/>
      <c r="AK226" s="53"/>
      <c r="AL226" s="53"/>
      <c r="AM226" s="53"/>
      <c r="AN226" s="53"/>
      <c r="AO226" s="53"/>
      <c r="AP226" s="53"/>
      <c r="AQ226" s="53"/>
      <c r="AR226" s="53"/>
      <c r="AS226" s="53"/>
      <c r="AT226" s="53"/>
      <c r="AU226" s="7"/>
      <c r="AV226" s="7"/>
      <c r="AW226" s="7"/>
      <c r="AX226" s="7"/>
    </row>
    <row r="227" spans="1:50" hidden="1" x14ac:dyDescent="0.15">
      <c r="A227" s="4"/>
      <c r="B227" s="4"/>
      <c r="C227" s="4"/>
      <c r="D227" s="4"/>
      <c r="E227" s="4"/>
      <c r="F227" s="4"/>
      <c r="G227" s="53"/>
      <c r="H227" s="53"/>
      <c r="I227" s="53"/>
      <c r="J227" s="53"/>
      <c r="K227" s="53"/>
      <c r="L227" s="6"/>
      <c r="M227" s="53"/>
      <c r="N227" s="53"/>
      <c r="O227" s="53"/>
      <c r="P227" s="53"/>
      <c r="Q227" s="53"/>
      <c r="R227" s="53"/>
      <c r="S227" s="53"/>
      <c r="T227" s="53"/>
      <c r="U227" s="53"/>
      <c r="V227" s="53"/>
      <c r="W227" s="53"/>
      <c r="X227" s="53"/>
      <c r="Y227" s="7"/>
      <c r="Z227" s="7"/>
      <c r="AA227" s="7"/>
      <c r="AB227" s="7"/>
      <c r="AC227" s="53"/>
      <c r="AD227" s="53"/>
      <c r="AE227" s="53"/>
      <c r="AF227" s="53"/>
      <c r="AG227" s="53"/>
      <c r="AH227" s="6"/>
      <c r="AI227" s="53"/>
      <c r="AJ227" s="53"/>
      <c r="AK227" s="53"/>
      <c r="AL227" s="53"/>
      <c r="AM227" s="53"/>
      <c r="AN227" s="53"/>
      <c r="AO227" s="53"/>
      <c r="AP227" s="53"/>
      <c r="AQ227" s="53"/>
      <c r="AR227" s="53"/>
      <c r="AS227" s="53"/>
      <c r="AT227" s="53"/>
      <c r="AU227" s="7"/>
      <c r="AV227" s="7"/>
      <c r="AW227" s="7"/>
      <c r="AX227" s="7"/>
    </row>
    <row r="228" spans="1:50" hidden="1" x14ac:dyDescent="0.15">
      <c r="A228" s="4"/>
      <c r="B228" s="4"/>
      <c r="C228" s="4"/>
      <c r="D228" s="4"/>
      <c r="E228" s="4"/>
      <c r="F228" s="4"/>
      <c r="G228" s="53"/>
      <c r="H228" s="53"/>
      <c r="I228" s="53"/>
      <c r="J228" s="53"/>
      <c r="K228" s="53"/>
      <c r="L228" s="6"/>
      <c r="M228" s="53"/>
      <c r="N228" s="53"/>
      <c r="O228" s="53"/>
      <c r="P228" s="53"/>
      <c r="Q228" s="53"/>
      <c r="R228" s="53"/>
      <c r="S228" s="53"/>
      <c r="T228" s="53"/>
      <c r="U228" s="53"/>
      <c r="V228" s="53"/>
      <c r="W228" s="53"/>
      <c r="X228" s="53"/>
      <c r="Y228" s="7"/>
      <c r="Z228" s="7"/>
      <c r="AA228" s="7"/>
      <c r="AB228" s="7"/>
      <c r="AC228" s="53"/>
      <c r="AD228" s="53"/>
      <c r="AE228" s="53"/>
      <c r="AF228" s="53"/>
      <c r="AG228" s="53"/>
      <c r="AH228" s="6"/>
      <c r="AI228" s="53"/>
      <c r="AJ228" s="53"/>
      <c r="AK228" s="53"/>
      <c r="AL228" s="53"/>
      <c r="AM228" s="53"/>
      <c r="AN228" s="53"/>
      <c r="AO228" s="53"/>
      <c r="AP228" s="53"/>
      <c r="AQ228" s="53"/>
      <c r="AR228" s="53"/>
      <c r="AS228" s="53"/>
      <c r="AT228" s="53"/>
      <c r="AU228" s="7"/>
      <c r="AV228" s="7"/>
      <c r="AW228" s="7"/>
      <c r="AX228" s="7"/>
    </row>
    <row r="229" spans="1:50" hidden="1" x14ac:dyDescent="0.15">
      <c r="A229" s="4"/>
      <c r="B229" s="4"/>
      <c r="C229" s="4"/>
      <c r="D229" s="4"/>
      <c r="E229" s="4"/>
      <c r="F229" s="4"/>
      <c r="G229" s="53"/>
      <c r="H229" s="53"/>
      <c r="I229" s="53"/>
      <c r="J229" s="53"/>
      <c r="K229" s="53"/>
      <c r="L229" s="6"/>
      <c r="M229" s="53"/>
      <c r="N229" s="53"/>
      <c r="O229" s="53"/>
      <c r="P229" s="53"/>
      <c r="Q229" s="53"/>
      <c r="R229" s="53"/>
      <c r="S229" s="53"/>
      <c r="T229" s="53"/>
      <c r="U229" s="53"/>
      <c r="V229" s="53"/>
      <c r="W229" s="53"/>
      <c r="X229" s="53"/>
      <c r="Y229" s="7"/>
      <c r="Z229" s="7"/>
      <c r="AA229" s="7"/>
      <c r="AB229" s="7"/>
      <c r="AC229" s="53"/>
      <c r="AD229" s="53"/>
      <c r="AE229" s="53"/>
      <c r="AF229" s="53"/>
      <c r="AG229" s="53"/>
      <c r="AH229" s="6"/>
      <c r="AI229" s="53"/>
      <c r="AJ229" s="53"/>
      <c r="AK229" s="53"/>
      <c r="AL229" s="53"/>
      <c r="AM229" s="53"/>
      <c r="AN229" s="53"/>
      <c r="AO229" s="53"/>
      <c r="AP229" s="53"/>
      <c r="AQ229" s="53"/>
      <c r="AR229" s="53"/>
      <c r="AS229" s="53"/>
      <c r="AT229" s="53"/>
      <c r="AU229" s="7"/>
      <c r="AV229" s="7"/>
      <c r="AW229" s="7"/>
      <c r="AX229" s="7"/>
    </row>
    <row r="230" spans="1:50" hidden="1" x14ac:dyDescent="0.15">
      <c r="A230" s="4"/>
      <c r="B230" s="4"/>
      <c r="C230" s="4"/>
      <c r="D230" s="4"/>
      <c r="E230" s="4"/>
      <c r="F230" s="4"/>
      <c r="G230" s="53"/>
      <c r="H230" s="53"/>
      <c r="I230" s="53"/>
      <c r="J230" s="53"/>
      <c r="K230" s="53"/>
      <c r="L230" s="6"/>
      <c r="M230" s="53"/>
      <c r="N230" s="53"/>
      <c r="O230" s="53"/>
      <c r="P230" s="53"/>
      <c r="Q230" s="53"/>
      <c r="R230" s="53"/>
      <c r="S230" s="53"/>
      <c r="T230" s="53"/>
      <c r="U230" s="53"/>
      <c r="V230" s="53"/>
      <c r="W230" s="53"/>
      <c r="X230" s="53"/>
      <c r="Y230" s="7"/>
      <c r="Z230" s="7"/>
      <c r="AA230" s="7"/>
      <c r="AB230" s="7"/>
      <c r="AC230" s="53"/>
      <c r="AD230" s="53"/>
      <c r="AE230" s="53"/>
      <c r="AF230" s="53"/>
      <c r="AG230" s="53"/>
      <c r="AH230" s="6"/>
      <c r="AI230" s="53"/>
      <c r="AJ230" s="53"/>
      <c r="AK230" s="53"/>
      <c r="AL230" s="53"/>
      <c r="AM230" s="53"/>
      <c r="AN230" s="53"/>
      <c r="AO230" s="53"/>
      <c r="AP230" s="53"/>
      <c r="AQ230" s="53"/>
      <c r="AR230" s="53"/>
      <c r="AS230" s="53"/>
      <c r="AT230" s="53"/>
      <c r="AU230" s="7"/>
      <c r="AV230" s="7"/>
      <c r="AW230" s="7"/>
      <c r="AX230" s="7"/>
    </row>
    <row r="231" spans="1:50" hidden="1" x14ac:dyDescent="0.15">
      <c r="A231" s="4"/>
      <c r="B231" s="4"/>
      <c r="C231" s="4"/>
      <c r="D231" s="4"/>
      <c r="E231" s="4"/>
      <c r="F231" s="4"/>
      <c r="G231" s="53"/>
      <c r="H231" s="53"/>
      <c r="I231" s="53"/>
      <c r="J231" s="53"/>
      <c r="K231" s="53"/>
      <c r="L231" s="6"/>
      <c r="M231" s="53"/>
      <c r="N231" s="53"/>
      <c r="O231" s="53"/>
      <c r="P231" s="53"/>
      <c r="Q231" s="53"/>
      <c r="R231" s="53"/>
      <c r="S231" s="53"/>
      <c r="T231" s="53"/>
      <c r="U231" s="53"/>
      <c r="V231" s="53"/>
      <c r="W231" s="53"/>
      <c r="X231" s="53"/>
      <c r="Y231" s="7"/>
      <c r="Z231" s="7"/>
      <c r="AA231" s="7"/>
      <c r="AB231" s="7"/>
      <c r="AC231" s="53"/>
      <c r="AD231" s="53"/>
      <c r="AE231" s="53"/>
      <c r="AF231" s="53"/>
      <c r="AG231" s="53"/>
      <c r="AH231" s="6"/>
      <c r="AI231" s="53"/>
      <c r="AJ231" s="53"/>
      <c r="AK231" s="53"/>
      <c r="AL231" s="53"/>
      <c r="AM231" s="53"/>
      <c r="AN231" s="53"/>
      <c r="AO231" s="53"/>
      <c r="AP231" s="53"/>
      <c r="AQ231" s="53"/>
      <c r="AR231" s="53"/>
      <c r="AS231" s="53"/>
      <c r="AT231" s="53"/>
      <c r="AU231" s="7"/>
      <c r="AV231" s="7"/>
      <c r="AW231" s="7"/>
      <c r="AX231" s="7"/>
    </row>
    <row r="232" spans="1:50" hidden="1" x14ac:dyDescent="0.15">
      <c r="A232" s="4"/>
      <c r="B232" s="4"/>
      <c r="C232" s="4"/>
      <c r="D232" s="4"/>
      <c r="E232" s="4"/>
      <c r="F232" s="4"/>
      <c r="G232" s="53"/>
      <c r="H232" s="53"/>
      <c r="I232" s="53"/>
      <c r="J232" s="53"/>
      <c r="K232" s="53"/>
      <c r="L232" s="6"/>
      <c r="M232" s="53"/>
      <c r="N232" s="53"/>
      <c r="O232" s="53"/>
      <c r="P232" s="53"/>
      <c r="Q232" s="53"/>
      <c r="R232" s="53"/>
      <c r="S232" s="53"/>
      <c r="T232" s="53"/>
      <c r="U232" s="53"/>
      <c r="V232" s="53"/>
      <c r="W232" s="53"/>
      <c r="X232" s="53"/>
      <c r="Y232" s="7"/>
      <c r="Z232" s="7"/>
      <c r="AA232" s="7"/>
      <c r="AB232" s="7"/>
      <c r="AC232" s="53"/>
      <c r="AD232" s="53"/>
      <c r="AE232" s="53"/>
      <c r="AF232" s="53"/>
      <c r="AG232" s="53"/>
      <c r="AH232" s="6"/>
      <c r="AI232" s="53"/>
      <c r="AJ232" s="53"/>
      <c r="AK232" s="53"/>
      <c r="AL232" s="53"/>
      <c r="AM232" s="53"/>
      <c r="AN232" s="53"/>
      <c r="AO232" s="53"/>
      <c r="AP232" s="53"/>
      <c r="AQ232" s="53"/>
      <c r="AR232" s="53"/>
      <c r="AS232" s="53"/>
      <c r="AT232" s="53"/>
      <c r="AU232" s="7"/>
      <c r="AV232" s="7"/>
      <c r="AW232" s="7"/>
      <c r="AX232" s="7"/>
    </row>
    <row r="233" spans="1:50" hidden="1" x14ac:dyDescent="0.15">
      <c r="A233" s="4"/>
      <c r="B233" s="4"/>
      <c r="C233" s="4"/>
      <c r="D233" s="4"/>
      <c r="E233" s="4"/>
      <c r="F233" s="4"/>
      <c r="G233" s="53"/>
      <c r="H233" s="53"/>
      <c r="I233" s="53"/>
      <c r="J233" s="53"/>
      <c r="K233" s="53"/>
      <c r="L233" s="6"/>
      <c r="M233" s="53"/>
      <c r="N233" s="53"/>
      <c r="O233" s="53"/>
      <c r="P233" s="53"/>
      <c r="Q233" s="53"/>
      <c r="R233" s="53"/>
      <c r="S233" s="53"/>
      <c r="T233" s="53"/>
      <c r="U233" s="53"/>
      <c r="V233" s="53"/>
      <c r="W233" s="53"/>
      <c r="X233" s="53"/>
      <c r="Y233" s="7"/>
      <c r="Z233" s="7"/>
      <c r="AA233" s="7"/>
      <c r="AB233" s="7"/>
      <c r="AC233" s="53"/>
      <c r="AD233" s="53"/>
      <c r="AE233" s="53"/>
      <c r="AF233" s="53"/>
      <c r="AG233" s="53"/>
      <c r="AH233" s="6"/>
      <c r="AI233" s="53"/>
      <c r="AJ233" s="53"/>
      <c r="AK233" s="53"/>
      <c r="AL233" s="53"/>
      <c r="AM233" s="53"/>
      <c r="AN233" s="53"/>
      <c r="AO233" s="53"/>
      <c r="AP233" s="53"/>
      <c r="AQ233" s="53"/>
      <c r="AR233" s="53"/>
      <c r="AS233" s="53"/>
      <c r="AT233" s="53"/>
      <c r="AU233" s="7"/>
      <c r="AV233" s="7"/>
      <c r="AW233" s="7"/>
      <c r="AX233" s="7"/>
    </row>
    <row r="234" spans="1:50" hidden="1" x14ac:dyDescent="0.15">
      <c r="A234" s="4"/>
      <c r="B234" s="4"/>
      <c r="C234" s="4"/>
      <c r="D234" s="4"/>
      <c r="E234" s="4"/>
      <c r="F234" s="4"/>
      <c r="G234" s="53"/>
      <c r="H234" s="53"/>
      <c r="I234" s="53"/>
      <c r="J234" s="53"/>
      <c r="K234" s="53"/>
      <c r="L234" s="6"/>
      <c r="M234" s="53"/>
      <c r="N234" s="53"/>
      <c r="O234" s="53"/>
      <c r="P234" s="53"/>
      <c r="Q234" s="53"/>
      <c r="R234" s="53"/>
      <c r="S234" s="53"/>
      <c r="T234" s="53"/>
      <c r="U234" s="53"/>
      <c r="V234" s="53"/>
      <c r="W234" s="53"/>
      <c r="X234" s="53"/>
      <c r="Y234" s="7"/>
      <c r="Z234" s="7"/>
      <c r="AA234" s="7"/>
      <c r="AB234" s="7"/>
      <c r="AC234" s="53"/>
      <c r="AD234" s="53"/>
      <c r="AE234" s="53"/>
      <c r="AF234" s="53"/>
      <c r="AG234" s="53"/>
      <c r="AH234" s="6"/>
      <c r="AI234" s="53"/>
      <c r="AJ234" s="53"/>
      <c r="AK234" s="53"/>
      <c r="AL234" s="53"/>
      <c r="AM234" s="53"/>
      <c r="AN234" s="53"/>
      <c r="AO234" s="53"/>
      <c r="AP234" s="53"/>
      <c r="AQ234" s="53"/>
      <c r="AR234" s="53"/>
      <c r="AS234" s="53"/>
      <c r="AT234" s="53"/>
      <c r="AU234" s="7"/>
      <c r="AV234" s="7"/>
      <c r="AW234" s="7"/>
      <c r="AX234" s="7"/>
    </row>
    <row r="235" spans="1:50" hidden="1" x14ac:dyDescent="0.15">
      <c r="A235" s="4"/>
      <c r="B235" s="4"/>
      <c r="C235" s="4"/>
      <c r="D235" s="4"/>
      <c r="E235" s="4"/>
      <c r="F235" s="4"/>
      <c r="G235" s="53"/>
      <c r="H235" s="53"/>
      <c r="I235" s="53"/>
      <c r="J235" s="53"/>
      <c r="K235" s="53"/>
      <c r="L235" s="6"/>
      <c r="M235" s="53"/>
      <c r="N235" s="53"/>
      <c r="O235" s="53"/>
      <c r="P235" s="53"/>
      <c r="Q235" s="53"/>
      <c r="R235" s="53"/>
      <c r="S235" s="53"/>
      <c r="T235" s="53"/>
      <c r="U235" s="53"/>
      <c r="V235" s="53"/>
      <c r="W235" s="53"/>
      <c r="X235" s="53"/>
      <c r="Y235" s="7"/>
      <c r="Z235" s="7"/>
      <c r="AA235" s="7"/>
      <c r="AB235" s="7"/>
      <c r="AC235" s="53"/>
      <c r="AD235" s="53"/>
      <c r="AE235" s="53"/>
      <c r="AF235" s="53"/>
      <c r="AG235" s="53"/>
      <c r="AH235" s="6"/>
      <c r="AI235" s="53"/>
      <c r="AJ235" s="53"/>
      <c r="AK235" s="53"/>
      <c r="AL235" s="53"/>
      <c r="AM235" s="53"/>
      <c r="AN235" s="53"/>
      <c r="AO235" s="53"/>
      <c r="AP235" s="53"/>
      <c r="AQ235" s="53"/>
      <c r="AR235" s="53"/>
      <c r="AS235" s="53"/>
      <c r="AT235" s="53"/>
      <c r="AU235" s="7"/>
      <c r="AV235" s="7"/>
      <c r="AW235" s="7"/>
      <c r="AX235" s="7"/>
    </row>
    <row r="236" spans="1:50" hidden="1" x14ac:dyDescent="0.15">
      <c r="A236" s="4"/>
      <c r="B236" s="4"/>
      <c r="C236" s="4"/>
      <c r="D236" s="4"/>
      <c r="E236" s="4"/>
      <c r="F236" s="4"/>
      <c r="G236" s="53"/>
      <c r="H236" s="53"/>
      <c r="I236" s="53"/>
      <c r="J236" s="53"/>
      <c r="K236" s="53"/>
      <c r="L236" s="6"/>
      <c r="M236" s="53"/>
      <c r="N236" s="53"/>
      <c r="O236" s="53"/>
      <c r="P236" s="53"/>
      <c r="Q236" s="53"/>
      <c r="R236" s="53"/>
      <c r="S236" s="53"/>
      <c r="T236" s="53"/>
      <c r="U236" s="53"/>
      <c r="V236" s="53"/>
      <c r="W236" s="53"/>
      <c r="X236" s="53"/>
      <c r="Y236" s="7"/>
      <c r="Z236" s="7"/>
      <c r="AA236" s="7"/>
      <c r="AB236" s="7"/>
      <c r="AC236" s="53"/>
      <c r="AD236" s="53"/>
      <c r="AE236" s="53"/>
      <c r="AF236" s="53"/>
      <c r="AG236" s="53"/>
      <c r="AH236" s="6"/>
      <c r="AI236" s="53"/>
      <c r="AJ236" s="53"/>
      <c r="AK236" s="53"/>
      <c r="AL236" s="53"/>
      <c r="AM236" s="53"/>
      <c r="AN236" s="53"/>
      <c r="AO236" s="53"/>
      <c r="AP236" s="53"/>
      <c r="AQ236" s="53"/>
      <c r="AR236" s="53"/>
      <c r="AS236" s="53"/>
      <c r="AT236" s="53"/>
      <c r="AU236" s="7"/>
      <c r="AV236" s="7"/>
      <c r="AW236" s="7"/>
      <c r="AX236" s="7"/>
    </row>
    <row r="237" spans="1:50" hidden="1" x14ac:dyDescent="0.15">
      <c r="A237" s="4"/>
      <c r="B237" s="4"/>
      <c r="C237" s="4"/>
      <c r="D237" s="4"/>
      <c r="E237" s="4"/>
      <c r="F237" s="4"/>
      <c r="G237" s="53"/>
      <c r="H237" s="53"/>
      <c r="I237" s="53"/>
      <c r="J237" s="53"/>
      <c r="K237" s="53"/>
      <c r="L237" s="6"/>
      <c r="M237" s="53"/>
      <c r="N237" s="53"/>
      <c r="O237" s="53"/>
      <c r="P237" s="53"/>
      <c r="Q237" s="53"/>
      <c r="R237" s="53"/>
      <c r="S237" s="53"/>
      <c r="T237" s="53"/>
      <c r="U237" s="53"/>
      <c r="V237" s="53"/>
      <c r="W237" s="53"/>
      <c r="X237" s="53"/>
      <c r="Y237" s="7"/>
      <c r="Z237" s="7"/>
      <c r="AA237" s="7"/>
      <c r="AB237" s="7"/>
      <c r="AC237" s="53"/>
      <c r="AD237" s="53"/>
      <c r="AE237" s="53"/>
      <c r="AF237" s="53"/>
      <c r="AG237" s="53"/>
      <c r="AH237" s="6"/>
      <c r="AI237" s="53"/>
      <c r="AJ237" s="53"/>
      <c r="AK237" s="53"/>
      <c r="AL237" s="53"/>
      <c r="AM237" s="53"/>
      <c r="AN237" s="53"/>
      <c r="AO237" s="53"/>
      <c r="AP237" s="53"/>
      <c r="AQ237" s="53"/>
      <c r="AR237" s="53"/>
      <c r="AS237" s="53"/>
      <c r="AT237" s="53"/>
      <c r="AU237" s="7"/>
      <c r="AV237" s="7"/>
      <c r="AW237" s="7"/>
      <c r="AX237" s="7"/>
    </row>
    <row r="238" spans="1:50" hidden="1" x14ac:dyDescent="0.15">
      <c r="A238" s="4"/>
      <c r="B238" s="4"/>
      <c r="C238" s="4"/>
      <c r="D238" s="4"/>
      <c r="E238" s="4"/>
      <c r="F238" s="4"/>
      <c r="G238" s="53"/>
      <c r="H238" s="53"/>
      <c r="I238" s="53"/>
      <c r="J238" s="53"/>
      <c r="K238" s="53"/>
      <c r="L238" s="6"/>
      <c r="M238" s="53"/>
      <c r="N238" s="53"/>
      <c r="O238" s="53"/>
      <c r="P238" s="53"/>
      <c r="Q238" s="53"/>
      <c r="R238" s="53"/>
      <c r="S238" s="53"/>
      <c r="T238" s="53"/>
      <c r="U238" s="53"/>
      <c r="V238" s="53"/>
      <c r="W238" s="53"/>
      <c r="X238" s="53"/>
      <c r="Y238" s="7"/>
      <c r="Z238" s="7"/>
      <c r="AA238" s="7"/>
      <c r="AB238" s="7"/>
      <c r="AC238" s="53"/>
      <c r="AD238" s="53"/>
      <c r="AE238" s="53"/>
      <c r="AF238" s="53"/>
      <c r="AG238" s="53"/>
      <c r="AH238" s="6"/>
      <c r="AI238" s="53"/>
      <c r="AJ238" s="53"/>
      <c r="AK238" s="53"/>
      <c r="AL238" s="53"/>
      <c r="AM238" s="53"/>
      <c r="AN238" s="53"/>
      <c r="AO238" s="53"/>
      <c r="AP238" s="53"/>
      <c r="AQ238" s="53"/>
      <c r="AR238" s="53"/>
      <c r="AS238" s="53"/>
      <c r="AT238" s="53"/>
      <c r="AU238" s="7"/>
      <c r="AV238" s="7"/>
      <c r="AW238" s="7"/>
      <c r="AX238" s="7"/>
    </row>
    <row r="239" spans="1:50" hidden="1" x14ac:dyDescent="0.15">
      <c r="A239" s="4"/>
      <c r="B239" s="4"/>
      <c r="C239" s="4"/>
      <c r="D239" s="4"/>
      <c r="E239" s="4"/>
      <c r="F239" s="4"/>
      <c r="G239" s="53"/>
      <c r="H239" s="53"/>
      <c r="I239" s="53"/>
      <c r="J239" s="53"/>
      <c r="K239" s="53"/>
      <c r="L239" s="6"/>
      <c r="M239" s="53"/>
      <c r="N239" s="53"/>
      <c r="O239" s="53"/>
      <c r="P239" s="53"/>
      <c r="Q239" s="53"/>
      <c r="R239" s="53"/>
      <c r="S239" s="53"/>
      <c r="T239" s="53"/>
      <c r="U239" s="53"/>
      <c r="V239" s="53"/>
      <c r="W239" s="53"/>
      <c r="X239" s="53"/>
      <c r="Y239" s="7"/>
      <c r="Z239" s="7"/>
      <c r="AA239" s="7"/>
      <c r="AB239" s="7"/>
      <c r="AC239" s="53"/>
      <c r="AD239" s="53"/>
      <c r="AE239" s="53"/>
      <c r="AF239" s="53"/>
      <c r="AG239" s="53"/>
      <c r="AH239" s="6"/>
      <c r="AI239" s="53"/>
      <c r="AJ239" s="53"/>
      <c r="AK239" s="53"/>
      <c r="AL239" s="53"/>
      <c r="AM239" s="53"/>
      <c r="AN239" s="53"/>
      <c r="AO239" s="53"/>
      <c r="AP239" s="53"/>
      <c r="AQ239" s="53"/>
      <c r="AR239" s="53"/>
      <c r="AS239" s="53"/>
      <c r="AT239" s="53"/>
      <c r="AU239" s="7"/>
      <c r="AV239" s="7"/>
      <c r="AW239" s="7"/>
      <c r="AX239" s="7"/>
    </row>
    <row r="240" spans="1:50" hidden="1" x14ac:dyDescent="0.15">
      <c r="A240" s="4"/>
      <c r="B240" s="4"/>
      <c r="C240" s="4"/>
      <c r="D240" s="4"/>
      <c r="E240" s="4"/>
      <c r="F240" s="4"/>
      <c r="G240" s="53"/>
      <c r="H240" s="53"/>
      <c r="I240" s="53"/>
      <c r="J240" s="53"/>
      <c r="K240" s="53"/>
      <c r="L240" s="6"/>
      <c r="M240" s="53"/>
      <c r="N240" s="53"/>
      <c r="O240" s="53"/>
      <c r="P240" s="53"/>
      <c r="Q240" s="53"/>
      <c r="R240" s="53"/>
      <c r="S240" s="53"/>
      <c r="T240" s="53"/>
      <c r="U240" s="53"/>
      <c r="V240" s="53"/>
      <c r="W240" s="53"/>
      <c r="X240" s="53"/>
      <c r="Y240" s="7"/>
      <c r="Z240" s="7"/>
      <c r="AA240" s="7"/>
      <c r="AB240" s="7"/>
      <c r="AC240" s="53"/>
      <c r="AD240" s="53"/>
      <c r="AE240" s="53"/>
      <c r="AF240" s="53"/>
      <c r="AG240" s="53"/>
      <c r="AH240" s="6"/>
      <c r="AI240" s="53"/>
      <c r="AJ240" s="53"/>
      <c r="AK240" s="53"/>
      <c r="AL240" s="53"/>
      <c r="AM240" s="53"/>
      <c r="AN240" s="53"/>
      <c r="AO240" s="53"/>
      <c r="AP240" s="53"/>
      <c r="AQ240" s="53"/>
      <c r="AR240" s="53"/>
      <c r="AS240" s="53"/>
      <c r="AT240" s="53"/>
      <c r="AU240" s="7"/>
      <c r="AV240" s="7"/>
      <c r="AW240" s="7"/>
      <c r="AX240" s="7"/>
    </row>
    <row r="241" spans="1:50" hidden="1" x14ac:dyDescent="0.15">
      <c r="A241" s="4"/>
      <c r="B241" s="4"/>
      <c r="C241" s="4"/>
      <c r="D241" s="4"/>
      <c r="E241" s="4"/>
      <c r="F241" s="4"/>
      <c r="G241" s="53"/>
      <c r="H241" s="53"/>
      <c r="I241" s="53"/>
      <c r="J241" s="53"/>
      <c r="K241" s="53"/>
      <c r="L241" s="6"/>
      <c r="M241" s="53"/>
      <c r="N241" s="53"/>
      <c r="O241" s="53"/>
      <c r="P241" s="53"/>
      <c r="Q241" s="53"/>
      <c r="R241" s="53"/>
      <c r="S241" s="53"/>
      <c r="T241" s="53"/>
      <c r="U241" s="53"/>
      <c r="V241" s="53"/>
      <c r="W241" s="53"/>
      <c r="X241" s="53"/>
      <c r="Y241" s="7"/>
      <c r="Z241" s="7"/>
      <c r="AA241" s="7"/>
      <c r="AB241" s="7"/>
      <c r="AC241" s="53"/>
      <c r="AD241" s="53"/>
      <c r="AE241" s="53"/>
      <c r="AF241" s="53"/>
      <c r="AG241" s="53"/>
      <c r="AH241" s="6"/>
      <c r="AI241" s="53"/>
      <c r="AJ241" s="53"/>
      <c r="AK241" s="53"/>
      <c r="AL241" s="53"/>
      <c r="AM241" s="53"/>
      <c r="AN241" s="53"/>
      <c r="AO241" s="53"/>
      <c r="AP241" s="53"/>
      <c r="AQ241" s="53"/>
      <c r="AR241" s="53"/>
      <c r="AS241" s="53"/>
      <c r="AT241" s="53"/>
      <c r="AU241" s="7"/>
      <c r="AV241" s="7"/>
      <c r="AW241" s="7"/>
      <c r="AX241" s="7"/>
    </row>
    <row r="242" spans="1:50" hidden="1" x14ac:dyDescent="0.15">
      <c r="A242" s="4"/>
      <c r="B242" s="4"/>
      <c r="C242" s="4"/>
      <c r="D242" s="4"/>
      <c r="E242" s="4"/>
      <c r="F242" s="4"/>
      <c r="G242" s="53"/>
      <c r="H242" s="53"/>
      <c r="I242" s="53"/>
      <c r="J242" s="53"/>
      <c r="K242" s="53"/>
      <c r="L242" s="6"/>
      <c r="M242" s="53"/>
      <c r="N242" s="53"/>
      <c r="O242" s="53"/>
      <c r="P242" s="53"/>
      <c r="Q242" s="53"/>
      <c r="R242" s="53"/>
      <c r="S242" s="53"/>
      <c r="T242" s="53"/>
      <c r="U242" s="53"/>
      <c r="V242" s="53"/>
      <c r="W242" s="53"/>
      <c r="X242" s="53"/>
      <c r="Y242" s="7"/>
      <c r="Z242" s="7"/>
      <c r="AA242" s="7"/>
      <c r="AB242" s="7"/>
      <c r="AC242" s="53"/>
      <c r="AD242" s="53"/>
      <c r="AE242" s="53"/>
      <c r="AF242" s="53"/>
      <c r="AG242" s="53"/>
      <c r="AH242" s="6"/>
      <c r="AI242" s="53"/>
      <c r="AJ242" s="53"/>
      <c r="AK242" s="53"/>
      <c r="AL242" s="53"/>
      <c r="AM242" s="53"/>
      <c r="AN242" s="53"/>
      <c r="AO242" s="53"/>
      <c r="AP242" s="53"/>
      <c r="AQ242" s="53"/>
      <c r="AR242" s="53"/>
      <c r="AS242" s="53"/>
      <c r="AT242" s="53"/>
      <c r="AU242" s="7"/>
      <c r="AV242" s="7"/>
      <c r="AW242" s="7"/>
      <c r="AX242" s="7"/>
    </row>
    <row r="243" spans="1:50" hidden="1" x14ac:dyDescent="0.15">
      <c r="A243" s="4"/>
      <c r="B243" s="4"/>
      <c r="C243" s="4"/>
      <c r="D243" s="4"/>
      <c r="E243" s="4"/>
      <c r="F243" s="4"/>
      <c r="G243" s="53"/>
      <c r="H243" s="53"/>
      <c r="I243" s="53"/>
      <c r="J243" s="53"/>
      <c r="K243" s="53"/>
      <c r="L243" s="6"/>
      <c r="M243" s="53"/>
      <c r="N243" s="53"/>
      <c r="O243" s="53"/>
      <c r="P243" s="53"/>
      <c r="Q243" s="53"/>
      <c r="R243" s="53"/>
      <c r="S243" s="53"/>
      <c r="T243" s="53"/>
      <c r="U243" s="53"/>
      <c r="V243" s="53"/>
      <c r="W243" s="53"/>
      <c r="X243" s="53"/>
      <c r="Y243" s="7"/>
      <c r="Z243" s="7"/>
      <c r="AA243" s="7"/>
      <c r="AB243" s="7"/>
      <c r="AC243" s="53"/>
      <c r="AD243" s="53"/>
      <c r="AE243" s="53"/>
      <c r="AF243" s="53"/>
      <c r="AG243" s="53"/>
      <c r="AH243" s="6"/>
      <c r="AI243" s="53"/>
      <c r="AJ243" s="53"/>
      <c r="AK243" s="53"/>
      <c r="AL243" s="53"/>
      <c r="AM243" s="53"/>
      <c r="AN243" s="53"/>
      <c r="AO243" s="53"/>
      <c r="AP243" s="53"/>
      <c r="AQ243" s="53"/>
      <c r="AR243" s="53"/>
      <c r="AS243" s="53"/>
      <c r="AT243" s="53"/>
      <c r="AU243" s="7"/>
      <c r="AV243" s="7"/>
      <c r="AW243" s="7"/>
      <c r="AX243" s="7"/>
    </row>
    <row r="244" spans="1:50" hidden="1" x14ac:dyDescent="0.15">
      <c r="A244" s="4"/>
      <c r="B244" s="4"/>
      <c r="C244" s="4"/>
      <c r="D244" s="4"/>
      <c r="E244" s="4"/>
      <c r="F244" s="4"/>
      <c r="G244" s="53"/>
      <c r="H244" s="53"/>
      <c r="I244" s="53"/>
      <c r="J244" s="53"/>
      <c r="K244" s="53"/>
      <c r="L244" s="6"/>
      <c r="M244" s="53"/>
      <c r="N244" s="53"/>
      <c r="O244" s="53"/>
      <c r="P244" s="53"/>
      <c r="Q244" s="53"/>
      <c r="R244" s="53"/>
      <c r="S244" s="53"/>
      <c r="T244" s="53"/>
      <c r="U244" s="53"/>
      <c r="V244" s="53"/>
      <c r="W244" s="53"/>
      <c r="X244" s="53"/>
      <c r="Y244" s="7"/>
      <c r="Z244" s="7"/>
      <c r="AA244" s="7"/>
      <c r="AB244" s="7"/>
      <c r="AC244" s="53"/>
      <c r="AD244" s="53"/>
      <c r="AE244" s="53"/>
      <c r="AF244" s="53"/>
      <c r="AG244" s="53"/>
      <c r="AH244" s="6"/>
      <c r="AI244" s="53"/>
      <c r="AJ244" s="53"/>
      <c r="AK244" s="53"/>
      <c r="AL244" s="53"/>
      <c r="AM244" s="53"/>
      <c r="AN244" s="53"/>
      <c r="AO244" s="53"/>
      <c r="AP244" s="53"/>
      <c r="AQ244" s="53"/>
      <c r="AR244" s="53"/>
      <c r="AS244" s="53"/>
      <c r="AT244" s="53"/>
      <c r="AU244" s="7"/>
      <c r="AV244" s="7"/>
      <c r="AW244" s="7"/>
      <c r="AX244" s="7"/>
    </row>
    <row r="245" spans="1:50" hidden="1" x14ac:dyDescent="0.15">
      <c r="A245" s="4"/>
      <c r="B245" s="4"/>
      <c r="C245" s="4"/>
      <c r="D245" s="4"/>
      <c r="E245" s="4"/>
      <c r="F245" s="4"/>
      <c r="G245" s="53"/>
      <c r="H245" s="53"/>
      <c r="I245" s="53"/>
      <c r="J245" s="53"/>
      <c r="K245" s="53"/>
      <c r="L245" s="6"/>
      <c r="M245" s="53"/>
      <c r="N245" s="53"/>
      <c r="O245" s="53"/>
      <c r="P245" s="53"/>
      <c r="Q245" s="53"/>
      <c r="R245" s="53"/>
      <c r="S245" s="53"/>
      <c r="T245" s="53"/>
      <c r="U245" s="53"/>
      <c r="V245" s="53"/>
      <c r="W245" s="53"/>
      <c r="X245" s="53"/>
      <c r="Y245" s="7"/>
      <c r="Z245" s="7"/>
      <c r="AA245" s="7"/>
      <c r="AB245" s="7"/>
      <c r="AC245" s="53"/>
      <c r="AD245" s="53"/>
      <c r="AE245" s="53"/>
      <c r="AF245" s="53"/>
      <c r="AG245" s="53"/>
      <c r="AH245" s="6"/>
      <c r="AI245" s="53"/>
      <c r="AJ245" s="53"/>
      <c r="AK245" s="53"/>
      <c r="AL245" s="53"/>
      <c r="AM245" s="53"/>
      <c r="AN245" s="53"/>
      <c r="AO245" s="53"/>
      <c r="AP245" s="53"/>
      <c r="AQ245" s="53"/>
      <c r="AR245" s="53"/>
      <c r="AS245" s="53"/>
      <c r="AT245" s="53"/>
      <c r="AU245" s="7"/>
      <c r="AV245" s="7"/>
      <c r="AW245" s="7"/>
      <c r="AX245" s="7"/>
    </row>
    <row r="246" spans="1:50" hidden="1" x14ac:dyDescent="0.15">
      <c r="A246" s="4"/>
      <c r="B246" s="4"/>
      <c r="C246" s="4"/>
      <c r="D246" s="4"/>
      <c r="E246" s="4"/>
      <c r="F246" s="4"/>
      <c r="G246" s="53"/>
      <c r="H246" s="53"/>
      <c r="I246" s="53"/>
      <c r="J246" s="53"/>
      <c r="K246" s="53"/>
      <c r="L246" s="6"/>
      <c r="M246" s="53"/>
      <c r="N246" s="53"/>
      <c r="O246" s="53"/>
      <c r="P246" s="53"/>
      <c r="Q246" s="53"/>
      <c r="R246" s="53"/>
      <c r="S246" s="53"/>
      <c r="T246" s="53"/>
      <c r="U246" s="53"/>
      <c r="V246" s="53"/>
      <c r="W246" s="53"/>
      <c r="X246" s="53"/>
      <c r="Y246" s="7"/>
      <c r="Z246" s="7"/>
      <c r="AA246" s="7"/>
      <c r="AB246" s="7"/>
      <c r="AC246" s="53"/>
      <c r="AD246" s="53"/>
      <c r="AE246" s="53"/>
      <c r="AF246" s="53"/>
      <c r="AG246" s="53"/>
      <c r="AH246" s="6"/>
      <c r="AI246" s="53"/>
      <c r="AJ246" s="53"/>
      <c r="AK246" s="53"/>
      <c r="AL246" s="53"/>
      <c r="AM246" s="53"/>
      <c r="AN246" s="53"/>
      <c r="AO246" s="53"/>
      <c r="AP246" s="53"/>
      <c r="AQ246" s="53"/>
      <c r="AR246" s="53"/>
      <c r="AS246" s="53"/>
      <c r="AT246" s="53"/>
      <c r="AU246" s="7"/>
      <c r="AV246" s="7"/>
      <c r="AW246" s="7"/>
      <c r="AX246" s="7"/>
    </row>
    <row r="247" spans="1:50" hidden="1" x14ac:dyDescent="0.15">
      <c r="A247" s="4"/>
      <c r="B247" s="4"/>
      <c r="C247" s="4"/>
      <c r="D247" s="4"/>
      <c r="E247" s="4"/>
      <c r="F247" s="4"/>
      <c r="G247" s="53"/>
      <c r="H247" s="53"/>
      <c r="I247" s="53"/>
      <c r="J247" s="53"/>
      <c r="K247" s="53"/>
      <c r="L247" s="6"/>
      <c r="M247" s="53"/>
      <c r="N247" s="53"/>
      <c r="O247" s="53"/>
      <c r="P247" s="53"/>
      <c r="Q247" s="53"/>
      <c r="R247" s="53"/>
      <c r="S247" s="53"/>
      <c r="T247" s="53"/>
      <c r="U247" s="53"/>
      <c r="V247" s="53"/>
      <c r="W247" s="53"/>
      <c r="X247" s="53"/>
      <c r="Y247" s="7"/>
      <c r="Z247" s="7"/>
      <c r="AA247" s="7"/>
      <c r="AB247" s="7"/>
      <c r="AC247" s="53"/>
      <c r="AD247" s="53"/>
      <c r="AE247" s="53"/>
      <c r="AF247" s="53"/>
      <c r="AG247" s="53"/>
      <c r="AH247" s="6"/>
      <c r="AI247" s="53"/>
      <c r="AJ247" s="53"/>
      <c r="AK247" s="53"/>
      <c r="AL247" s="53"/>
      <c r="AM247" s="53"/>
      <c r="AN247" s="53"/>
      <c r="AO247" s="53"/>
      <c r="AP247" s="53"/>
      <c r="AQ247" s="53"/>
      <c r="AR247" s="53"/>
      <c r="AS247" s="53"/>
      <c r="AT247" s="53"/>
      <c r="AU247" s="7"/>
      <c r="AV247" s="7"/>
      <c r="AW247" s="7"/>
      <c r="AX247" s="7"/>
    </row>
    <row r="248" spans="1:50" hidden="1" x14ac:dyDescent="0.15">
      <c r="A248" s="4"/>
      <c r="B248" s="4"/>
      <c r="C248" s="4"/>
      <c r="D248" s="4"/>
      <c r="E248" s="4"/>
      <c r="F248" s="4"/>
      <c r="G248" s="53"/>
      <c r="H248" s="53"/>
      <c r="I248" s="53"/>
      <c r="J248" s="53"/>
      <c r="K248" s="53"/>
      <c r="L248" s="6"/>
      <c r="M248" s="53"/>
      <c r="N248" s="53"/>
      <c r="O248" s="53"/>
      <c r="P248" s="53"/>
      <c r="Q248" s="53"/>
      <c r="R248" s="53"/>
      <c r="S248" s="53"/>
      <c r="T248" s="53"/>
      <c r="U248" s="53"/>
      <c r="V248" s="53"/>
      <c r="W248" s="53"/>
      <c r="X248" s="53"/>
      <c r="Y248" s="7"/>
      <c r="Z248" s="7"/>
      <c r="AA248" s="7"/>
      <c r="AB248" s="7"/>
      <c r="AC248" s="53"/>
      <c r="AD248" s="53"/>
      <c r="AE248" s="53"/>
      <c r="AF248" s="53"/>
      <c r="AG248" s="53"/>
      <c r="AH248" s="6"/>
      <c r="AI248" s="53"/>
      <c r="AJ248" s="53"/>
      <c r="AK248" s="53"/>
      <c r="AL248" s="53"/>
      <c r="AM248" s="53"/>
      <c r="AN248" s="53"/>
      <c r="AO248" s="53"/>
      <c r="AP248" s="53"/>
      <c r="AQ248" s="53"/>
      <c r="AR248" s="53"/>
      <c r="AS248" s="53"/>
      <c r="AT248" s="53"/>
      <c r="AU248" s="7"/>
      <c r="AV248" s="7"/>
      <c r="AW248" s="7"/>
      <c r="AX248" s="7"/>
    </row>
    <row r="249" spans="1:50" hidden="1" x14ac:dyDescent="0.15">
      <c r="A249" s="4"/>
      <c r="B249" s="4"/>
      <c r="C249" s="4"/>
      <c r="D249" s="4"/>
      <c r="E249" s="4"/>
      <c r="F249" s="4"/>
      <c r="G249" s="53"/>
      <c r="H249" s="53"/>
      <c r="I249" s="53"/>
      <c r="J249" s="53"/>
      <c r="K249" s="53"/>
      <c r="L249" s="6"/>
      <c r="M249" s="53"/>
      <c r="N249" s="53"/>
      <c r="O249" s="53"/>
      <c r="P249" s="53"/>
      <c r="Q249" s="53"/>
      <c r="R249" s="53"/>
      <c r="S249" s="53"/>
      <c r="T249" s="53"/>
      <c r="U249" s="53"/>
      <c r="V249" s="53"/>
      <c r="W249" s="53"/>
      <c r="X249" s="53"/>
      <c r="Y249" s="7"/>
      <c r="Z249" s="7"/>
      <c r="AA249" s="7"/>
      <c r="AB249" s="7"/>
      <c r="AC249" s="53"/>
      <c r="AD249" s="53"/>
      <c r="AE249" s="53"/>
      <c r="AF249" s="53"/>
      <c r="AG249" s="53"/>
      <c r="AH249" s="6"/>
      <c r="AI249" s="53"/>
      <c r="AJ249" s="53"/>
      <c r="AK249" s="53"/>
      <c r="AL249" s="53"/>
      <c r="AM249" s="53"/>
      <c r="AN249" s="53"/>
      <c r="AO249" s="53"/>
      <c r="AP249" s="53"/>
      <c r="AQ249" s="53"/>
      <c r="AR249" s="53"/>
      <c r="AS249" s="53"/>
      <c r="AT249" s="53"/>
      <c r="AU249" s="7"/>
      <c r="AV249" s="7"/>
      <c r="AW249" s="7"/>
      <c r="AX249" s="7"/>
    </row>
    <row r="250" spans="1:50" hidden="1" x14ac:dyDescent="0.15">
      <c r="A250" s="4"/>
      <c r="B250" s="4"/>
      <c r="C250" s="4"/>
      <c r="D250" s="4"/>
      <c r="E250" s="4"/>
      <c r="F250" s="4"/>
      <c r="G250" s="53"/>
      <c r="H250" s="53"/>
      <c r="I250" s="53"/>
      <c r="J250" s="53"/>
      <c r="K250" s="53"/>
      <c r="L250" s="6"/>
      <c r="M250" s="53"/>
      <c r="N250" s="53"/>
      <c r="O250" s="53"/>
      <c r="P250" s="53"/>
      <c r="Q250" s="53"/>
      <c r="R250" s="53"/>
      <c r="S250" s="53"/>
      <c r="T250" s="53"/>
      <c r="U250" s="53"/>
      <c r="V250" s="53"/>
      <c r="W250" s="53"/>
      <c r="X250" s="53"/>
      <c r="Y250" s="7"/>
      <c r="Z250" s="7"/>
      <c r="AA250" s="7"/>
      <c r="AB250" s="7"/>
      <c r="AC250" s="53"/>
      <c r="AD250" s="53"/>
      <c r="AE250" s="53"/>
      <c r="AF250" s="53"/>
      <c r="AG250" s="53"/>
      <c r="AH250" s="6"/>
      <c r="AI250" s="53"/>
      <c r="AJ250" s="53"/>
      <c r="AK250" s="53"/>
      <c r="AL250" s="53"/>
      <c r="AM250" s="53"/>
      <c r="AN250" s="53"/>
      <c r="AO250" s="53"/>
      <c r="AP250" s="53"/>
      <c r="AQ250" s="53"/>
      <c r="AR250" s="53"/>
      <c r="AS250" s="53"/>
      <c r="AT250" s="53"/>
      <c r="AU250" s="7"/>
      <c r="AV250" s="7"/>
      <c r="AW250" s="7"/>
      <c r="AX250" s="7"/>
    </row>
    <row r="251" spans="1:50" hidden="1" x14ac:dyDescent="0.15">
      <c r="A251" s="4"/>
      <c r="B251" s="4"/>
      <c r="C251" s="4"/>
      <c r="D251" s="4"/>
      <c r="E251" s="4"/>
      <c r="F251" s="4"/>
      <c r="G251" s="53"/>
      <c r="H251" s="53"/>
      <c r="I251" s="53"/>
      <c r="J251" s="53"/>
      <c r="K251" s="53"/>
      <c r="L251" s="6"/>
      <c r="M251" s="53"/>
      <c r="N251" s="53"/>
      <c r="O251" s="53"/>
      <c r="P251" s="53"/>
      <c r="Q251" s="53"/>
      <c r="R251" s="53"/>
      <c r="S251" s="53"/>
      <c r="T251" s="53"/>
      <c r="U251" s="53"/>
      <c r="V251" s="53"/>
      <c r="W251" s="53"/>
      <c r="X251" s="53"/>
      <c r="Y251" s="7"/>
      <c r="Z251" s="7"/>
      <c r="AA251" s="7"/>
      <c r="AB251" s="7"/>
      <c r="AC251" s="53"/>
      <c r="AD251" s="53"/>
      <c r="AE251" s="53"/>
      <c r="AF251" s="53"/>
      <c r="AG251" s="53"/>
      <c r="AH251" s="6"/>
      <c r="AI251" s="53"/>
      <c r="AJ251" s="53"/>
      <c r="AK251" s="53"/>
      <c r="AL251" s="53"/>
      <c r="AM251" s="53"/>
      <c r="AN251" s="53"/>
      <c r="AO251" s="53"/>
      <c r="AP251" s="53"/>
      <c r="AQ251" s="53"/>
      <c r="AR251" s="53"/>
      <c r="AS251" s="53"/>
      <c r="AT251" s="53"/>
      <c r="AU251" s="7"/>
      <c r="AV251" s="7"/>
      <c r="AW251" s="7"/>
      <c r="AX251" s="7"/>
    </row>
    <row r="252" spans="1:50" hidden="1" x14ac:dyDescent="0.15">
      <c r="A252" s="4"/>
      <c r="B252" s="4"/>
      <c r="C252" s="4"/>
      <c r="D252" s="4"/>
      <c r="E252" s="4"/>
      <c r="F252" s="4"/>
      <c r="G252" s="53"/>
      <c r="H252" s="53"/>
      <c r="I252" s="53"/>
      <c r="J252" s="53"/>
      <c r="K252" s="53"/>
      <c r="L252" s="6"/>
      <c r="M252" s="53"/>
      <c r="N252" s="53"/>
      <c r="O252" s="53"/>
      <c r="P252" s="53"/>
      <c r="Q252" s="53"/>
      <c r="R252" s="53"/>
      <c r="S252" s="53"/>
      <c r="T252" s="53"/>
      <c r="U252" s="53"/>
      <c r="V252" s="53"/>
      <c r="W252" s="53"/>
      <c r="X252" s="53"/>
      <c r="Y252" s="7"/>
      <c r="Z252" s="7"/>
      <c r="AA252" s="7"/>
      <c r="AB252" s="7"/>
      <c r="AC252" s="53"/>
      <c r="AD252" s="53"/>
      <c r="AE252" s="53"/>
      <c r="AF252" s="53"/>
      <c r="AG252" s="53"/>
      <c r="AH252" s="6"/>
      <c r="AI252" s="53"/>
      <c r="AJ252" s="53"/>
      <c r="AK252" s="53"/>
      <c r="AL252" s="53"/>
      <c r="AM252" s="53"/>
      <c r="AN252" s="53"/>
      <c r="AO252" s="53"/>
      <c r="AP252" s="53"/>
      <c r="AQ252" s="53"/>
      <c r="AR252" s="53"/>
      <c r="AS252" s="53"/>
      <c r="AT252" s="53"/>
      <c r="AU252" s="7"/>
      <c r="AV252" s="7"/>
      <c r="AW252" s="7"/>
      <c r="AX252" s="7"/>
    </row>
    <row r="253" spans="1:50" hidden="1" x14ac:dyDescent="0.15">
      <c r="A253" s="4"/>
      <c r="B253" s="4"/>
      <c r="C253" s="4"/>
      <c r="D253" s="4"/>
      <c r="E253" s="4"/>
      <c r="F253" s="4"/>
      <c r="G253" s="53"/>
      <c r="H253" s="53"/>
      <c r="I253" s="53"/>
      <c r="J253" s="53"/>
      <c r="K253" s="53"/>
      <c r="L253" s="6"/>
      <c r="M253" s="53"/>
      <c r="N253" s="53"/>
      <c r="O253" s="53"/>
      <c r="P253" s="53"/>
      <c r="Q253" s="53"/>
      <c r="R253" s="53"/>
      <c r="S253" s="53"/>
      <c r="T253" s="53"/>
      <c r="U253" s="53"/>
      <c r="V253" s="53"/>
      <c r="W253" s="53"/>
      <c r="X253" s="53"/>
      <c r="Y253" s="7"/>
      <c r="Z253" s="7"/>
      <c r="AA253" s="7"/>
      <c r="AB253" s="7"/>
      <c r="AC253" s="53"/>
      <c r="AD253" s="53"/>
      <c r="AE253" s="53"/>
      <c r="AF253" s="53"/>
      <c r="AG253" s="53"/>
      <c r="AH253" s="6"/>
      <c r="AI253" s="53"/>
      <c r="AJ253" s="53"/>
      <c r="AK253" s="53"/>
      <c r="AL253" s="53"/>
      <c r="AM253" s="53"/>
      <c r="AN253" s="53"/>
      <c r="AO253" s="53"/>
      <c r="AP253" s="53"/>
      <c r="AQ253" s="53"/>
      <c r="AR253" s="53"/>
      <c r="AS253" s="53"/>
      <c r="AT253" s="53"/>
      <c r="AU253" s="7"/>
      <c r="AV253" s="7"/>
      <c r="AW253" s="7"/>
      <c r="AX253" s="7"/>
    </row>
    <row r="254" spans="1:50" hidden="1" x14ac:dyDescent="0.15">
      <c r="A254" s="4"/>
      <c r="B254" s="4"/>
      <c r="C254" s="4"/>
      <c r="D254" s="4"/>
      <c r="E254" s="4"/>
      <c r="F254" s="4"/>
      <c r="G254" s="53"/>
      <c r="H254" s="53"/>
      <c r="I254" s="53"/>
      <c r="J254" s="53"/>
      <c r="K254" s="53"/>
      <c r="L254" s="6"/>
      <c r="M254" s="53"/>
      <c r="N254" s="53"/>
      <c r="O254" s="53"/>
      <c r="P254" s="53"/>
      <c r="Q254" s="53"/>
      <c r="R254" s="53"/>
      <c r="S254" s="53"/>
      <c r="T254" s="53"/>
      <c r="U254" s="53"/>
      <c r="V254" s="53"/>
      <c r="W254" s="53"/>
      <c r="X254" s="53"/>
      <c r="Y254" s="7"/>
      <c r="Z254" s="7"/>
      <c r="AA254" s="7"/>
      <c r="AB254" s="7"/>
      <c r="AC254" s="53"/>
      <c r="AD254" s="53"/>
      <c r="AE254" s="53"/>
      <c r="AF254" s="53"/>
      <c r="AG254" s="53"/>
      <c r="AH254" s="6"/>
      <c r="AI254" s="53"/>
      <c r="AJ254" s="53"/>
      <c r="AK254" s="53"/>
      <c r="AL254" s="53"/>
      <c r="AM254" s="53"/>
      <c r="AN254" s="53"/>
      <c r="AO254" s="53"/>
      <c r="AP254" s="53"/>
      <c r="AQ254" s="53"/>
      <c r="AR254" s="53"/>
      <c r="AS254" s="53"/>
      <c r="AT254" s="53"/>
      <c r="AU254" s="7"/>
      <c r="AV254" s="7"/>
      <c r="AW254" s="7"/>
      <c r="AX254" s="7"/>
    </row>
    <row r="255" spans="1:50" hidden="1" x14ac:dyDescent="0.15">
      <c r="A255" s="4"/>
      <c r="B255" s="4"/>
      <c r="C255" s="4"/>
      <c r="D255" s="4"/>
      <c r="E255" s="4"/>
      <c r="F255" s="4"/>
      <c r="G255" s="53"/>
      <c r="H255" s="53"/>
      <c r="I255" s="53"/>
      <c r="J255" s="53"/>
      <c r="K255" s="53"/>
      <c r="L255" s="6"/>
      <c r="M255" s="53"/>
      <c r="N255" s="53"/>
      <c r="O255" s="53"/>
      <c r="P255" s="53"/>
      <c r="Q255" s="53"/>
      <c r="R255" s="53"/>
      <c r="S255" s="53"/>
      <c r="T255" s="53"/>
      <c r="U255" s="53"/>
      <c r="V255" s="53"/>
      <c r="W255" s="53"/>
      <c r="X255" s="53"/>
      <c r="Y255" s="7"/>
      <c r="Z255" s="7"/>
      <c r="AA255" s="7"/>
      <c r="AB255" s="7"/>
      <c r="AC255" s="53"/>
      <c r="AD255" s="53"/>
      <c r="AE255" s="53"/>
      <c r="AF255" s="53"/>
      <c r="AG255" s="53"/>
      <c r="AH255" s="6"/>
      <c r="AI255" s="53"/>
      <c r="AJ255" s="53"/>
      <c r="AK255" s="53"/>
      <c r="AL255" s="53"/>
      <c r="AM255" s="53"/>
      <c r="AN255" s="53"/>
      <c r="AO255" s="53"/>
      <c r="AP255" s="53"/>
      <c r="AQ255" s="53"/>
      <c r="AR255" s="53"/>
      <c r="AS255" s="53"/>
      <c r="AT255" s="53"/>
      <c r="AU255" s="7"/>
      <c r="AV255" s="7"/>
      <c r="AW255" s="7"/>
      <c r="AX255" s="7"/>
    </row>
    <row r="256" spans="1:50" hidden="1" x14ac:dyDescent="0.15">
      <c r="A256" s="4"/>
      <c r="B256" s="4"/>
      <c r="C256" s="4"/>
      <c r="D256" s="4"/>
      <c r="E256" s="4"/>
      <c r="F256" s="4"/>
      <c r="G256" s="53"/>
      <c r="H256" s="53"/>
      <c r="I256" s="53"/>
      <c r="J256" s="53"/>
      <c r="K256" s="53"/>
      <c r="L256" s="6"/>
      <c r="M256" s="53"/>
      <c r="N256" s="53"/>
      <c r="O256" s="53"/>
      <c r="P256" s="53"/>
      <c r="Q256" s="53"/>
      <c r="R256" s="53"/>
      <c r="S256" s="53"/>
      <c r="T256" s="53"/>
      <c r="U256" s="53"/>
      <c r="V256" s="53"/>
      <c r="W256" s="53"/>
      <c r="X256" s="53"/>
      <c r="Y256" s="7"/>
      <c r="Z256" s="7"/>
      <c r="AA256" s="7"/>
      <c r="AB256" s="7"/>
      <c r="AC256" s="53"/>
      <c r="AD256" s="53"/>
      <c r="AE256" s="53"/>
      <c r="AF256" s="53"/>
      <c r="AG256" s="53"/>
      <c r="AH256" s="6"/>
      <c r="AI256" s="53"/>
      <c r="AJ256" s="53"/>
      <c r="AK256" s="53"/>
      <c r="AL256" s="53"/>
      <c r="AM256" s="53"/>
      <c r="AN256" s="53"/>
      <c r="AO256" s="53"/>
      <c r="AP256" s="53"/>
      <c r="AQ256" s="53"/>
      <c r="AR256" s="53"/>
      <c r="AS256" s="53"/>
      <c r="AT256" s="53"/>
      <c r="AU256" s="7"/>
      <c r="AV256" s="7"/>
      <c r="AW256" s="7"/>
      <c r="AX256" s="7"/>
    </row>
    <row r="257" spans="1:50" hidden="1" x14ac:dyDescent="0.15">
      <c r="A257" s="4"/>
      <c r="B257" s="4"/>
      <c r="C257" s="4"/>
      <c r="D257" s="4"/>
      <c r="E257" s="4"/>
      <c r="F257" s="4"/>
      <c r="G257" s="53"/>
      <c r="H257" s="53"/>
      <c r="I257" s="53"/>
      <c r="J257" s="53"/>
      <c r="K257" s="53"/>
      <c r="L257" s="6"/>
      <c r="M257" s="53"/>
      <c r="N257" s="53"/>
      <c r="O257" s="53"/>
      <c r="P257" s="53"/>
      <c r="Q257" s="53"/>
      <c r="R257" s="53"/>
      <c r="S257" s="53"/>
      <c r="T257" s="53"/>
      <c r="U257" s="53"/>
      <c r="V257" s="53"/>
      <c r="W257" s="53"/>
      <c r="X257" s="53"/>
      <c r="Y257" s="7"/>
      <c r="Z257" s="7"/>
      <c r="AA257" s="7"/>
      <c r="AB257" s="7"/>
      <c r="AC257" s="53"/>
      <c r="AD257" s="53"/>
      <c r="AE257" s="53"/>
      <c r="AF257" s="53"/>
      <c r="AG257" s="53"/>
      <c r="AH257" s="6"/>
      <c r="AI257" s="53"/>
      <c r="AJ257" s="53"/>
      <c r="AK257" s="53"/>
      <c r="AL257" s="53"/>
      <c r="AM257" s="53"/>
      <c r="AN257" s="53"/>
      <c r="AO257" s="53"/>
      <c r="AP257" s="53"/>
      <c r="AQ257" s="53"/>
      <c r="AR257" s="53"/>
      <c r="AS257" s="53"/>
      <c r="AT257" s="53"/>
      <c r="AU257" s="7"/>
      <c r="AV257" s="7"/>
      <c r="AW257" s="7"/>
      <c r="AX257" s="7"/>
    </row>
    <row r="258" spans="1:50" hidden="1" x14ac:dyDescent="0.15">
      <c r="A258" s="4"/>
      <c r="B258" s="4"/>
      <c r="C258" s="4"/>
      <c r="D258" s="4"/>
      <c r="E258" s="4"/>
      <c r="F258" s="4"/>
      <c r="G258" s="53"/>
      <c r="H258" s="53"/>
      <c r="I258" s="53"/>
      <c r="J258" s="53"/>
      <c r="K258" s="53"/>
      <c r="L258" s="6"/>
      <c r="M258" s="53"/>
      <c r="N258" s="53"/>
      <c r="O258" s="53"/>
      <c r="P258" s="53"/>
      <c r="Q258" s="53"/>
      <c r="R258" s="53"/>
      <c r="S258" s="53"/>
      <c r="T258" s="53"/>
      <c r="U258" s="53"/>
      <c r="V258" s="53"/>
      <c r="W258" s="53"/>
      <c r="X258" s="53"/>
      <c r="Y258" s="7"/>
      <c r="Z258" s="7"/>
      <c r="AA258" s="7"/>
      <c r="AB258" s="7"/>
      <c r="AC258" s="53"/>
      <c r="AD258" s="53"/>
      <c r="AE258" s="53"/>
      <c r="AF258" s="53"/>
      <c r="AG258" s="53"/>
      <c r="AH258" s="6"/>
      <c r="AI258" s="53"/>
      <c r="AJ258" s="53"/>
      <c r="AK258" s="53"/>
      <c r="AL258" s="53"/>
      <c r="AM258" s="53"/>
      <c r="AN258" s="53"/>
      <c r="AO258" s="53"/>
      <c r="AP258" s="53"/>
      <c r="AQ258" s="53"/>
      <c r="AR258" s="53"/>
      <c r="AS258" s="53"/>
      <c r="AT258" s="53"/>
      <c r="AU258" s="7"/>
      <c r="AV258" s="7"/>
      <c r="AW258" s="7"/>
      <c r="AX258" s="7"/>
    </row>
    <row r="259" spans="1:50" hidden="1" x14ac:dyDescent="0.15">
      <c r="A259" s="4"/>
      <c r="B259" s="4"/>
      <c r="C259" s="4"/>
      <c r="D259" s="4"/>
      <c r="E259" s="4"/>
      <c r="F259" s="4"/>
      <c r="G259" s="53"/>
      <c r="H259" s="53"/>
      <c r="I259" s="53"/>
      <c r="J259" s="53"/>
      <c r="K259" s="53"/>
      <c r="L259" s="6"/>
      <c r="M259" s="53"/>
      <c r="N259" s="53"/>
      <c r="O259" s="53"/>
      <c r="P259" s="53"/>
      <c r="Q259" s="53"/>
      <c r="R259" s="53"/>
      <c r="S259" s="53"/>
      <c r="T259" s="53"/>
      <c r="U259" s="53"/>
      <c r="V259" s="53"/>
      <c r="W259" s="53"/>
      <c r="X259" s="53"/>
      <c r="Y259" s="7"/>
      <c r="Z259" s="7"/>
      <c r="AA259" s="7"/>
      <c r="AB259" s="7"/>
      <c r="AC259" s="53"/>
      <c r="AD259" s="53"/>
      <c r="AE259" s="53"/>
      <c r="AF259" s="53"/>
      <c r="AG259" s="53"/>
      <c r="AH259" s="6"/>
      <c r="AI259" s="53"/>
      <c r="AJ259" s="53"/>
      <c r="AK259" s="53"/>
      <c r="AL259" s="53"/>
      <c r="AM259" s="53"/>
      <c r="AN259" s="53"/>
      <c r="AO259" s="53"/>
      <c r="AP259" s="53"/>
      <c r="AQ259" s="53"/>
      <c r="AR259" s="53"/>
      <c r="AS259" s="53"/>
      <c r="AT259" s="53"/>
      <c r="AU259" s="7"/>
      <c r="AV259" s="7"/>
      <c r="AW259" s="7"/>
      <c r="AX259" s="7"/>
    </row>
    <row r="260" spans="1:50" hidden="1" x14ac:dyDescent="0.15">
      <c r="A260" s="4"/>
      <c r="B260" s="4"/>
      <c r="C260" s="4"/>
      <c r="D260" s="4"/>
      <c r="E260" s="4"/>
      <c r="F260" s="4"/>
      <c r="G260" s="53"/>
      <c r="H260" s="53"/>
      <c r="I260" s="53"/>
      <c r="J260" s="53"/>
      <c r="K260" s="53"/>
      <c r="L260" s="6"/>
      <c r="M260" s="53"/>
      <c r="N260" s="53"/>
      <c r="O260" s="53"/>
      <c r="P260" s="53"/>
      <c r="Q260" s="53"/>
      <c r="R260" s="53"/>
      <c r="S260" s="53"/>
      <c r="T260" s="53"/>
      <c r="U260" s="53"/>
      <c r="V260" s="53"/>
      <c r="W260" s="53"/>
      <c r="X260" s="53"/>
      <c r="Y260" s="7"/>
      <c r="Z260" s="7"/>
      <c r="AA260" s="7"/>
      <c r="AB260" s="7"/>
      <c r="AC260" s="53"/>
      <c r="AD260" s="53"/>
      <c r="AE260" s="53"/>
      <c r="AF260" s="53"/>
      <c r="AG260" s="53"/>
      <c r="AH260" s="6"/>
      <c r="AI260" s="53"/>
      <c r="AJ260" s="53"/>
      <c r="AK260" s="53"/>
      <c r="AL260" s="53"/>
      <c r="AM260" s="53"/>
      <c r="AN260" s="53"/>
      <c r="AO260" s="53"/>
      <c r="AP260" s="53"/>
      <c r="AQ260" s="53"/>
      <c r="AR260" s="53"/>
      <c r="AS260" s="53"/>
      <c r="AT260" s="53"/>
      <c r="AU260" s="7"/>
      <c r="AV260" s="7"/>
      <c r="AW260" s="7"/>
      <c r="AX260" s="7"/>
    </row>
    <row r="261" spans="1:50" hidden="1" x14ac:dyDescent="0.15">
      <c r="A261" s="4"/>
      <c r="B261" s="4"/>
      <c r="C261" s="4"/>
      <c r="D261" s="4"/>
      <c r="E261" s="4"/>
      <c r="F261" s="4"/>
      <c r="G261" s="53"/>
      <c r="H261" s="53"/>
      <c r="I261" s="53"/>
      <c r="J261" s="53"/>
      <c r="K261" s="53"/>
      <c r="L261" s="6"/>
      <c r="M261" s="53"/>
      <c r="N261" s="53"/>
      <c r="O261" s="53"/>
      <c r="P261" s="53"/>
      <c r="Q261" s="53"/>
      <c r="R261" s="53"/>
      <c r="S261" s="53"/>
      <c r="T261" s="53"/>
      <c r="U261" s="53"/>
      <c r="V261" s="53"/>
      <c r="W261" s="53"/>
      <c r="X261" s="53"/>
      <c r="Y261" s="7"/>
      <c r="Z261" s="7"/>
      <c r="AA261" s="7"/>
      <c r="AB261" s="7"/>
      <c r="AC261" s="53"/>
      <c r="AD261" s="53"/>
      <c r="AE261" s="53"/>
      <c r="AF261" s="53"/>
      <c r="AG261" s="53"/>
      <c r="AH261" s="6"/>
      <c r="AI261" s="53"/>
      <c r="AJ261" s="53"/>
      <c r="AK261" s="53"/>
      <c r="AL261" s="53"/>
      <c r="AM261" s="53"/>
      <c r="AN261" s="53"/>
      <c r="AO261" s="53"/>
      <c r="AP261" s="53"/>
      <c r="AQ261" s="53"/>
      <c r="AR261" s="53"/>
      <c r="AS261" s="53"/>
      <c r="AT261" s="53"/>
      <c r="AU261" s="7"/>
      <c r="AV261" s="7"/>
      <c r="AW261" s="7"/>
      <c r="AX261" s="7"/>
    </row>
    <row r="262" spans="1:50" hidden="1" x14ac:dyDescent="0.15">
      <c r="A262" s="4"/>
      <c r="B262" s="4"/>
      <c r="C262" s="4"/>
      <c r="D262" s="4"/>
      <c r="E262" s="4"/>
      <c r="F262" s="4"/>
      <c r="G262" s="53"/>
      <c r="H262" s="53"/>
      <c r="I262" s="53"/>
      <c r="J262" s="53"/>
      <c r="K262" s="53"/>
      <c r="L262" s="6"/>
      <c r="M262" s="53"/>
      <c r="N262" s="53"/>
      <c r="O262" s="53"/>
      <c r="P262" s="53"/>
      <c r="Q262" s="53"/>
      <c r="R262" s="53"/>
      <c r="S262" s="53"/>
      <c r="T262" s="53"/>
      <c r="U262" s="53"/>
      <c r="V262" s="53"/>
      <c r="W262" s="53"/>
      <c r="X262" s="53"/>
      <c r="Y262" s="7"/>
      <c r="Z262" s="7"/>
      <c r="AA262" s="7"/>
      <c r="AB262" s="7"/>
      <c r="AC262" s="53"/>
      <c r="AD262" s="53"/>
      <c r="AE262" s="53"/>
      <c r="AF262" s="53"/>
      <c r="AG262" s="53"/>
      <c r="AH262" s="6"/>
      <c r="AI262" s="53"/>
      <c r="AJ262" s="53"/>
      <c r="AK262" s="53"/>
      <c r="AL262" s="53"/>
      <c r="AM262" s="53"/>
      <c r="AN262" s="53"/>
      <c r="AO262" s="53"/>
      <c r="AP262" s="53"/>
      <c r="AQ262" s="53"/>
      <c r="AR262" s="53"/>
      <c r="AS262" s="53"/>
      <c r="AT262" s="53"/>
      <c r="AU262" s="7"/>
      <c r="AV262" s="7"/>
      <c r="AW262" s="7"/>
      <c r="AX262" s="7"/>
    </row>
    <row r="263" spans="1:50" hidden="1" x14ac:dyDescent="0.15">
      <c r="A263" s="4"/>
      <c r="B263" s="4"/>
      <c r="C263" s="4"/>
      <c r="D263" s="4"/>
      <c r="E263" s="4"/>
      <c r="F263" s="4"/>
      <c r="G263" s="53"/>
      <c r="H263" s="53"/>
      <c r="I263" s="53"/>
      <c r="J263" s="53"/>
      <c r="K263" s="53"/>
      <c r="L263" s="6"/>
      <c r="M263" s="53"/>
      <c r="N263" s="53"/>
      <c r="O263" s="53"/>
      <c r="P263" s="53"/>
      <c r="Q263" s="53"/>
      <c r="R263" s="53"/>
      <c r="S263" s="53"/>
      <c r="T263" s="53"/>
      <c r="U263" s="53"/>
      <c r="V263" s="53"/>
      <c r="W263" s="53"/>
      <c r="X263" s="53"/>
      <c r="Y263" s="7"/>
      <c r="Z263" s="7"/>
      <c r="AA263" s="7"/>
      <c r="AB263" s="7"/>
      <c r="AC263" s="53"/>
      <c r="AD263" s="53"/>
      <c r="AE263" s="53"/>
      <c r="AF263" s="53"/>
      <c r="AG263" s="53"/>
      <c r="AH263" s="6"/>
      <c r="AI263" s="53"/>
      <c r="AJ263" s="53"/>
      <c r="AK263" s="53"/>
      <c r="AL263" s="53"/>
      <c r="AM263" s="53"/>
      <c r="AN263" s="53"/>
      <c r="AO263" s="53"/>
      <c r="AP263" s="53"/>
      <c r="AQ263" s="53"/>
      <c r="AR263" s="53"/>
      <c r="AS263" s="53"/>
      <c r="AT263" s="53"/>
      <c r="AU263" s="7"/>
      <c r="AV263" s="7"/>
      <c r="AW263" s="7"/>
      <c r="AX263" s="7"/>
    </row>
    <row r="264" spans="1:50" hidden="1" x14ac:dyDescent="0.15">
      <c r="A264" s="4"/>
      <c r="B264" s="4"/>
      <c r="C264" s="4"/>
      <c r="D264" s="4"/>
      <c r="E264" s="4"/>
      <c r="F264" s="4"/>
      <c r="G264" s="53"/>
      <c r="H264" s="53"/>
      <c r="I264" s="53"/>
      <c r="J264" s="53"/>
      <c r="K264" s="53"/>
      <c r="L264" s="6"/>
      <c r="M264" s="53"/>
      <c r="N264" s="53"/>
      <c r="O264" s="53"/>
      <c r="P264" s="53"/>
      <c r="Q264" s="53"/>
      <c r="R264" s="53"/>
      <c r="S264" s="53"/>
      <c r="T264" s="53"/>
      <c r="U264" s="53"/>
      <c r="V264" s="53"/>
      <c r="W264" s="53"/>
      <c r="X264" s="53"/>
      <c r="Y264" s="7"/>
      <c r="Z264" s="7"/>
      <c r="AA264" s="7"/>
      <c r="AB264" s="7"/>
      <c r="AC264" s="53"/>
      <c r="AD264" s="53"/>
      <c r="AE264" s="53"/>
      <c r="AF264" s="53"/>
      <c r="AG264" s="53"/>
      <c r="AH264" s="6"/>
      <c r="AI264" s="53"/>
      <c r="AJ264" s="53"/>
      <c r="AK264" s="53"/>
      <c r="AL264" s="53"/>
      <c r="AM264" s="53"/>
      <c r="AN264" s="53"/>
      <c r="AO264" s="53"/>
      <c r="AP264" s="53"/>
      <c r="AQ264" s="53"/>
      <c r="AR264" s="53"/>
      <c r="AS264" s="53"/>
      <c r="AT264" s="53"/>
      <c r="AU264" s="7"/>
      <c r="AV264" s="7"/>
      <c r="AW264" s="7"/>
      <c r="AX264" s="7"/>
    </row>
    <row r="265" spans="1:50" hidden="1" x14ac:dyDescent="0.15">
      <c r="A265" s="4"/>
      <c r="B265" s="4"/>
      <c r="C265" s="4"/>
      <c r="D265" s="4"/>
      <c r="E265" s="4"/>
      <c r="F265" s="4"/>
      <c r="G265" s="53"/>
      <c r="H265" s="53"/>
      <c r="I265" s="53"/>
      <c r="J265" s="53"/>
      <c r="K265" s="53"/>
      <c r="L265" s="6"/>
      <c r="M265" s="53"/>
      <c r="N265" s="53"/>
      <c r="O265" s="53"/>
      <c r="P265" s="53"/>
      <c r="Q265" s="53"/>
      <c r="R265" s="53"/>
      <c r="S265" s="53"/>
      <c r="T265" s="53"/>
      <c r="U265" s="53"/>
      <c r="V265" s="53"/>
      <c r="W265" s="53"/>
      <c r="X265" s="53"/>
      <c r="Y265" s="7"/>
      <c r="Z265" s="7"/>
      <c r="AA265" s="7"/>
      <c r="AB265" s="7"/>
      <c r="AC265" s="53"/>
      <c r="AD265" s="53"/>
      <c r="AE265" s="53"/>
      <c r="AF265" s="53"/>
      <c r="AG265" s="53"/>
      <c r="AH265" s="6"/>
      <c r="AI265" s="53"/>
      <c r="AJ265" s="53"/>
      <c r="AK265" s="53"/>
      <c r="AL265" s="53"/>
      <c r="AM265" s="53"/>
      <c r="AN265" s="53"/>
      <c r="AO265" s="53"/>
      <c r="AP265" s="53"/>
      <c r="AQ265" s="53"/>
      <c r="AR265" s="53"/>
      <c r="AS265" s="53"/>
      <c r="AT265" s="53"/>
      <c r="AU265" s="7"/>
      <c r="AV265" s="7"/>
      <c r="AW265" s="7"/>
      <c r="AX265" s="7"/>
    </row>
    <row r="266" spans="1:50" hidden="1" x14ac:dyDescent="0.15">
      <c r="A266" s="4"/>
      <c r="B266" s="4"/>
      <c r="C266" s="4"/>
      <c r="D266" s="4"/>
      <c r="E266" s="4"/>
      <c r="F266" s="4"/>
      <c r="G266" s="53"/>
      <c r="H266" s="53"/>
      <c r="I266" s="53"/>
      <c r="J266" s="53"/>
      <c r="K266" s="53"/>
      <c r="L266" s="6"/>
      <c r="M266" s="53"/>
      <c r="N266" s="53"/>
      <c r="O266" s="53"/>
      <c r="P266" s="53"/>
      <c r="Q266" s="53"/>
      <c r="R266" s="53"/>
      <c r="S266" s="53"/>
      <c r="T266" s="53"/>
      <c r="U266" s="53"/>
      <c r="V266" s="53"/>
      <c r="W266" s="53"/>
      <c r="X266" s="53"/>
      <c r="Y266" s="7"/>
      <c r="Z266" s="7"/>
      <c r="AA266" s="7"/>
      <c r="AB266" s="7"/>
      <c r="AC266" s="53"/>
      <c r="AD266" s="53"/>
      <c r="AE266" s="53"/>
      <c r="AF266" s="53"/>
      <c r="AG266" s="53"/>
      <c r="AH266" s="6"/>
      <c r="AI266" s="53"/>
      <c r="AJ266" s="53"/>
      <c r="AK266" s="53"/>
      <c r="AL266" s="53"/>
      <c r="AM266" s="53"/>
      <c r="AN266" s="53"/>
      <c r="AO266" s="53"/>
      <c r="AP266" s="53"/>
      <c r="AQ266" s="53"/>
      <c r="AR266" s="53"/>
      <c r="AS266" s="53"/>
      <c r="AT266" s="53"/>
      <c r="AU266" s="7"/>
      <c r="AV266" s="7"/>
      <c r="AW266" s="7"/>
      <c r="AX266" s="7"/>
    </row>
    <row r="267" spans="1:50" hidden="1" x14ac:dyDescent="0.15">
      <c r="A267" s="4"/>
      <c r="B267" s="4"/>
      <c r="C267" s="4"/>
      <c r="D267" s="4"/>
      <c r="E267" s="4"/>
      <c r="F267" s="4"/>
      <c r="G267" s="53"/>
      <c r="H267" s="53"/>
      <c r="I267" s="53"/>
      <c r="J267" s="53"/>
      <c r="K267" s="53"/>
      <c r="L267" s="6"/>
      <c r="M267" s="53"/>
      <c r="N267" s="53"/>
      <c r="O267" s="53"/>
      <c r="P267" s="53"/>
      <c r="Q267" s="53"/>
      <c r="R267" s="53"/>
      <c r="S267" s="53"/>
      <c r="T267" s="53"/>
      <c r="U267" s="53"/>
      <c r="V267" s="53"/>
      <c r="W267" s="53"/>
      <c r="X267" s="53"/>
      <c r="Y267" s="7"/>
      <c r="Z267" s="7"/>
      <c r="AA267" s="7"/>
      <c r="AB267" s="7"/>
      <c r="AC267" s="53"/>
      <c r="AD267" s="53"/>
      <c r="AE267" s="53"/>
      <c r="AF267" s="53"/>
      <c r="AG267" s="53"/>
      <c r="AH267" s="6"/>
      <c r="AI267" s="53"/>
      <c r="AJ267" s="53"/>
      <c r="AK267" s="53"/>
      <c r="AL267" s="53"/>
      <c r="AM267" s="53"/>
      <c r="AN267" s="53"/>
      <c r="AO267" s="53"/>
      <c r="AP267" s="53"/>
      <c r="AQ267" s="53"/>
      <c r="AR267" s="53"/>
      <c r="AS267" s="53"/>
      <c r="AT267" s="53"/>
      <c r="AU267" s="7"/>
      <c r="AV267" s="7"/>
      <c r="AW267" s="7"/>
      <c r="AX267" s="7"/>
    </row>
    <row r="268" spans="1:50" hidden="1" x14ac:dyDescent="0.15">
      <c r="A268" s="4"/>
      <c r="B268" s="4"/>
      <c r="C268" s="4"/>
      <c r="D268" s="4"/>
      <c r="E268" s="4"/>
      <c r="F268" s="4"/>
      <c r="G268" s="53"/>
      <c r="H268" s="53"/>
      <c r="I268" s="53"/>
      <c r="J268" s="53"/>
      <c r="K268" s="53"/>
      <c r="L268" s="6"/>
      <c r="M268" s="53"/>
      <c r="N268" s="53"/>
      <c r="O268" s="53"/>
      <c r="P268" s="53"/>
      <c r="Q268" s="53"/>
      <c r="R268" s="53"/>
      <c r="S268" s="53"/>
      <c r="T268" s="53"/>
      <c r="U268" s="53"/>
      <c r="V268" s="53"/>
      <c r="W268" s="53"/>
      <c r="X268" s="53"/>
      <c r="Y268" s="7"/>
      <c r="Z268" s="7"/>
      <c r="AA268" s="7"/>
      <c r="AB268" s="7"/>
      <c r="AC268" s="53"/>
      <c r="AD268" s="53"/>
      <c r="AE268" s="53"/>
      <c r="AF268" s="53"/>
      <c r="AG268" s="53"/>
      <c r="AH268" s="6"/>
      <c r="AI268" s="53"/>
      <c r="AJ268" s="53"/>
      <c r="AK268" s="53"/>
      <c r="AL268" s="53"/>
      <c r="AM268" s="53"/>
      <c r="AN268" s="53"/>
      <c r="AO268" s="53"/>
      <c r="AP268" s="53"/>
      <c r="AQ268" s="53"/>
      <c r="AR268" s="53"/>
      <c r="AS268" s="53"/>
      <c r="AT268" s="53"/>
      <c r="AU268" s="7"/>
      <c r="AV268" s="7"/>
      <c r="AW268" s="7"/>
      <c r="AX268" s="7"/>
    </row>
    <row r="269" spans="1:50" hidden="1" x14ac:dyDescent="0.15">
      <c r="A269" s="4"/>
      <c r="B269" s="4"/>
      <c r="C269" s="4"/>
      <c r="D269" s="4"/>
      <c r="E269" s="4"/>
      <c r="F269" s="4"/>
      <c r="G269" s="53"/>
      <c r="H269" s="53"/>
      <c r="I269" s="53"/>
      <c r="J269" s="53"/>
      <c r="K269" s="53"/>
      <c r="L269" s="6"/>
      <c r="M269" s="53"/>
      <c r="N269" s="53"/>
      <c r="O269" s="53"/>
      <c r="P269" s="53"/>
      <c r="Q269" s="53"/>
      <c r="R269" s="53"/>
      <c r="S269" s="53"/>
      <c r="T269" s="53"/>
      <c r="U269" s="53"/>
      <c r="V269" s="53"/>
      <c r="W269" s="53"/>
      <c r="X269" s="53"/>
      <c r="Y269" s="7"/>
      <c r="Z269" s="7"/>
      <c r="AA269" s="7"/>
      <c r="AB269" s="7"/>
      <c r="AC269" s="53"/>
      <c r="AD269" s="53"/>
      <c r="AE269" s="53"/>
      <c r="AF269" s="53"/>
      <c r="AG269" s="53"/>
      <c r="AH269" s="6"/>
      <c r="AI269" s="53"/>
      <c r="AJ269" s="53"/>
      <c r="AK269" s="53"/>
      <c r="AL269" s="53"/>
      <c r="AM269" s="53"/>
      <c r="AN269" s="53"/>
      <c r="AO269" s="53"/>
      <c r="AP269" s="53"/>
      <c r="AQ269" s="53"/>
      <c r="AR269" s="53"/>
      <c r="AS269" s="53"/>
      <c r="AT269" s="53"/>
      <c r="AU269" s="7"/>
      <c r="AV269" s="7"/>
      <c r="AW269" s="7"/>
      <c r="AX269" s="7"/>
    </row>
    <row r="270" spans="1:50" hidden="1" x14ac:dyDescent="0.15">
      <c r="A270" s="4"/>
      <c r="B270" s="4"/>
      <c r="C270" s="4"/>
      <c r="D270" s="4"/>
      <c r="E270" s="4"/>
      <c r="F270" s="4"/>
      <c r="G270" s="53"/>
      <c r="H270" s="53"/>
      <c r="I270" s="53"/>
      <c r="J270" s="53"/>
      <c r="K270" s="53"/>
      <c r="L270" s="6"/>
      <c r="M270" s="53"/>
      <c r="N270" s="53"/>
      <c r="O270" s="53"/>
      <c r="P270" s="53"/>
      <c r="Q270" s="53"/>
      <c r="R270" s="53"/>
      <c r="S270" s="53"/>
      <c r="T270" s="53"/>
      <c r="U270" s="53"/>
      <c r="V270" s="53"/>
      <c r="W270" s="53"/>
      <c r="X270" s="53"/>
      <c r="Y270" s="7"/>
      <c r="Z270" s="7"/>
      <c r="AA270" s="7"/>
      <c r="AB270" s="7"/>
      <c r="AC270" s="53"/>
      <c r="AD270" s="53"/>
      <c r="AE270" s="53"/>
      <c r="AF270" s="53"/>
      <c r="AG270" s="53"/>
      <c r="AH270" s="6"/>
      <c r="AI270" s="53"/>
      <c r="AJ270" s="53"/>
      <c r="AK270" s="53"/>
      <c r="AL270" s="53"/>
      <c r="AM270" s="53"/>
      <c r="AN270" s="53"/>
      <c r="AO270" s="53"/>
      <c r="AP270" s="53"/>
      <c r="AQ270" s="53"/>
      <c r="AR270" s="53"/>
      <c r="AS270" s="53"/>
      <c r="AT270" s="53"/>
      <c r="AU270" s="7"/>
      <c r="AV270" s="7"/>
      <c r="AW270" s="7"/>
      <c r="AX270" s="7"/>
    </row>
    <row r="271" spans="1:50" hidden="1" x14ac:dyDescent="0.15">
      <c r="A271" s="4"/>
      <c r="B271" s="4"/>
      <c r="C271" s="4"/>
      <c r="D271" s="4"/>
      <c r="E271" s="4"/>
      <c r="F271" s="4"/>
      <c r="G271" s="53"/>
      <c r="H271" s="53"/>
      <c r="I271" s="53"/>
      <c r="J271" s="53"/>
      <c r="K271" s="53"/>
      <c r="L271" s="6"/>
      <c r="M271" s="53"/>
      <c r="N271" s="53"/>
      <c r="O271" s="53"/>
      <c r="P271" s="53"/>
      <c r="Q271" s="53"/>
      <c r="R271" s="53"/>
      <c r="S271" s="53"/>
      <c r="T271" s="53"/>
      <c r="U271" s="53"/>
      <c r="V271" s="53"/>
      <c r="W271" s="53"/>
      <c r="X271" s="53"/>
      <c r="Y271" s="7"/>
      <c r="Z271" s="7"/>
      <c r="AA271" s="7"/>
      <c r="AB271" s="7"/>
      <c r="AC271" s="53"/>
      <c r="AD271" s="53"/>
      <c r="AE271" s="53"/>
      <c r="AF271" s="53"/>
      <c r="AG271" s="53"/>
      <c r="AH271" s="6"/>
      <c r="AI271" s="53"/>
      <c r="AJ271" s="53"/>
      <c r="AK271" s="53"/>
      <c r="AL271" s="53"/>
      <c r="AM271" s="53"/>
      <c r="AN271" s="53"/>
      <c r="AO271" s="53"/>
      <c r="AP271" s="53"/>
      <c r="AQ271" s="53"/>
      <c r="AR271" s="53"/>
      <c r="AS271" s="53"/>
      <c r="AT271" s="53"/>
      <c r="AU271" s="7"/>
      <c r="AV271" s="7"/>
      <c r="AW271" s="7"/>
      <c r="AX271" s="7"/>
    </row>
    <row r="272" spans="1:50" hidden="1" x14ac:dyDescent="0.15">
      <c r="A272" s="4"/>
      <c r="B272" s="4"/>
      <c r="C272" s="4"/>
      <c r="D272" s="4"/>
      <c r="E272" s="4"/>
      <c r="F272" s="4"/>
      <c r="G272" s="53"/>
      <c r="H272" s="53"/>
      <c r="I272" s="53"/>
      <c r="J272" s="53"/>
      <c r="K272" s="53"/>
      <c r="L272" s="6"/>
      <c r="M272" s="53"/>
      <c r="N272" s="53"/>
      <c r="O272" s="53"/>
      <c r="P272" s="53"/>
      <c r="Q272" s="53"/>
      <c r="R272" s="53"/>
      <c r="S272" s="53"/>
      <c r="T272" s="53"/>
      <c r="U272" s="53"/>
      <c r="V272" s="53"/>
      <c r="W272" s="53"/>
      <c r="X272" s="53"/>
      <c r="Y272" s="7"/>
      <c r="Z272" s="7"/>
      <c r="AA272" s="7"/>
      <c r="AB272" s="7"/>
      <c r="AC272" s="53"/>
      <c r="AD272" s="53"/>
      <c r="AE272" s="53"/>
      <c r="AF272" s="53"/>
      <c r="AG272" s="53"/>
      <c r="AH272" s="6"/>
      <c r="AI272" s="53"/>
      <c r="AJ272" s="53"/>
      <c r="AK272" s="53"/>
      <c r="AL272" s="53"/>
      <c r="AM272" s="53"/>
      <c r="AN272" s="53"/>
      <c r="AO272" s="53"/>
      <c r="AP272" s="53"/>
      <c r="AQ272" s="53"/>
      <c r="AR272" s="53"/>
      <c r="AS272" s="53"/>
      <c r="AT272" s="53"/>
      <c r="AU272" s="7"/>
      <c r="AV272" s="7"/>
      <c r="AW272" s="7"/>
      <c r="AX272" s="7"/>
    </row>
    <row r="273" spans="1:50" hidden="1" x14ac:dyDescent="0.15">
      <c r="A273" s="4"/>
      <c r="B273" s="4"/>
      <c r="C273" s="4"/>
      <c r="D273" s="4"/>
      <c r="E273" s="4"/>
      <c r="F273" s="4"/>
      <c r="G273" s="53"/>
      <c r="H273" s="53"/>
      <c r="I273" s="53"/>
      <c r="J273" s="53"/>
      <c r="K273" s="53"/>
      <c r="L273" s="6"/>
      <c r="M273" s="53"/>
      <c r="N273" s="53"/>
      <c r="O273" s="53"/>
      <c r="P273" s="53"/>
      <c r="Q273" s="53"/>
      <c r="R273" s="53"/>
      <c r="S273" s="53"/>
      <c r="T273" s="53"/>
      <c r="U273" s="53"/>
      <c r="V273" s="53"/>
      <c r="W273" s="53"/>
      <c r="X273" s="53"/>
      <c r="Y273" s="7"/>
      <c r="Z273" s="7"/>
      <c r="AA273" s="7"/>
      <c r="AB273" s="7"/>
      <c r="AC273" s="53"/>
      <c r="AD273" s="53"/>
      <c r="AE273" s="53"/>
      <c r="AF273" s="53"/>
      <c r="AG273" s="53"/>
      <c r="AH273" s="6"/>
      <c r="AI273" s="53"/>
      <c r="AJ273" s="53"/>
      <c r="AK273" s="53"/>
      <c r="AL273" s="53"/>
      <c r="AM273" s="53"/>
      <c r="AN273" s="53"/>
      <c r="AO273" s="53"/>
      <c r="AP273" s="53"/>
      <c r="AQ273" s="53"/>
      <c r="AR273" s="53"/>
      <c r="AS273" s="53"/>
      <c r="AT273" s="53"/>
      <c r="AU273" s="7"/>
      <c r="AV273" s="7"/>
      <c r="AW273" s="7"/>
      <c r="AX273" s="7"/>
    </row>
    <row r="274" spans="1:50" hidden="1" x14ac:dyDescent="0.15">
      <c r="A274" s="4"/>
      <c r="B274" s="4"/>
      <c r="C274" s="4"/>
      <c r="D274" s="4"/>
      <c r="E274" s="4"/>
      <c r="F274" s="4"/>
      <c r="G274" s="53"/>
      <c r="H274" s="53"/>
      <c r="I274" s="53"/>
      <c r="J274" s="53"/>
      <c r="K274" s="53"/>
      <c r="L274" s="6"/>
      <c r="M274" s="53"/>
      <c r="N274" s="53"/>
      <c r="O274" s="53"/>
      <c r="P274" s="53"/>
      <c r="Q274" s="53"/>
      <c r="R274" s="53"/>
      <c r="S274" s="53"/>
      <c r="T274" s="53"/>
      <c r="U274" s="53"/>
      <c r="V274" s="53"/>
      <c r="W274" s="53"/>
      <c r="X274" s="53"/>
      <c r="Y274" s="7"/>
      <c r="Z274" s="7"/>
      <c r="AA274" s="7"/>
      <c r="AB274" s="7"/>
      <c r="AC274" s="53"/>
      <c r="AD274" s="53"/>
      <c r="AE274" s="53"/>
      <c r="AF274" s="53"/>
      <c r="AG274" s="53"/>
      <c r="AH274" s="6"/>
      <c r="AI274" s="53"/>
      <c r="AJ274" s="53"/>
      <c r="AK274" s="53"/>
      <c r="AL274" s="53"/>
      <c r="AM274" s="53"/>
      <c r="AN274" s="53"/>
      <c r="AO274" s="53"/>
      <c r="AP274" s="53"/>
      <c r="AQ274" s="53"/>
      <c r="AR274" s="53"/>
      <c r="AS274" s="53"/>
      <c r="AT274" s="53"/>
      <c r="AU274" s="7"/>
      <c r="AV274" s="7"/>
      <c r="AW274" s="7"/>
      <c r="AX274" s="7"/>
    </row>
    <row r="275" spans="1:50" hidden="1" x14ac:dyDescent="0.15">
      <c r="A275" s="4"/>
      <c r="B275" s="4"/>
      <c r="C275" s="4"/>
      <c r="D275" s="4"/>
      <c r="E275" s="4"/>
      <c r="F275" s="4"/>
      <c r="G275" s="53"/>
      <c r="H275" s="53"/>
      <c r="I275" s="53"/>
      <c r="J275" s="53"/>
      <c r="K275" s="53"/>
      <c r="L275" s="6"/>
      <c r="M275" s="53"/>
      <c r="N275" s="53"/>
      <c r="O275" s="53"/>
      <c r="P275" s="53"/>
      <c r="Q275" s="53"/>
      <c r="R275" s="53"/>
      <c r="S275" s="53"/>
      <c r="T275" s="53"/>
      <c r="U275" s="53"/>
      <c r="V275" s="53"/>
      <c r="W275" s="53"/>
      <c r="X275" s="53"/>
      <c r="Y275" s="7"/>
      <c r="Z275" s="7"/>
      <c r="AA275" s="7"/>
      <c r="AB275" s="7"/>
      <c r="AC275" s="53"/>
      <c r="AD275" s="53"/>
      <c r="AE275" s="53"/>
      <c r="AF275" s="53"/>
      <c r="AG275" s="53"/>
      <c r="AH275" s="6"/>
      <c r="AI275" s="53"/>
      <c r="AJ275" s="53"/>
      <c r="AK275" s="53"/>
      <c r="AL275" s="53"/>
      <c r="AM275" s="53"/>
      <c r="AN275" s="53"/>
      <c r="AO275" s="53"/>
      <c r="AP275" s="53"/>
      <c r="AQ275" s="53"/>
      <c r="AR275" s="53"/>
      <c r="AS275" s="53"/>
      <c r="AT275" s="53"/>
      <c r="AU275" s="7"/>
      <c r="AV275" s="7"/>
      <c r="AW275" s="7"/>
      <c r="AX275" s="7"/>
    </row>
    <row r="276" spans="1:50" hidden="1" x14ac:dyDescent="0.15">
      <c r="A276" s="4"/>
      <c r="B276" s="4"/>
      <c r="C276" s="4"/>
      <c r="D276" s="4"/>
      <c r="E276" s="4"/>
      <c r="F276" s="4"/>
      <c r="G276" s="53"/>
      <c r="H276" s="53"/>
      <c r="I276" s="53"/>
      <c r="J276" s="53"/>
      <c r="K276" s="53"/>
      <c r="L276" s="6"/>
      <c r="M276" s="53"/>
      <c r="N276" s="53"/>
      <c r="O276" s="53"/>
      <c r="P276" s="53"/>
      <c r="Q276" s="53"/>
      <c r="R276" s="53"/>
      <c r="S276" s="53"/>
      <c r="T276" s="53"/>
      <c r="U276" s="53"/>
      <c r="V276" s="53"/>
      <c r="W276" s="53"/>
      <c r="X276" s="53"/>
      <c r="Y276" s="7"/>
      <c r="Z276" s="7"/>
      <c r="AA276" s="7"/>
      <c r="AB276" s="7"/>
      <c r="AC276" s="53"/>
      <c r="AD276" s="53"/>
      <c r="AE276" s="53"/>
      <c r="AF276" s="53"/>
      <c r="AG276" s="53"/>
      <c r="AH276" s="6"/>
      <c r="AI276" s="53"/>
      <c r="AJ276" s="53"/>
      <c r="AK276" s="53"/>
      <c r="AL276" s="53"/>
      <c r="AM276" s="53"/>
      <c r="AN276" s="53"/>
      <c r="AO276" s="53"/>
      <c r="AP276" s="53"/>
      <c r="AQ276" s="53"/>
      <c r="AR276" s="53"/>
      <c r="AS276" s="53"/>
      <c r="AT276" s="53"/>
      <c r="AU276" s="7"/>
      <c r="AV276" s="7"/>
      <c r="AW276" s="7"/>
      <c r="AX276" s="7"/>
    </row>
    <row r="277" spans="1:50" hidden="1" x14ac:dyDescent="0.15">
      <c r="A277" s="4"/>
      <c r="B277" s="4"/>
      <c r="C277" s="4"/>
      <c r="D277" s="4"/>
      <c r="E277" s="4"/>
      <c r="F277" s="4"/>
      <c r="G277" s="53"/>
      <c r="H277" s="53"/>
      <c r="I277" s="53"/>
      <c r="J277" s="53"/>
      <c r="K277" s="53"/>
      <c r="L277" s="6"/>
      <c r="M277" s="53"/>
      <c r="N277" s="53"/>
      <c r="O277" s="53"/>
      <c r="P277" s="53"/>
      <c r="Q277" s="53"/>
      <c r="R277" s="53"/>
      <c r="S277" s="53"/>
      <c r="T277" s="53"/>
      <c r="U277" s="53"/>
      <c r="V277" s="53"/>
      <c r="W277" s="53"/>
      <c r="X277" s="53"/>
      <c r="Y277" s="7"/>
      <c r="Z277" s="7"/>
      <c r="AA277" s="7"/>
      <c r="AB277" s="7"/>
      <c r="AC277" s="53"/>
      <c r="AD277" s="53"/>
      <c r="AE277" s="53"/>
      <c r="AF277" s="53"/>
      <c r="AG277" s="53"/>
      <c r="AH277" s="6"/>
      <c r="AI277" s="53"/>
      <c r="AJ277" s="53"/>
      <c r="AK277" s="53"/>
      <c r="AL277" s="53"/>
      <c r="AM277" s="53"/>
      <c r="AN277" s="53"/>
      <c r="AO277" s="53"/>
      <c r="AP277" s="53"/>
      <c r="AQ277" s="53"/>
      <c r="AR277" s="53"/>
      <c r="AS277" s="53"/>
      <c r="AT277" s="53"/>
      <c r="AU277" s="7"/>
      <c r="AV277" s="7"/>
      <c r="AW277" s="7"/>
      <c r="AX277" s="7"/>
    </row>
    <row r="278" spans="1:50" hidden="1" x14ac:dyDescent="0.15">
      <c r="A278" s="4"/>
      <c r="B278" s="4"/>
      <c r="C278" s="4"/>
      <c r="D278" s="4"/>
      <c r="E278" s="4"/>
      <c r="F278" s="4"/>
      <c r="G278" s="53"/>
      <c r="H278" s="53"/>
      <c r="I278" s="53"/>
      <c r="J278" s="53"/>
      <c r="K278" s="53"/>
      <c r="L278" s="6"/>
      <c r="M278" s="53"/>
      <c r="N278" s="53"/>
      <c r="O278" s="53"/>
      <c r="P278" s="53"/>
      <c r="Q278" s="53"/>
      <c r="R278" s="53"/>
      <c r="S278" s="53"/>
      <c r="T278" s="53"/>
      <c r="U278" s="53"/>
      <c r="V278" s="53"/>
      <c r="W278" s="53"/>
      <c r="X278" s="53"/>
      <c r="Y278" s="7"/>
      <c r="Z278" s="7"/>
      <c r="AA278" s="7"/>
      <c r="AB278" s="7"/>
      <c r="AC278" s="53"/>
      <c r="AD278" s="53"/>
      <c r="AE278" s="53"/>
      <c r="AF278" s="53"/>
      <c r="AG278" s="53"/>
      <c r="AH278" s="6"/>
      <c r="AI278" s="53"/>
      <c r="AJ278" s="53"/>
      <c r="AK278" s="53"/>
      <c r="AL278" s="53"/>
      <c r="AM278" s="53"/>
      <c r="AN278" s="53"/>
      <c r="AO278" s="53"/>
      <c r="AP278" s="53"/>
      <c r="AQ278" s="53"/>
      <c r="AR278" s="53"/>
      <c r="AS278" s="53"/>
      <c r="AT278" s="53"/>
      <c r="AU278" s="7"/>
      <c r="AV278" s="7"/>
      <c r="AW278" s="7"/>
      <c r="AX278" s="7"/>
    </row>
    <row r="279" spans="1:50" hidden="1" x14ac:dyDescent="0.15">
      <c r="A279" s="4"/>
      <c r="B279" s="4"/>
      <c r="C279" s="4"/>
      <c r="D279" s="4"/>
      <c r="E279" s="4"/>
      <c r="F279" s="4"/>
      <c r="G279" s="53"/>
      <c r="H279" s="53"/>
      <c r="I279" s="53"/>
      <c r="J279" s="53"/>
      <c r="K279" s="53"/>
      <c r="L279" s="6"/>
      <c r="M279" s="53"/>
      <c r="N279" s="53"/>
      <c r="O279" s="53"/>
      <c r="P279" s="53"/>
      <c r="Q279" s="53"/>
      <c r="R279" s="53"/>
      <c r="S279" s="53"/>
      <c r="T279" s="53"/>
      <c r="U279" s="53"/>
      <c r="V279" s="53"/>
      <c r="W279" s="53"/>
      <c r="X279" s="53"/>
      <c r="Y279" s="7"/>
      <c r="Z279" s="7"/>
      <c r="AA279" s="7"/>
      <c r="AB279" s="7"/>
      <c r="AC279" s="53"/>
      <c r="AD279" s="53"/>
      <c r="AE279" s="53"/>
      <c r="AF279" s="53"/>
      <c r="AG279" s="53"/>
      <c r="AH279" s="6"/>
      <c r="AI279" s="53"/>
      <c r="AJ279" s="53"/>
      <c r="AK279" s="53"/>
      <c r="AL279" s="53"/>
      <c r="AM279" s="53"/>
      <c r="AN279" s="53"/>
      <c r="AO279" s="53"/>
      <c r="AP279" s="53"/>
      <c r="AQ279" s="53"/>
      <c r="AR279" s="53"/>
      <c r="AS279" s="53"/>
      <c r="AT279" s="53"/>
      <c r="AU279" s="7"/>
      <c r="AV279" s="7"/>
      <c r="AW279" s="7"/>
      <c r="AX279" s="7"/>
    </row>
    <row r="280" spans="1:50" hidden="1" x14ac:dyDescent="0.15">
      <c r="A280" s="4"/>
      <c r="B280" s="4"/>
      <c r="C280" s="4"/>
      <c r="D280" s="4"/>
      <c r="E280" s="4"/>
      <c r="F280" s="4"/>
      <c r="G280" s="53"/>
      <c r="H280" s="53"/>
      <c r="I280" s="53"/>
      <c r="J280" s="53"/>
      <c r="K280" s="53"/>
      <c r="L280" s="6"/>
      <c r="M280" s="53"/>
      <c r="N280" s="53"/>
      <c r="O280" s="53"/>
      <c r="P280" s="53"/>
      <c r="Q280" s="53"/>
      <c r="R280" s="53"/>
      <c r="S280" s="53"/>
      <c r="T280" s="53"/>
      <c r="U280" s="53"/>
      <c r="V280" s="53"/>
      <c r="W280" s="53"/>
      <c r="X280" s="53"/>
      <c r="Y280" s="7"/>
      <c r="Z280" s="7"/>
      <c r="AA280" s="7"/>
      <c r="AB280" s="7"/>
      <c r="AC280" s="53"/>
      <c r="AD280" s="53"/>
      <c r="AE280" s="53"/>
      <c r="AF280" s="53"/>
      <c r="AG280" s="53"/>
      <c r="AH280" s="6"/>
      <c r="AI280" s="53"/>
      <c r="AJ280" s="53"/>
      <c r="AK280" s="53"/>
      <c r="AL280" s="53"/>
      <c r="AM280" s="53"/>
      <c r="AN280" s="53"/>
      <c r="AO280" s="53"/>
      <c r="AP280" s="53"/>
      <c r="AQ280" s="53"/>
      <c r="AR280" s="53"/>
      <c r="AS280" s="53"/>
      <c r="AT280" s="53"/>
      <c r="AU280" s="7"/>
      <c r="AV280" s="7"/>
      <c r="AW280" s="7"/>
      <c r="AX280" s="7"/>
    </row>
    <row r="281" spans="1:50" hidden="1" x14ac:dyDescent="0.15">
      <c r="A281" s="4"/>
      <c r="B281" s="4"/>
      <c r="C281" s="4"/>
      <c r="D281" s="4"/>
      <c r="E281" s="4"/>
      <c r="F281" s="4"/>
      <c r="G281" s="53"/>
      <c r="H281" s="53"/>
      <c r="I281" s="53"/>
      <c r="J281" s="53"/>
      <c r="K281" s="53"/>
      <c r="L281" s="6"/>
      <c r="M281" s="53"/>
      <c r="N281" s="53"/>
      <c r="O281" s="53"/>
      <c r="P281" s="53"/>
      <c r="Q281" s="53"/>
      <c r="R281" s="53"/>
      <c r="S281" s="53"/>
      <c r="T281" s="53"/>
      <c r="U281" s="53"/>
      <c r="V281" s="53"/>
      <c r="W281" s="53"/>
      <c r="X281" s="53"/>
      <c r="Y281" s="7"/>
      <c r="Z281" s="7"/>
      <c r="AA281" s="7"/>
      <c r="AB281" s="7"/>
      <c r="AC281" s="53"/>
      <c r="AD281" s="53"/>
      <c r="AE281" s="53"/>
      <c r="AF281" s="53"/>
      <c r="AG281" s="53"/>
      <c r="AH281" s="6"/>
      <c r="AI281" s="53"/>
      <c r="AJ281" s="53"/>
      <c r="AK281" s="53"/>
      <c r="AL281" s="53"/>
      <c r="AM281" s="53"/>
      <c r="AN281" s="53"/>
      <c r="AO281" s="53"/>
      <c r="AP281" s="53"/>
      <c r="AQ281" s="53"/>
      <c r="AR281" s="53"/>
      <c r="AS281" s="53"/>
      <c r="AT281" s="53"/>
      <c r="AU281" s="7"/>
      <c r="AV281" s="7"/>
      <c r="AW281" s="7"/>
      <c r="AX281" s="7"/>
    </row>
    <row r="282" spans="1:50" hidden="1" x14ac:dyDescent="0.15">
      <c r="A282" s="4"/>
      <c r="B282" s="4"/>
      <c r="C282" s="4"/>
      <c r="D282" s="4"/>
      <c r="E282" s="4"/>
      <c r="F282" s="4"/>
      <c r="G282" s="53"/>
      <c r="H282" s="53"/>
      <c r="I282" s="53"/>
      <c r="J282" s="53"/>
      <c r="K282" s="53"/>
      <c r="L282" s="6"/>
      <c r="M282" s="53"/>
      <c r="N282" s="53"/>
      <c r="O282" s="53"/>
      <c r="P282" s="53"/>
      <c r="Q282" s="53"/>
      <c r="R282" s="53"/>
      <c r="S282" s="53"/>
      <c r="T282" s="53"/>
      <c r="U282" s="53"/>
      <c r="V282" s="53"/>
      <c r="W282" s="53"/>
      <c r="X282" s="53"/>
      <c r="Y282" s="7"/>
      <c r="Z282" s="7"/>
      <c r="AA282" s="7"/>
      <c r="AB282" s="7"/>
      <c r="AC282" s="53"/>
      <c r="AD282" s="53"/>
      <c r="AE282" s="53"/>
      <c r="AF282" s="53"/>
      <c r="AG282" s="53"/>
      <c r="AH282" s="6"/>
      <c r="AI282" s="53"/>
      <c r="AJ282" s="53"/>
      <c r="AK282" s="53"/>
      <c r="AL282" s="53"/>
      <c r="AM282" s="53"/>
      <c r="AN282" s="53"/>
      <c r="AO282" s="53"/>
      <c r="AP282" s="53"/>
      <c r="AQ282" s="53"/>
      <c r="AR282" s="53"/>
      <c r="AS282" s="53"/>
      <c r="AT282" s="53"/>
      <c r="AU282" s="7"/>
      <c r="AV282" s="7"/>
      <c r="AW282" s="7"/>
      <c r="AX282" s="7"/>
    </row>
    <row r="283" spans="1:50" hidden="1" x14ac:dyDescent="0.15">
      <c r="A283" s="4"/>
      <c r="B283" s="4"/>
      <c r="C283" s="4"/>
      <c r="D283" s="4"/>
      <c r="E283" s="4"/>
      <c r="F283" s="4"/>
      <c r="G283" s="53"/>
      <c r="H283" s="53"/>
      <c r="I283" s="53"/>
      <c r="J283" s="53"/>
      <c r="K283" s="53"/>
      <c r="L283" s="6"/>
      <c r="M283" s="53"/>
      <c r="N283" s="53"/>
      <c r="O283" s="53"/>
      <c r="P283" s="53"/>
      <c r="Q283" s="53"/>
      <c r="R283" s="53"/>
      <c r="S283" s="53"/>
      <c r="T283" s="53"/>
      <c r="U283" s="53"/>
      <c r="V283" s="53"/>
      <c r="W283" s="53"/>
      <c r="X283" s="53"/>
      <c r="Y283" s="7"/>
      <c r="Z283" s="7"/>
      <c r="AA283" s="7"/>
      <c r="AB283" s="7"/>
      <c r="AC283" s="53"/>
      <c r="AD283" s="53"/>
      <c r="AE283" s="53"/>
      <c r="AF283" s="53"/>
      <c r="AG283" s="53"/>
      <c r="AH283" s="6"/>
      <c r="AI283" s="53"/>
      <c r="AJ283" s="53"/>
      <c r="AK283" s="53"/>
      <c r="AL283" s="53"/>
      <c r="AM283" s="53"/>
      <c r="AN283" s="53"/>
      <c r="AO283" s="53"/>
      <c r="AP283" s="53"/>
      <c r="AQ283" s="53"/>
      <c r="AR283" s="53"/>
      <c r="AS283" s="53"/>
      <c r="AT283" s="53"/>
      <c r="AU283" s="7"/>
      <c r="AV283" s="7"/>
      <c r="AW283" s="7"/>
      <c r="AX283" s="7"/>
    </row>
    <row r="284" spans="1:50" hidden="1" x14ac:dyDescent="0.15">
      <c r="A284" s="4"/>
      <c r="B284" s="4"/>
      <c r="C284" s="4"/>
      <c r="D284" s="4"/>
      <c r="E284" s="4"/>
      <c r="F284" s="4"/>
      <c r="G284" s="53"/>
      <c r="H284" s="53"/>
      <c r="I284" s="53"/>
      <c r="J284" s="53"/>
      <c r="K284" s="53"/>
      <c r="L284" s="6"/>
      <c r="M284" s="53"/>
      <c r="N284" s="53"/>
      <c r="O284" s="53"/>
      <c r="P284" s="53"/>
      <c r="Q284" s="53"/>
      <c r="R284" s="53"/>
      <c r="S284" s="53"/>
      <c r="T284" s="53"/>
      <c r="U284" s="53"/>
      <c r="V284" s="53"/>
      <c r="W284" s="53"/>
      <c r="X284" s="53"/>
      <c r="Y284" s="7"/>
      <c r="Z284" s="7"/>
      <c r="AA284" s="7"/>
      <c r="AB284" s="7"/>
      <c r="AC284" s="53"/>
      <c r="AD284" s="53"/>
      <c r="AE284" s="53"/>
      <c r="AF284" s="53"/>
      <c r="AG284" s="53"/>
      <c r="AH284" s="6"/>
      <c r="AI284" s="53"/>
      <c r="AJ284" s="53"/>
      <c r="AK284" s="53"/>
      <c r="AL284" s="53"/>
      <c r="AM284" s="53"/>
      <c r="AN284" s="53"/>
      <c r="AO284" s="53"/>
      <c r="AP284" s="53"/>
      <c r="AQ284" s="53"/>
      <c r="AR284" s="53"/>
      <c r="AS284" s="53"/>
      <c r="AT284" s="53"/>
      <c r="AU284" s="7"/>
      <c r="AV284" s="7"/>
      <c r="AW284" s="7"/>
      <c r="AX284" s="7"/>
    </row>
    <row r="285" spans="1:50" hidden="1" x14ac:dyDescent="0.15">
      <c r="A285" s="4"/>
      <c r="B285" s="4"/>
      <c r="C285" s="4"/>
      <c r="D285" s="4"/>
      <c r="E285" s="4"/>
      <c r="F285" s="4"/>
      <c r="G285" s="53"/>
      <c r="H285" s="53"/>
      <c r="I285" s="53"/>
      <c r="J285" s="53"/>
      <c r="K285" s="53"/>
      <c r="L285" s="6"/>
      <c r="M285" s="53"/>
      <c r="N285" s="53"/>
      <c r="O285" s="53"/>
      <c r="P285" s="53"/>
      <c r="Q285" s="53"/>
      <c r="R285" s="53"/>
      <c r="S285" s="53"/>
      <c r="T285" s="53"/>
      <c r="U285" s="53"/>
      <c r="V285" s="53"/>
      <c r="W285" s="53"/>
      <c r="X285" s="53"/>
      <c r="Y285" s="7"/>
      <c r="Z285" s="7"/>
      <c r="AA285" s="7"/>
      <c r="AB285" s="7"/>
      <c r="AC285" s="53"/>
      <c r="AD285" s="53"/>
      <c r="AE285" s="53"/>
      <c r="AF285" s="53"/>
      <c r="AG285" s="53"/>
      <c r="AH285" s="6"/>
      <c r="AI285" s="53"/>
      <c r="AJ285" s="53"/>
      <c r="AK285" s="53"/>
      <c r="AL285" s="53"/>
      <c r="AM285" s="53"/>
      <c r="AN285" s="53"/>
      <c r="AO285" s="53"/>
      <c r="AP285" s="53"/>
      <c r="AQ285" s="53"/>
      <c r="AR285" s="53"/>
      <c r="AS285" s="53"/>
      <c r="AT285" s="53"/>
      <c r="AU285" s="7"/>
      <c r="AV285" s="7"/>
      <c r="AW285" s="7"/>
      <c r="AX285" s="7"/>
    </row>
    <row r="286" spans="1:50" hidden="1" x14ac:dyDescent="0.15">
      <c r="A286" s="4"/>
      <c r="B286" s="4"/>
      <c r="C286" s="4"/>
      <c r="D286" s="4"/>
      <c r="E286" s="4"/>
      <c r="F286" s="4"/>
      <c r="G286" s="53"/>
      <c r="H286" s="53"/>
      <c r="I286" s="53"/>
      <c r="J286" s="53"/>
      <c r="K286" s="53"/>
      <c r="L286" s="6"/>
      <c r="M286" s="53"/>
      <c r="N286" s="53"/>
      <c r="O286" s="53"/>
      <c r="P286" s="53"/>
      <c r="Q286" s="53"/>
      <c r="R286" s="53"/>
      <c r="S286" s="53"/>
      <c r="T286" s="53"/>
      <c r="U286" s="53"/>
      <c r="V286" s="53"/>
      <c r="W286" s="53"/>
      <c r="X286" s="53"/>
      <c r="Y286" s="7"/>
      <c r="Z286" s="7"/>
      <c r="AA286" s="7"/>
      <c r="AB286" s="7"/>
      <c r="AC286" s="53"/>
      <c r="AD286" s="53"/>
      <c r="AE286" s="53"/>
      <c r="AF286" s="53"/>
      <c r="AG286" s="53"/>
      <c r="AH286" s="6"/>
      <c r="AI286" s="53"/>
      <c r="AJ286" s="53"/>
      <c r="AK286" s="53"/>
      <c r="AL286" s="53"/>
      <c r="AM286" s="53"/>
      <c r="AN286" s="53"/>
      <c r="AO286" s="53"/>
      <c r="AP286" s="53"/>
      <c r="AQ286" s="53"/>
      <c r="AR286" s="53"/>
      <c r="AS286" s="53"/>
      <c r="AT286" s="53"/>
      <c r="AU286" s="7"/>
      <c r="AV286" s="7"/>
      <c r="AW286" s="7"/>
      <c r="AX286" s="7"/>
    </row>
    <row r="287" spans="1:50" hidden="1" x14ac:dyDescent="0.15">
      <c r="A287" s="4"/>
      <c r="B287" s="4"/>
      <c r="C287" s="4"/>
      <c r="D287" s="4"/>
      <c r="E287" s="4"/>
      <c r="F287" s="4"/>
      <c r="G287" s="53"/>
      <c r="H287" s="53"/>
      <c r="I287" s="53"/>
      <c r="J287" s="53"/>
      <c r="K287" s="53"/>
      <c r="L287" s="6"/>
      <c r="M287" s="53"/>
      <c r="N287" s="53"/>
      <c r="O287" s="53"/>
      <c r="P287" s="53"/>
      <c r="Q287" s="53"/>
      <c r="R287" s="53"/>
      <c r="S287" s="53"/>
      <c r="T287" s="53"/>
      <c r="U287" s="53"/>
      <c r="V287" s="53"/>
      <c r="W287" s="53"/>
      <c r="X287" s="53"/>
      <c r="Y287" s="7"/>
      <c r="Z287" s="7"/>
      <c r="AA287" s="7"/>
      <c r="AB287" s="7"/>
      <c r="AC287" s="53"/>
      <c r="AD287" s="53"/>
      <c r="AE287" s="53"/>
      <c r="AF287" s="53"/>
      <c r="AG287" s="53"/>
      <c r="AH287" s="6"/>
      <c r="AI287" s="53"/>
      <c r="AJ287" s="53"/>
      <c r="AK287" s="53"/>
      <c r="AL287" s="53"/>
      <c r="AM287" s="53"/>
      <c r="AN287" s="53"/>
      <c r="AO287" s="53"/>
      <c r="AP287" s="53"/>
      <c r="AQ287" s="53"/>
      <c r="AR287" s="53"/>
      <c r="AS287" s="53"/>
      <c r="AT287" s="53"/>
      <c r="AU287" s="7"/>
      <c r="AV287" s="7"/>
      <c r="AW287" s="7"/>
      <c r="AX287" s="7"/>
    </row>
    <row r="288" spans="1:50" hidden="1" x14ac:dyDescent="0.15">
      <c r="A288" s="4"/>
      <c r="B288" s="4"/>
      <c r="C288" s="4"/>
      <c r="D288" s="4"/>
      <c r="E288" s="4"/>
      <c r="F288" s="4"/>
      <c r="G288" s="53"/>
      <c r="H288" s="53"/>
      <c r="I288" s="53"/>
      <c r="J288" s="53"/>
      <c r="K288" s="53"/>
      <c r="L288" s="6"/>
      <c r="M288" s="53"/>
      <c r="N288" s="53"/>
      <c r="O288" s="53"/>
      <c r="P288" s="53"/>
      <c r="Q288" s="53"/>
      <c r="R288" s="53"/>
      <c r="S288" s="53"/>
      <c r="T288" s="53"/>
      <c r="U288" s="53"/>
      <c r="V288" s="53"/>
      <c r="W288" s="53"/>
      <c r="X288" s="53"/>
      <c r="Y288" s="7"/>
      <c r="Z288" s="7"/>
      <c r="AA288" s="7"/>
      <c r="AB288" s="7"/>
      <c r="AC288" s="53"/>
      <c r="AD288" s="53"/>
      <c r="AE288" s="53"/>
      <c r="AF288" s="53"/>
      <c r="AG288" s="53"/>
      <c r="AH288" s="6"/>
      <c r="AI288" s="53"/>
      <c r="AJ288" s="53"/>
      <c r="AK288" s="53"/>
      <c r="AL288" s="53"/>
      <c r="AM288" s="53"/>
      <c r="AN288" s="53"/>
      <c r="AO288" s="53"/>
      <c r="AP288" s="53"/>
      <c r="AQ288" s="53"/>
      <c r="AR288" s="53"/>
      <c r="AS288" s="53"/>
      <c r="AT288" s="53"/>
      <c r="AU288" s="7"/>
      <c r="AV288" s="7"/>
      <c r="AW288" s="7"/>
      <c r="AX288" s="7"/>
    </row>
    <row r="289" spans="1:50" hidden="1" x14ac:dyDescent="0.15">
      <c r="A289" s="4"/>
      <c r="B289" s="4"/>
      <c r="C289" s="4"/>
      <c r="D289" s="4"/>
      <c r="E289" s="4"/>
      <c r="F289" s="4"/>
      <c r="G289" s="53"/>
      <c r="H289" s="53"/>
      <c r="I289" s="53"/>
      <c r="J289" s="53"/>
      <c r="K289" s="53"/>
      <c r="L289" s="6"/>
      <c r="M289" s="53"/>
      <c r="N289" s="53"/>
      <c r="O289" s="53"/>
      <c r="P289" s="53"/>
      <c r="Q289" s="53"/>
      <c r="R289" s="53"/>
      <c r="S289" s="53"/>
      <c r="T289" s="53"/>
      <c r="U289" s="53"/>
      <c r="V289" s="53"/>
      <c r="W289" s="53"/>
      <c r="X289" s="53"/>
      <c r="Y289" s="7"/>
      <c r="Z289" s="7"/>
      <c r="AA289" s="7"/>
      <c r="AB289" s="7"/>
      <c r="AC289" s="53"/>
      <c r="AD289" s="53"/>
      <c r="AE289" s="53"/>
      <c r="AF289" s="53"/>
      <c r="AG289" s="53"/>
      <c r="AH289" s="6"/>
      <c r="AI289" s="53"/>
      <c r="AJ289" s="53"/>
      <c r="AK289" s="53"/>
      <c r="AL289" s="53"/>
      <c r="AM289" s="53"/>
      <c r="AN289" s="53"/>
      <c r="AO289" s="53"/>
      <c r="AP289" s="53"/>
      <c r="AQ289" s="53"/>
      <c r="AR289" s="53"/>
      <c r="AS289" s="53"/>
      <c r="AT289" s="53"/>
      <c r="AU289" s="7"/>
      <c r="AV289" s="7"/>
      <c r="AW289" s="7"/>
      <c r="AX289" s="7"/>
    </row>
    <row r="290" spans="1:50" hidden="1" x14ac:dyDescent="0.15">
      <c r="A290" s="4"/>
      <c r="B290" s="4"/>
      <c r="C290" s="4"/>
      <c r="D290" s="4"/>
      <c r="E290" s="4"/>
      <c r="F290" s="4"/>
      <c r="G290" s="53"/>
      <c r="H290" s="53"/>
      <c r="I290" s="53"/>
      <c r="J290" s="53"/>
      <c r="K290" s="53"/>
      <c r="L290" s="6"/>
      <c r="M290" s="53"/>
      <c r="N290" s="53"/>
      <c r="O290" s="53"/>
      <c r="P290" s="53"/>
      <c r="Q290" s="53"/>
      <c r="R290" s="53"/>
      <c r="S290" s="53"/>
      <c r="T290" s="53"/>
      <c r="U290" s="53"/>
      <c r="V290" s="53"/>
      <c r="W290" s="53"/>
      <c r="X290" s="53"/>
      <c r="Y290" s="7"/>
      <c r="Z290" s="7"/>
      <c r="AA290" s="7"/>
      <c r="AB290" s="7"/>
      <c r="AC290" s="53"/>
      <c r="AD290" s="53"/>
      <c r="AE290" s="53"/>
      <c r="AF290" s="53"/>
      <c r="AG290" s="53"/>
      <c r="AH290" s="6"/>
      <c r="AI290" s="53"/>
      <c r="AJ290" s="53"/>
      <c r="AK290" s="53"/>
      <c r="AL290" s="53"/>
      <c r="AM290" s="53"/>
      <c r="AN290" s="53"/>
      <c r="AO290" s="53"/>
      <c r="AP290" s="53"/>
      <c r="AQ290" s="53"/>
      <c r="AR290" s="53"/>
      <c r="AS290" s="53"/>
      <c r="AT290" s="53"/>
      <c r="AU290" s="7"/>
      <c r="AV290" s="7"/>
      <c r="AW290" s="7"/>
      <c r="AX290" s="7"/>
    </row>
    <row r="291" spans="1:50" hidden="1" x14ac:dyDescent="0.15">
      <c r="A291" s="4"/>
      <c r="B291" s="4"/>
      <c r="C291" s="4"/>
      <c r="D291" s="4"/>
      <c r="E291" s="4"/>
      <c r="F291" s="4"/>
      <c r="G291" s="53"/>
      <c r="H291" s="53"/>
      <c r="I291" s="53"/>
      <c r="J291" s="53"/>
      <c r="K291" s="53"/>
      <c r="L291" s="6"/>
      <c r="M291" s="53"/>
      <c r="N291" s="53"/>
      <c r="O291" s="53"/>
      <c r="P291" s="53"/>
      <c r="Q291" s="53"/>
      <c r="R291" s="53"/>
      <c r="S291" s="53"/>
      <c r="T291" s="53"/>
      <c r="U291" s="53"/>
      <c r="V291" s="53"/>
      <c r="W291" s="53"/>
      <c r="X291" s="53"/>
      <c r="Y291" s="7"/>
      <c r="Z291" s="7"/>
      <c r="AA291" s="7"/>
      <c r="AB291" s="7"/>
      <c r="AC291" s="53"/>
      <c r="AD291" s="53"/>
      <c r="AE291" s="53"/>
      <c r="AF291" s="53"/>
      <c r="AG291" s="53"/>
      <c r="AH291" s="6"/>
      <c r="AI291" s="53"/>
      <c r="AJ291" s="53"/>
      <c r="AK291" s="53"/>
      <c r="AL291" s="53"/>
      <c r="AM291" s="53"/>
      <c r="AN291" s="53"/>
      <c r="AO291" s="53"/>
      <c r="AP291" s="53"/>
      <c r="AQ291" s="53"/>
      <c r="AR291" s="53"/>
      <c r="AS291" s="53"/>
      <c r="AT291" s="53"/>
      <c r="AU291" s="7"/>
      <c r="AV291" s="7"/>
      <c r="AW291" s="7"/>
      <c r="AX291" s="7"/>
    </row>
    <row r="292" spans="1:50" hidden="1" x14ac:dyDescent="0.15">
      <c r="A292" s="4"/>
      <c r="B292" s="4"/>
      <c r="C292" s="4"/>
      <c r="D292" s="4"/>
      <c r="E292" s="4"/>
      <c r="F292" s="4"/>
      <c r="G292" s="53"/>
      <c r="H292" s="53"/>
      <c r="I292" s="53"/>
      <c r="J292" s="53"/>
      <c r="K292" s="53"/>
      <c r="L292" s="6"/>
      <c r="M292" s="53"/>
      <c r="N292" s="53"/>
      <c r="O292" s="53"/>
      <c r="P292" s="53"/>
      <c r="Q292" s="53"/>
      <c r="R292" s="53"/>
      <c r="S292" s="53"/>
      <c r="T292" s="53"/>
      <c r="U292" s="53"/>
      <c r="V292" s="53"/>
      <c r="W292" s="53"/>
      <c r="X292" s="53"/>
      <c r="Y292" s="7"/>
      <c r="Z292" s="7"/>
      <c r="AA292" s="7"/>
      <c r="AB292" s="7"/>
      <c r="AC292" s="53"/>
      <c r="AD292" s="53"/>
      <c r="AE292" s="53"/>
      <c r="AF292" s="53"/>
      <c r="AG292" s="53"/>
      <c r="AH292" s="6"/>
      <c r="AI292" s="53"/>
      <c r="AJ292" s="53"/>
      <c r="AK292" s="53"/>
      <c r="AL292" s="53"/>
      <c r="AM292" s="53"/>
      <c r="AN292" s="53"/>
      <c r="AO292" s="53"/>
      <c r="AP292" s="53"/>
      <c r="AQ292" s="53"/>
      <c r="AR292" s="53"/>
      <c r="AS292" s="53"/>
      <c r="AT292" s="53"/>
      <c r="AU292" s="7"/>
      <c r="AV292" s="7"/>
      <c r="AW292" s="7"/>
      <c r="AX292" s="7"/>
    </row>
    <row r="293" spans="1:50" hidden="1" x14ac:dyDescent="0.15">
      <c r="A293" s="4"/>
      <c r="B293" s="4"/>
      <c r="C293" s="4"/>
      <c r="D293" s="4"/>
      <c r="E293" s="4"/>
      <c r="F293" s="4"/>
      <c r="G293" s="53"/>
      <c r="H293" s="53"/>
      <c r="I293" s="53"/>
      <c r="J293" s="53"/>
      <c r="K293" s="53"/>
      <c r="L293" s="6"/>
      <c r="M293" s="53"/>
      <c r="N293" s="53"/>
      <c r="O293" s="53"/>
      <c r="P293" s="53"/>
      <c r="Q293" s="53"/>
      <c r="R293" s="53"/>
      <c r="S293" s="53"/>
      <c r="T293" s="53"/>
      <c r="U293" s="53"/>
      <c r="V293" s="53"/>
      <c r="W293" s="53"/>
      <c r="X293" s="53"/>
      <c r="Y293" s="7"/>
      <c r="Z293" s="7"/>
      <c r="AA293" s="7"/>
      <c r="AB293" s="7"/>
      <c r="AC293" s="53"/>
      <c r="AD293" s="53"/>
      <c r="AE293" s="53"/>
      <c r="AF293" s="53"/>
      <c r="AG293" s="53"/>
      <c r="AH293" s="6"/>
      <c r="AI293" s="53"/>
      <c r="AJ293" s="53"/>
      <c r="AK293" s="53"/>
      <c r="AL293" s="53"/>
      <c r="AM293" s="53"/>
      <c r="AN293" s="53"/>
      <c r="AO293" s="53"/>
      <c r="AP293" s="53"/>
      <c r="AQ293" s="53"/>
      <c r="AR293" s="53"/>
      <c r="AS293" s="53"/>
      <c r="AT293" s="53"/>
      <c r="AU293" s="7"/>
      <c r="AV293" s="7"/>
      <c r="AW293" s="7"/>
      <c r="AX293" s="7"/>
    </row>
    <row r="294" spans="1:50" hidden="1" x14ac:dyDescent="0.15">
      <c r="A294" s="4"/>
      <c r="B294" s="4"/>
      <c r="C294" s="4"/>
      <c r="D294" s="4"/>
      <c r="E294" s="4"/>
      <c r="F294" s="4"/>
      <c r="G294" s="53"/>
      <c r="H294" s="53"/>
      <c r="I294" s="53"/>
      <c r="J294" s="53"/>
      <c r="K294" s="53"/>
      <c r="L294" s="6"/>
      <c r="M294" s="53"/>
      <c r="N294" s="53"/>
      <c r="O294" s="53"/>
      <c r="P294" s="53"/>
      <c r="Q294" s="53"/>
      <c r="R294" s="53"/>
      <c r="S294" s="53"/>
      <c r="T294" s="53"/>
      <c r="U294" s="53"/>
      <c r="V294" s="53"/>
      <c r="W294" s="53"/>
      <c r="X294" s="53"/>
      <c r="Y294" s="7"/>
      <c r="Z294" s="7"/>
      <c r="AA294" s="7"/>
      <c r="AB294" s="7"/>
      <c r="AC294" s="53"/>
      <c r="AD294" s="53"/>
      <c r="AE294" s="53"/>
      <c r="AF294" s="53"/>
      <c r="AG294" s="53"/>
      <c r="AH294" s="6"/>
      <c r="AI294" s="53"/>
      <c r="AJ294" s="53"/>
      <c r="AK294" s="53"/>
      <c r="AL294" s="53"/>
      <c r="AM294" s="53"/>
      <c r="AN294" s="53"/>
      <c r="AO294" s="53"/>
      <c r="AP294" s="53"/>
      <c r="AQ294" s="53"/>
      <c r="AR294" s="53"/>
      <c r="AS294" s="53"/>
      <c r="AT294" s="53"/>
      <c r="AU294" s="7"/>
      <c r="AV294" s="7"/>
      <c r="AW294" s="7"/>
      <c r="AX294" s="7"/>
    </row>
    <row r="295" spans="1:50" hidden="1" x14ac:dyDescent="0.15">
      <c r="A295" s="4"/>
      <c r="B295" s="4"/>
      <c r="C295" s="4"/>
      <c r="D295" s="4"/>
      <c r="E295" s="4"/>
      <c r="F295" s="4"/>
      <c r="G295" s="53"/>
      <c r="H295" s="53"/>
      <c r="I295" s="53"/>
      <c r="J295" s="53"/>
      <c r="K295" s="53"/>
      <c r="L295" s="6"/>
      <c r="M295" s="53"/>
      <c r="N295" s="53"/>
      <c r="O295" s="53"/>
      <c r="P295" s="53"/>
      <c r="Q295" s="53"/>
      <c r="R295" s="53"/>
      <c r="S295" s="53"/>
      <c r="T295" s="53"/>
      <c r="U295" s="53"/>
      <c r="V295" s="53"/>
      <c r="W295" s="53"/>
      <c r="X295" s="53"/>
      <c r="Y295" s="7"/>
      <c r="Z295" s="7"/>
      <c r="AA295" s="7"/>
      <c r="AB295" s="7"/>
      <c r="AC295" s="53"/>
      <c r="AD295" s="53"/>
      <c r="AE295" s="53"/>
      <c r="AF295" s="53"/>
      <c r="AG295" s="53"/>
      <c r="AH295" s="6"/>
      <c r="AI295" s="53"/>
      <c r="AJ295" s="53"/>
      <c r="AK295" s="53"/>
      <c r="AL295" s="53"/>
      <c r="AM295" s="53"/>
      <c r="AN295" s="53"/>
      <c r="AO295" s="53"/>
      <c r="AP295" s="53"/>
      <c r="AQ295" s="53"/>
      <c r="AR295" s="53"/>
      <c r="AS295" s="53"/>
      <c r="AT295" s="53"/>
      <c r="AU295" s="7"/>
      <c r="AV295" s="7"/>
      <c r="AW295" s="7"/>
      <c r="AX295" s="7"/>
    </row>
    <row r="296" spans="1:50" hidden="1" x14ac:dyDescent="0.15">
      <c r="A296" s="4"/>
      <c r="B296" s="4"/>
      <c r="C296" s="4"/>
      <c r="D296" s="4"/>
      <c r="E296" s="4"/>
      <c r="F296" s="4"/>
      <c r="G296" s="53"/>
      <c r="H296" s="53"/>
      <c r="I296" s="53"/>
      <c r="J296" s="53"/>
      <c r="K296" s="53"/>
      <c r="L296" s="6"/>
      <c r="M296" s="53"/>
      <c r="N296" s="53"/>
      <c r="O296" s="53"/>
      <c r="P296" s="53"/>
      <c r="Q296" s="53"/>
      <c r="R296" s="53"/>
      <c r="S296" s="53"/>
      <c r="T296" s="53"/>
      <c r="U296" s="53"/>
      <c r="V296" s="53"/>
      <c r="W296" s="53"/>
      <c r="X296" s="53"/>
      <c r="Y296" s="7"/>
      <c r="Z296" s="7"/>
      <c r="AA296" s="7"/>
      <c r="AB296" s="7"/>
      <c r="AC296" s="53"/>
      <c r="AD296" s="53"/>
      <c r="AE296" s="53"/>
      <c r="AF296" s="53"/>
      <c r="AG296" s="53"/>
      <c r="AH296" s="6"/>
      <c r="AI296" s="53"/>
      <c r="AJ296" s="53"/>
      <c r="AK296" s="53"/>
      <c r="AL296" s="53"/>
      <c r="AM296" s="53"/>
      <c r="AN296" s="53"/>
      <c r="AO296" s="53"/>
      <c r="AP296" s="53"/>
      <c r="AQ296" s="53"/>
      <c r="AR296" s="53"/>
      <c r="AS296" s="53"/>
      <c r="AT296" s="53"/>
      <c r="AU296" s="7"/>
      <c r="AV296" s="7"/>
      <c r="AW296" s="7"/>
      <c r="AX296" s="7"/>
    </row>
    <row r="297" spans="1:50" hidden="1" x14ac:dyDescent="0.15">
      <c r="A297" s="4"/>
      <c r="B297" s="4"/>
      <c r="C297" s="4"/>
      <c r="D297" s="4"/>
      <c r="E297" s="4"/>
      <c r="F297" s="4"/>
      <c r="G297" s="53"/>
      <c r="H297" s="53"/>
      <c r="I297" s="53"/>
      <c r="J297" s="53"/>
      <c r="K297" s="53"/>
      <c r="L297" s="6"/>
      <c r="M297" s="53"/>
      <c r="N297" s="53"/>
      <c r="O297" s="53"/>
      <c r="P297" s="53"/>
      <c r="Q297" s="53"/>
      <c r="R297" s="53"/>
      <c r="S297" s="53"/>
      <c r="T297" s="53"/>
      <c r="U297" s="53"/>
      <c r="V297" s="53"/>
      <c r="W297" s="53"/>
      <c r="X297" s="53"/>
      <c r="Y297" s="7"/>
      <c r="Z297" s="7"/>
      <c r="AA297" s="7"/>
      <c r="AB297" s="7"/>
      <c r="AC297" s="53"/>
      <c r="AD297" s="53"/>
      <c r="AE297" s="53"/>
      <c r="AF297" s="53"/>
      <c r="AG297" s="53"/>
      <c r="AH297" s="6"/>
      <c r="AI297" s="53"/>
      <c r="AJ297" s="53"/>
      <c r="AK297" s="53"/>
      <c r="AL297" s="53"/>
      <c r="AM297" s="53"/>
      <c r="AN297" s="53"/>
      <c r="AO297" s="53"/>
      <c r="AP297" s="53"/>
      <c r="AQ297" s="53"/>
      <c r="AR297" s="53"/>
      <c r="AS297" s="53"/>
      <c r="AT297" s="53"/>
      <c r="AU297" s="7"/>
      <c r="AV297" s="7"/>
      <c r="AW297" s="7"/>
      <c r="AX297" s="7"/>
    </row>
    <row r="298" spans="1:50" hidden="1" x14ac:dyDescent="0.15">
      <c r="A298" s="4"/>
      <c r="B298" s="4"/>
      <c r="C298" s="4"/>
      <c r="D298" s="4"/>
      <c r="E298" s="4"/>
      <c r="F298" s="4"/>
      <c r="G298" s="53"/>
      <c r="H298" s="53"/>
      <c r="I298" s="53"/>
      <c r="J298" s="53"/>
      <c r="K298" s="53"/>
      <c r="L298" s="6"/>
      <c r="M298" s="53"/>
      <c r="N298" s="53"/>
      <c r="O298" s="53"/>
      <c r="P298" s="53"/>
      <c r="Q298" s="53"/>
      <c r="R298" s="53"/>
      <c r="S298" s="53"/>
      <c r="T298" s="53"/>
      <c r="U298" s="53"/>
      <c r="V298" s="53"/>
      <c r="W298" s="53"/>
      <c r="X298" s="53"/>
      <c r="Y298" s="7"/>
      <c r="Z298" s="7"/>
      <c r="AA298" s="7"/>
      <c r="AB298" s="7"/>
      <c r="AC298" s="53"/>
      <c r="AD298" s="53"/>
      <c r="AE298" s="53"/>
      <c r="AF298" s="53"/>
      <c r="AG298" s="53"/>
      <c r="AH298" s="6"/>
      <c r="AI298" s="53"/>
      <c r="AJ298" s="53"/>
      <c r="AK298" s="53"/>
      <c r="AL298" s="53"/>
      <c r="AM298" s="53"/>
      <c r="AN298" s="53"/>
      <c r="AO298" s="53"/>
      <c r="AP298" s="53"/>
      <c r="AQ298" s="53"/>
      <c r="AR298" s="53"/>
      <c r="AS298" s="53"/>
      <c r="AT298" s="53"/>
      <c r="AU298" s="7"/>
      <c r="AV298" s="7"/>
      <c r="AW298" s="7"/>
      <c r="AX298" s="7"/>
    </row>
    <row r="299" spans="1:50" hidden="1" x14ac:dyDescent="0.15">
      <c r="A299" s="4"/>
      <c r="B299" s="4"/>
      <c r="C299" s="4"/>
      <c r="D299" s="4"/>
      <c r="E299" s="4"/>
      <c r="F299" s="4"/>
      <c r="G299" s="53"/>
      <c r="H299" s="53"/>
      <c r="I299" s="53"/>
      <c r="J299" s="53"/>
      <c r="K299" s="53"/>
      <c r="L299" s="6"/>
      <c r="M299" s="53"/>
      <c r="N299" s="53"/>
      <c r="O299" s="53"/>
      <c r="P299" s="53"/>
      <c r="Q299" s="53"/>
      <c r="R299" s="53"/>
      <c r="S299" s="53"/>
      <c r="T299" s="53"/>
      <c r="U299" s="53"/>
      <c r="V299" s="53"/>
      <c r="W299" s="53"/>
      <c r="X299" s="53"/>
      <c r="Y299" s="7"/>
      <c r="Z299" s="7"/>
      <c r="AA299" s="7"/>
      <c r="AB299" s="7"/>
      <c r="AC299" s="53"/>
      <c r="AD299" s="53"/>
      <c r="AE299" s="53"/>
      <c r="AF299" s="53"/>
      <c r="AG299" s="53"/>
      <c r="AH299" s="6"/>
      <c r="AI299" s="53"/>
      <c r="AJ299" s="53"/>
      <c r="AK299" s="53"/>
      <c r="AL299" s="53"/>
      <c r="AM299" s="53"/>
      <c r="AN299" s="53"/>
      <c r="AO299" s="53"/>
      <c r="AP299" s="53"/>
      <c r="AQ299" s="53"/>
      <c r="AR299" s="53"/>
      <c r="AS299" s="53"/>
      <c r="AT299" s="53"/>
      <c r="AU299" s="7"/>
      <c r="AV299" s="7"/>
      <c r="AW299" s="7"/>
      <c r="AX299" s="7"/>
    </row>
    <row r="300" spans="1:50" hidden="1" x14ac:dyDescent="0.15">
      <c r="A300" s="4"/>
      <c r="B300" s="4"/>
      <c r="C300" s="4"/>
      <c r="D300" s="4"/>
      <c r="E300" s="4"/>
      <c r="F300" s="4"/>
      <c r="G300" s="53"/>
      <c r="H300" s="53"/>
      <c r="I300" s="53"/>
      <c r="J300" s="53"/>
      <c r="K300" s="53"/>
      <c r="L300" s="6"/>
      <c r="M300" s="53"/>
      <c r="N300" s="53"/>
      <c r="O300" s="53"/>
      <c r="P300" s="53"/>
      <c r="Q300" s="53"/>
      <c r="R300" s="53"/>
      <c r="S300" s="53"/>
      <c r="T300" s="53"/>
      <c r="U300" s="53"/>
      <c r="V300" s="53"/>
      <c r="W300" s="53"/>
      <c r="X300" s="53"/>
      <c r="Y300" s="7"/>
      <c r="Z300" s="7"/>
      <c r="AA300" s="7"/>
      <c r="AB300" s="7"/>
      <c r="AC300" s="53"/>
      <c r="AD300" s="53"/>
      <c r="AE300" s="53"/>
      <c r="AF300" s="53"/>
      <c r="AG300" s="53"/>
      <c r="AH300" s="6"/>
      <c r="AI300" s="53"/>
      <c r="AJ300" s="53"/>
      <c r="AK300" s="53"/>
      <c r="AL300" s="53"/>
      <c r="AM300" s="53"/>
      <c r="AN300" s="53"/>
      <c r="AO300" s="53"/>
      <c r="AP300" s="53"/>
      <c r="AQ300" s="53"/>
      <c r="AR300" s="53"/>
      <c r="AS300" s="53"/>
      <c r="AT300" s="53"/>
      <c r="AU300" s="7"/>
      <c r="AV300" s="7"/>
      <c r="AW300" s="7"/>
      <c r="AX300" s="7"/>
    </row>
    <row r="301" spans="1:50" hidden="1" x14ac:dyDescent="0.15">
      <c r="A301" s="4"/>
      <c r="B301" s="4"/>
      <c r="C301" s="4"/>
      <c r="D301" s="4"/>
      <c r="E301" s="4"/>
      <c r="F301" s="4"/>
      <c r="G301" s="53"/>
      <c r="H301" s="53"/>
      <c r="I301" s="53"/>
      <c r="J301" s="53"/>
      <c r="K301" s="53"/>
      <c r="L301" s="6"/>
      <c r="M301" s="53"/>
      <c r="N301" s="53"/>
      <c r="O301" s="53"/>
      <c r="P301" s="53"/>
      <c r="Q301" s="53"/>
      <c r="R301" s="53"/>
      <c r="S301" s="53"/>
      <c r="T301" s="53"/>
      <c r="U301" s="53"/>
      <c r="V301" s="53"/>
      <c r="W301" s="53"/>
      <c r="X301" s="53"/>
      <c r="Y301" s="7"/>
      <c r="Z301" s="7"/>
      <c r="AA301" s="7"/>
      <c r="AB301" s="7"/>
      <c r="AC301" s="53"/>
      <c r="AD301" s="53"/>
      <c r="AE301" s="53"/>
      <c r="AF301" s="53"/>
      <c r="AG301" s="53"/>
      <c r="AH301" s="6"/>
      <c r="AI301" s="53"/>
      <c r="AJ301" s="53"/>
      <c r="AK301" s="53"/>
      <c r="AL301" s="53"/>
      <c r="AM301" s="53"/>
      <c r="AN301" s="53"/>
      <c r="AO301" s="53"/>
      <c r="AP301" s="53"/>
      <c r="AQ301" s="53"/>
      <c r="AR301" s="53"/>
      <c r="AS301" s="53"/>
      <c r="AT301" s="53"/>
      <c r="AU301" s="7"/>
      <c r="AV301" s="7"/>
      <c r="AW301" s="7"/>
      <c r="AX301" s="7"/>
    </row>
    <row r="302" spans="1:50" hidden="1" x14ac:dyDescent="0.15">
      <c r="A302" s="4"/>
      <c r="B302" s="4"/>
      <c r="C302" s="4"/>
      <c r="D302" s="4"/>
      <c r="E302" s="4"/>
      <c r="F302" s="4"/>
      <c r="G302" s="53"/>
      <c r="H302" s="53"/>
      <c r="I302" s="53"/>
      <c r="J302" s="53"/>
      <c r="K302" s="53"/>
      <c r="L302" s="6"/>
      <c r="M302" s="53"/>
      <c r="N302" s="53"/>
      <c r="O302" s="53"/>
      <c r="P302" s="53"/>
      <c r="Q302" s="53"/>
      <c r="R302" s="53"/>
      <c r="S302" s="53"/>
      <c r="T302" s="53"/>
      <c r="U302" s="53"/>
      <c r="V302" s="53"/>
      <c r="W302" s="53"/>
      <c r="X302" s="53"/>
      <c r="Y302" s="7"/>
      <c r="Z302" s="7"/>
      <c r="AA302" s="7"/>
      <c r="AB302" s="7"/>
      <c r="AC302" s="53"/>
      <c r="AD302" s="53"/>
      <c r="AE302" s="53"/>
      <c r="AF302" s="53"/>
      <c r="AG302" s="53"/>
      <c r="AH302" s="6"/>
      <c r="AI302" s="53"/>
      <c r="AJ302" s="53"/>
      <c r="AK302" s="53"/>
      <c r="AL302" s="53"/>
      <c r="AM302" s="53"/>
      <c r="AN302" s="53"/>
      <c r="AO302" s="53"/>
      <c r="AP302" s="53"/>
      <c r="AQ302" s="53"/>
      <c r="AR302" s="53"/>
      <c r="AS302" s="53"/>
      <c r="AT302" s="53"/>
      <c r="AU302" s="7"/>
      <c r="AV302" s="7"/>
      <c r="AW302" s="7"/>
      <c r="AX302" s="7"/>
    </row>
    <row r="303" spans="1:50" hidden="1" x14ac:dyDescent="0.15">
      <c r="A303" s="4"/>
      <c r="B303" s="4"/>
      <c r="C303" s="4"/>
      <c r="D303" s="4"/>
      <c r="E303" s="4"/>
      <c r="F303" s="4"/>
      <c r="G303" s="53"/>
      <c r="H303" s="53"/>
      <c r="I303" s="53"/>
      <c r="J303" s="53"/>
      <c r="K303" s="53"/>
      <c r="L303" s="6"/>
      <c r="M303" s="53"/>
      <c r="N303" s="53"/>
      <c r="O303" s="53"/>
      <c r="P303" s="53"/>
      <c r="Q303" s="53"/>
      <c r="R303" s="53"/>
      <c r="S303" s="53"/>
      <c r="T303" s="53"/>
      <c r="U303" s="53"/>
      <c r="V303" s="53"/>
      <c r="W303" s="53"/>
      <c r="X303" s="53"/>
      <c r="Y303" s="7"/>
      <c r="Z303" s="7"/>
      <c r="AA303" s="7"/>
      <c r="AB303" s="7"/>
      <c r="AC303" s="53"/>
      <c r="AD303" s="53"/>
      <c r="AE303" s="53"/>
      <c r="AF303" s="53"/>
      <c r="AG303" s="53"/>
      <c r="AH303" s="6"/>
      <c r="AI303" s="53"/>
      <c r="AJ303" s="53"/>
      <c r="AK303" s="53"/>
      <c r="AL303" s="53"/>
      <c r="AM303" s="53"/>
      <c r="AN303" s="53"/>
      <c r="AO303" s="53"/>
      <c r="AP303" s="53"/>
      <c r="AQ303" s="53"/>
      <c r="AR303" s="53"/>
      <c r="AS303" s="53"/>
      <c r="AT303" s="53"/>
      <c r="AU303" s="7"/>
      <c r="AV303" s="7"/>
      <c r="AW303" s="7"/>
      <c r="AX303" s="7"/>
    </row>
    <row r="304" spans="1:50" hidden="1" x14ac:dyDescent="0.15">
      <c r="A304" s="4"/>
      <c r="B304" s="4"/>
      <c r="C304" s="4"/>
      <c r="D304" s="4"/>
      <c r="E304" s="4"/>
      <c r="F304" s="4"/>
      <c r="G304" s="53"/>
      <c r="H304" s="53"/>
      <c r="I304" s="53"/>
      <c r="J304" s="53"/>
      <c r="K304" s="53"/>
      <c r="L304" s="6"/>
      <c r="M304" s="53"/>
      <c r="N304" s="53"/>
      <c r="O304" s="53"/>
      <c r="P304" s="53"/>
      <c r="Q304" s="53"/>
      <c r="R304" s="53"/>
      <c r="S304" s="53"/>
      <c r="T304" s="53"/>
      <c r="U304" s="53"/>
      <c r="V304" s="53"/>
      <c r="W304" s="53"/>
      <c r="X304" s="53"/>
      <c r="Y304" s="7"/>
      <c r="Z304" s="7"/>
      <c r="AA304" s="7"/>
      <c r="AB304" s="7"/>
      <c r="AC304" s="53"/>
      <c r="AD304" s="53"/>
      <c r="AE304" s="53"/>
      <c r="AF304" s="53"/>
      <c r="AG304" s="53"/>
      <c r="AH304" s="6"/>
      <c r="AI304" s="53"/>
      <c r="AJ304" s="53"/>
      <c r="AK304" s="53"/>
      <c r="AL304" s="53"/>
      <c r="AM304" s="53"/>
      <c r="AN304" s="53"/>
      <c r="AO304" s="53"/>
      <c r="AP304" s="53"/>
      <c r="AQ304" s="53"/>
      <c r="AR304" s="53"/>
      <c r="AS304" s="53"/>
      <c r="AT304" s="53"/>
      <c r="AU304" s="7"/>
      <c r="AV304" s="7"/>
      <c r="AW304" s="7"/>
      <c r="AX304" s="7"/>
    </row>
    <row r="305" spans="1:50" hidden="1" x14ac:dyDescent="0.15">
      <c r="A305" s="4"/>
      <c r="B305" s="4"/>
      <c r="C305" s="4"/>
      <c r="D305" s="4"/>
      <c r="E305" s="4"/>
      <c r="F305" s="4"/>
      <c r="G305" s="53"/>
      <c r="H305" s="53"/>
      <c r="I305" s="53"/>
      <c r="J305" s="53"/>
      <c r="K305" s="53"/>
      <c r="L305" s="6"/>
      <c r="M305" s="53"/>
      <c r="N305" s="53"/>
      <c r="O305" s="53"/>
      <c r="P305" s="53"/>
      <c r="Q305" s="53"/>
      <c r="R305" s="53"/>
      <c r="S305" s="53"/>
      <c r="T305" s="53"/>
      <c r="U305" s="53"/>
      <c r="V305" s="53"/>
      <c r="W305" s="53"/>
      <c r="X305" s="53"/>
      <c r="Y305" s="7"/>
      <c r="Z305" s="7"/>
      <c r="AA305" s="7"/>
      <c r="AB305" s="7"/>
      <c r="AC305" s="53"/>
      <c r="AD305" s="53"/>
      <c r="AE305" s="53"/>
      <c r="AF305" s="53"/>
      <c r="AG305" s="53"/>
      <c r="AH305" s="6"/>
      <c r="AI305" s="53"/>
      <c r="AJ305" s="53"/>
      <c r="AK305" s="53"/>
      <c r="AL305" s="53"/>
      <c r="AM305" s="53"/>
      <c r="AN305" s="53"/>
      <c r="AO305" s="53"/>
      <c r="AP305" s="53"/>
      <c r="AQ305" s="53"/>
      <c r="AR305" s="53"/>
      <c r="AS305" s="53"/>
      <c r="AT305" s="53"/>
      <c r="AU305" s="7"/>
      <c r="AV305" s="7"/>
      <c r="AW305" s="7"/>
      <c r="AX305" s="7"/>
    </row>
    <row r="306" spans="1:50" hidden="1" x14ac:dyDescent="0.15">
      <c r="A306" s="4"/>
      <c r="B306" s="4"/>
      <c r="C306" s="4"/>
      <c r="D306" s="4"/>
      <c r="E306" s="4"/>
      <c r="F306" s="4"/>
      <c r="G306" s="53"/>
      <c r="H306" s="53"/>
      <c r="I306" s="53"/>
      <c r="J306" s="53"/>
      <c r="K306" s="53"/>
      <c r="L306" s="6"/>
      <c r="M306" s="53"/>
      <c r="N306" s="53"/>
      <c r="O306" s="53"/>
      <c r="P306" s="53"/>
      <c r="Q306" s="53"/>
      <c r="R306" s="53"/>
      <c r="S306" s="53"/>
      <c r="T306" s="53"/>
      <c r="U306" s="53"/>
      <c r="V306" s="53"/>
      <c r="W306" s="53"/>
      <c r="X306" s="53"/>
      <c r="Y306" s="7"/>
      <c r="Z306" s="7"/>
      <c r="AA306" s="7"/>
      <c r="AB306" s="7"/>
      <c r="AC306" s="53"/>
      <c r="AD306" s="53"/>
      <c r="AE306" s="53"/>
      <c r="AF306" s="53"/>
      <c r="AG306" s="53"/>
      <c r="AH306" s="6"/>
      <c r="AI306" s="53"/>
      <c r="AJ306" s="53"/>
      <c r="AK306" s="53"/>
      <c r="AL306" s="53"/>
      <c r="AM306" s="53"/>
      <c r="AN306" s="53"/>
      <c r="AO306" s="53"/>
      <c r="AP306" s="53"/>
      <c r="AQ306" s="53"/>
      <c r="AR306" s="53"/>
      <c r="AS306" s="53"/>
      <c r="AT306" s="53"/>
      <c r="AU306" s="7"/>
      <c r="AV306" s="7"/>
      <c r="AW306" s="7"/>
      <c r="AX306" s="7"/>
    </row>
    <row r="307" spans="1:50" hidden="1" x14ac:dyDescent="0.15">
      <c r="A307" s="4"/>
      <c r="B307" s="4"/>
      <c r="C307" s="4"/>
      <c r="D307" s="4"/>
      <c r="E307" s="4"/>
      <c r="F307" s="4"/>
      <c r="G307" s="53"/>
      <c r="H307" s="53"/>
      <c r="I307" s="53"/>
      <c r="J307" s="53"/>
      <c r="K307" s="53"/>
      <c r="L307" s="6"/>
      <c r="M307" s="53"/>
      <c r="N307" s="53"/>
      <c r="O307" s="53"/>
      <c r="P307" s="53"/>
      <c r="Q307" s="53"/>
      <c r="R307" s="53"/>
      <c r="S307" s="53"/>
      <c r="T307" s="53"/>
      <c r="U307" s="53"/>
      <c r="V307" s="53"/>
      <c r="W307" s="53"/>
      <c r="X307" s="53"/>
      <c r="Y307" s="7"/>
      <c r="Z307" s="7"/>
      <c r="AA307" s="7"/>
      <c r="AB307" s="7"/>
      <c r="AC307" s="53"/>
      <c r="AD307" s="53"/>
      <c r="AE307" s="53"/>
      <c r="AF307" s="53"/>
      <c r="AG307" s="53"/>
      <c r="AH307" s="6"/>
      <c r="AI307" s="53"/>
      <c r="AJ307" s="53"/>
      <c r="AK307" s="53"/>
      <c r="AL307" s="53"/>
      <c r="AM307" s="53"/>
      <c r="AN307" s="53"/>
      <c r="AO307" s="53"/>
      <c r="AP307" s="53"/>
      <c r="AQ307" s="53"/>
      <c r="AR307" s="53"/>
      <c r="AS307" s="53"/>
      <c r="AT307" s="53"/>
      <c r="AU307" s="7"/>
      <c r="AV307" s="7"/>
      <c r="AW307" s="7"/>
      <c r="AX307" s="7"/>
    </row>
    <row r="308" spans="1:50" hidden="1" x14ac:dyDescent="0.15">
      <c r="A308" s="4"/>
      <c r="B308" s="4"/>
      <c r="C308" s="4"/>
      <c r="D308" s="4"/>
      <c r="E308" s="4"/>
      <c r="F308" s="4"/>
      <c r="G308" s="53"/>
      <c r="H308" s="53"/>
      <c r="I308" s="53"/>
      <c r="J308" s="53"/>
      <c r="K308" s="53"/>
      <c r="L308" s="6"/>
      <c r="M308" s="53"/>
      <c r="N308" s="53"/>
      <c r="O308" s="53"/>
      <c r="P308" s="53"/>
      <c r="Q308" s="53"/>
      <c r="R308" s="53"/>
      <c r="S308" s="53"/>
      <c r="T308" s="53"/>
      <c r="U308" s="53"/>
      <c r="V308" s="53"/>
      <c r="W308" s="53"/>
      <c r="X308" s="53"/>
      <c r="Y308" s="7"/>
      <c r="Z308" s="7"/>
      <c r="AA308" s="7"/>
      <c r="AB308" s="7"/>
      <c r="AC308" s="53"/>
      <c r="AD308" s="53"/>
      <c r="AE308" s="53"/>
      <c r="AF308" s="53"/>
      <c r="AG308" s="53"/>
      <c r="AH308" s="6"/>
      <c r="AI308" s="53"/>
      <c r="AJ308" s="53"/>
      <c r="AK308" s="53"/>
      <c r="AL308" s="53"/>
      <c r="AM308" s="53"/>
      <c r="AN308" s="53"/>
      <c r="AO308" s="53"/>
      <c r="AP308" s="53"/>
      <c r="AQ308" s="53"/>
      <c r="AR308" s="53"/>
      <c r="AS308" s="53"/>
      <c r="AT308" s="53"/>
      <c r="AU308" s="7"/>
      <c r="AV308" s="7"/>
      <c r="AW308" s="7"/>
      <c r="AX308" s="7"/>
    </row>
    <row r="309" spans="1:50" hidden="1" x14ac:dyDescent="0.15">
      <c r="A309" s="4"/>
      <c r="B309" s="4"/>
      <c r="C309" s="4"/>
      <c r="D309" s="4"/>
      <c r="E309" s="4"/>
      <c r="F309" s="4"/>
      <c r="G309" s="53"/>
      <c r="H309" s="53"/>
      <c r="I309" s="53"/>
      <c r="J309" s="53"/>
      <c r="K309" s="53"/>
      <c r="L309" s="6"/>
      <c r="M309" s="53"/>
      <c r="N309" s="53"/>
      <c r="O309" s="53"/>
      <c r="P309" s="53"/>
      <c r="Q309" s="53"/>
      <c r="R309" s="53"/>
      <c r="S309" s="53"/>
      <c r="T309" s="53"/>
      <c r="U309" s="53"/>
      <c r="V309" s="53"/>
      <c r="W309" s="53"/>
      <c r="X309" s="53"/>
      <c r="Y309" s="7"/>
      <c r="Z309" s="7"/>
      <c r="AA309" s="7"/>
      <c r="AB309" s="7"/>
      <c r="AC309" s="53"/>
      <c r="AD309" s="53"/>
      <c r="AE309" s="53"/>
      <c r="AF309" s="53"/>
      <c r="AG309" s="53"/>
      <c r="AH309" s="6"/>
      <c r="AI309" s="53"/>
      <c r="AJ309" s="53"/>
      <c r="AK309" s="53"/>
      <c r="AL309" s="53"/>
      <c r="AM309" s="53"/>
      <c r="AN309" s="53"/>
      <c r="AO309" s="53"/>
      <c r="AP309" s="53"/>
      <c r="AQ309" s="53"/>
      <c r="AR309" s="53"/>
      <c r="AS309" s="53"/>
      <c r="AT309" s="53"/>
      <c r="AU309" s="7"/>
      <c r="AV309" s="7"/>
      <c r="AW309" s="7"/>
      <c r="AX309" s="7"/>
    </row>
    <row r="310" spans="1:50" hidden="1" x14ac:dyDescent="0.15">
      <c r="A310" s="4"/>
      <c r="B310" s="4"/>
      <c r="C310" s="4"/>
      <c r="D310" s="4"/>
      <c r="E310" s="4"/>
      <c r="F310" s="4"/>
      <c r="G310" s="53"/>
      <c r="H310" s="53"/>
      <c r="I310" s="53"/>
      <c r="J310" s="53"/>
      <c r="K310" s="53"/>
      <c r="L310" s="6"/>
      <c r="M310" s="53"/>
      <c r="N310" s="53"/>
      <c r="O310" s="53"/>
      <c r="P310" s="53"/>
      <c r="Q310" s="53"/>
      <c r="R310" s="53"/>
      <c r="S310" s="53"/>
      <c r="T310" s="53"/>
      <c r="U310" s="53"/>
      <c r="V310" s="53"/>
      <c r="W310" s="53"/>
      <c r="X310" s="53"/>
      <c r="Y310" s="7"/>
      <c r="Z310" s="7"/>
      <c r="AA310" s="7"/>
      <c r="AB310" s="7"/>
      <c r="AC310" s="53"/>
      <c r="AD310" s="53"/>
      <c r="AE310" s="53"/>
      <c r="AF310" s="53"/>
      <c r="AG310" s="53"/>
      <c r="AH310" s="6"/>
      <c r="AI310" s="53"/>
      <c r="AJ310" s="53"/>
      <c r="AK310" s="53"/>
      <c r="AL310" s="53"/>
      <c r="AM310" s="53"/>
      <c r="AN310" s="53"/>
      <c r="AO310" s="53"/>
      <c r="AP310" s="53"/>
      <c r="AQ310" s="53"/>
      <c r="AR310" s="53"/>
      <c r="AS310" s="53"/>
      <c r="AT310" s="53"/>
      <c r="AU310" s="7"/>
      <c r="AV310" s="7"/>
      <c r="AW310" s="7"/>
      <c r="AX310" s="7"/>
    </row>
    <row r="311" spans="1:50" hidden="1" x14ac:dyDescent="0.15">
      <c r="A311" s="4"/>
      <c r="B311" s="4"/>
      <c r="C311" s="4"/>
      <c r="D311" s="4"/>
      <c r="E311" s="4"/>
      <c r="F311" s="4"/>
      <c r="G311" s="53"/>
      <c r="H311" s="53"/>
      <c r="I311" s="53"/>
      <c r="J311" s="53"/>
      <c r="K311" s="53"/>
      <c r="L311" s="6"/>
      <c r="M311" s="53"/>
      <c r="N311" s="53"/>
      <c r="O311" s="53"/>
      <c r="P311" s="53"/>
      <c r="Q311" s="53"/>
      <c r="R311" s="53"/>
      <c r="S311" s="53"/>
      <c r="T311" s="53"/>
      <c r="U311" s="53"/>
      <c r="V311" s="53"/>
      <c r="W311" s="53"/>
      <c r="X311" s="53"/>
      <c r="Y311" s="7"/>
      <c r="Z311" s="7"/>
      <c r="AA311" s="7"/>
      <c r="AB311" s="7"/>
      <c r="AC311" s="53"/>
      <c r="AD311" s="53"/>
      <c r="AE311" s="53"/>
      <c r="AF311" s="53"/>
      <c r="AG311" s="53"/>
      <c r="AH311" s="6"/>
      <c r="AI311" s="53"/>
      <c r="AJ311" s="53"/>
      <c r="AK311" s="53"/>
      <c r="AL311" s="53"/>
      <c r="AM311" s="53"/>
      <c r="AN311" s="53"/>
      <c r="AO311" s="53"/>
      <c r="AP311" s="53"/>
      <c r="AQ311" s="53"/>
      <c r="AR311" s="53"/>
      <c r="AS311" s="53"/>
      <c r="AT311" s="53"/>
      <c r="AU311" s="7"/>
      <c r="AV311" s="7"/>
      <c r="AW311" s="7"/>
      <c r="AX311" s="7"/>
    </row>
    <row r="312" spans="1:50" hidden="1" x14ac:dyDescent="0.15">
      <c r="A312" s="4"/>
      <c r="B312" s="4"/>
      <c r="C312" s="4"/>
      <c r="D312" s="4"/>
      <c r="E312" s="4"/>
      <c r="F312" s="4"/>
      <c r="G312" s="53"/>
      <c r="H312" s="53"/>
      <c r="I312" s="53"/>
      <c r="J312" s="53"/>
      <c r="K312" s="53"/>
      <c r="L312" s="6"/>
      <c r="M312" s="53"/>
      <c r="N312" s="53"/>
      <c r="O312" s="53"/>
      <c r="P312" s="53"/>
      <c r="Q312" s="53"/>
      <c r="R312" s="53"/>
      <c r="S312" s="53"/>
      <c r="T312" s="53"/>
      <c r="U312" s="53"/>
      <c r="V312" s="53"/>
      <c r="W312" s="53"/>
      <c r="X312" s="53"/>
      <c r="Y312" s="7"/>
      <c r="Z312" s="7"/>
      <c r="AA312" s="7"/>
      <c r="AB312" s="7"/>
      <c r="AC312" s="53"/>
      <c r="AD312" s="53"/>
      <c r="AE312" s="53"/>
      <c r="AF312" s="53"/>
      <c r="AG312" s="53"/>
      <c r="AH312" s="6"/>
      <c r="AI312" s="53"/>
      <c r="AJ312" s="53"/>
      <c r="AK312" s="53"/>
      <c r="AL312" s="53"/>
      <c r="AM312" s="53"/>
      <c r="AN312" s="53"/>
      <c r="AO312" s="53"/>
      <c r="AP312" s="53"/>
      <c r="AQ312" s="53"/>
      <c r="AR312" s="53"/>
      <c r="AS312" s="53"/>
      <c r="AT312" s="53"/>
      <c r="AU312" s="7"/>
      <c r="AV312" s="7"/>
      <c r="AW312" s="7"/>
      <c r="AX312" s="7"/>
    </row>
    <row r="313" spans="1:50" hidden="1" x14ac:dyDescent="0.15">
      <c r="A313" s="4"/>
      <c r="B313" s="4"/>
      <c r="C313" s="4"/>
      <c r="D313" s="4"/>
      <c r="E313" s="4"/>
      <c r="F313" s="4"/>
      <c r="G313" s="53"/>
      <c r="H313" s="53"/>
      <c r="I313" s="53"/>
      <c r="J313" s="53"/>
      <c r="K313" s="53"/>
      <c r="L313" s="6"/>
      <c r="M313" s="53"/>
      <c r="N313" s="53"/>
      <c r="O313" s="53"/>
      <c r="P313" s="53"/>
      <c r="Q313" s="53"/>
      <c r="R313" s="53"/>
      <c r="S313" s="53"/>
      <c r="T313" s="53"/>
      <c r="U313" s="53"/>
      <c r="V313" s="53"/>
      <c r="W313" s="53"/>
      <c r="X313" s="53"/>
      <c r="Y313" s="7"/>
      <c r="Z313" s="7"/>
      <c r="AA313" s="7"/>
      <c r="AB313" s="7"/>
      <c r="AC313" s="53"/>
      <c r="AD313" s="53"/>
      <c r="AE313" s="53"/>
      <c r="AF313" s="53"/>
      <c r="AG313" s="53"/>
      <c r="AH313" s="6"/>
      <c r="AI313" s="53"/>
      <c r="AJ313" s="53"/>
      <c r="AK313" s="53"/>
      <c r="AL313" s="53"/>
      <c r="AM313" s="53"/>
      <c r="AN313" s="53"/>
      <c r="AO313" s="53"/>
      <c r="AP313" s="53"/>
      <c r="AQ313" s="53"/>
      <c r="AR313" s="53"/>
      <c r="AS313" s="53"/>
      <c r="AT313" s="53"/>
      <c r="AU313" s="7"/>
      <c r="AV313" s="7"/>
      <c r="AW313" s="7"/>
      <c r="AX313" s="7"/>
    </row>
    <row r="314" spans="1:50" hidden="1" x14ac:dyDescent="0.15">
      <c r="A314" s="4"/>
      <c r="B314" s="4"/>
      <c r="C314" s="4"/>
      <c r="D314" s="4"/>
      <c r="E314" s="4"/>
      <c r="F314" s="4"/>
      <c r="G314" s="53"/>
      <c r="H314" s="53"/>
      <c r="I314" s="53"/>
      <c r="J314" s="53"/>
      <c r="K314" s="53"/>
      <c r="L314" s="6"/>
      <c r="M314" s="53"/>
      <c r="N314" s="53"/>
      <c r="O314" s="53"/>
      <c r="P314" s="53"/>
      <c r="Q314" s="53"/>
      <c r="R314" s="53"/>
      <c r="S314" s="53"/>
      <c r="T314" s="53"/>
      <c r="U314" s="53"/>
      <c r="V314" s="53"/>
      <c r="W314" s="53"/>
      <c r="X314" s="53"/>
      <c r="Y314" s="7"/>
      <c r="Z314" s="7"/>
      <c r="AA314" s="7"/>
      <c r="AB314" s="7"/>
      <c r="AC314" s="53"/>
      <c r="AD314" s="53"/>
      <c r="AE314" s="53"/>
      <c r="AF314" s="53"/>
      <c r="AG314" s="53"/>
      <c r="AH314" s="6"/>
      <c r="AI314" s="53"/>
      <c r="AJ314" s="53"/>
      <c r="AK314" s="53"/>
      <c r="AL314" s="53"/>
      <c r="AM314" s="53"/>
      <c r="AN314" s="53"/>
      <c r="AO314" s="53"/>
      <c r="AP314" s="53"/>
      <c r="AQ314" s="53"/>
      <c r="AR314" s="53"/>
      <c r="AS314" s="53"/>
      <c r="AT314" s="53"/>
      <c r="AU314" s="7"/>
      <c r="AV314" s="7"/>
      <c r="AW314" s="7"/>
      <c r="AX314" s="7"/>
    </row>
    <row r="315" spans="1:50" hidden="1" x14ac:dyDescent="0.15">
      <c r="A315" s="4"/>
      <c r="B315" s="4"/>
      <c r="C315" s="4"/>
      <c r="D315" s="4"/>
      <c r="E315" s="4"/>
      <c r="F315" s="4"/>
      <c r="G315" s="53"/>
      <c r="H315" s="53"/>
      <c r="I315" s="53"/>
      <c r="J315" s="53"/>
      <c r="K315" s="53"/>
      <c r="L315" s="6"/>
      <c r="M315" s="53"/>
      <c r="N315" s="53"/>
      <c r="O315" s="53"/>
      <c r="P315" s="53"/>
      <c r="Q315" s="53"/>
      <c r="R315" s="53"/>
      <c r="S315" s="53"/>
      <c r="T315" s="53"/>
      <c r="U315" s="53"/>
      <c r="V315" s="53"/>
      <c r="W315" s="53"/>
      <c r="X315" s="53"/>
      <c r="Y315" s="7"/>
      <c r="Z315" s="7"/>
      <c r="AA315" s="7"/>
      <c r="AB315" s="7"/>
      <c r="AC315" s="53"/>
      <c r="AD315" s="53"/>
      <c r="AE315" s="53"/>
      <c r="AF315" s="53"/>
      <c r="AG315" s="53"/>
      <c r="AH315" s="6"/>
      <c r="AI315" s="53"/>
      <c r="AJ315" s="53"/>
      <c r="AK315" s="53"/>
      <c r="AL315" s="53"/>
      <c r="AM315" s="53"/>
      <c r="AN315" s="53"/>
      <c r="AO315" s="53"/>
      <c r="AP315" s="53"/>
      <c r="AQ315" s="53"/>
      <c r="AR315" s="53"/>
      <c r="AS315" s="53"/>
      <c r="AT315" s="53"/>
      <c r="AU315" s="7"/>
      <c r="AV315" s="7"/>
      <c r="AW315" s="7"/>
      <c r="AX315" s="7"/>
    </row>
    <row r="316" spans="1:50" hidden="1" x14ac:dyDescent="0.15">
      <c r="A316" s="4"/>
      <c r="B316" s="4"/>
      <c r="C316" s="4"/>
      <c r="D316" s="4"/>
      <c r="E316" s="4"/>
      <c r="F316" s="4"/>
      <c r="G316" s="53"/>
      <c r="H316" s="53"/>
      <c r="I316" s="53"/>
      <c r="J316" s="53"/>
      <c r="K316" s="53"/>
      <c r="L316" s="6"/>
      <c r="M316" s="53"/>
      <c r="N316" s="53"/>
      <c r="O316" s="53"/>
      <c r="P316" s="53"/>
      <c r="Q316" s="53"/>
      <c r="R316" s="53"/>
      <c r="S316" s="53"/>
      <c r="T316" s="53"/>
      <c r="U316" s="53"/>
      <c r="V316" s="53"/>
      <c r="W316" s="53"/>
      <c r="X316" s="53"/>
      <c r="Y316" s="7"/>
      <c r="Z316" s="7"/>
      <c r="AA316" s="7"/>
      <c r="AB316" s="7"/>
      <c r="AC316" s="53"/>
      <c r="AD316" s="53"/>
      <c r="AE316" s="53"/>
      <c r="AF316" s="53"/>
      <c r="AG316" s="53"/>
      <c r="AH316" s="6"/>
      <c r="AI316" s="53"/>
      <c r="AJ316" s="53"/>
      <c r="AK316" s="53"/>
      <c r="AL316" s="53"/>
      <c r="AM316" s="53"/>
      <c r="AN316" s="53"/>
      <c r="AO316" s="53"/>
      <c r="AP316" s="53"/>
      <c r="AQ316" s="53"/>
      <c r="AR316" s="53"/>
      <c r="AS316" s="53"/>
      <c r="AT316" s="53"/>
      <c r="AU316" s="7"/>
      <c r="AV316" s="7"/>
      <c r="AW316" s="7"/>
      <c r="AX316" s="7"/>
    </row>
    <row r="317" spans="1:50" hidden="1" x14ac:dyDescent="0.15">
      <c r="A317" s="4"/>
      <c r="B317" s="4"/>
      <c r="C317" s="4"/>
      <c r="D317" s="4"/>
      <c r="E317" s="4"/>
      <c r="F317" s="4"/>
      <c r="G317" s="53"/>
      <c r="H317" s="53"/>
      <c r="I317" s="53"/>
      <c r="J317" s="53"/>
      <c r="K317" s="53"/>
      <c r="L317" s="6"/>
      <c r="M317" s="53"/>
      <c r="N317" s="53"/>
      <c r="O317" s="53"/>
      <c r="P317" s="53"/>
      <c r="Q317" s="53"/>
      <c r="R317" s="53"/>
      <c r="S317" s="53"/>
      <c r="T317" s="53"/>
      <c r="U317" s="53"/>
      <c r="V317" s="53"/>
      <c r="W317" s="53"/>
      <c r="X317" s="53"/>
      <c r="Y317" s="7"/>
      <c r="Z317" s="7"/>
      <c r="AA317" s="7"/>
      <c r="AB317" s="7"/>
      <c r="AC317" s="53"/>
      <c r="AD317" s="53"/>
      <c r="AE317" s="53"/>
      <c r="AF317" s="53"/>
      <c r="AG317" s="53"/>
      <c r="AH317" s="6"/>
      <c r="AI317" s="53"/>
      <c r="AJ317" s="53"/>
      <c r="AK317" s="53"/>
      <c r="AL317" s="53"/>
      <c r="AM317" s="53"/>
      <c r="AN317" s="53"/>
      <c r="AO317" s="53"/>
      <c r="AP317" s="53"/>
      <c r="AQ317" s="53"/>
      <c r="AR317" s="53"/>
      <c r="AS317" s="53"/>
      <c r="AT317" s="53"/>
      <c r="AU317" s="7"/>
      <c r="AV317" s="7"/>
      <c r="AW317" s="7"/>
      <c r="AX317" s="7"/>
    </row>
    <row r="318" spans="1:50" hidden="1" x14ac:dyDescent="0.15">
      <c r="A318" s="4"/>
      <c r="B318" s="4"/>
      <c r="C318" s="4"/>
      <c r="D318" s="4"/>
      <c r="E318" s="4"/>
      <c r="F318" s="4"/>
      <c r="G318" s="53"/>
      <c r="H318" s="53"/>
      <c r="I318" s="53"/>
      <c r="J318" s="53"/>
      <c r="K318" s="53"/>
      <c r="L318" s="6"/>
      <c r="M318" s="53"/>
      <c r="N318" s="53"/>
      <c r="O318" s="53"/>
      <c r="P318" s="53"/>
      <c r="Q318" s="53"/>
      <c r="R318" s="53"/>
      <c r="S318" s="53"/>
      <c r="T318" s="53"/>
      <c r="U318" s="53"/>
      <c r="V318" s="53"/>
      <c r="W318" s="53"/>
      <c r="X318" s="53"/>
      <c r="Y318" s="7"/>
      <c r="Z318" s="7"/>
      <c r="AA318" s="7"/>
      <c r="AB318" s="7"/>
      <c r="AC318" s="53"/>
      <c r="AD318" s="53"/>
      <c r="AE318" s="53"/>
      <c r="AF318" s="53"/>
      <c r="AG318" s="53"/>
      <c r="AH318" s="6"/>
      <c r="AI318" s="53"/>
      <c r="AJ318" s="53"/>
      <c r="AK318" s="53"/>
      <c r="AL318" s="53"/>
      <c r="AM318" s="53"/>
      <c r="AN318" s="53"/>
      <c r="AO318" s="53"/>
      <c r="AP318" s="53"/>
      <c r="AQ318" s="53"/>
      <c r="AR318" s="53"/>
      <c r="AS318" s="53"/>
      <c r="AT318" s="53"/>
      <c r="AU318" s="7"/>
      <c r="AV318" s="7"/>
      <c r="AW318" s="7"/>
      <c r="AX318" s="7"/>
    </row>
    <row r="319" spans="1:50" hidden="1" x14ac:dyDescent="0.15">
      <c r="A319" s="4"/>
      <c r="B319" s="4"/>
      <c r="C319" s="4"/>
      <c r="D319" s="4"/>
      <c r="E319" s="4"/>
      <c r="F319" s="4"/>
      <c r="G319" s="53"/>
      <c r="H319" s="53"/>
      <c r="I319" s="53"/>
      <c r="J319" s="53"/>
      <c r="K319" s="53"/>
      <c r="L319" s="6"/>
      <c r="M319" s="53"/>
      <c r="N319" s="53"/>
      <c r="O319" s="53"/>
      <c r="P319" s="53"/>
      <c r="Q319" s="53"/>
      <c r="R319" s="53"/>
      <c r="S319" s="53"/>
      <c r="T319" s="53"/>
      <c r="U319" s="53"/>
      <c r="V319" s="53"/>
      <c r="W319" s="53"/>
      <c r="X319" s="53"/>
      <c r="Y319" s="7"/>
      <c r="Z319" s="7"/>
      <c r="AA319" s="7"/>
      <c r="AB319" s="7"/>
      <c r="AC319" s="53"/>
      <c r="AD319" s="53"/>
      <c r="AE319" s="53"/>
      <c r="AF319" s="53"/>
      <c r="AG319" s="53"/>
      <c r="AH319" s="6"/>
      <c r="AI319" s="53"/>
      <c r="AJ319" s="53"/>
      <c r="AK319" s="53"/>
      <c r="AL319" s="53"/>
      <c r="AM319" s="53"/>
      <c r="AN319" s="53"/>
      <c r="AO319" s="53"/>
      <c r="AP319" s="53"/>
      <c r="AQ319" s="53"/>
      <c r="AR319" s="53"/>
      <c r="AS319" s="53"/>
      <c r="AT319" s="53"/>
      <c r="AU319" s="7"/>
      <c r="AV319" s="7"/>
      <c r="AW319" s="7"/>
      <c r="AX319" s="7"/>
    </row>
    <row r="320" spans="1:50" hidden="1" x14ac:dyDescent="0.15">
      <c r="A320" s="4"/>
      <c r="B320" s="4"/>
      <c r="C320" s="4"/>
      <c r="D320" s="4"/>
      <c r="E320" s="4"/>
      <c r="F320" s="4"/>
      <c r="G320" s="53"/>
      <c r="H320" s="53"/>
      <c r="I320" s="53"/>
      <c r="J320" s="53"/>
      <c r="K320" s="53"/>
      <c r="L320" s="6"/>
      <c r="M320" s="53"/>
      <c r="N320" s="53"/>
      <c r="O320" s="53"/>
      <c r="P320" s="53"/>
      <c r="Q320" s="53"/>
      <c r="R320" s="53"/>
      <c r="S320" s="53"/>
      <c r="T320" s="53"/>
      <c r="U320" s="53"/>
      <c r="V320" s="53"/>
      <c r="W320" s="53"/>
      <c r="X320" s="53"/>
      <c r="Y320" s="7"/>
      <c r="Z320" s="7"/>
      <c r="AA320" s="7"/>
      <c r="AB320" s="7"/>
      <c r="AC320" s="53"/>
      <c r="AD320" s="53"/>
      <c r="AE320" s="53"/>
      <c r="AF320" s="53"/>
      <c r="AG320" s="53"/>
      <c r="AH320" s="6"/>
      <c r="AI320" s="53"/>
      <c r="AJ320" s="53"/>
      <c r="AK320" s="53"/>
      <c r="AL320" s="53"/>
      <c r="AM320" s="53"/>
      <c r="AN320" s="53"/>
      <c r="AO320" s="53"/>
      <c r="AP320" s="53"/>
      <c r="AQ320" s="53"/>
      <c r="AR320" s="53"/>
      <c r="AS320" s="53"/>
      <c r="AT320" s="53"/>
      <c r="AU320" s="7"/>
      <c r="AV320" s="7"/>
      <c r="AW320" s="7"/>
      <c r="AX320" s="7"/>
    </row>
    <row r="321" spans="1:50" hidden="1" x14ac:dyDescent="0.15">
      <c r="A321" s="4"/>
      <c r="B321" s="4"/>
      <c r="C321" s="4"/>
      <c r="D321" s="4"/>
      <c r="E321" s="4"/>
      <c r="F321" s="4"/>
      <c r="G321" s="53"/>
      <c r="H321" s="53"/>
      <c r="I321" s="53"/>
      <c r="J321" s="53"/>
      <c r="K321" s="53"/>
      <c r="L321" s="6"/>
      <c r="M321" s="53"/>
      <c r="N321" s="53"/>
      <c r="O321" s="53"/>
      <c r="P321" s="53"/>
      <c r="Q321" s="53"/>
      <c r="R321" s="53"/>
      <c r="S321" s="53"/>
      <c r="T321" s="53"/>
      <c r="U321" s="53"/>
      <c r="V321" s="53"/>
      <c r="W321" s="53"/>
      <c r="X321" s="53"/>
      <c r="Y321" s="7"/>
      <c r="Z321" s="7"/>
      <c r="AA321" s="7"/>
      <c r="AB321" s="7"/>
      <c r="AC321" s="53"/>
      <c r="AD321" s="53"/>
      <c r="AE321" s="53"/>
      <c r="AF321" s="53"/>
      <c r="AG321" s="53"/>
      <c r="AH321" s="6"/>
      <c r="AI321" s="53"/>
      <c r="AJ321" s="53"/>
      <c r="AK321" s="53"/>
      <c r="AL321" s="53"/>
      <c r="AM321" s="53"/>
      <c r="AN321" s="53"/>
      <c r="AO321" s="53"/>
      <c r="AP321" s="53"/>
      <c r="AQ321" s="53"/>
      <c r="AR321" s="53"/>
      <c r="AS321" s="53"/>
      <c r="AT321" s="53"/>
      <c r="AU321" s="7"/>
      <c r="AV321" s="7"/>
      <c r="AW321" s="7"/>
      <c r="AX321" s="7"/>
    </row>
    <row r="322" spans="1:50" hidden="1" x14ac:dyDescent="0.15">
      <c r="A322" s="4"/>
      <c r="B322" s="4"/>
      <c r="C322" s="4"/>
      <c r="D322" s="4"/>
      <c r="E322" s="4"/>
      <c r="F322" s="4"/>
      <c r="G322" s="53"/>
      <c r="H322" s="53"/>
      <c r="I322" s="53"/>
      <c r="J322" s="53"/>
      <c r="K322" s="53"/>
      <c r="L322" s="6"/>
      <c r="M322" s="53"/>
      <c r="N322" s="53"/>
      <c r="O322" s="53"/>
      <c r="P322" s="53"/>
      <c r="Q322" s="53"/>
      <c r="R322" s="53"/>
      <c r="S322" s="53"/>
      <c r="T322" s="53"/>
      <c r="U322" s="53"/>
      <c r="V322" s="53"/>
      <c r="W322" s="53"/>
      <c r="X322" s="53"/>
      <c r="Y322" s="7"/>
      <c r="Z322" s="7"/>
      <c r="AA322" s="7"/>
      <c r="AB322" s="7"/>
      <c r="AC322" s="53"/>
      <c r="AD322" s="53"/>
      <c r="AE322" s="53"/>
      <c r="AF322" s="53"/>
      <c r="AG322" s="53"/>
      <c r="AH322" s="6"/>
      <c r="AI322" s="53"/>
      <c r="AJ322" s="53"/>
      <c r="AK322" s="53"/>
      <c r="AL322" s="53"/>
      <c r="AM322" s="53"/>
      <c r="AN322" s="53"/>
      <c r="AO322" s="53"/>
      <c r="AP322" s="53"/>
      <c r="AQ322" s="53"/>
      <c r="AR322" s="53"/>
      <c r="AS322" s="53"/>
      <c r="AT322" s="53"/>
      <c r="AU322" s="7"/>
      <c r="AV322" s="7"/>
      <c r="AW322" s="7"/>
      <c r="AX322" s="7"/>
    </row>
    <row r="323" spans="1:50" hidden="1" x14ac:dyDescent="0.15">
      <c r="A323" s="4"/>
      <c r="B323" s="4"/>
      <c r="C323" s="4"/>
      <c r="D323" s="4"/>
      <c r="E323" s="4"/>
      <c r="F323" s="4"/>
      <c r="G323" s="53"/>
      <c r="H323" s="53"/>
      <c r="I323" s="53"/>
      <c r="J323" s="53"/>
      <c r="K323" s="53"/>
      <c r="L323" s="6"/>
      <c r="M323" s="53"/>
      <c r="N323" s="53"/>
      <c r="O323" s="53"/>
      <c r="P323" s="53"/>
      <c r="Q323" s="53"/>
      <c r="R323" s="53"/>
      <c r="S323" s="53"/>
      <c r="T323" s="53"/>
      <c r="U323" s="53"/>
      <c r="V323" s="53"/>
      <c r="W323" s="53"/>
      <c r="X323" s="53"/>
      <c r="Y323" s="7"/>
      <c r="Z323" s="7"/>
      <c r="AA323" s="7"/>
      <c r="AB323" s="7"/>
      <c r="AC323" s="53"/>
      <c r="AD323" s="53"/>
      <c r="AE323" s="53"/>
      <c r="AF323" s="53"/>
      <c r="AG323" s="53"/>
      <c r="AH323" s="6"/>
      <c r="AI323" s="53"/>
      <c r="AJ323" s="53"/>
      <c r="AK323" s="53"/>
      <c r="AL323" s="53"/>
      <c r="AM323" s="53"/>
      <c r="AN323" s="53"/>
      <c r="AO323" s="53"/>
      <c r="AP323" s="53"/>
      <c r="AQ323" s="53"/>
      <c r="AR323" s="53"/>
      <c r="AS323" s="53"/>
      <c r="AT323" s="53"/>
      <c r="AU323" s="7"/>
      <c r="AV323" s="7"/>
      <c r="AW323" s="7"/>
      <c r="AX323" s="7"/>
    </row>
    <row r="324" spans="1:50" hidden="1" x14ac:dyDescent="0.15">
      <c r="A324" s="4"/>
      <c r="B324" s="4"/>
      <c r="C324" s="4"/>
      <c r="D324" s="4"/>
      <c r="E324" s="4"/>
      <c r="F324" s="4"/>
      <c r="G324" s="53"/>
      <c r="H324" s="53"/>
      <c r="I324" s="53"/>
      <c r="J324" s="53"/>
      <c r="K324" s="53"/>
      <c r="L324" s="6"/>
      <c r="M324" s="53"/>
      <c r="N324" s="53"/>
      <c r="O324" s="53"/>
      <c r="P324" s="53"/>
      <c r="Q324" s="53"/>
      <c r="R324" s="53"/>
      <c r="S324" s="53"/>
      <c r="T324" s="53"/>
      <c r="U324" s="53"/>
      <c r="V324" s="53"/>
      <c r="W324" s="53"/>
      <c r="X324" s="53"/>
      <c r="Y324" s="7"/>
      <c r="Z324" s="7"/>
      <c r="AA324" s="7"/>
      <c r="AB324" s="7"/>
      <c r="AC324" s="53"/>
      <c r="AD324" s="53"/>
      <c r="AE324" s="53"/>
      <c r="AF324" s="53"/>
      <c r="AG324" s="53"/>
      <c r="AH324" s="6"/>
      <c r="AI324" s="53"/>
      <c r="AJ324" s="53"/>
      <c r="AK324" s="53"/>
      <c r="AL324" s="53"/>
      <c r="AM324" s="53"/>
      <c r="AN324" s="53"/>
      <c r="AO324" s="53"/>
      <c r="AP324" s="53"/>
      <c r="AQ324" s="53"/>
      <c r="AR324" s="53"/>
      <c r="AS324" s="53"/>
      <c r="AT324" s="53"/>
      <c r="AU324" s="7"/>
      <c r="AV324" s="7"/>
      <c r="AW324" s="7"/>
      <c r="AX324" s="7"/>
    </row>
    <row r="325" spans="1:50" hidden="1" x14ac:dyDescent="0.15">
      <c r="A325" s="4"/>
      <c r="B325" s="4"/>
      <c r="C325" s="4"/>
      <c r="D325" s="4"/>
      <c r="E325" s="4"/>
      <c r="F325" s="4"/>
      <c r="G325" s="53"/>
      <c r="H325" s="53"/>
      <c r="I325" s="53"/>
      <c r="J325" s="53"/>
      <c r="K325" s="53"/>
      <c r="L325" s="6"/>
      <c r="M325" s="53"/>
      <c r="N325" s="53"/>
      <c r="O325" s="53"/>
      <c r="P325" s="53"/>
      <c r="Q325" s="53"/>
      <c r="R325" s="53"/>
      <c r="S325" s="53"/>
      <c r="T325" s="53"/>
      <c r="U325" s="53"/>
      <c r="V325" s="53"/>
      <c r="W325" s="53"/>
      <c r="X325" s="53"/>
      <c r="Y325" s="7"/>
      <c r="Z325" s="7"/>
      <c r="AA325" s="7"/>
      <c r="AB325" s="7"/>
      <c r="AC325" s="53"/>
      <c r="AD325" s="53"/>
      <c r="AE325" s="53"/>
      <c r="AF325" s="53"/>
      <c r="AG325" s="53"/>
      <c r="AH325" s="6"/>
      <c r="AI325" s="53"/>
      <c r="AJ325" s="53"/>
      <c r="AK325" s="53"/>
      <c r="AL325" s="53"/>
      <c r="AM325" s="53"/>
      <c r="AN325" s="53"/>
      <c r="AO325" s="53"/>
      <c r="AP325" s="53"/>
      <c r="AQ325" s="53"/>
      <c r="AR325" s="53"/>
      <c r="AS325" s="53"/>
      <c r="AT325" s="53"/>
      <c r="AU325" s="7"/>
      <c r="AV325" s="7"/>
      <c r="AW325" s="7"/>
      <c r="AX325" s="7"/>
    </row>
    <row r="326" spans="1:50" hidden="1" x14ac:dyDescent="0.15">
      <c r="A326" s="4"/>
      <c r="B326" s="4"/>
      <c r="C326" s="4"/>
      <c r="D326" s="4"/>
      <c r="E326" s="4"/>
      <c r="F326" s="4"/>
      <c r="G326" s="53"/>
      <c r="H326" s="53"/>
      <c r="I326" s="53"/>
      <c r="J326" s="53"/>
      <c r="K326" s="53"/>
      <c r="L326" s="6"/>
      <c r="M326" s="53"/>
      <c r="N326" s="53"/>
      <c r="O326" s="53"/>
      <c r="P326" s="53"/>
      <c r="Q326" s="53"/>
      <c r="R326" s="53"/>
      <c r="S326" s="53"/>
      <c r="T326" s="53"/>
      <c r="U326" s="53"/>
      <c r="V326" s="53"/>
      <c r="W326" s="53"/>
      <c r="X326" s="53"/>
      <c r="Y326" s="7"/>
      <c r="Z326" s="7"/>
      <c r="AA326" s="7"/>
      <c r="AB326" s="7"/>
      <c r="AC326" s="53"/>
      <c r="AD326" s="53"/>
      <c r="AE326" s="53"/>
      <c r="AF326" s="53"/>
      <c r="AG326" s="53"/>
      <c r="AH326" s="6"/>
      <c r="AI326" s="53"/>
      <c r="AJ326" s="53"/>
      <c r="AK326" s="53"/>
      <c r="AL326" s="53"/>
      <c r="AM326" s="53"/>
      <c r="AN326" s="53"/>
      <c r="AO326" s="53"/>
      <c r="AP326" s="53"/>
      <c r="AQ326" s="53"/>
      <c r="AR326" s="53"/>
      <c r="AS326" s="53"/>
      <c r="AT326" s="53"/>
      <c r="AU326" s="7"/>
      <c r="AV326" s="7"/>
      <c r="AW326" s="7"/>
      <c r="AX326" s="7"/>
    </row>
    <row r="327" spans="1:50" hidden="1" x14ac:dyDescent="0.15">
      <c r="A327" s="4"/>
      <c r="B327" s="4"/>
      <c r="C327" s="4"/>
      <c r="D327" s="4"/>
      <c r="E327" s="4"/>
      <c r="F327" s="4"/>
      <c r="G327" s="53"/>
      <c r="H327" s="53"/>
      <c r="I327" s="53"/>
      <c r="J327" s="53"/>
      <c r="K327" s="53"/>
      <c r="L327" s="6"/>
      <c r="M327" s="53"/>
      <c r="N327" s="53"/>
      <c r="O327" s="53"/>
      <c r="P327" s="53"/>
      <c r="Q327" s="53"/>
      <c r="R327" s="53"/>
      <c r="S327" s="53"/>
      <c r="T327" s="53"/>
      <c r="U327" s="53"/>
      <c r="V327" s="53"/>
      <c r="W327" s="53"/>
      <c r="X327" s="53"/>
      <c r="Y327" s="7"/>
      <c r="Z327" s="7"/>
      <c r="AA327" s="7"/>
      <c r="AB327" s="7"/>
      <c r="AC327" s="53"/>
      <c r="AD327" s="53"/>
      <c r="AE327" s="53"/>
      <c r="AF327" s="53"/>
      <c r="AG327" s="53"/>
      <c r="AH327" s="6"/>
      <c r="AI327" s="53"/>
      <c r="AJ327" s="53"/>
      <c r="AK327" s="53"/>
      <c r="AL327" s="53"/>
      <c r="AM327" s="53"/>
      <c r="AN327" s="53"/>
      <c r="AO327" s="53"/>
      <c r="AP327" s="53"/>
      <c r="AQ327" s="53"/>
      <c r="AR327" s="53"/>
      <c r="AS327" s="53"/>
      <c r="AT327" s="53"/>
      <c r="AU327" s="7"/>
      <c r="AV327" s="7"/>
      <c r="AW327" s="7"/>
      <c r="AX327" s="7"/>
    </row>
    <row r="328" spans="1:50" hidden="1" x14ac:dyDescent="0.15">
      <c r="A328" s="4"/>
      <c r="B328" s="4"/>
      <c r="C328" s="4"/>
      <c r="D328" s="4"/>
      <c r="E328" s="4"/>
      <c r="F328" s="4"/>
      <c r="G328" s="53"/>
      <c r="H328" s="53"/>
      <c r="I328" s="53"/>
      <c r="J328" s="53"/>
      <c r="K328" s="53"/>
      <c r="L328" s="6"/>
      <c r="M328" s="53"/>
      <c r="N328" s="53"/>
      <c r="O328" s="53"/>
      <c r="P328" s="53"/>
      <c r="Q328" s="53"/>
      <c r="R328" s="53"/>
      <c r="S328" s="53"/>
      <c r="T328" s="53"/>
      <c r="U328" s="53"/>
      <c r="V328" s="53"/>
      <c r="W328" s="53"/>
      <c r="X328" s="53"/>
      <c r="Y328" s="7"/>
      <c r="Z328" s="7"/>
      <c r="AA328" s="7"/>
      <c r="AB328" s="7"/>
      <c r="AC328" s="53"/>
      <c r="AD328" s="53"/>
      <c r="AE328" s="53"/>
      <c r="AF328" s="53"/>
      <c r="AG328" s="53"/>
      <c r="AH328" s="6"/>
      <c r="AI328" s="53"/>
      <c r="AJ328" s="53"/>
      <c r="AK328" s="53"/>
      <c r="AL328" s="53"/>
      <c r="AM328" s="53"/>
      <c r="AN328" s="53"/>
      <c r="AO328" s="53"/>
      <c r="AP328" s="53"/>
      <c r="AQ328" s="53"/>
      <c r="AR328" s="53"/>
      <c r="AS328" s="53"/>
      <c r="AT328" s="53"/>
      <c r="AU328" s="7"/>
      <c r="AV328" s="7"/>
      <c r="AW328" s="7"/>
      <c r="AX328" s="7"/>
    </row>
    <row r="329" spans="1:50" hidden="1" x14ac:dyDescent="0.15">
      <c r="A329" s="4"/>
      <c r="B329" s="4"/>
      <c r="C329" s="4"/>
      <c r="D329" s="4"/>
      <c r="E329" s="4"/>
      <c r="F329" s="4"/>
      <c r="G329" s="53"/>
      <c r="H329" s="53"/>
      <c r="I329" s="53"/>
      <c r="J329" s="53"/>
      <c r="K329" s="53"/>
      <c r="L329" s="6"/>
      <c r="M329" s="53"/>
      <c r="N329" s="53"/>
      <c r="O329" s="53"/>
      <c r="P329" s="53"/>
      <c r="Q329" s="53"/>
      <c r="R329" s="53"/>
      <c r="S329" s="53"/>
      <c r="T329" s="53"/>
      <c r="U329" s="53"/>
      <c r="V329" s="53"/>
      <c r="W329" s="53"/>
      <c r="X329" s="53"/>
      <c r="Y329" s="7"/>
      <c r="Z329" s="7"/>
      <c r="AA329" s="7"/>
      <c r="AB329" s="7"/>
      <c r="AC329" s="53"/>
      <c r="AD329" s="53"/>
      <c r="AE329" s="53"/>
      <c r="AF329" s="53"/>
      <c r="AG329" s="53"/>
      <c r="AH329" s="6"/>
      <c r="AI329" s="53"/>
      <c r="AJ329" s="53"/>
      <c r="AK329" s="53"/>
      <c r="AL329" s="53"/>
      <c r="AM329" s="53"/>
      <c r="AN329" s="53"/>
      <c r="AO329" s="53"/>
      <c r="AP329" s="53"/>
      <c r="AQ329" s="53"/>
      <c r="AR329" s="53"/>
      <c r="AS329" s="53"/>
      <c r="AT329" s="53"/>
      <c r="AU329" s="7"/>
      <c r="AV329" s="7"/>
      <c r="AW329" s="7"/>
      <c r="AX329" s="7"/>
    </row>
    <row r="330" spans="1:50" hidden="1" x14ac:dyDescent="0.15">
      <c r="A330" s="4"/>
      <c r="B330" s="4"/>
      <c r="C330" s="4"/>
      <c r="D330" s="4"/>
      <c r="E330" s="4"/>
      <c r="F330" s="4"/>
      <c r="G330" s="53"/>
      <c r="H330" s="53"/>
      <c r="I330" s="53"/>
      <c r="J330" s="53"/>
      <c r="K330" s="53"/>
      <c r="L330" s="6"/>
      <c r="M330" s="53"/>
      <c r="N330" s="53"/>
      <c r="O330" s="53"/>
      <c r="P330" s="53"/>
      <c r="Q330" s="53"/>
      <c r="R330" s="53"/>
      <c r="S330" s="53"/>
      <c r="T330" s="53"/>
      <c r="U330" s="53"/>
      <c r="V330" s="53"/>
      <c r="W330" s="53"/>
      <c r="X330" s="53"/>
      <c r="Y330" s="7"/>
      <c r="Z330" s="7"/>
      <c r="AA330" s="7"/>
      <c r="AB330" s="7"/>
      <c r="AC330" s="53"/>
      <c r="AD330" s="53"/>
      <c r="AE330" s="53"/>
      <c r="AF330" s="53"/>
      <c r="AG330" s="53"/>
      <c r="AH330" s="6"/>
      <c r="AI330" s="53"/>
      <c r="AJ330" s="53"/>
      <c r="AK330" s="53"/>
      <c r="AL330" s="53"/>
      <c r="AM330" s="53"/>
      <c r="AN330" s="53"/>
      <c r="AO330" s="53"/>
      <c r="AP330" s="53"/>
      <c r="AQ330" s="53"/>
      <c r="AR330" s="53"/>
      <c r="AS330" s="53"/>
      <c r="AT330" s="53"/>
      <c r="AU330" s="7"/>
      <c r="AV330" s="7"/>
      <c r="AW330" s="7"/>
      <c r="AX330" s="7"/>
    </row>
    <row r="331" spans="1:50" hidden="1" x14ac:dyDescent="0.15">
      <c r="A331" s="4"/>
      <c r="B331" s="4"/>
      <c r="C331" s="4"/>
      <c r="D331" s="4"/>
      <c r="E331" s="4"/>
      <c r="F331" s="4"/>
      <c r="G331" s="53"/>
      <c r="H331" s="53"/>
      <c r="I331" s="53"/>
      <c r="J331" s="53"/>
      <c r="K331" s="53"/>
      <c r="L331" s="6"/>
      <c r="M331" s="53"/>
      <c r="N331" s="53"/>
      <c r="O331" s="53"/>
      <c r="P331" s="53"/>
      <c r="Q331" s="53"/>
      <c r="R331" s="53"/>
      <c r="S331" s="53"/>
      <c r="T331" s="53"/>
      <c r="U331" s="53"/>
      <c r="V331" s="53"/>
      <c r="W331" s="53"/>
      <c r="X331" s="53"/>
      <c r="Y331" s="7"/>
      <c r="Z331" s="7"/>
      <c r="AA331" s="7"/>
      <c r="AB331" s="7"/>
      <c r="AC331" s="53"/>
      <c r="AD331" s="53"/>
      <c r="AE331" s="53"/>
      <c r="AF331" s="53"/>
      <c r="AG331" s="53"/>
      <c r="AH331" s="6"/>
      <c r="AI331" s="53"/>
      <c r="AJ331" s="53"/>
      <c r="AK331" s="53"/>
      <c r="AL331" s="53"/>
      <c r="AM331" s="53"/>
      <c r="AN331" s="53"/>
      <c r="AO331" s="53"/>
      <c r="AP331" s="53"/>
      <c r="AQ331" s="53"/>
      <c r="AR331" s="53"/>
      <c r="AS331" s="53"/>
      <c r="AT331" s="53"/>
      <c r="AU331" s="7"/>
      <c r="AV331" s="7"/>
      <c r="AW331" s="7"/>
      <c r="AX331" s="7"/>
    </row>
    <row r="332" spans="1:50" hidden="1" x14ac:dyDescent="0.15">
      <c r="A332" s="4"/>
      <c r="B332" s="4"/>
      <c r="C332" s="4"/>
      <c r="D332" s="4"/>
      <c r="E332" s="4"/>
      <c r="F332" s="4"/>
      <c r="G332" s="53"/>
      <c r="H332" s="53"/>
      <c r="I332" s="53"/>
      <c r="J332" s="53"/>
      <c r="K332" s="53"/>
      <c r="L332" s="6"/>
      <c r="M332" s="53"/>
      <c r="N332" s="53"/>
      <c r="O332" s="53"/>
      <c r="P332" s="53"/>
      <c r="Q332" s="53"/>
      <c r="R332" s="53"/>
      <c r="S332" s="53"/>
      <c r="T332" s="53"/>
      <c r="U332" s="53"/>
      <c r="V332" s="53"/>
      <c r="W332" s="53"/>
      <c r="X332" s="53"/>
      <c r="Y332" s="7"/>
      <c r="Z332" s="7"/>
      <c r="AA332" s="7"/>
      <c r="AB332" s="7"/>
      <c r="AC332" s="53"/>
      <c r="AD332" s="53"/>
      <c r="AE332" s="53"/>
      <c r="AF332" s="53"/>
      <c r="AG332" s="53"/>
      <c r="AH332" s="6"/>
      <c r="AI332" s="53"/>
      <c r="AJ332" s="53"/>
      <c r="AK332" s="53"/>
      <c r="AL332" s="53"/>
      <c r="AM332" s="53"/>
      <c r="AN332" s="53"/>
      <c r="AO332" s="53"/>
      <c r="AP332" s="53"/>
      <c r="AQ332" s="53"/>
      <c r="AR332" s="53"/>
      <c r="AS332" s="53"/>
      <c r="AT332" s="53"/>
      <c r="AU332" s="7"/>
      <c r="AV332" s="7"/>
      <c r="AW332" s="7"/>
      <c r="AX332" s="7"/>
    </row>
    <row r="333" spans="1:50" hidden="1" x14ac:dyDescent="0.15">
      <c r="A333" s="4"/>
      <c r="B333" s="4"/>
      <c r="C333" s="4"/>
      <c r="D333" s="4"/>
      <c r="E333" s="4"/>
      <c r="F333" s="4"/>
      <c r="G333" s="53"/>
      <c r="H333" s="53"/>
      <c r="I333" s="53"/>
      <c r="J333" s="53"/>
      <c r="K333" s="53"/>
      <c r="L333" s="6"/>
      <c r="M333" s="53"/>
      <c r="N333" s="53"/>
      <c r="O333" s="53"/>
      <c r="P333" s="53"/>
      <c r="Q333" s="53"/>
      <c r="R333" s="53"/>
      <c r="S333" s="53"/>
      <c r="T333" s="53"/>
      <c r="U333" s="53"/>
      <c r="V333" s="53"/>
      <c r="W333" s="53"/>
      <c r="X333" s="53"/>
      <c r="Y333" s="7"/>
      <c r="Z333" s="7"/>
      <c r="AA333" s="7"/>
      <c r="AB333" s="7"/>
      <c r="AC333" s="53"/>
      <c r="AD333" s="53"/>
      <c r="AE333" s="53"/>
      <c r="AF333" s="53"/>
      <c r="AG333" s="53"/>
      <c r="AH333" s="6"/>
      <c r="AI333" s="53"/>
      <c r="AJ333" s="53"/>
      <c r="AK333" s="53"/>
      <c r="AL333" s="53"/>
      <c r="AM333" s="53"/>
      <c r="AN333" s="53"/>
      <c r="AO333" s="53"/>
      <c r="AP333" s="53"/>
      <c r="AQ333" s="53"/>
      <c r="AR333" s="53"/>
      <c r="AS333" s="53"/>
      <c r="AT333" s="53"/>
      <c r="AU333" s="7"/>
      <c r="AV333" s="7"/>
      <c r="AW333" s="7"/>
      <c r="AX333" s="7"/>
    </row>
    <row r="334" spans="1:50" hidden="1" x14ac:dyDescent="0.15">
      <c r="A334" s="4"/>
      <c r="B334" s="4"/>
      <c r="C334" s="4"/>
      <c r="D334" s="4"/>
      <c r="E334" s="4"/>
      <c r="F334" s="4"/>
      <c r="G334" s="53"/>
      <c r="H334" s="53"/>
      <c r="I334" s="53"/>
      <c r="J334" s="53"/>
      <c r="K334" s="53"/>
      <c r="L334" s="6"/>
      <c r="M334" s="53"/>
      <c r="N334" s="53"/>
      <c r="O334" s="53"/>
      <c r="P334" s="53"/>
      <c r="Q334" s="53"/>
      <c r="R334" s="53"/>
      <c r="S334" s="53"/>
      <c r="T334" s="53"/>
      <c r="U334" s="53"/>
      <c r="V334" s="53"/>
      <c r="W334" s="53"/>
      <c r="X334" s="53"/>
      <c r="Y334" s="7"/>
      <c r="Z334" s="7"/>
      <c r="AA334" s="7"/>
      <c r="AB334" s="7"/>
      <c r="AC334" s="53"/>
      <c r="AD334" s="53"/>
      <c r="AE334" s="53"/>
      <c r="AF334" s="53"/>
      <c r="AG334" s="53"/>
      <c r="AH334" s="6"/>
      <c r="AI334" s="53"/>
      <c r="AJ334" s="53"/>
      <c r="AK334" s="53"/>
      <c r="AL334" s="53"/>
      <c r="AM334" s="53"/>
      <c r="AN334" s="53"/>
      <c r="AO334" s="53"/>
      <c r="AP334" s="53"/>
      <c r="AQ334" s="53"/>
      <c r="AR334" s="53"/>
      <c r="AS334" s="53"/>
      <c r="AT334" s="53"/>
      <c r="AU334" s="7"/>
      <c r="AV334" s="7"/>
      <c r="AW334" s="7"/>
      <c r="AX334" s="7"/>
    </row>
    <row r="335" spans="1:50" hidden="1" x14ac:dyDescent="0.15">
      <c r="A335" s="4"/>
      <c r="B335" s="4"/>
      <c r="C335" s="4"/>
      <c r="D335" s="4"/>
      <c r="E335" s="4"/>
      <c r="F335" s="4"/>
      <c r="G335" s="53"/>
      <c r="H335" s="53"/>
      <c r="I335" s="53"/>
      <c r="J335" s="53"/>
      <c r="K335" s="53"/>
      <c r="L335" s="6"/>
      <c r="M335" s="53"/>
      <c r="N335" s="53"/>
      <c r="O335" s="53"/>
      <c r="P335" s="53"/>
      <c r="Q335" s="53"/>
      <c r="R335" s="53"/>
      <c r="S335" s="53"/>
      <c r="T335" s="53"/>
      <c r="U335" s="53"/>
      <c r="V335" s="53"/>
      <c r="W335" s="53"/>
      <c r="X335" s="53"/>
      <c r="Y335" s="7"/>
      <c r="Z335" s="7"/>
      <c r="AA335" s="7"/>
      <c r="AB335" s="7"/>
      <c r="AC335" s="53"/>
      <c r="AD335" s="53"/>
      <c r="AE335" s="53"/>
      <c r="AF335" s="53"/>
      <c r="AG335" s="53"/>
      <c r="AH335" s="6"/>
      <c r="AI335" s="53"/>
      <c r="AJ335" s="53"/>
      <c r="AK335" s="53"/>
      <c r="AL335" s="53"/>
      <c r="AM335" s="53"/>
      <c r="AN335" s="53"/>
      <c r="AO335" s="53"/>
      <c r="AP335" s="53"/>
      <c r="AQ335" s="53"/>
      <c r="AR335" s="53"/>
      <c r="AS335" s="53"/>
      <c r="AT335" s="53"/>
      <c r="AU335" s="7"/>
      <c r="AV335" s="7"/>
      <c r="AW335" s="7"/>
      <c r="AX335" s="7"/>
    </row>
    <row r="336" spans="1:50" hidden="1" x14ac:dyDescent="0.15">
      <c r="A336" s="4"/>
      <c r="B336" s="4"/>
      <c r="C336" s="4"/>
      <c r="D336" s="4"/>
      <c r="E336" s="4"/>
      <c r="F336" s="4"/>
      <c r="G336" s="53"/>
      <c r="H336" s="53"/>
      <c r="I336" s="53"/>
      <c r="J336" s="53"/>
      <c r="K336" s="53"/>
      <c r="L336" s="6"/>
      <c r="M336" s="53"/>
      <c r="N336" s="53"/>
      <c r="O336" s="53"/>
      <c r="P336" s="53"/>
      <c r="Q336" s="53"/>
      <c r="R336" s="53"/>
      <c r="S336" s="53"/>
      <c r="T336" s="53"/>
      <c r="U336" s="53"/>
      <c r="V336" s="53"/>
      <c r="W336" s="53"/>
      <c r="X336" s="53"/>
      <c r="Y336" s="7"/>
      <c r="Z336" s="7"/>
      <c r="AA336" s="7"/>
      <c r="AB336" s="7"/>
      <c r="AC336" s="53"/>
      <c r="AD336" s="53"/>
      <c r="AE336" s="53"/>
      <c r="AF336" s="53"/>
      <c r="AG336" s="53"/>
      <c r="AH336" s="6"/>
      <c r="AI336" s="53"/>
      <c r="AJ336" s="53"/>
      <c r="AK336" s="53"/>
      <c r="AL336" s="53"/>
      <c r="AM336" s="53"/>
      <c r="AN336" s="53"/>
      <c r="AO336" s="53"/>
      <c r="AP336" s="53"/>
      <c r="AQ336" s="53"/>
      <c r="AR336" s="53"/>
      <c r="AS336" s="53"/>
      <c r="AT336" s="53"/>
      <c r="AU336" s="7"/>
      <c r="AV336" s="7"/>
      <c r="AW336" s="7"/>
      <c r="AX336" s="7"/>
    </row>
    <row r="337" spans="1:50" hidden="1" x14ac:dyDescent="0.15">
      <c r="A337" s="4"/>
      <c r="B337" s="4"/>
      <c r="C337" s="4"/>
      <c r="D337" s="4"/>
      <c r="E337" s="4"/>
      <c r="F337" s="4"/>
      <c r="G337" s="53"/>
      <c r="H337" s="53"/>
      <c r="I337" s="53"/>
      <c r="J337" s="53"/>
      <c r="K337" s="53"/>
      <c r="L337" s="6"/>
      <c r="M337" s="53"/>
      <c r="N337" s="53"/>
      <c r="O337" s="53"/>
      <c r="P337" s="53"/>
      <c r="Q337" s="53"/>
      <c r="R337" s="53"/>
      <c r="S337" s="53"/>
      <c r="T337" s="53"/>
      <c r="U337" s="53"/>
      <c r="V337" s="53"/>
      <c r="W337" s="53"/>
      <c r="X337" s="53"/>
      <c r="Y337" s="7"/>
      <c r="Z337" s="7"/>
      <c r="AA337" s="7"/>
      <c r="AB337" s="7"/>
      <c r="AC337" s="53"/>
      <c r="AD337" s="53"/>
      <c r="AE337" s="53"/>
      <c r="AF337" s="53"/>
      <c r="AG337" s="53"/>
      <c r="AH337" s="6"/>
      <c r="AI337" s="53"/>
      <c r="AJ337" s="53"/>
      <c r="AK337" s="53"/>
      <c r="AL337" s="53"/>
      <c r="AM337" s="53"/>
      <c r="AN337" s="53"/>
      <c r="AO337" s="53"/>
      <c r="AP337" s="53"/>
      <c r="AQ337" s="53"/>
      <c r="AR337" s="53"/>
      <c r="AS337" s="53"/>
      <c r="AT337" s="53"/>
      <c r="AU337" s="7"/>
      <c r="AV337" s="7"/>
      <c r="AW337" s="7"/>
      <c r="AX337" s="7"/>
    </row>
    <row r="338" spans="1:50" hidden="1" x14ac:dyDescent="0.15">
      <c r="A338" s="4"/>
      <c r="B338" s="4"/>
      <c r="C338" s="4"/>
      <c r="D338" s="4"/>
      <c r="E338" s="4"/>
      <c r="F338" s="4"/>
      <c r="G338" s="53"/>
      <c r="H338" s="53"/>
      <c r="I338" s="53"/>
      <c r="J338" s="53"/>
      <c r="K338" s="53"/>
      <c r="L338" s="6"/>
      <c r="M338" s="53"/>
      <c r="N338" s="53"/>
      <c r="O338" s="53"/>
      <c r="P338" s="53"/>
      <c r="Q338" s="53"/>
      <c r="R338" s="53"/>
      <c r="S338" s="53"/>
      <c r="T338" s="53"/>
      <c r="U338" s="53"/>
      <c r="V338" s="53"/>
      <c r="W338" s="53"/>
      <c r="X338" s="53"/>
      <c r="Y338" s="7"/>
      <c r="Z338" s="7"/>
      <c r="AA338" s="7"/>
      <c r="AB338" s="7"/>
      <c r="AC338" s="53"/>
      <c r="AD338" s="53"/>
      <c r="AE338" s="53"/>
      <c r="AF338" s="53"/>
      <c r="AG338" s="53"/>
      <c r="AH338" s="6"/>
      <c r="AI338" s="53"/>
      <c r="AJ338" s="53"/>
      <c r="AK338" s="53"/>
      <c r="AL338" s="53"/>
      <c r="AM338" s="53"/>
      <c r="AN338" s="53"/>
      <c r="AO338" s="53"/>
      <c r="AP338" s="53"/>
      <c r="AQ338" s="53"/>
      <c r="AR338" s="53"/>
      <c r="AS338" s="53"/>
      <c r="AT338" s="53"/>
      <c r="AU338" s="7"/>
      <c r="AV338" s="7"/>
      <c r="AW338" s="7"/>
      <c r="AX338" s="7"/>
    </row>
    <row r="339" spans="1:50" hidden="1" x14ac:dyDescent="0.15">
      <c r="A339" s="4"/>
      <c r="B339" s="4"/>
      <c r="C339" s="4"/>
      <c r="D339" s="4"/>
      <c r="E339" s="4"/>
      <c r="F339" s="4"/>
      <c r="G339" s="53"/>
      <c r="H339" s="53"/>
      <c r="I339" s="53"/>
      <c r="J339" s="53"/>
      <c r="K339" s="53"/>
      <c r="L339" s="6"/>
      <c r="M339" s="53"/>
      <c r="N339" s="53"/>
      <c r="O339" s="53"/>
      <c r="P339" s="53"/>
      <c r="Q339" s="53"/>
      <c r="R339" s="53"/>
      <c r="S339" s="53"/>
      <c r="T339" s="53"/>
      <c r="U339" s="53"/>
      <c r="V339" s="53"/>
      <c r="W339" s="53"/>
      <c r="X339" s="53"/>
      <c r="Y339" s="7"/>
      <c r="Z339" s="7"/>
      <c r="AA339" s="7"/>
      <c r="AB339" s="7"/>
      <c r="AC339" s="53"/>
      <c r="AD339" s="53"/>
      <c r="AE339" s="53"/>
      <c r="AF339" s="53"/>
      <c r="AG339" s="53"/>
      <c r="AH339" s="6"/>
      <c r="AI339" s="53"/>
      <c r="AJ339" s="53"/>
      <c r="AK339" s="53"/>
      <c r="AL339" s="53"/>
      <c r="AM339" s="53"/>
      <c r="AN339" s="53"/>
      <c r="AO339" s="53"/>
      <c r="AP339" s="53"/>
      <c r="AQ339" s="53"/>
      <c r="AR339" s="53"/>
      <c r="AS339" s="53"/>
      <c r="AT339" s="53"/>
      <c r="AU339" s="7"/>
      <c r="AV339" s="7"/>
      <c r="AW339" s="7"/>
      <c r="AX339" s="7"/>
    </row>
    <row r="340" spans="1:50" hidden="1" x14ac:dyDescent="0.15">
      <c r="A340" s="4"/>
      <c r="B340" s="4"/>
      <c r="C340" s="4"/>
      <c r="D340" s="4"/>
      <c r="E340" s="4"/>
      <c r="F340" s="4"/>
      <c r="G340" s="53"/>
      <c r="H340" s="53"/>
      <c r="I340" s="53"/>
      <c r="J340" s="53"/>
      <c r="K340" s="53"/>
      <c r="L340" s="6"/>
      <c r="M340" s="53"/>
      <c r="N340" s="53"/>
      <c r="O340" s="53"/>
      <c r="P340" s="53"/>
      <c r="Q340" s="53"/>
      <c r="R340" s="53"/>
      <c r="S340" s="53"/>
      <c r="T340" s="53"/>
      <c r="U340" s="53"/>
      <c r="V340" s="53"/>
      <c r="W340" s="53"/>
      <c r="X340" s="53"/>
      <c r="Y340" s="7"/>
      <c r="Z340" s="7"/>
      <c r="AA340" s="7"/>
      <c r="AB340" s="7"/>
      <c r="AC340" s="53"/>
      <c r="AD340" s="53"/>
      <c r="AE340" s="53"/>
      <c r="AF340" s="53"/>
      <c r="AG340" s="53"/>
      <c r="AH340" s="6"/>
      <c r="AI340" s="53"/>
      <c r="AJ340" s="53"/>
      <c r="AK340" s="53"/>
      <c r="AL340" s="53"/>
      <c r="AM340" s="53"/>
      <c r="AN340" s="53"/>
      <c r="AO340" s="53"/>
      <c r="AP340" s="53"/>
      <c r="AQ340" s="53"/>
      <c r="AR340" s="53"/>
      <c r="AS340" s="53"/>
      <c r="AT340" s="53"/>
      <c r="AU340" s="7"/>
      <c r="AV340" s="7"/>
      <c r="AW340" s="7"/>
      <c r="AX340" s="7"/>
    </row>
    <row r="341" spans="1:50" hidden="1" x14ac:dyDescent="0.15">
      <c r="A341" s="4"/>
      <c r="B341" s="4"/>
      <c r="C341" s="4"/>
      <c r="D341" s="4"/>
      <c r="E341" s="4"/>
      <c r="F341" s="4"/>
      <c r="G341" s="53"/>
      <c r="H341" s="53"/>
      <c r="I341" s="53"/>
      <c r="J341" s="53"/>
      <c r="K341" s="53"/>
      <c r="L341" s="6"/>
      <c r="M341" s="53"/>
      <c r="N341" s="53"/>
      <c r="O341" s="53"/>
      <c r="P341" s="53"/>
      <c r="Q341" s="53"/>
      <c r="R341" s="53"/>
      <c r="S341" s="53"/>
      <c r="T341" s="53"/>
      <c r="U341" s="53"/>
      <c r="V341" s="53"/>
      <c r="W341" s="53"/>
      <c r="X341" s="53"/>
      <c r="Y341" s="7"/>
      <c r="Z341" s="7"/>
      <c r="AA341" s="7"/>
      <c r="AB341" s="7"/>
      <c r="AC341" s="53"/>
      <c r="AD341" s="53"/>
      <c r="AE341" s="53"/>
      <c r="AF341" s="53"/>
      <c r="AG341" s="53"/>
      <c r="AH341" s="6"/>
      <c r="AI341" s="53"/>
      <c r="AJ341" s="53"/>
      <c r="AK341" s="53"/>
      <c r="AL341" s="53"/>
      <c r="AM341" s="53"/>
      <c r="AN341" s="53"/>
      <c r="AO341" s="53"/>
      <c r="AP341" s="53"/>
      <c r="AQ341" s="53"/>
      <c r="AR341" s="53"/>
      <c r="AS341" s="53"/>
      <c r="AT341" s="53"/>
      <c r="AU341" s="7"/>
      <c r="AV341" s="7"/>
      <c r="AW341" s="7"/>
      <c r="AX341" s="7"/>
    </row>
    <row r="342" spans="1:50" hidden="1" x14ac:dyDescent="0.15">
      <c r="A342" s="4"/>
      <c r="B342" s="4"/>
      <c r="C342" s="4"/>
      <c r="D342" s="4"/>
      <c r="E342" s="4"/>
      <c r="F342" s="4"/>
      <c r="G342" s="53"/>
      <c r="H342" s="53"/>
      <c r="I342" s="53"/>
      <c r="J342" s="53"/>
      <c r="K342" s="53"/>
      <c r="L342" s="6"/>
      <c r="M342" s="53"/>
      <c r="N342" s="53"/>
      <c r="O342" s="53"/>
      <c r="P342" s="53"/>
      <c r="Q342" s="53"/>
      <c r="R342" s="53"/>
      <c r="S342" s="53"/>
      <c r="T342" s="53"/>
      <c r="U342" s="53"/>
      <c r="V342" s="53"/>
      <c r="W342" s="53"/>
      <c r="X342" s="53"/>
      <c r="Y342" s="7"/>
      <c r="Z342" s="7"/>
      <c r="AA342" s="7"/>
      <c r="AB342" s="7"/>
      <c r="AC342" s="53"/>
      <c r="AD342" s="53"/>
      <c r="AE342" s="53"/>
      <c r="AF342" s="53"/>
      <c r="AG342" s="53"/>
      <c r="AH342" s="6"/>
      <c r="AI342" s="53"/>
      <c r="AJ342" s="53"/>
      <c r="AK342" s="53"/>
      <c r="AL342" s="53"/>
      <c r="AM342" s="53"/>
      <c r="AN342" s="53"/>
      <c r="AO342" s="53"/>
      <c r="AP342" s="53"/>
      <c r="AQ342" s="53"/>
      <c r="AR342" s="53"/>
      <c r="AS342" s="53"/>
      <c r="AT342" s="53"/>
      <c r="AU342" s="7"/>
      <c r="AV342" s="7"/>
      <c r="AW342" s="7"/>
      <c r="AX342" s="7"/>
    </row>
    <row r="343" spans="1:50" hidden="1" x14ac:dyDescent="0.15">
      <c r="A343" s="4"/>
      <c r="B343" s="4"/>
      <c r="C343" s="4"/>
      <c r="D343" s="4"/>
      <c r="E343" s="4"/>
      <c r="F343" s="4"/>
      <c r="G343" s="53"/>
      <c r="H343" s="53"/>
      <c r="I343" s="53"/>
      <c r="J343" s="53"/>
      <c r="K343" s="53"/>
      <c r="L343" s="6"/>
      <c r="M343" s="53"/>
      <c r="N343" s="53"/>
      <c r="O343" s="53"/>
      <c r="P343" s="53"/>
      <c r="Q343" s="53"/>
      <c r="R343" s="53"/>
      <c r="S343" s="53"/>
      <c r="T343" s="53"/>
      <c r="U343" s="53"/>
      <c r="V343" s="53"/>
      <c r="W343" s="53"/>
      <c r="X343" s="53"/>
      <c r="Y343" s="7"/>
      <c r="Z343" s="7"/>
      <c r="AA343" s="7"/>
      <c r="AB343" s="7"/>
      <c r="AC343" s="53"/>
      <c r="AD343" s="53"/>
      <c r="AE343" s="53"/>
      <c r="AF343" s="53"/>
      <c r="AG343" s="53"/>
      <c r="AH343" s="6"/>
      <c r="AI343" s="53"/>
      <c r="AJ343" s="53"/>
      <c r="AK343" s="53"/>
      <c r="AL343" s="53"/>
      <c r="AM343" s="53"/>
      <c r="AN343" s="53"/>
      <c r="AO343" s="53"/>
      <c r="AP343" s="53"/>
      <c r="AQ343" s="53"/>
      <c r="AR343" s="53"/>
      <c r="AS343" s="53"/>
      <c r="AT343" s="53"/>
      <c r="AU343" s="7"/>
      <c r="AV343" s="7"/>
      <c r="AW343" s="7"/>
      <c r="AX343" s="7"/>
    </row>
    <row r="344" spans="1:50" hidden="1" x14ac:dyDescent="0.15">
      <c r="A344" s="4"/>
      <c r="B344" s="4"/>
      <c r="C344" s="4"/>
      <c r="D344" s="4"/>
      <c r="E344" s="4"/>
      <c r="F344" s="4"/>
      <c r="G344" s="53"/>
      <c r="H344" s="53"/>
      <c r="I344" s="53"/>
      <c r="J344" s="53"/>
      <c r="K344" s="53"/>
      <c r="L344" s="6"/>
      <c r="M344" s="53"/>
      <c r="N344" s="53"/>
      <c r="O344" s="53"/>
      <c r="P344" s="53"/>
      <c r="Q344" s="53"/>
      <c r="R344" s="53"/>
      <c r="S344" s="53"/>
      <c r="T344" s="53"/>
      <c r="U344" s="53"/>
      <c r="V344" s="53"/>
      <c r="W344" s="53"/>
      <c r="X344" s="53"/>
      <c r="Y344" s="7"/>
      <c r="Z344" s="7"/>
      <c r="AA344" s="7"/>
      <c r="AB344" s="7"/>
      <c r="AC344" s="53"/>
      <c r="AD344" s="53"/>
      <c r="AE344" s="53"/>
      <c r="AF344" s="53"/>
      <c r="AG344" s="53"/>
      <c r="AH344" s="6"/>
      <c r="AI344" s="53"/>
      <c r="AJ344" s="53"/>
      <c r="AK344" s="53"/>
      <c r="AL344" s="53"/>
      <c r="AM344" s="53"/>
      <c r="AN344" s="53"/>
      <c r="AO344" s="53"/>
      <c r="AP344" s="53"/>
      <c r="AQ344" s="53"/>
      <c r="AR344" s="53"/>
      <c r="AS344" s="53"/>
      <c r="AT344" s="53"/>
      <c r="AU344" s="7"/>
      <c r="AV344" s="7"/>
      <c r="AW344" s="7"/>
      <c r="AX344" s="7"/>
    </row>
    <row r="345" spans="1:50" hidden="1" x14ac:dyDescent="0.15">
      <c r="A345" s="4"/>
      <c r="B345" s="4"/>
      <c r="C345" s="4"/>
      <c r="D345" s="4"/>
      <c r="E345" s="4"/>
      <c r="F345" s="4"/>
      <c r="G345" s="53"/>
      <c r="H345" s="53"/>
      <c r="I345" s="53"/>
      <c r="J345" s="53"/>
      <c r="K345" s="53"/>
      <c r="L345" s="6"/>
      <c r="M345" s="53"/>
      <c r="N345" s="53"/>
      <c r="O345" s="53"/>
      <c r="P345" s="53"/>
      <c r="Q345" s="53"/>
      <c r="R345" s="53"/>
      <c r="S345" s="53"/>
      <c r="T345" s="53"/>
      <c r="U345" s="53"/>
      <c r="V345" s="53"/>
      <c r="W345" s="53"/>
      <c r="X345" s="53"/>
      <c r="Y345" s="7"/>
      <c r="Z345" s="7"/>
      <c r="AA345" s="7"/>
      <c r="AB345" s="7"/>
      <c r="AC345" s="53"/>
      <c r="AD345" s="53"/>
      <c r="AE345" s="53"/>
      <c r="AF345" s="53"/>
      <c r="AG345" s="53"/>
      <c r="AH345" s="6"/>
      <c r="AI345" s="53"/>
      <c r="AJ345" s="53"/>
      <c r="AK345" s="53"/>
      <c r="AL345" s="53"/>
      <c r="AM345" s="53"/>
      <c r="AN345" s="53"/>
      <c r="AO345" s="53"/>
      <c r="AP345" s="53"/>
      <c r="AQ345" s="53"/>
      <c r="AR345" s="53"/>
      <c r="AS345" s="53"/>
      <c r="AT345" s="53"/>
      <c r="AU345" s="7"/>
      <c r="AV345" s="7"/>
      <c r="AW345" s="7"/>
      <c r="AX345" s="7"/>
    </row>
    <row r="346" spans="1:50" hidden="1" x14ac:dyDescent="0.15">
      <c r="A346" s="4"/>
      <c r="B346" s="4"/>
      <c r="C346" s="4"/>
      <c r="D346" s="4"/>
      <c r="E346" s="4"/>
      <c r="F346" s="4"/>
      <c r="G346" s="53"/>
      <c r="H346" s="53"/>
      <c r="I346" s="53"/>
      <c r="J346" s="53"/>
      <c r="K346" s="53"/>
      <c r="L346" s="6"/>
      <c r="M346" s="53"/>
      <c r="N346" s="53"/>
      <c r="O346" s="53"/>
      <c r="P346" s="53"/>
      <c r="Q346" s="53"/>
      <c r="R346" s="53"/>
      <c r="S346" s="53"/>
      <c r="T346" s="53"/>
      <c r="U346" s="53"/>
      <c r="V346" s="53"/>
      <c r="W346" s="53"/>
      <c r="X346" s="53"/>
      <c r="Y346" s="7"/>
      <c r="Z346" s="7"/>
      <c r="AA346" s="7"/>
      <c r="AB346" s="7"/>
      <c r="AC346" s="53"/>
      <c r="AD346" s="53"/>
      <c r="AE346" s="53"/>
      <c r="AF346" s="53"/>
      <c r="AG346" s="53"/>
      <c r="AH346" s="6"/>
      <c r="AI346" s="53"/>
      <c r="AJ346" s="53"/>
      <c r="AK346" s="53"/>
      <c r="AL346" s="53"/>
      <c r="AM346" s="53"/>
      <c r="AN346" s="53"/>
      <c r="AO346" s="53"/>
      <c r="AP346" s="53"/>
      <c r="AQ346" s="53"/>
      <c r="AR346" s="53"/>
      <c r="AS346" s="53"/>
      <c r="AT346" s="53"/>
      <c r="AU346" s="7"/>
      <c r="AV346" s="7"/>
      <c r="AW346" s="7"/>
      <c r="AX346" s="7"/>
    </row>
    <row r="347" spans="1:50" hidden="1" x14ac:dyDescent="0.15">
      <c r="A347" s="4"/>
      <c r="B347" s="4"/>
      <c r="C347" s="4"/>
      <c r="D347" s="4"/>
      <c r="E347" s="4"/>
      <c r="F347" s="4"/>
      <c r="G347" s="53"/>
      <c r="H347" s="53"/>
      <c r="I347" s="53"/>
      <c r="J347" s="53"/>
      <c r="K347" s="53"/>
      <c r="L347" s="6"/>
      <c r="M347" s="53"/>
      <c r="N347" s="53"/>
      <c r="O347" s="53"/>
      <c r="P347" s="53"/>
      <c r="Q347" s="53"/>
      <c r="R347" s="53"/>
      <c r="S347" s="53"/>
      <c r="T347" s="53"/>
      <c r="U347" s="53"/>
      <c r="V347" s="53"/>
      <c r="W347" s="53"/>
      <c r="X347" s="53"/>
      <c r="Y347" s="7"/>
      <c r="Z347" s="7"/>
      <c r="AA347" s="7"/>
      <c r="AB347" s="7"/>
      <c r="AC347" s="53"/>
      <c r="AD347" s="53"/>
      <c r="AE347" s="53"/>
      <c r="AF347" s="53"/>
      <c r="AG347" s="53"/>
      <c r="AH347" s="6"/>
      <c r="AI347" s="53"/>
      <c r="AJ347" s="53"/>
      <c r="AK347" s="53"/>
      <c r="AL347" s="53"/>
      <c r="AM347" s="53"/>
      <c r="AN347" s="53"/>
      <c r="AO347" s="53"/>
      <c r="AP347" s="53"/>
      <c r="AQ347" s="53"/>
      <c r="AR347" s="53"/>
      <c r="AS347" s="53"/>
      <c r="AT347" s="53"/>
      <c r="AU347" s="7"/>
      <c r="AV347" s="7"/>
      <c r="AW347" s="7"/>
      <c r="AX347" s="7"/>
    </row>
    <row r="348" spans="1:50" hidden="1" x14ac:dyDescent="0.15">
      <c r="A348" s="4"/>
      <c r="B348" s="4"/>
      <c r="C348" s="4"/>
      <c r="D348" s="4"/>
      <c r="E348" s="4"/>
      <c r="F348" s="4"/>
      <c r="G348" s="53"/>
      <c r="H348" s="53"/>
      <c r="I348" s="53"/>
      <c r="J348" s="53"/>
      <c r="K348" s="53"/>
      <c r="L348" s="6"/>
      <c r="M348" s="53"/>
      <c r="N348" s="53"/>
      <c r="O348" s="53"/>
      <c r="P348" s="53"/>
      <c r="Q348" s="53"/>
      <c r="R348" s="53"/>
      <c r="S348" s="53"/>
      <c r="T348" s="53"/>
      <c r="U348" s="53"/>
      <c r="V348" s="53"/>
      <c r="W348" s="53"/>
      <c r="X348" s="53"/>
      <c r="Y348" s="7"/>
      <c r="Z348" s="7"/>
      <c r="AA348" s="7"/>
      <c r="AB348" s="7"/>
      <c r="AC348" s="53"/>
      <c r="AD348" s="53"/>
      <c r="AE348" s="53"/>
      <c r="AF348" s="53"/>
      <c r="AG348" s="53"/>
      <c r="AH348" s="6"/>
      <c r="AI348" s="53"/>
      <c r="AJ348" s="53"/>
      <c r="AK348" s="53"/>
      <c r="AL348" s="53"/>
      <c r="AM348" s="53"/>
      <c r="AN348" s="53"/>
      <c r="AO348" s="53"/>
      <c r="AP348" s="53"/>
      <c r="AQ348" s="53"/>
      <c r="AR348" s="53"/>
      <c r="AS348" s="53"/>
      <c r="AT348" s="53"/>
      <c r="AU348" s="7"/>
      <c r="AV348" s="7"/>
      <c r="AW348" s="7"/>
      <c r="AX348" s="7"/>
    </row>
    <row r="349" spans="1:50" hidden="1" x14ac:dyDescent="0.15">
      <c r="A349" s="4"/>
      <c r="B349" s="4"/>
      <c r="C349" s="4"/>
      <c r="D349" s="4"/>
      <c r="E349" s="4"/>
      <c r="F349" s="4"/>
      <c r="G349" s="53"/>
      <c r="H349" s="53"/>
      <c r="I349" s="53"/>
      <c r="J349" s="53"/>
      <c r="K349" s="53"/>
      <c r="L349" s="6"/>
      <c r="M349" s="53"/>
      <c r="N349" s="53"/>
      <c r="O349" s="53"/>
      <c r="P349" s="53"/>
      <c r="Q349" s="53"/>
      <c r="R349" s="53"/>
      <c r="S349" s="53"/>
      <c r="T349" s="53"/>
      <c r="U349" s="53"/>
      <c r="V349" s="53"/>
      <c r="W349" s="53"/>
      <c r="X349" s="53"/>
      <c r="Y349" s="7"/>
      <c r="Z349" s="7"/>
      <c r="AA349" s="7"/>
      <c r="AB349" s="7"/>
      <c r="AC349" s="53"/>
      <c r="AD349" s="53"/>
      <c r="AE349" s="53"/>
      <c r="AF349" s="53"/>
      <c r="AG349" s="53"/>
      <c r="AH349" s="6"/>
      <c r="AI349" s="53"/>
      <c r="AJ349" s="53"/>
      <c r="AK349" s="53"/>
      <c r="AL349" s="53"/>
      <c r="AM349" s="53"/>
      <c r="AN349" s="53"/>
      <c r="AO349" s="53"/>
      <c r="AP349" s="53"/>
      <c r="AQ349" s="53"/>
      <c r="AR349" s="53"/>
      <c r="AS349" s="53"/>
      <c r="AT349" s="53"/>
      <c r="AU349" s="7"/>
      <c r="AV349" s="7"/>
      <c r="AW349" s="7"/>
      <c r="AX349" s="7"/>
    </row>
    <row r="350" spans="1:50" hidden="1" x14ac:dyDescent="0.15">
      <c r="A350" s="4"/>
      <c r="B350" s="4"/>
      <c r="C350" s="4"/>
      <c r="D350" s="4"/>
      <c r="E350" s="4"/>
      <c r="F350" s="4"/>
      <c r="G350" s="53"/>
      <c r="H350" s="53"/>
      <c r="I350" s="53"/>
      <c r="J350" s="53"/>
      <c r="K350" s="53"/>
      <c r="L350" s="6"/>
      <c r="M350" s="53"/>
      <c r="N350" s="53"/>
      <c r="O350" s="53"/>
      <c r="P350" s="53"/>
      <c r="Q350" s="53"/>
      <c r="R350" s="53"/>
      <c r="S350" s="53"/>
      <c r="T350" s="53"/>
      <c r="U350" s="53"/>
      <c r="V350" s="53"/>
      <c r="W350" s="53"/>
      <c r="X350" s="53"/>
      <c r="Y350" s="7"/>
      <c r="Z350" s="7"/>
      <c r="AA350" s="7"/>
      <c r="AB350" s="7"/>
      <c r="AC350" s="53"/>
      <c r="AD350" s="53"/>
      <c r="AE350" s="53"/>
      <c r="AF350" s="53"/>
      <c r="AG350" s="53"/>
      <c r="AH350" s="6"/>
      <c r="AI350" s="53"/>
      <c r="AJ350" s="53"/>
      <c r="AK350" s="53"/>
      <c r="AL350" s="53"/>
      <c r="AM350" s="53"/>
      <c r="AN350" s="53"/>
      <c r="AO350" s="53"/>
      <c r="AP350" s="53"/>
      <c r="AQ350" s="53"/>
      <c r="AR350" s="53"/>
      <c r="AS350" s="53"/>
      <c r="AT350" s="53"/>
      <c r="AU350" s="7"/>
      <c r="AV350" s="7"/>
      <c r="AW350" s="7"/>
      <c r="AX350" s="7"/>
    </row>
    <row r="351" spans="1:50" hidden="1" x14ac:dyDescent="0.15">
      <c r="A351" s="4"/>
      <c r="B351" s="4"/>
      <c r="C351" s="4"/>
      <c r="D351" s="4"/>
      <c r="E351" s="4"/>
      <c r="F351" s="4"/>
      <c r="G351" s="53"/>
      <c r="H351" s="53"/>
      <c r="I351" s="53"/>
      <c r="J351" s="53"/>
      <c r="K351" s="53"/>
      <c r="L351" s="6"/>
      <c r="M351" s="53"/>
      <c r="N351" s="53"/>
      <c r="O351" s="53"/>
      <c r="P351" s="53"/>
      <c r="Q351" s="53"/>
      <c r="R351" s="53"/>
      <c r="S351" s="53"/>
      <c r="T351" s="53"/>
      <c r="U351" s="53"/>
      <c r="V351" s="53"/>
      <c r="W351" s="53"/>
      <c r="X351" s="53"/>
      <c r="Y351" s="7"/>
      <c r="Z351" s="7"/>
      <c r="AA351" s="7"/>
      <c r="AB351" s="7"/>
      <c r="AC351" s="53"/>
      <c r="AD351" s="53"/>
      <c r="AE351" s="53"/>
      <c r="AF351" s="53"/>
      <c r="AG351" s="53"/>
      <c r="AH351" s="6"/>
      <c r="AI351" s="53"/>
      <c r="AJ351" s="53"/>
      <c r="AK351" s="53"/>
      <c r="AL351" s="53"/>
      <c r="AM351" s="53"/>
      <c r="AN351" s="53"/>
      <c r="AO351" s="53"/>
      <c r="AP351" s="53"/>
      <c r="AQ351" s="53"/>
      <c r="AR351" s="53"/>
      <c r="AS351" s="53"/>
      <c r="AT351" s="53"/>
      <c r="AU351" s="7"/>
      <c r="AV351" s="7"/>
      <c r="AW351" s="7"/>
      <c r="AX351" s="7"/>
    </row>
    <row r="352" spans="1:50" hidden="1" x14ac:dyDescent="0.15">
      <c r="A352" s="4"/>
      <c r="B352" s="4"/>
      <c r="C352" s="4"/>
      <c r="D352" s="4"/>
      <c r="E352" s="4"/>
      <c r="F352" s="4"/>
      <c r="G352" s="53"/>
      <c r="H352" s="53"/>
      <c r="I352" s="53"/>
      <c r="J352" s="53"/>
      <c r="K352" s="53"/>
      <c r="L352" s="6"/>
      <c r="M352" s="53"/>
      <c r="N352" s="53"/>
      <c r="O352" s="53"/>
      <c r="P352" s="53"/>
      <c r="Q352" s="53"/>
      <c r="R352" s="53"/>
      <c r="S352" s="53"/>
      <c r="T352" s="53"/>
      <c r="U352" s="53"/>
      <c r="V352" s="53"/>
      <c r="W352" s="53"/>
      <c r="X352" s="53"/>
      <c r="Y352" s="7"/>
      <c r="Z352" s="7"/>
      <c r="AA352" s="7"/>
      <c r="AB352" s="7"/>
      <c r="AC352" s="53"/>
      <c r="AD352" s="53"/>
      <c r="AE352" s="53"/>
      <c r="AF352" s="53"/>
      <c r="AG352" s="53"/>
      <c r="AH352" s="6"/>
      <c r="AI352" s="53"/>
      <c r="AJ352" s="53"/>
      <c r="AK352" s="53"/>
      <c r="AL352" s="53"/>
      <c r="AM352" s="53"/>
      <c r="AN352" s="53"/>
      <c r="AO352" s="53"/>
      <c r="AP352" s="53"/>
      <c r="AQ352" s="53"/>
      <c r="AR352" s="53"/>
      <c r="AS352" s="53"/>
      <c r="AT352" s="53"/>
      <c r="AU352" s="7"/>
      <c r="AV352" s="7"/>
      <c r="AW352" s="7"/>
      <c r="AX352" s="7"/>
    </row>
    <row r="353" spans="1:50" hidden="1" x14ac:dyDescent="0.15">
      <c r="A353" s="4"/>
      <c r="B353" s="4"/>
      <c r="C353" s="4"/>
      <c r="D353" s="4"/>
      <c r="E353" s="4"/>
      <c r="F353" s="4"/>
      <c r="G353" s="53"/>
      <c r="H353" s="53"/>
      <c r="I353" s="53"/>
      <c r="J353" s="53"/>
      <c r="K353" s="53"/>
      <c r="L353" s="6"/>
      <c r="M353" s="53"/>
      <c r="N353" s="53"/>
      <c r="O353" s="53"/>
      <c r="P353" s="53"/>
      <c r="Q353" s="53"/>
      <c r="R353" s="53"/>
      <c r="S353" s="53"/>
      <c r="T353" s="53"/>
      <c r="U353" s="53"/>
      <c r="V353" s="53"/>
      <c r="W353" s="53"/>
      <c r="X353" s="53"/>
      <c r="Y353" s="7"/>
      <c r="Z353" s="7"/>
      <c r="AA353" s="7"/>
      <c r="AB353" s="7"/>
      <c r="AC353" s="53"/>
      <c r="AD353" s="53"/>
      <c r="AE353" s="53"/>
      <c r="AF353" s="53"/>
      <c r="AG353" s="53"/>
      <c r="AH353" s="6"/>
      <c r="AI353" s="53"/>
      <c r="AJ353" s="53"/>
      <c r="AK353" s="53"/>
      <c r="AL353" s="53"/>
      <c r="AM353" s="53"/>
      <c r="AN353" s="53"/>
      <c r="AO353" s="53"/>
      <c r="AP353" s="53"/>
      <c r="AQ353" s="53"/>
      <c r="AR353" s="53"/>
      <c r="AS353" s="53"/>
      <c r="AT353" s="53"/>
      <c r="AU353" s="7"/>
      <c r="AV353" s="7"/>
      <c r="AW353" s="7"/>
      <c r="AX353" s="7"/>
    </row>
    <row r="354" spans="1:50" hidden="1" x14ac:dyDescent="0.15">
      <c r="A354" s="4"/>
      <c r="B354" s="4"/>
      <c r="C354" s="4"/>
      <c r="D354" s="4"/>
      <c r="E354" s="4"/>
      <c r="F354" s="4"/>
      <c r="G354" s="53"/>
      <c r="H354" s="53"/>
      <c r="I354" s="53"/>
      <c r="J354" s="53"/>
      <c r="K354" s="53"/>
      <c r="L354" s="6"/>
      <c r="M354" s="53"/>
      <c r="N354" s="53"/>
      <c r="O354" s="53"/>
      <c r="P354" s="53"/>
      <c r="Q354" s="53"/>
      <c r="R354" s="53"/>
      <c r="S354" s="53"/>
      <c r="T354" s="53"/>
      <c r="U354" s="53"/>
      <c r="V354" s="53"/>
      <c r="W354" s="53"/>
      <c r="X354" s="53"/>
      <c r="Y354" s="7"/>
      <c r="Z354" s="7"/>
      <c r="AA354" s="7"/>
      <c r="AB354" s="7"/>
      <c r="AC354" s="53"/>
      <c r="AD354" s="53"/>
      <c r="AE354" s="53"/>
      <c r="AF354" s="53"/>
      <c r="AG354" s="53"/>
      <c r="AH354" s="6"/>
      <c r="AI354" s="53"/>
      <c r="AJ354" s="53"/>
      <c r="AK354" s="53"/>
      <c r="AL354" s="53"/>
      <c r="AM354" s="53"/>
      <c r="AN354" s="53"/>
      <c r="AO354" s="53"/>
      <c r="AP354" s="53"/>
      <c r="AQ354" s="53"/>
      <c r="AR354" s="53"/>
      <c r="AS354" s="53"/>
      <c r="AT354" s="53"/>
      <c r="AU354" s="7"/>
      <c r="AV354" s="7"/>
      <c r="AW354" s="7"/>
      <c r="AX354" s="7"/>
    </row>
    <row r="355" spans="1:50" hidden="1" x14ac:dyDescent="0.15">
      <c r="A355" s="4"/>
      <c r="B355" s="4"/>
      <c r="C355" s="4"/>
      <c r="D355" s="4"/>
      <c r="E355" s="4"/>
      <c r="F355" s="4"/>
      <c r="G355" s="53"/>
      <c r="H355" s="53"/>
      <c r="I355" s="53"/>
      <c r="J355" s="53"/>
      <c r="K355" s="53"/>
      <c r="L355" s="6"/>
      <c r="M355" s="53"/>
      <c r="N355" s="53"/>
      <c r="O355" s="53"/>
      <c r="P355" s="53"/>
      <c r="Q355" s="53"/>
      <c r="R355" s="53"/>
      <c r="S355" s="53"/>
      <c r="T355" s="53"/>
      <c r="U355" s="53"/>
      <c r="V355" s="53"/>
      <c r="W355" s="53"/>
      <c r="X355" s="53"/>
      <c r="Y355" s="7"/>
      <c r="Z355" s="7"/>
      <c r="AA355" s="7"/>
      <c r="AB355" s="7"/>
      <c r="AC355" s="53"/>
      <c r="AD355" s="53"/>
      <c r="AE355" s="53"/>
      <c r="AF355" s="53"/>
      <c r="AG355" s="53"/>
      <c r="AH355" s="6"/>
      <c r="AI355" s="53"/>
      <c r="AJ355" s="53"/>
      <c r="AK355" s="53"/>
      <c r="AL355" s="53"/>
      <c r="AM355" s="53"/>
      <c r="AN355" s="53"/>
      <c r="AO355" s="53"/>
      <c r="AP355" s="53"/>
      <c r="AQ355" s="53"/>
      <c r="AR355" s="53"/>
      <c r="AS355" s="53"/>
      <c r="AT355" s="53"/>
      <c r="AU355" s="7"/>
      <c r="AV355" s="7"/>
      <c r="AW355" s="7"/>
      <c r="AX355" s="7"/>
    </row>
    <row r="356" spans="1:50" hidden="1" x14ac:dyDescent="0.15">
      <c r="A356" s="4"/>
      <c r="B356" s="4"/>
      <c r="C356" s="4"/>
      <c r="D356" s="4"/>
      <c r="E356" s="4"/>
      <c r="F356" s="4"/>
      <c r="G356" s="53"/>
      <c r="H356" s="53"/>
      <c r="I356" s="53"/>
      <c r="J356" s="53"/>
      <c r="K356" s="53"/>
      <c r="L356" s="6"/>
      <c r="M356" s="53"/>
      <c r="N356" s="53"/>
      <c r="O356" s="53"/>
      <c r="P356" s="53"/>
      <c r="Q356" s="53"/>
      <c r="R356" s="53"/>
      <c r="S356" s="53"/>
      <c r="T356" s="53"/>
      <c r="U356" s="53"/>
      <c r="V356" s="53"/>
      <c r="W356" s="53"/>
      <c r="X356" s="53"/>
      <c r="Y356" s="7"/>
      <c r="Z356" s="7"/>
      <c r="AA356" s="7"/>
      <c r="AB356" s="7"/>
      <c r="AC356" s="53"/>
      <c r="AD356" s="53"/>
      <c r="AE356" s="53"/>
      <c r="AF356" s="53"/>
      <c r="AG356" s="53"/>
      <c r="AH356" s="6"/>
      <c r="AI356" s="53"/>
      <c r="AJ356" s="53"/>
      <c r="AK356" s="53"/>
      <c r="AL356" s="53"/>
      <c r="AM356" s="53"/>
      <c r="AN356" s="53"/>
      <c r="AO356" s="53"/>
      <c r="AP356" s="53"/>
      <c r="AQ356" s="53"/>
      <c r="AR356" s="53"/>
      <c r="AS356" s="53"/>
      <c r="AT356" s="53"/>
      <c r="AU356" s="7"/>
      <c r="AV356" s="7"/>
      <c r="AW356" s="7"/>
      <c r="AX356" s="7"/>
    </row>
    <row r="357" spans="1:50" hidden="1" x14ac:dyDescent="0.15">
      <c r="A357" s="4"/>
      <c r="B357" s="4"/>
      <c r="C357" s="4"/>
      <c r="D357" s="4"/>
      <c r="E357" s="4"/>
      <c r="F357" s="4"/>
      <c r="G357" s="53"/>
      <c r="H357" s="53"/>
      <c r="I357" s="53"/>
      <c r="J357" s="53"/>
      <c r="K357" s="53"/>
      <c r="L357" s="6"/>
      <c r="M357" s="53"/>
      <c r="N357" s="53"/>
      <c r="O357" s="53"/>
      <c r="P357" s="53"/>
      <c r="Q357" s="53"/>
      <c r="R357" s="53"/>
      <c r="S357" s="53"/>
      <c r="T357" s="53"/>
      <c r="U357" s="53"/>
      <c r="V357" s="53"/>
      <c r="W357" s="53"/>
      <c r="X357" s="53"/>
      <c r="Y357" s="7"/>
      <c r="Z357" s="7"/>
      <c r="AA357" s="7"/>
      <c r="AB357" s="7"/>
      <c r="AC357" s="53"/>
      <c r="AD357" s="53"/>
      <c r="AE357" s="53"/>
      <c r="AF357" s="53"/>
      <c r="AG357" s="53"/>
      <c r="AH357" s="6"/>
      <c r="AI357" s="53"/>
      <c r="AJ357" s="53"/>
      <c r="AK357" s="53"/>
      <c r="AL357" s="53"/>
      <c r="AM357" s="53"/>
      <c r="AN357" s="53"/>
      <c r="AO357" s="53"/>
      <c r="AP357" s="53"/>
      <c r="AQ357" s="53"/>
      <c r="AR357" s="53"/>
      <c r="AS357" s="53"/>
      <c r="AT357" s="53"/>
      <c r="AU357" s="7"/>
      <c r="AV357" s="7"/>
      <c r="AW357" s="7"/>
      <c r="AX357" s="7"/>
    </row>
    <row r="358" spans="1:50" hidden="1" x14ac:dyDescent="0.15">
      <c r="A358" s="4"/>
      <c r="B358" s="4"/>
      <c r="C358" s="4"/>
      <c r="D358" s="4"/>
      <c r="E358" s="4"/>
      <c r="F358" s="4"/>
      <c r="G358" s="53"/>
      <c r="H358" s="53"/>
      <c r="I358" s="53"/>
      <c r="J358" s="53"/>
      <c r="K358" s="53"/>
      <c r="L358" s="6"/>
      <c r="M358" s="53"/>
      <c r="N358" s="53"/>
      <c r="O358" s="53"/>
      <c r="P358" s="53"/>
      <c r="Q358" s="53"/>
      <c r="R358" s="53"/>
      <c r="S358" s="53"/>
      <c r="T358" s="53"/>
      <c r="U358" s="53"/>
      <c r="V358" s="53"/>
      <c r="W358" s="53"/>
      <c r="X358" s="53"/>
      <c r="Y358" s="7"/>
      <c r="Z358" s="7"/>
      <c r="AA358" s="7"/>
      <c r="AB358" s="7"/>
      <c r="AC358" s="53"/>
      <c r="AD358" s="53"/>
      <c r="AE358" s="53"/>
      <c r="AF358" s="53"/>
      <c r="AG358" s="53"/>
      <c r="AH358" s="6"/>
      <c r="AI358" s="53"/>
      <c r="AJ358" s="53"/>
      <c r="AK358" s="53"/>
      <c r="AL358" s="53"/>
      <c r="AM358" s="53"/>
      <c r="AN358" s="53"/>
      <c r="AO358" s="53"/>
      <c r="AP358" s="53"/>
      <c r="AQ358" s="53"/>
      <c r="AR358" s="53"/>
      <c r="AS358" s="53"/>
      <c r="AT358" s="53"/>
      <c r="AU358" s="7"/>
      <c r="AV358" s="7"/>
      <c r="AW358" s="7"/>
      <c r="AX358" s="7"/>
    </row>
    <row r="359" spans="1:50" hidden="1" x14ac:dyDescent="0.15">
      <c r="A359" s="4"/>
      <c r="B359" s="4"/>
      <c r="C359" s="4"/>
      <c r="D359" s="4"/>
      <c r="E359" s="4"/>
      <c r="F359" s="4"/>
      <c r="G359" s="53"/>
      <c r="H359" s="53"/>
      <c r="I359" s="53"/>
      <c r="J359" s="53"/>
      <c r="K359" s="53"/>
      <c r="L359" s="6"/>
      <c r="M359" s="53"/>
      <c r="N359" s="53"/>
      <c r="O359" s="53"/>
      <c r="P359" s="53"/>
      <c r="Q359" s="53"/>
      <c r="R359" s="53"/>
      <c r="S359" s="53"/>
      <c r="T359" s="53"/>
      <c r="U359" s="53"/>
      <c r="V359" s="53"/>
      <c r="W359" s="53"/>
      <c r="X359" s="53"/>
      <c r="Y359" s="7"/>
      <c r="Z359" s="7"/>
      <c r="AA359" s="7"/>
      <c r="AB359" s="7"/>
      <c r="AC359" s="53"/>
      <c r="AD359" s="53"/>
      <c r="AE359" s="53"/>
      <c r="AF359" s="53"/>
      <c r="AG359" s="53"/>
      <c r="AH359" s="6"/>
      <c r="AI359" s="53"/>
      <c r="AJ359" s="53"/>
      <c r="AK359" s="53"/>
      <c r="AL359" s="53"/>
      <c r="AM359" s="53"/>
      <c r="AN359" s="53"/>
      <c r="AO359" s="53"/>
      <c r="AP359" s="53"/>
      <c r="AQ359" s="53"/>
      <c r="AR359" s="53"/>
      <c r="AS359" s="53"/>
      <c r="AT359" s="53"/>
      <c r="AU359" s="7"/>
      <c r="AV359" s="7"/>
      <c r="AW359" s="7"/>
      <c r="AX359" s="7"/>
    </row>
    <row r="360" spans="1:50" hidden="1" x14ac:dyDescent="0.15">
      <c r="A360" s="4"/>
      <c r="B360" s="4"/>
      <c r="C360" s="4"/>
      <c r="D360" s="4"/>
      <c r="E360" s="4"/>
      <c r="F360" s="4"/>
      <c r="G360" s="53"/>
      <c r="H360" s="53"/>
      <c r="I360" s="53"/>
      <c r="J360" s="53"/>
      <c r="K360" s="53"/>
      <c r="L360" s="6"/>
      <c r="M360" s="53"/>
      <c r="N360" s="53"/>
      <c r="O360" s="53"/>
      <c r="P360" s="53"/>
      <c r="Q360" s="53"/>
      <c r="R360" s="53"/>
      <c r="S360" s="53"/>
      <c r="T360" s="53"/>
      <c r="U360" s="53"/>
      <c r="V360" s="53"/>
      <c r="W360" s="53"/>
      <c r="X360" s="53"/>
      <c r="Y360" s="7"/>
      <c r="Z360" s="7"/>
      <c r="AA360" s="7"/>
      <c r="AB360" s="7"/>
      <c r="AC360" s="53"/>
      <c r="AD360" s="53"/>
      <c r="AE360" s="53"/>
      <c r="AF360" s="53"/>
      <c r="AG360" s="53"/>
      <c r="AH360" s="6"/>
      <c r="AI360" s="53"/>
      <c r="AJ360" s="53"/>
      <c r="AK360" s="53"/>
      <c r="AL360" s="53"/>
      <c r="AM360" s="53"/>
      <c r="AN360" s="53"/>
      <c r="AO360" s="53"/>
      <c r="AP360" s="53"/>
      <c r="AQ360" s="53"/>
      <c r="AR360" s="53"/>
      <c r="AS360" s="53"/>
      <c r="AT360" s="53"/>
      <c r="AU360" s="7"/>
      <c r="AV360" s="7"/>
      <c r="AW360" s="7"/>
      <c r="AX360" s="7"/>
    </row>
    <row r="361" spans="1:50" hidden="1" x14ac:dyDescent="0.15">
      <c r="A361" s="4"/>
      <c r="B361" s="4"/>
      <c r="C361" s="4"/>
      <c r="D361" s="4"/>
      <c r="E361" s="4"/>
      <c r="F361" s="4"/>
      <c r="G361" s="53"/>
      <c r="H361" s="53"/>
      <c r="I361" s="53"/>
      <c r="J361" s="53"/>
      <c r="K361" s="53"/>
      <c r="L361" s="6"/>
      <c r="M361" s="53"/>
      <c r="N361" s="53"/>
      <c r="O361" s="53"/>
      <c r="P361" s="53"/>
      <c r="Q361" s="53"/>
      <c r="R361" s="53"/>
      <c r="S361" s="53"/>
      <c r="T361" s="53"/>
      <c r="U361" s="53"/>
      <c r="V361" s="53"/>
      <c r="W361" s="53"/>
      <c r="X361" s="53"/>
      <c r="Y361" s="7"/>
      <c r="Z361" s="7"/>
      <c r="AA361" s="7"/>
      <c r="AB361" s="7"/>
      <c r="AC361" s="53"/>
      <c r="AD361" s="53"/>
      <c r="AE361" s="53"/>
      <c r="AF361" s="53"/>
      <c r="AG361" s="53"/>
      <c r="AH361" s="6"/>
      <c r="AI361" s="53"/>
      <c r="AJ361" s="53"/>
      <c r="AK361" s="53"/>
      <c r="AL361" s="53"/>
      <c r="AM361" s="53"/>
      <c r="AN361" s="53"/>
      <c r="AO361" s="53"/>
      <c r="AP361" s="53"/>
      <c r="AQ361" s="53"/>
      <c r="AR361" s="53"/>
      <c r="AS361" s="53"/>
      <c r="AT361" s="53"/>
      <c r="AU361" s="7"/>
      <c r="AV361" s="7"/>
      <c r="AW361" s="7"/>
      <c r="AX361" s="7"/>
    </row>
    <row r="362" spans="1:50" hidden="1" x14ac:dyDescent="0.15">
      <c r="A362" s="4"/>
      <c r="B362" s="4"/>
      <c r="C362" s="4"/>
      <c r="D362" s="4"/>
      <c r="E362" s="4"/>
      <c r="F362" s="4"/>
      <c r="G362" s="53"/>
      <c r="H362" s="53"/>
      <c r="I362" s="53"/>
      <c r="J362" s="53"/>
      <c r="K362" s="53"/>
      <c r="L362" s="6"/>
      <c r="M362" s="53"/>
      <c r="N362" s="53"/>
      <c r="O362" s="53"/>
      <c r="P362" s="53"/>
      <c r="Q362" s="53"/>
      <c r="R362" s="53"/>
      <c r="S362" s="53"/>
      <c r="T362" s="53"/>
      <c r="U362" s="53"/>
      <c r="V362" s="53"/>
      <c r="W362" s="53"/>
      <c r="X362" s="53"/>
      <c r="Y362" s="7"/>
      <c r="Z362" s="7"/>
      <c r="AA362" s="7"/>
      <c r="AB362" s="7"/>
      <c r="AC362" s="53"/>
      <c r="AD362" s="53"/>
      <c r="AE362" s="53"/>
      <c r="AF362" s="53"/>
      <c r="AG362" s="53"/>
      <c r="AH362" s="6"/>
      <c r="AI362" s="53"/>
      <c r="AJ362" s="53"/>
      <c r="AK362" s="53"/>
      <c r="AL362" s="53"/>
      <c r="AM362" s="53"/>
      <c r="AN362" s="53"/>
      <c r="AO362" s="53"/>
      <c r="AP362" s="53"/>
      <c r="AQ362" s="53"/>
      <c r="AR362" s="53"/>
      <c r="AS362" s="53"/>
      <c r="AT362" s="53"/>
      <c r="AU362" s="7"/>
      <c r="AV362" s="7"/>
      <c r="AW362" s="7"/>
      <c r="AX362" s="7"/>
    </row>
    <row r="363" spans="1:50" hidden="1" x14ac:dyDescent="0.15">
      <c r="A363" s="4"/>
      <c r="B363" s="4"/>
      <c r="C363" s="4"/>
      <c r="D363" s="4"/>
      <c r="E363" s="4"/>
      <c r="F363" s="4"/>
      <c r="G363" s="53"/>
      <c r="H363" s="53"/>
      <c r="I363" s="53"/>
      <c r="J363" s="53"/>
      <c r="K363" s="53"/>
      <c r="L363" s="6"/>
      <c r="M363" s="53"/>
      <c r="N363" s="53"/>
      <c r="O363" s="53"/>
      <c r="P363" s="53"/>
      <c r="Q363" s="53"/>
      <c r="R363" s="53"/>
      <c r="S363" s="53"/>
      <c r="T363" s="53"/>
      <c r="U363" s="53"/>
      <c r="V363" s="53"/>
      <c r="W363" s="53"/>
      <c r="X363" s="53"/>
      <c r="Y363" s="7"/>
      <c r="Z363" s="7"/>
      <c r="AA363" s="7"/>
      <c r="AB363" s="7"/>
      <c r="AC363" s="53"/>
      <c r="AD363" s="53"/>
      <c r="AE363" s="53"/>
      <c r="AF363" s="53"/>
      <c r="AG363" s="53"/>
      <c r="AH363" s="6"/>
      <c r="AI363" s="53"/>
      <c r="AJ363" s="53"/>
      <c r="AK363" s="53"/>
      <c r="AL363" s="53"/>
      <c r="AM363" s="53"/>
      <c r="AN363" s="53"/>
      <c r="AO363" s="53"/>
      <c r="AP363" s="53"/>
      <c r="AQ363" s="53"/>
      <c r="AR363" s="53"/>
      <c r="AS363" s="53"/>
      <c r="AT363" s="53"/>
      <c r="AU363" s="7"/>
      <c r="AV363" s="7"/>
      <c r="AW363" s="7"/>
      <c r="AX363" s="7"/>
    </row>
    <row r="364" spans="1:50" hidden="1" x14ac:dyDescent="0.15">
      <c r="A364" s="4"/>
      <c r="B364" s="4"/>
      <c r="C364" s="4"/>
      <c r="D364" s="4"/>
      <c r="E364" s="4"/>
      <c r="F364" s="4"/>
      <c r="G364" s="53"/>
      <c r="H364" s="53"/>
      <c r="I364" s="53"/>
      <c r="J364" s="53"/>
      <c r="K364" s="53"/>
      <c r="L364" s="6"/>
      <c r="M364" s="53"/>
      <c r="N364" s="53"/>
      <c r="O364" s="53"/>
      <c r="P364" s="53"/>
      <c r="Q364" s="53"/>
      <c r="R364" s="53"/>
      <c r="S364" s="53"/>
      <c r="T364" s="53"/>
      <c r="U364" s="53"/>
      <c r="V364" s="53"/>
      <c r="W364" s="53"/>
      <c r="X364" s="53"/>
      <c r="Y364" s="7"/>
      <c r="Z364" s="7"/>
      <c r="AA364" s="7"/>
      <c r="AB364" s="7"/>
      <c r="AC364" s="53"/>
      <c r="AD364" s="53"/>
      <c r="AE364" s="53"/>
      <c r="AF364" s="53"/>
      <c r="AG364" s="53"/>
      <c r="AH364" s="6"/>
      <c r="AI364" s="53"/>
      <c r="AJ364" s="53"/>
      <c r="AK364" s="53"/>
      <c r="AL364" s="53"/>
      <c r="AM364" s="53"/>
      <c r="AN364" s="53"/>
      <c r="AO364" s="53"/>
      <c r="AP364" s="53"/>
      <c r="AQ364" s="53"/>
      <c r="AR364" s="53"/>
      <c r="AS364" s="53"/>
      <c r="AT364" s="53"/>
      <c r="AU364" s="7"/>
      <c r="AV364" s="7"/>
      <c r="AW364" s="7"/>
      <c r="AX364" s="7"/>
    </row>
    <row r="365" spans="1:50" hidden="1" x14ac:dyDescent="0.15">
      <c r="A365" s="4"/>
      <c r="B365" s="4"/>
      <c r="C365" s="4"/>
      <c r="D365" s="4"/>
      <c r="E365" s="4"/>
      <c r="F365" s="4"/>
      <c r="G365" s="53"/>
      <c r="H365" s="53"/>
      <c r="I365" s="53"/>
      <c r="J365" s="53"/>
      <c r="K365" s="53"/>
      <c r="L365" s="6"/>
      <c r="M365" s="53"/>
      <c r="N365" s="53"/>
      <c r="O365" s="53"/>
      <c r="P365" s="53"/>
      <c r="Q365" s="53"/>
      <c r="R365" s="53"/>
      <c r="S365" s="53"/>
      <c r="T365" s="53"/>
      <c r="U365" s="53"/>
      <c r="V365" s="53"/>
      <c r="W365" s="53"/>
      <c r="X365" s="53"/>
      <c r="Y365" s="7"/>
      <c r="Z365" s="7"/>
      <c r="AA365" s="7"/>
      <c r="AB365" s="7"/>
      <c r="AC365" s="53"/>
      <c r="AD365" s="53"/>
      <c r="AE365" s="53"/>
      <c r="AF365" s="53"/>
      <c r="AG365" s="53"/>
      <c r="AH365" s="6"/>
      <c r="AI365" s="53"/>
      <c r="AJ365" s="53"/>
      <c r="AK365" s="53"/>
      <c r="AL365" s="53"/>
      <c r="AM365" s="53"/>
      <c r="AN365" s="53"/>
      <c r="AO365" s="53"/>
      <c r="AP365" s="53"/>
      <c r="AQ365" s="53"/>
      <c r="AR365" s="53"/>
      <c r="AS365" s="53"/>
      <c r="AT365" s="53"/>
      <c r="AU365" s="7"/>
      <c r="AV365" s="7"/>
      <c r="AW365" s="7"/>
      <c r="AX365" s="7"/>
    </row>
    <row r="366" spans="1:50" hidden="1" x14ac:dyDescent="0.15">
      <c r="A366" s="4"/>
      <c r="B366" s="4"/>
      <c r="C366" s="4"/>
      <c r="D366" s="4"/>
      <c r="E366" s="4"/>
      <c r="F366" s="4"/>
      <c r="G366" s="53"/>
      <c r="H366" s="53"/>
      <c r="I366" s="53"/>
      <c r="J366" s="53"/>
      <c r="K366" s="53"/>
      <c r="L366" s="6"/>
      <c r="M366" s="53"/>
      <c r="N366" s="53"/>
      <c r="O366" s="53"/>
      <c r="P366" s="53"/>
      <c r="Q366" s="53"/>
      <c r="R366" s="53"/>
      <c r="S366" s="53"/>
      <c r="T366" s="53"/>
      <c r="U366" s="53"/>
      <c r="V366" s="53"/>
      <c r="W366" s="53"/>
      <c r="X366" s="53"/>
      <c r="Y366" s="7"/>
      <c r="Z366" s="7"/>
      <c r="AA366" s="7"/>
      <c r="AB366" s="7"/>
      <c r="AC366" s="53"/>
      <c r="AD366" s="53"/>
      <c r="AE366" s="53"/>
      <c r="AF366" s="53"/>
      <c r="AG366" s="53"/>
      <c r="AH366" s="6"/>
      <c r="AI366" s="53"/>
      <c r="AJ366" s="53"/>
      <c r="AK366" s="53"/>
      <c r="AL366" s="53"/>
      <c r="AM366" s="53"/>
      <c r="AN366" s="53"/>
      <c r="AO366" s="53"/>
      <c r="AP366" s="53"/>
      <c r="AQ366" s="53"/>
      <c r="AR366" s="53"/>
      <c r="AS366" s="53"/>
      <c r="AT366" s="53"/>
      <c r="AU366" s="7"/>
      <c r="AV366" s="7"/>
      <c r="AW366" s="7"/>
      <c r="AX366" s="7"/>
    </row>
    <row r="367" spans="1:50" hidden="1" x14ac:dyDescent="0.15">
      <c r="A367" s="4"/>
      <c r="B367" s="4"/>
      <c r="C367" s="4"/>
      <c r="D367" s="4"/>
      <c r="E367" s="4"/>
      <c r="F367" s="4"/>
      <c r="G367" s="53"/>
      <c r="H367" s="53"/>
      <c r="I367" s="53"/>
      <c r="J367" s="53"/>
      <c r="K367" s="53"/>
      <c r="L367" s="6"/>
      <c r="M367" s="53"/>
      <c r="N367" s="53"/>
      <c r="O367" s="53"/>
      <c r="P367" s="53"/>
      <c r="Q367" s="53"/>
      <c r="R367" s="53"/>
      <c r="S367" s="53"/>
      <c r="T367" s="53"/>
      <c r="U367" s="53"/>
      <c r="V367" s="53"/>
      <c r="W367" s="53"/>
      <c r="X367" s="53"/>
      <c r="Y367" s="7"/>
      <c r="Z367" s="7"/>
      <c r="AA367" s="7"/>
      <c r="AB367" s="7"/>
      <c r="AC367" s="53"/>
      <c r="AD367" s="53"/>
      <c r="AE367" s="53"/>
      <c r="AF367" s="53"/>
      <c r="AG367" s="53"/>
      <c r="AH367" s="6"/>
      <c r="AI367" s="53"/>
      <c r="AJ367" s="53"/>
      <c r="AK367" s="53"/>
      <c r="AL367" s="53"/>
      <c r="AM367" s="53"/>
      <c r="AN367" s="53"/>
      <c r="AO367" s="53"/>
      <c r="AP367" s="53"/>
      <c r="AQ367" s="53"/>
      <c r="AR367" s="53"/>
      <c r="AS367" s="53"/>
      <c r="AT367" s="53"/>
      <c r="AU367" s="7"/>
      <c r="AV367" s="7"/>
      <c r="AW367" s="7"/>
      <c r="AX367" s="7"/>
    </row>
    <row r="368" spans="1:50" hidden="1" x14ac:dyDescent="0.15">
      <c r="A368" s="4"/>
      <c r="B368" s="4"/>
      <c r="C368" s="4"/>
      <c r="D368" s="4"/>
      <c r="E368" s="4"/>
      <c r="F368" s="4"/>
      <c r="G368" s="53"/>
      <c r="H368" s="53"/>
      <c r="I368" s="53"/>
      <c r="J368" s="53"/>
      <c r="K368" s="53"/>
      <c r="L368" s="6"/>
      <c r="M368" s="53"/>
      <c r="N368" s="53"/>
      <c r="O368" s="53"/>
      <c r="P368" s="53"/>
      <c r="Q368" s="53"/>
      <c r="R368" s="53"/>
      <c r="S368" s="53"/>
      <c r="T368" s="53"/>
      <c r="U368" s="53"/>
      <c r="V368" s="53"/>
      <c r="W368" s="53"/>
      <c r="X368" s="53"/>
      <c r="Y368" s="7"/>
      <c r="Z368" s="7"/>
      <c r="AA368" s="7"/>
      <c r="AB368" s="7"/>
      <c r="AC368" s="53"/>
      <c r="AD368" s="53"/>
      <c r="AE368" s="53"/>
      <c r="AF368" s="53"/>
      <c r="AG368" s="53"/>
      <c r="AH368" s="6"/>
      <c r="AI368" s="53"/>
      <c r="AJ368" s="53"/>
      <c r="AK368" s="53"/>
      <c r="AL368" s="53"/>
      <c r="AM368" s="53"/>
      <c r="AN368" s="53"/>
      <c r="AO368" s="53"/>
      <c r="AP368" s="53"/>
      <c r="AQ368" s="53"/>
      <c r="AR368" s="53"/>
      <c r="AS368" s="53"/>
      <c r="AT368" s="53"/>
      <c r="AU368" s="7"/>
      <c r="AV368" s="7"/>
      <c r="AW368" s="7"/>
      <c r="AX368" s="7"/>
    </row>
    <row r="369" spans="1:50" hidden="1" x14ac:dyDescent="0.15">
      <c r="A369" s="4"/>
      <c r="B369" s="4"/>
      <c r="C369" s="4"/>
      <c r="D369" s="4"/>
      <c r="E369" s="4"/>
      <c r="F369" s="4"/>
      <c r="G369" s="53"/>
      <c r="H369" s="53"/>
      <c r="I369" s="53"/>
      <c r="J369" s="53"/>
      <c r="K369" s="53"/>
      <c r="L369" s="6"/>
      <c r="M369" s="53"/>
      <c r="N369" s="53"/>
      <c r="O369" s="53"/>
      <c r="P369" s="53"/>
      <c r="Q369" s="53"/>
      <c r="R369" s="53"/>
      <c r="S369" s="53"/>
      <c r="T369" s="53"/>
      <c r="U369" s="53"/>
      <c r="V369" s="53"/>
      <c r="W369" s="53"/>
      <c r="X369" s="53"/>
      <c r="Y369" s="7"/>
      <c r="Z369" s="7"/>
      <c r="AA369" s="7"/>
      <c r="AB369" s="7"/>
      <c r="AC369" s="53"/>
      <c r="AD369" s="53"/>
      <c r="AE369" s="53"/>
      <c r="AF369" s="53"/>
      <c r="AG369" s="53"/>
      <c r="AH369" s="6"/>
      <c r="AI369" s="53"/>
      <c r="AJ369" s="53"/>
      <c r="AK369" s="53"/>
      <c r="AL369" s="53"/>
      <c r="AM369" s="53"/>
      <c r="AN369" s="53"/>
      <c r="AO369" s="53"/>
      <c r="AP369" s="53"/>
      <c r="AQ369" s="53"/>
      <c r="AR369" s="53"/>
      <c r="AS369" s="53"/>
      <c r="AT369" s="53"/>
      <c r="AU369" s="7"/>
      <c r="AV369" s="7"/>
      <c r="AW369" s="7"/>
      <c r="AX369" s="7"/>
    </row>
    <row r="370" spans="1:50" hidden="1" x14ac:dyDescent="0.15">
      <c r="A370" s="4"/>
      <c r="B370" s="4"/>
      <c r="C370" s="4"/>
      <c r="D370" s="4"/>
      <c r="E370" s="4"/>
      <c r="F370" s="4"/>
      <c r="G370" s="53"/>
      <c r="H370" s="53"/>
      <c r="I370" s="53"/>
      <c r="J370" s="53"/>
      <c r="K370" s="53"/>
      <c r="L370" s="6"/>
      <c r="M370" s="53"/>
      <c r="N370" s="53"/>
      <c r="O370" s="53"/>
      <c r="P370" s="53"/>
      <c r="Q370" s="53"/>
      <c r="R370" s="53"/>
      <c r="S370" s="53"/>
      <c r="T370" s="53"/>
      <c r="U370" s="53"/>
      <c r="V370" s="53"/>
      <c r="W370" s="53"/>
      <c r="X370" s="53"/>
      <c r="Y370" s="7"/>
      <c r="Z370" s="7"/>
      <c r="AA370" s="7"/>
      <c r="AB370" s="7"/>
      <c r="AC370" s="53"/>
      <c r="AD370" s="53"/>
      <c r="AE370" s="53"/>
      <c r="AF370" s="53"/>
      <c r="AG370" s="53"/>
      <c r="AH370" s="6"/>
      <c r="AI370" s="53"/>
      <c r="AJ370" s="53"/>
      <c r="AK370" s="53"/>
      <c r="AL370" s="53"/>
      <c r="AM370" s="53"/>
      <c r="AN370" s="53"/>
      <c r="AO370" s="53"/>
      <c r="AP370" s="53"/>
      <c r="AQ370" s="53"/>
      <c r="AR370" s="53"/>
      <c r="AS370" s="53"/>
      <c r="AT370" s="53"/>
      <c r="AU370" s="7"/>
      <c r="AV370" s="7"/>
      <c r="AW370" s="7"/>
      <c r="AX370" s="7"/>
    </row>
    <row r="371" spans="1:50" hidden="1" x14ac:dyDescent="0.15">
      <c r="A371" s="4"/>
      <c r="B371" s="4"/>
      <c r="C371" s="4"/>
      <c r="D371" s="4"/>
      <c r="E371" s="4"/>
      <c r="F371" s="4"/>
      <c r="G371" s="53"/>
      <c r="H371" s="53"/>
      <c r="I371" s="53"/>
      <c r="J371" s="53"/>
      <c r="K371" s="53"/>
      <c r="L371" s="6"/>
      <c r="M371" s="53"/>
      <c r="N371" s="53"/>
      <c r="O371" s="53"/>
      <c r="P371" s="53"/>
      <c r="Q371" s="53"/>
      <c r="R371" s="53"/>
      <c r="S371" s="53"/>
      <c r="T371" s="53"/>
      <c r="U371" s="53"/>
      <c r="V371" s="53"/>
      <c r="W371" s="53"/>
      <c r="X371" s="53"/>
      <c r="Y371" s="7"/>
      <c r="Z371" s="7"/>
      <c r="AA371" s="7"/>
      <c r="AB371" s="7"/>
      <c r="AC371" s="53"/>
      <c r="AD371" s="53"/>
      <c r="AE371" s="53"/>
      <c r="AF371" s="53"/>
      <c r="AG371" s="53"/>
      <c r="AH371" s="6"/>
      <c r="AI371" s="53"/>
      <c r="AJ371" s="53"/>
      <c r="AK371" s="53"/>
      <c r="AL371" s="53"/>
      <c r="AM371" s="53"/>
      <c r="AN371" s="53"/>
      <c r="AO371" s="53"/>
      <c r="AP371" s="53"/>
      <c r="AQ371" s="53"/>
      <c r="AR371" s="53"/>
      <c r="AS371" s="53"/>
      <c r="AT371" s="53"/>
      <c r="AU371" s="7"/>
      <c r="AV371" s="7"/>
      <c r="AW371" s="7"/>
      <c r="AX371" s="7"/>
    </row>
    <row r="372" spans="1:50" hidden="1" x14ac:dyDescent="0.15">
      <c r="A372" s="4"/>
      <c r="B372" s="4"/>
      <c r="C372" s="4"/>
      <c r="D372" s="4"/>
      <c r="E372" s="4"/>
      <c r="F372" s="4"/>
      <c r="G372" s="53"/>
      <c r="H372" s="53"/>
      <c r="I372" s="53"/>
      <c r="J372" s="53"/>
      <c r="K372" s="53"/>
      <c r="L372" s="6"/>
      <c r="M372" s="53"/>
      <c r="N372" s="53"/>
      <c r="O372" s="53"/>
      <c r="P372" s="53"/>
      <c r="Q372" s="53"/>
      <c r="R372" s="53"/>
      <c r="S372" s="53"/>
      <c r="T372" s="53"/>
      <c r="U372" s="53"/>
      <c r="V372" s="53"/>
      <c r="W372" s="53"/>
      <c r="X372" s="53"/>
      <c r="Y372" s="7"/>
      <c r="Z372" s="7"/>
      <c r="AA372" s="7"/>
      <c r="AB372" s="7"/>
      <c r="AC372" s="53"/>
      <c r="AD372" s="53"/>
      <c r="AE372" s="53"/>
      <c r="AF372" s="53"/>
      <c r="AG372" s="53"/>
      <c r="AH372" s="6"/>
      <c r="AI372" s="53"/>
      <c r="AJ372" s="53"/>
      <c r="AK372" s="53"/>
      <c r="AL372" s="53"/>
      <c r="AM372" s="53"/>
      <c r="AN372" s="53"/>
      <c r="AO372" s="53"/>
      <c r="AP372" s="53"/>
      <c r="AQ372" s="53"/>
      <c r="AR372" s="53"/>
      <c r="AS372" s="53"/>
      <c r="AT372" s="53"/>
      <c r="AU372" s="7"/>
      <c r="AV372" s="7"/>
      <c r="AW372" s="7"/>
      <c r="AX372" s="7"/>
    </row>
    <row r="373" spans="1:50" hidden="1" x14ac:dyDescent="0.15">
      <c r="A373" s="4"/>
      <c r="B373" s="4"/>
      <c r="C373" s="4"/>
      <c r="D373" s="4"/>
      <c r="E373" s="4"/>
      <c r="F373" s="4"/>
      <c r="G373" s="53"/>
      <c r="H373" s="53"/>
      <c r="I373" s="53"/>
      <c r="J373" s="53"/>
      <c r="K373" s="53"/>
      <c r="L373" s="6"/>
      <c r="M373" s="53"/>
      <c r="N373" s="53"/>
      <c r="O373" s="53"/>
      <c r="P373" s="53"/>
      <c r="Q373" s="53"/>
      <c r="R373" s="53"/>
      <c r="S373" s="53"/>
      <c r="T373" s="53"/>
      <c r="U373" s="53"/>
      <c r="V373" s="53"/>
      <c r="W373" s="53"/>
      <c r="X373" s="53"/>
      <c r="Y373" s="7"/>
      <c r="Z373" s="7"/>
      <c r="AA373" s="7"/>
      <c r="AB373" s="7"/>
      <c r="AC373" s="53"/>
      <c r="AD373" s="53"/>
      <c r="AE373" s="53"/>
      <c r="AF373" s="53"/>
      <c r="AG373" s="53"/>
      <c r="AH373" s="6"/>
      <c r="AI373" s="53"/>
      <c r="AJ373" s="53"/>
      <c r="AK373" s="53"/>
      <c r="AL373" s="53"/>
      <c r="AM373" s="53"/>
      <c r="AN373" s="53"/>
      <c r="AO373" s="53"/>
      <c r="AP373" s="53"/>
      <c r="AQ373" s="53"/>
      <c r="AR373" s="53"/>
      <c r="AS373" s="53"/>
      <c r="AT373" s="53"/>
      <c r="AU373" s="7"/>
      <c r="AV373" s="7"/>
      <c r="AW373" s="7"/>
      <c r="AX373" s="7"/>
    </row>
    <row r="374" spans="1:50" hidden="1" x14ac:dyDescent="0.15">
      <c r="A374" s="4"/>
      <c r="B374" s="4"/>
      <c r="C374" s="4"/>
      <c r="D374" s="4"/>
      <c r="E374" s="4"/>
      <c r="F374" s="4"/>
      <c r="G374" s="53"/>
      <c r="H374" s="53"/>
      <c r="I374" s="53"/>
      <c r="J374" s="53"/>
      <c r="K374" s="53"/>
      <c r="L374" s="6"/>
      <c r="M374" s="53"/>
      <c r="N374" s="53"/>
      <c r="O374" s="53"/>
      <c r="P374" s="53"/>
      <c r="Q374" s="53"/>
      <c r="R374" s="53"/>
      <c r="S374" s="53"/>
      <c r="T374" s="53"/>
      <c r="U374" s="53"/>
      <c r="V374" s="53"/>
      <c r="W374" s="53"/>
      <c r="X374" s="53"/>
      <c r="Y374" s="7"/>
      <c r="Z374" s="7"/>
      <c r="AA374" s="7"/>
      <c r="AB374" s="7"/>
      <c r="AC374" s="53"/>
      <c r="AD374" s="53"/>
      <c r="AE374" s="53"/>
      <c r="AF374" s="53"/>
      <c r="AG374" s="53"/>
      <c r="AH374" s="6"/>
      <c r="AI374" s="53"/>
      <c r="AJ374" s="53"/>
      <c r="AK374" s="53"/>
      <c r="AL374" s="53"/>
      <c r="AM374" s="53"/>
      <c r="AN374" s="53"/>
      <c r="AO374" s="53"/>
      <c r="AP374" s="53"/>
      <c r="AQ374" s="53"/>
      <c r="AR374" s="53"/>
      <c r="AS374" s="53"/>
      <c r="AT374" s="53"/>
      <c r="AU374" s="7"/>
      <c r="AV374" s="7"/>
      <c r="AW374" s="7"/>
      <c r="AX374" s="7"/>
    </row>
    <row r="375" spans="1:50" hidden="1" x14ac:dyDescent="0.15">
      <c r="A375" s="4"/>
      <c r="B375" s="4"/>
      <c r="C375" s="4"/>
      <c r="D375" s="4"/>
      <c r="E375" s="4"/>
      <c r="F375" s="4"/>
      <c r="G375" s="53"/>
      <c r="H375" s="53"/>
      <c r="I375" s="53"/>
      <c r="J375" s="53"/>
      <c r="K375" s="53"/>
      <c r="L375" s="6"/>
      <c r="M375" s="53"/>
      <c r="N375" s="53"/>
      <c r="O375" s="53"/>
      <c r="P375" s="53"/>
      <c r="Q375" s="53"/>
      <c r="R375" s="53"/>
      <c r="S375" s="53"/>
      <c r="T375" s="53"/>
      <c r="U375" s="53"/>
      <c r="V375" s="53"/>
      <c r="W375" s="53"/>
      <c r="X375" s="53"/>
      <c r="Y375" s="7"/>
      <c r="Z375" s="7"/>
      <c r="AA375" s="7"/>
      <c r="AB375" s="7"/>
      <c r="AC375" s="53"/>
      <c r="AD375" s="53"/>
      <c r="AE375" s="53"/>
      <c r="AF375" s="53"/>
      <c r="AG375" s="53"/>
      <c r="AH375" s="6"/>
      <c r="AI375" s="53"/>
      <c r="AJ375" s="53"/>
      <c r="AK375" s="53"/>
      <c r="AL375" s="53"/>
      <c r="AM375" s="53"/>
      <c r="AN375" s="53"/>
      <c r="AO375" s="53"/>
      <c r="AP375" s="53"/>
      <c r="AQ375" s="53"/>
      <c r="AR375" s="53"/>
      <c r="AS375" s="53"/>
      <c r="AT375" s="53"/>
      <c r="AU375" s="7"/>
      <c r="AV375" s="7"/>
      <c r="AW375" s="7"/>
      <c r="AX375" s="7"/>
    </row>
    <row r="376" spans="1:50" hidden="1" x14ac:dyDescent="0.15">
      <c r="A376" s="4"/>
      <c r="B376" s="4"/>
      <c r="C376" s="4"/>
      <c r="D376" s="4"/>
      <c r="E376" s="4"/>
      <c r="F376" s="4"/>
      <c r="G376" s="53"/>
      <c r="H376" s="53"/>
      <c r="I376" s="53"/>
      <c r="J376" s="53"/>
      <c r="K376" s="53"/>
      <c r="L376" s="6"/>
      <c r="M376" s="53"/>
      <c r="N376" s="53"/>
      <c r="O376" s="53"/>
      <c r="P376" s="53"/>
      <c r="Q376" s="53"/>
      <c r="R376" s="53"/>
      <c r="S376" s="53"/>
      <c r="T376" s="53"/>
      <c r="U376" s="53"/>
      <c r="V376" s="53"/>
      <c r="W376" s="53"/>
      <c r="X376" s="53"/>
      <c r="Y376" s="7"/>
      <c r="Z376" s="7"/>
      <c r="AA376" s="7"/>
      <c r="AB376" s="7"/>
      <c r="AC376" s="53"/>
      <c r="AD376" s="53"/>
      <c r="AE376" s="53"/>
      <c r="AF376" s="53"/>
      <c r="AG376" s="53"/>
      <c r="AH376" s="6"/>
      <c r="AI376" s="53"/>
      <c r="AJ376" s="53"/>
      <c r="AK376" s="53"/>
      <c r="AL376" s="53"/>
      <c r="AM376" s="53"/>
      <c r="AN376" s="53"/>
      <c r="AO376" s="53"/>
      <c r="AP376" s="53"/>
      <c r="AQ376" s="53"/>
      <c r="AR376" s="53"/>
      <c r="AS376" s="53"/>
      <c r="AT376" s="53"/>
      <c r="AU376" s="7"/>
      <c r="AV376" s="7"/>
      <c r="AW376" s="7"/>
      <c r="AX376" s="7"/>
    </row>
    <row r="377" spans="1:50" hidden="1" x14ac:dyDescent="0.15">
      <c r="A377" s="4"/>
      <c r="B377" s="4"/>
      <c r="C377" s="4"/>
      <c r="D377" s="4"/>
      <c r="E377" s="4"/>
      <c r="F377" s="4"/>
      <c r="G377" s="53"/>
      <c r="H377" s="53"/>
      <c r="I377" s="53"/>
      <c r="J377" s="53"/>
      <c r="K377" s="53"/>
      <c r="L377" s="6"/>
      <c r="M377" s="53"/>
      <c r="N377" s="53"/>
      <c r="O377" s="53"/>
      <c r="P377" s="53"/>
      <c r="Q377" s="53"/>
      <c r="R377" s="53"/>
      <c r="S377" s="53"/>
      <c r="T377" s="53"/>
      <c r="U377" s="53"/>
      <c r="V377" s="53"/>
      <c r="W377" s="53"/>
      <c r="X377" s="53"/>
      <c r="Y377" s="7"/>
      <c r="Z377" s="7"/>
      <c r="AA377" s="7"/>
      <c r="AB377" s="7"/>
      <c r="AC377" s="53"/>
      <c r="AD377" s="53"/>
      <c r="AE377" s="53"/>
      <c r="AF377" s="53"/>
      <c r="AG377" s="53"/>
      <c r="AH377" s="6"/>
      <c r="AI377" s="53"/>
      <c r="AJ377" s="53"/>
      <c r="AK377" s="53"/>
      <c r="AL377" s="53"/>
      <c r="AM377" s="53"/>
      <c r="AN377" s="53"/>
      <c r="AO377" s="53"/>
      <c r="AP377" s="53"/>
      <c r="AQ377" s="53"/>
      <c r="AR377" s="53"/>
      <c r="AS377" s="53"/>
      <c r="AT377" s="53"/>
      <c r="AU377" s="7"/>
      <c r="AV377" s="7"/>
      <c r="AW377" s="7"/>
      <c r="AX377" s="7"/>
    </row>
    <row r="378" spans="1:50" hidden="1" x14ac:dyDescent="0.15">
      <c r="A378" s="4"/>
      <c r="B378" s="4"/>
      <c r="C378" s="4"/>
      <c r="D378" s="4"/>
      <c r="E378" s="4"/>
      <c r="F378" s="4"/>
      <c r="G378" s="53"/>
      <c r="H378" s="53"/>
      <c r="I378" s="53"/>
      <c r="J378" s="53"/>
      <c r="K378" s="53"/>
      <c r="L378" s="6"/>
      <c r="M378" s="53"/>
      <c r="N378" s="53"/>
      <c r="O378" s="53"/>
      <c r="P378" s="53"/>
      <c r="Q378" s="53"/>
      <c r="R378" s="53"/>
      <c r="S378" s="53"/>
      <c r="T378" s="53"/>
      <c r="U378" s="53"/>
      <c r="V378" s="53"/>
      <c r="W378" s="53"/>
      <c r="X378" s="53"/>
      <c r="Y378" s="7"/>
      <c r="Z378" s="7"/>
      <c r="AA378" s="7"/>
      <c r="AB378" s="7"/>
      <c r="AC378" s="53"/>
      <c r="AD378" s="53"/>
      <c r="AE378" s="53"/>
      <c r="AF378" s="53"/>
      <c r="AG378" s="53"/>
      <c r="AH378" s="6"/>
      <c r="AI378" s="53"/>
      <c r="AJ378" s="53"/>
      <c r="AK378" s="53"/>
      <c r="AL378" s="53"/>
      <c r="AM378" s="53"/>
      <c r="AN378" s="53"/>
      <c r="AO378" s="53"/>
      <c r="AP378" s="53"/>
      <c r="AQ378" s="53"/>
      <c r="AR378" s="53"/>
      <c r="AS378" s="53"/>
      <c r="AT378" s="53"/>
      <c r="AU378" s="7"/>
      <c r="AV378" s="7"/>
      <c r="AW378" s="7"/>
      <c r="AX378" s="7"/>
    </row>
    <row r="379" spans="1:50" hidden="1" x14ac:dyDescent="0.15">
      <c r="A379" s="4"/>
      <c r="B379" s="4"/>
      <c r="C379" s="4"/>
      <c r="D379" s="4"/>
      <c r="E379" s="4"/>
      <c r="F379" s="4"/>
      <c r="G379" s="53"/>
      <c r="H379" s="53"/>
      <c r="I379" s="53"/>
      <c r="J379" s="53"/>
      <c r="K379" s="53"/>
      <c r="L379" s="6"/>
      <c r="M379" s="53"/>
      <c r="N379" s="53"/>
      <c r="O379" s="53"/>
      <c r="P379" s="53"/>
      <c r="Q379" s="53"/>
      <c r="R379" s="53"/>
      <c r="S379" s="53"/>
      <c r="T379" s="53"/>
      <c r="U379" s="53"/>
      <c r="V379" s="53"/>
      <c r="W379" s="53"/>
      <c r="X379" s="53"/>
      <c r="Y379" s="7"/>
      <c r="Z379" s="7"/>
      <c r="AA379" s="7"/>
      <c r="AB379" s="7"/>
      <c r="AC379" s="53"/>
      <c r="AD379" s="53"/>
      <c r="AE379" s="53"/>
      <c r="AF379" s="53"/>
      <c r="AG379" s="53"/>
      <c r="AH379" s="6"/>
      <c r="AI379" s="53"/>
      <c r="AJ379" s="53"/>
      <c r="AK379" s="53"/>
      <c r="AL379" s="53"/>
      <c r="AM379" s="53"/>
      <c r="AN379" s="53"/>
      <c r="AO379" s="53"/>
      <c r="AP379" s="53"/>
      <c r="AQ379" s="53"/>
      <c r="AR379" s="53"/>
      <c r="AS379" s="53"/>
      <c r="AT379" s="53"/>
      <c r="AU379" s="7"/>
      <c r="AV379" s="7"/>
      <c r="AW379" s="7"/>
      <c r="AX379" s="7"/>
    </row>
    <row r="380" spans="1:50" hidden="1" x14ac:dyDescent="0.15">
      <c r="A380" s="4"/>
      <c r="B380" s="4"/>
      <c r="C380" s="4"/>
      <c r="D380" s="4"/>
      <c r="E380" s="4"/>
      <c r="F380" s="4"/>
      <c r="G380" s="53"/>
      <c r="H380" s="53"/>
      <c r="I380" s="53"/>
      <c r="J380" s="53"/>
      <c r="K380" s="53"/>
      <c r="L380" s="6"/>
      <c r="M380" s="53"/>
      <c r="N380" s="53"/>
      <c r="O380" s="53"/>
      <c r="P380" s="53"/>
      <c r="Q380" s="53"/>
      <c r="R380" s="53"/>
      <c r="S380" s="53"/>
      <c r="T380" s="53"/>
      <c r="U380" s="53"/>
      <c r="V380" s="53"/>
      <c r="W380" s="53"/>
      <c r="X380" s="53"/>
      <c r="Y380" s="7"/>
      <c r="Z380" s="7"/>
      <c r="AA380" s="7"/>
      <c r="AB380" s="7"/>
      <c r="AC380" s="53"/>
      <c r="AD380" s="53"/>
      <c r="AE380" s="53"/>
      <c r="AF380" s="53"/>
      <c r="AG380" s="53"/>
      <c r="AH380" s="6"/>
      <c r="AI380" s="53"/>
      <c r="AJ380" s="53"/>
      <c r="AK380" s="53"/>
      <c r="AL380" s="53"/>
      <c r="AM380" s="53"/>
      <c r="AN380" s="53"/>
      <c r="AO380" s="53"/>
      <c r="AP380" s="53"/>
      <c r="AQ380" s="53"/>
      <c r="AR380" s="53"/>
      <c r="AS380" s="53"/>
      <c r="AT380" s="53"/>
      <c r="AU380" s="7"/>
      <c r="AV380" s="7"/>
      <c r="AW380" s="7"/>
      <c r="AX380" s="7"/>
    </row>
    <row r="381" spans="1:50" hidden="1" x14ac:dyDescent="0.15">
      <c r="A381" s="4"/>
      <c r="B381" s="4"/>
      <c r="C381" s="4"/>
      <c r="D381" s="4"/>
      <c r="E381" s="4"/>
      <c r="F381" s="4"/>
      <c r="G381" s="53"/>
      <c r="H381" s="53"/>
      <c r="I381" s="53"/>
      <c r="J381" s="53"/>
      <c r="K381" s="53"/>
      <c r="L381" s="6"/>
      <c r="M381" s="53"/>
      <c r="N381" s="53"/>
      <c r="O381" s="53"/>
      <c r="P381" s="53"/>
      <c r="Q381" s="53"/>
      <c r="R381" s="53"/>
      <c r="S381" s="53"/>
      <c r="T381" s="53"/>
      <c r="U381" s="53"/>
      <c r="V381" s="53"/>
      <c r="W381" s="53"/>
      <c r="X381" s="53"/>
      <c r="Y381" s="7"/>
      <c r="Z381" s="7"/>
      <c r="AA381" s="7"/>
      <c r="AB381" s="7"/>
      <c r="AC381" s="53"/>
      <c r="AD381" s="53"/>
      <c r="AE381" s="53"/>
      <c r="AF381" s="53"/>
      <c r="AG381" s="53"/>
      <c r="AH381" s="6"/>
      <c r="AI381" s="53"/>
      <c r="AJ381" s="53"/>
      <c r="AK381" s="53"/>
      <c r="AL381" s="53"/>
      <c r="AM381" s="53"/>
      <c r="AN381" s="53"/>
      <c r="AO381" s="53"/>
      <c r="AP381" s="53"/>
      <c r="AQ381" s="53"/>
      <c r="AR381" s="53"/>
      <c r="AS381" s="53"/>
      <c r="AT381" s="53"/>
      <c r="AU381" s="7"/>
      <c r="AV381" s="7"/>
      <c r="AW381" s="7"/>
      <c r="AX381" s="7"/>
    </row>
    <row r="382" spans="1:50" hidden="1" x14ac:dyDescent="0.15">
      <c r="A382" s="4"/>
      <c r="B382" s="4"/>
      <c r="C382" s="4"/>
      <c r="D382" s="4"/>
      <c r="E382" s="4"/>
      <c r="F382" s="4"/>
      <c r="G382" s="53"/>
      <c r="H382" s="53"/>
      <c r="I382" s="53"/>
      <c r="J382" s="53"/>
      <c r="K382" s="53"/>
      <c r="L382" s="6"/>
      <c r="M382" s="53"/>
      <c r="N382" s="53"/>
      <c r="O382" s="53"/>
      <c r="P382" s="53"/>
      <c r="Q382" s="53"/>
      <c r="R382" s="53"/>
      <c r="S382" s="53"/>
      <c r="T382" s="53"/>
      <c r="U382" s="53"/>
      <c r="V382" s="53"/>
      <c r="W382" s="53"/>
      <c r="X382" s="53"/>
      <c r="Y382" s="7"/>
      <c r="Z382" s="7"/>
      <c r="AA382" s="7"/>
      <c r="AB382" s="7"/>
      <c r="AC382" s="53"/>
      <c r="AD382" s="53"/>
      <c r="AE382" s="53"/>
      <c r="AF382" s="53"/>
      <c r="AG382" s="53"/>
      <c r="AH382" s="6"/>
      <c r="AI382" s="53"/>
      <c r="AJ382" s="53"/>
      <c r="AK382" s="53"/>
      <c r="AL382" s="53"/>
      <c r="AM382" s="53"/>
      <c r="AN382" s="53"/>
      <c r="AO382" s="53"/>
      <c r="AP382" s="53"/>
      <c r="AQ382" s="53"/>
      <c r="AR382" s="53"/>
      <c r="AS382" s="53"/>
      <c r="AT382" s="53"/>
      <c r="AU382" s="7"/>
      <c r="AV382" s="7"/>
      <c r="AW382" s="7"/>
      <c r="AX382" s="7"/>
    </row>
    <row r="383" spans="1:50" hidden="1" x14ac:dyDescent="0.15">
      <c r="A383" s="4"/>
      <c r="B383" s="4"/>
      <c r="C383" s="4"/>
      <c r="D383" s="4"/>
      <c r="E383" s="4"/>
      <c r="F383" s="4"/>
      <c r="G383" s="53"/>
      <c r="H383" s="53"/>
      <c r="I383" s="53"/>
      <c r="J383" s="53"/>
      <c r="K383" s="53"/>
      <c r="L383" s="6"/>
      <c r="M383" s="53"/>
      <c r="N383" s="53"/>
      <c r="O383" s="53"/>
      <c r="P383" s="53"/>
      <c r="Q383" s="53"/>
      <c r="R383" s="53"/>
      <c r="S383" s="53"/>
      <c r="T383" s="53"/>
      <c r="U383" s="53"/>
      <c r="V383" s="53"/>
      <c r="W383" s="53"/>
      <c r="X383" s="53"/>
      <c r="Y383" s="7"/>
      <c r="Z383" s="7"/>
      <c r="AA383" s="7"/>
      <c r="AB383" s="7"/>
      <c r="AC383" s="53"/>
      <c r="AD383" s="53"/>
      <c r="AE383" s="53"/>
      <c r="AF383" s="53"/>
      <c r="AG383" s="53"/>
      <c r="AH383" s="6"/>
      <c r="AI383" s="53"/>
      <c r="AJ383" s="53"/>
      <c r="AK383" s="53"/>
      <c r="AL383" s="53"/>
      <c r="AM383" s="53"/>
      <c r="AN383" s="53"/>
      <c r="AO383" s="53"/>
      <c r="AP383" s="53"/>
      <c r="AQ383" s="53"/>
      <c r="AR383" s="53"/>
      <c r="AS383" s="53"/>
      <c r="AT383" s="53"/>
      <c r="AU383" s="7"/>
      <c r="AV383" s="7"/>
      <c r="AW383" s="7"/>
      <c r="AX383" s="7"/>
    </row>
    <row r="384" spans="1:50" hidden="1" x14ac:dyDescent="0.15">
      <c r="A384" s="4"/>
      <c r="B384" s="4"/>
      <c r="C384" s="4"/>
      <c r="D384" s="4"/>
      <c r="E384" s="4"/>
      <c r="F384" s="4"/>
      <c r="G384" s="53"/>
      <c r="H384" s="53"/>
      <c r="I384" s="53"/>
      <c r="J384" s="53"/>
      <c r="K384" s="53"/>
      <c r="L384" s="6"/>
      <c r="M384" s="53"/>
      <c r="N384" s="53"/>
      <c r="O384" s="53"/>
      <c r="P384" s="53"/>
      <c r="Q384" s="53"/>
      <c r="R384" s="53"/>
      <c r="S384" s="53"/>
      <c r="T384" s="53"/>
      <c r="U384" s="53"/>
      <c r="V384" s="53"/>
      <c r="W384" s="53"/>
      <c r="X384" s="53"/>
      <c r="Y384" s="7"/>
      <c r="Z384" s="7"/>
      <c r="AA384" s="7"/>
      <c r="AB384" s="7"/>
      <c r="AC384" s="53"/>
      <c r="AD384" s="53"/>
      <c r="AE384" s="53"/>
      <c r="AF384" s="53"/>
      <c r="AG384" s="53"/>
      <c r="AH384" s="6"/>
      <c r="AI384" s="53"/>
      <c r="AJ384" s="53"/>
      <c r="AK384" s="53"/>
      <c r="AL384" s="53"/>
      <c r="AM384" s="53"/>
      <c r="AN384" s="53"/>
      <c r="AO384" s="53"/>
      <c r="AP384" s="53"/>
      <c r="AQ384" s="53"/>
      <c r="AR384" s="53"/>
      <c r="AS384" s="53"/>
      <c r="AT384" s="53"/>
      <c r="AU384" s="7"/>
      <c r="AV384" s="7"/>
      <c r="AW384" s="7"/>
      <c r="AX384" s="7"/>
    </row>
    <row r="385" spans="1:50" hidden="1" x14ac:dyDescent="0.15">
      <c r="A385" s="4"/>
      <c r="B385" s="4"/>
      <c r="C385" s="4"/>
      <c r="D385" s="4"/>
      <c r="E385" s="4"/>
      <c r="F385" s="4"/>
      <c r="G385" s="53"/>
      <c r="H385" s="53"/>
      <c r="I385" s="53"/>
      <c r="J385" s="53"/>
      <c r="K385" s="53"/>
      <c r="L385" s="6"/>
      <c r="M385" s="53"/>
      <c r="N385" s="53"/>
      <c r="O385" s="53"/>
      <c r="P385" s="53"/>
      <c r="Q385" s="53"/>
      <c r="R385" s="53"/>
      <c r="S385" s="53"/>
      <c r="T385" s="53"/>
      <c r="U385" s="53"/>
      <c r="V385" s="53"/>
      <c r="W385" s="53"/>
      <c r="X385" s="53"/>
      <c r="Y385" s="7"/>
      <c r="Z385" s="7"/>
      <c r="AA385" s="7"/>
      <c r="AB385" s="7"/>
      <c r="AC385" s="53"/>
      <c r="AD385" s="53"/>
      <c r="AE385" s="53"/>
      <c r="AF385" s="53"/>
      <c r="AG385" s="53"/>
      <c r="AH385" s="6"/>
      <c r="AI385" s="53"/>
      <c r="AJ385" s="53"/>
      <c r="AK385" s="53"/>
      <c r="AL385" s="53"/>
      <c r="AM385" s="53"/>
      <c r="AN385" s="53"/>
      <c r="AO385" s="53"/>
      <c r="AP385" s="53"/>
      <c r="AQ385" s="53"/>
      <c r="AR385" s="53"/>
      <c r="AS385" s="53"/>
      <c r="AT385" s="53"/>
      <c r="AU385" s="7"/>
      <c r="AV385" s="7"/>
      <c r="AW385" s="7"/>
      <c r="AX385" s="7"/>
    </row>
    <row r="386" spans="1:50" hidden="1" x14ac:dyDescent="0.15">
      <c r="A386" s="4"/>
      <c r="B386" s="4"/>
      <c r="C386" s="4"/>
      <c r="D386" s="4"/>
      <c r="E386" s="4"/>
      <c r="F386" s="4"/>
      <c r="G386" s="53"/>
      <c r="H386" s="53"/>
      <c r="I386" s="53"/>
      <c r="J386" s="53"/>
      <c r="K386" s="53"/>
      <c r="L386" s="6"/>
      <c r="M386" s="53"/>
      <c r="N386" s="53"/>
      <c r="O386" s="53"/>
      <c r="P386" s="53"/>
      <c r="Q386" s="53"/>
      <c r="R386" s="53"/>
      <c r="S386" s="53"/>
      <c r="T386" s="53"/>
      <c r="U386" s="53"/>
      <c r="V386" s="53"/>
      <c r="W386" s="53"/>
      <c r="X386" s="53"/>
      <c r="Y386" s="7"/>
      <c r="Z386" s="7"/>
      <c r="AA386" s="7"/>
      <c r="AB386" s="7"/>
      <c r="AC386" s="53"/>
      <c r="AD386" s="53"/>
      <c r="AE386" s="53"/>
      <c r="AF386" s="53"/>
      <c r="AG386" s="53"/>
      <c r="AH386" s="6"/>
      <c r="AI386" s="53"/>
      <c r="AJ386" s="53"/>
      <c r="AK386" s="53"/>
      <c r="AL386" s="53"/>
      <c r="AM386" s="53"/>
      <c r="AN386" s="53"/>
      <c r="AO386" s="53"/>
      <c r="AP386" s="53"/>
      <c r="AQ386" s="53"/>
      <c r="AR386" s="53"/>
      <c r="AS386" s="53"/>
      <c r="AT386" s="53"/>
      <c r="AU386" s="7"/>
      <c r="AV386" s="7"/>
      <c r="AW386" s="7"/>
      <c r="AX386" s="7"/>
    </row>
    <row r="387" spans="1:50" hidden="1" x14ac:dyDescent="0.15">
      <c r="A387" s="4"/>
      <c r="B387" s="4"/>
      <c r="C387" s="4"/>
      <c r="D387" s="4"/>
      <c r="E387" s="4"/>
      <c r="F387" s="4"/>
      <c r="G387" s="53"/>
      <c r="H387" s="53"/>
      <c r="I387" s="53"/>
      <c r="J387" s="53"/>
      <c r="K387" s="53"/>
      <c r="L387" s="6"/>
      <c r="M387" s="53"/>
      <c r="N387" s="53"/>
      <c r="O387" s="53"/>
      <c r="P387" s="53"/>
      <c r="Q387" s="53"/>
      <c r="R387" s="53"/>
      <c r="S387" s="53"/>
      <c r="T387" s="53"/>
      <c r="U387" s="53"/>
      <c r="V387" s="53"/>
      <c r="W387" s="53"/>
      <c r="X387" s="53"/>
      <c r="Y387" s="7"/>
      <c r="Z387" s="7"/>
      <c r="AA387" s="7"/>
      <c r="AB387" s="7"/>
      <c r="AC387" s="53"/>
      <c r="AD387" s="53"/>
      <c r="AE387" s="53"/>
      <c r="AF387" s="53"/>
      <c r="AG387" s="53"/>
      <c r="AH387" s="6"/>
      <c r="AI387" s="53"/>
      <c r="AJ387" s="53"/>
      <c r="AK387" s="53"/>
      <c r="AL387" s="53"/>
      <c r="AM387" s="53"/>
      <c r="AN387" s="53"/>
      <c r="AO387" s="53"/>
      <c r="AP387" s="53"/>
      <c r="AQ387" s="53"/>
      <c r="AR387" s="53"/>
      <c r="AS387" s="53"/>
      <c r="AT387" s="53"/>
      <c r="AU387" s="7"/>
      <c r="AV387" s="7"/>
      <c r="AW387" s="7"/>
      <c r="AX387" s="7"/>
    </row>
    <row r="388" spans="1:50" hidden="1" x14ac:dyDescent="0.15">
      <c r="A388" s="4"/>
      <c r="B388" s="4"/>
      <c r="C388" s="4"/>
      <c r="D388" s="4"/>
      <c r="E388" s="4"/>
      <c r="F388" s="4"/>
      <c r="G388" s="53"/>
      <c r="H388" s="53"/>
      <c r="I388" s="53"/>
      <c r="J388" s="53"/>
      <c r="K388" s="53"/>
      <c r="L388" s="6"/>
      <c r="M388" s="53"/>
      <c r="N388" s="53"/>
      <c r="O388" s="53"/>
      <c r="P388" s="53"/>
      <c r="Q388" s="53"/>
      <c r="R388" s="53"/>
      <c r="S388" s="53"/>
      <c r="T388" s="53"/>
      <c r="U388" s="53"/>
      <c r="V388" s="53"/>
      <c r="W388" s="53"/>
      <c r="X388" s="53"/>
      <c r="Y388" s="7"/>
      <c r="Z388" s="7"/>
      <c r="AA388" s="7"/>
      <c r="AB388" s="7"/>
      <c r="AC388" s="53"/>
      <c r="AD388" s="53"/>
      <c r="AE388" s="53"/>
      <c r="AF388" s="53"/>
      <c r="AG388" s="53"/>
      <c r="AH388" s="6"/>
      <c r="AI388" s="53"/>
      <c r="AJ388" s="53"/>
      <c r="AK388" s="53"/>
      <c r="AL388" s="53"/>
      <c r="AM388" s="53"/>
      <c r="AN388" s="53"/>
      <c r="AO388" s="53"/>
      <c r="AP388" s="53"/>
      <c r="AQ388" s="53"/>
      <c r="AR388" s="53"/>
      <c r="AS388" s="53"/>
      <c r="AT388" s="53"/>
      <c r="AU388" s="7"/>
      <c r="AV388" s="7"/>
      <c r="AW388" s="7"/>
      <c r="AX388" s="7"/>
    </row>
    <row r="389" spans="1:50" hidden="1" x14ac:dyDescent="0.15">
      <c r="A389" s="4"/>
      <c r="B389" s="4"/>
      <c r="C389" s="4"/>
      <c r="D389" s="4"/>
      <c r="E389" s="4"/>
      <c r="F389" s="4"/>
      <c r="G389" s="53"/>
      <c r="H389" s="53"/>
      <c r="I389" s="53"/>
      <c r="J389" s="53"/>
      <c r="K389" s="53"/>
      <c r="L389" s="6"/>
      <c r="M389" s="53"/>
      <c r="N389" s="53"/>
      <c r="O389" s="53"/>
      <c r="P389" s="53"/>
      <c r="Q389" s="53"/>
      <c r="R389" s="53"/>
      <c r="S389" s="53"/>
      <c r="T389" s="53"/>
      <c r="U389" s="53"/>
      <c r="V389" s="53"/>
      <c r="W389" s="53"/>
      <c r="X389" s="53"/>
      <c r="Y389" s="7"/>
      <c r="Z389" s="7"/>
      <c r="AA389" s="7"/>
      <c r="AB389" s="7"/>
      <c r="AC389" s="53"/>
      <c r="AD389" s="53"/>
      <c r="AE389" s="53"/>
      <c r="AF389" s="53"/>
      <c r="AG389" s="53"/>
      <c r="AH389" s="6"/>
      <c r="AI389" s="53"/>
      <c r="AJ389" s="53"/>
      <c r="AK389" s="53"/>
      <c r="AL389" s="53"/>
      <c r="AM389" s="53"/>
      <c r="AN389" s="53"/>
      <c r="AO389" s="53"/>
      <c r="AP389" s="53"/>
      <c r="AQ389" s="53"/>
      <c r="AR389" s="53"/>
      <c r="AS389" s="53"/>
      <c r="AT389" s="53"/>
      <c r="AU389" s="7"/>
      <c r="AV389" s="7"/>
      <c r="AW389" s="7"/>
      <c r="AX389" s="7"/>
    </row>
    <row r="390" spans="1:50" hidden="1" x14ac:dyDescent="0.15">
      <c r="A390" s="4"/>
      <c r="B390" s="4"/>
      <c r="C390" s="4"/>
      <c r="D390" s="4"/>
      <c r="E390" s="4"/>
      <c r="F390" s="4"/>
      <c r="G390" s="53"/>
      <c r="H390" s="53"/>
      <c r="I390" s="53"/>
      <c r="J390" s="53"/>
      <c r="K390" s="53"/>
      <c r="L390" s="6"/>
      <c r="M390" s="53"/>
      <c r="N390" s="53"/>
      <c r="O390" s="53"/>
      <c r="P390" s="53"/>
      <c r="Q390" s="53"/>
      <c r="R390" s="53"/>
      <c r="S390" s="53"/>
      <c r="T390" s="53"/>
      <c r="U390" s="53"/>
      <c r="V390" s="53"/>
      <c r="W390" s="53"/>
      <c r="X390" s="53"/>
      <c r="Y390" s="7"/>
      <c r="Z390" s="7"/>
      <c r="AA390" s="7"/>
      <c r="AB390" s="7"/>
      <c r="AC390" s="53"/>
      <c r="AD390" s="53"/>
      <c r="AE390" s="53"/>
      <c r="AF390" s="53"/>
      <c r="AG390" s="53"/>
      <c r="AH390" s="6"/>
      <c r="AI390" s="53"/>
      <c r="AJ390" s="53"/>
      <c r="AK390" s="53"/>
      <c r="AL390" s="53"/>
      <c r="AM390" s="53"/>
      <c r="AN390" s="53"/>
      <c r="AO390" s="53"/>
      <c r="AP390" s="53"/>
      <c r="AQ390" s="53"/>
      <c r="AR390" s="53"/>
      <c r="AS390" s="53"/>
      <c r="AT390" s="53"/>
      <c r="AU390" s="7"/>
      <c r="AV390" s="7"/>
      <c r="AW390" s="7"/>
      <c r="AX390" s="7"/>
    </row>
    <row r="391" spans="1:50" hidden="1" x14ac:dyDescent="0.15">
      <c r="A391" s="4"/>
      <c r="B391" s="4"/>
      <c r="C391" s="4"/>
      <c r="D391" s="4"/>
      <c r="E391" s="4"/>
      <c r="F391" s="4"/>
      <c r="G391" s="53"/>
      <c r="H391" s="53"/>
      <c r="I391" s="53"/>
      <c r="J391" s="53"/>
      <c r="K391" s="53"/>
      <c r="L391" s="6"/>
      <c r="M391" s="53"/>
      <c r="N391" s="53"/>
      <c r="O391" s="53"/>
      <c r="P391" s="53"/>
      <c r="Q391" s="53"/>
      <c r="R391" s="53"/>
      <c r="S391" s="53"/>
      <c r="T391" s="53"/>
      <c r="U391" s="53"/>
      <c r="V391" s="53"/>
      <c r="W391" s="53"/>
      <c r="X391" s="53"/>
      <c r="Y391" s="7"/>
      <c r="Z391" s="7"/>
      <c r="AA391" s="7"/>
      <c r="AB391" s="7"/>
      <c r="AC391" s="53"/>
      <c r="AD391" s="53"/>
      <c r="AE391" s="53"/>
      <c r="AF391" s="53"/>
      <c r="AG391" s="53"/>
      <c r="AH391" s="6"/>
      <c r="AI391" s="53"/>
      <c r="AJ391" s="53"/>
      <c r="AK391" s="53"/>
      <c r="AL391" s="53"/>
      <c r="AM391" s="53"/>
      <c r="AN391" s="53"/>
      <c r="AO391" s="53"/>
      <c r="AP391" s="53"/>
      <c r="AQ391" s="53"/>
      <c r="AR391" s="53"/>
      <c r="AS391" s="53"/>
      <c r="AT391" s="53"/>
      <c r="AU391" s="7"/>
      <c r="AV391" s="7"/>
      <c r="AW391" s="7"/>
      <c r="AX391" s="7"/>
    </row>
    <row r="392" spans="1:50" hidden="1" x14ac:dyDescent="0.15">
      <c r="A392" s="4"/>
      <c r="B392" s="4"/>
      <c r="C392" s="4"/>
      <c r="D392" s="4"/>
      <c r="E392" s="4"/>
      <c r="F392" s="4"/>
      <c r="G392" s="53"/>
      <c r="H392" s="53"/>
      <c r="I392" s="53"/>
      <c r="J392" s="53"/>
      <c r="K392" s="53"/>
      <c r="L392" s="6"/>
      <c r="M392" s="53"/>
      <c r="N392" s="53"/>
      <c r="O392" s="53"/>
      <c r="P392" s="53"/>
      <c r="Q392" s="53"/>
      <c r="R392" s="53"/>
      <c r="S392" s="53"/>
      <c r="T392" s="53"/>
      <c r="U392" s="53"/>
      <c r="V392" s="53"/>
      <c r="W392" s="53"/>
      <c r="X392" s="53"/>
      <c r="Y392" s="7"/>
      <c r="Z392" s="7"/>
      <c r="AA392" s="7"/>
      <c r="AB392" s="7"/>
      <c r="AC392" s="53"/>
      <c r="AD392" s="53"/>
      <c r="AE392" s="53"/>
      <c r="AF392" s="53"/>
      <c r="AG392" s="53"/>
      <c r="AH392" s="6"/>
      <c r="AI392" s="53"/>
      <c r="AJ392" s="53"/>
      <c r="AK392" s="53"/>
      <c r="AL392" s="53"/>
      <c r="AM392" s="53"/>
      <c r="AN392" s="53"/>
      <c r="AO392" s="53"/>
      <c r="AP392" s="53"/>
      <c r="AQ392" s="53"/>
      <c r="AR392" s="53"/>
      <c r="AS392" s="53"/>
      <c r="AT392" s="53"/>
      <c r="AU392" s="7"/>
      <c r="AV392" s="7"/>
      <c r="AW392" s="7"/>
      <c r="AX392" s="7"/>
    </row>
    <row r="393" spans="1:50" hidden="1" x14ac:dyDescent="0.15">
      <c r="A393" s="4"/>
      <c r="B393" s="4"/>
      <c r="C393" s="4"/>
      <c r="D393" s="4"/>
      <c r="E393" s="4"/>
      <c r="F393" s="4"/>
      <c r="G393" s="53"/>
      <c r="H393" s="53"/>
      <c r="I393" s="53"/>
      <c r="J393" s="53"/>
      <c r="K393" s="53"/>
      <c r="L393" s="6"/>
      <c r="M393" s="53"/>
      <c r="N393" s="53"/>
      <c r="O393" s="53"/>
      <c r="P393" s="53"/>
      <c r="Q393" s="53"/>
      <c r="R393" s="53"/>
      <c r="S393" s="53"/>
      <c r="T393" s="53"/>
      <c r="U393" s="53"/>
      <c r="V393" s="53"/>
      <c r="W393" s="53"/>
      <c r="X393" s="53"/>
      <c r="Y393" s="7"/>
      <c r="Z393" s="7"/>
      <c r="AA393" s="7"/>
      <c r="AB393" s="7"/>
      <c r="AC393" s="53"/>
      <c r="AD393" s="53"/>
      <c r="AE393" s="53"/>
      <c r="AF393" s="53"/>
      <c r="AG393" s="53"/>
      <c r="AH393" s="6"/>
      <c r="AI393" s="53"/>
      <c r="AJ393" s="53"/>
      <c r="AK393" s="53"/>
      <c r="AL393" s="53"/>
      <c r="AM393" s="53"/>
      <c r="AN393" s="53"/>
      <c r="AO393" s="53"/>
      <c r="AP393" s="53"/>
      <c r="AQ393" s="53"/>
      <c r="AR393" s="53"/>
      <c r="AS393" s="53"/>
      <c r="AT393" s="53"/>
      <c r="AU393" s="7"/>
      <c r="AV393" s="7"/>
      <c r="AW393" s="7"/>
      <c r="AX393" s="7"/>
    </row>
    <row r="394" spans="1:50" hidden="1" x14ac:dyDescent="0.15">
      <c r="A394" s="4"/>
      <c r="B394" s="4"/>
      <c r="C394" s="4"/>
      <c r="D394" s="4"/>
      <c r="E394" s="4"/>
      <c r="F394" s="4"/>
      <c r="G394" s="53"/>
      <c r="H394" s="53"/>
      <c r="I394" s="53"/>
      <c r="J394" s="53"/>
      <c r="K394" s="53"/>
      <c r="L394" s="6"/>
      <c r="M394" s="53"/>
      <c r="N394" s="53"/>
      <c r="O394" s="53"/>
      <c r="P394" s="53"/>
      <c r="Q394" s="53"/>
      <c r="R394" s="53"/>
      <c r="S394" s="53"/>
      <c r="T394" s="53"/>
      <c r="U394" s="53"/>
      <c r="V394" s="53"/>
      <c r="W394" s="53"/>
      <c r="X394" s="53"/>
      <c r="Y394" s="7"/>
      <c r="Z394" s="7"/>
      <c r="AA394" s="7"/>
      <c r="AB394" s="7"/>
      <c r="AC394" s="53"/>
      <c r="AD394" s="53"/>
      <c r="AE394" s="53"/>
      <c r="AF394" s="53"/>
      <c r="AG394" s="53"/>
      <c r="AH394" s="6"/>
      <c r="AI394" s="53"/>
      <c r="AJ394" s="53"/>
      <c r="AK394" s="53"/>
      <c r="AL394" s="53"/>
      <c r="AM394" s="53"/>
      <c r="AN394" s="53"/>
      <c r="AO394" s="53"/>
      <c r="AP394" s="53"/>
      <c r="AQ394" s="53"/>
      <c r="AR394" s="53"/>
      <c r="AS394" s="53"/>
      <c r="AT394" s="53"/>
      <c r="AU394" s="7"/>
      <c r="AV394" s="7"/>
      <c r="AW394" s="7"/>
      <c r="AX394" s="7"/>
    </row>
    <row r="395" spans="1:50" hidden="1" x14ac:dyDescent="0.15">
      <c r="A395" s="4"/>
      <c r="B395" s="4"/>
      <c r="C395" s="4"/>
      <c r="D395" s="4"/>
      <c r="E395" s="4"/>
      <c r="F395" s="4"/>
      <c r="G395" s="53"/>
      <c r="H395" s="53"/>
      <c r="I395" s="53"/>
      <c r="J395" s="53"/>
      <c r="K395" s="53"/>
      <c r="L395" s="6"/>
      <c r="M395" s="53"/>
      <c r="N395" s="53"/>
      <c r="O395" s="53"/>
      <c r="P395" s="53"/>
      <c r="Q395" s="53"/>
      <c r="R395" s="53"/>
      <c r="S395" s="53"/>
      <c r="T395" s="53"/>
      <c r="U395" s="53"/>
      <c r="V395" s="53"/>
      <c r="W395" s="53"/>
      <c r="X395" s="53"/>
      <c r="Y395" s="7"/>
      <c r="Z395" s="7"/>
      <c r="AA395" s="7"/>
      <c r="AB395" s="7"/>
      <c r="AC395" s="53"/>
      <c r="AD395" s="53"/>
      <c r="AE395" s="53"/>
      <c r="AF395" s="53"/>
      <c r="AG395" s="53"/>
      <c r="AH395" s="6"/>
      <c r="AI395" s="53"/>
      <c r="AJ395" s="53"/>
      <c r="AK395" s="53"/>
      <c r="AL395" s="53"/>
      <c r="AM395" s="53"/>
      <c r="AN395" s="53"/>
      <c r="AO395" s="53"/>
      <c r="AP395" s="53"/>
      <c r="AQ395" s="53"/>
      <c r="AR395" s="53"/>
      <c r="AS395" s="53"/>
      <c r="AT395" s="53"/>
      <c r="AU395" s="7"/>
      <c r="AV395" s="7"/>
      <c r="AW395" s="7"/>
      <c r="AX395" s="7"/>
    </row>
    <row r="396" spans="1:50" hidden="1" x14ac:dyDescent="0.15">
      <c r="A396" s="4"/>
      <c r="B396" s="4"/>
      <c r="C396" s="4"/>
      <c r="D396" s="4"/>
      <c r="E396" s="4"/>
      <c r="F396" s="4"/>
      <c r="G396" s="53"/>
      <c r="H396" s="53"/>
      <c r="I396" s="53"/>
      <c r="J396" s="53"/>
      <c r="K396" s="53"/>
      <c r="L396" s="6"/>
      <c r="M396" s="53"/>
      <c r="N396" s="53"/>
      <c r="O396" s="53"/>
      <c r="P396" s="53"/>
      <c r="Q396" s="53"/>
      <c r="R396" s="53"/>
      <c r="S396" s="53"/>
      <c r="T396" s="53"/>
      <c r="U396" s="53"/>
      <c r="V396" s="53"/>
      <c r="W396" s="53"/>
      <c r="X396" s="53"/>
      <c r="Y396" s="7"/>
      <c r="Z396" s="7"/>
      <c r="AA396" s="7"/>
      <c r="AB396" s="7"/>
      <c r="AC396" s="53"/>
      <c r="AD396" s="53"/>
      <c r="AE396" s="53"/>
      <c r="AF396" s="53"/>
      <c r="AG396" s="53"/>
      <c r="AH396" s="6"/>
      <c r="AI396" s="53"/>
      <c r="AJ396" s="53"/>
      <c r="AK396" s="53"/>
      <c r="AL396" s="53"/>
      <c r="AM396" s="53"/>
      <c r="AN396" s="53"/>
      <c r="AO396" s="53"/>
      <c r="AP396" s="53"/>
      <c r="AQ396" s="53"/>
      <c r="AR396" s="53"/>
      <c r="AS396" s="53"/>
      <c r="AT396" s="53"/>
      <c r="AU396" s="7"/>
      <c r="AV396" s="7"/>
      <c r="AW396" s="7"/>
      <c r="AX396" s="7"/>
    </row>
    <row r="397" spans="1:50" hidden="1" x14ac:dyDescent="0.15">
      <c r="A397" s="4"/>
      <c r="B397" s="4"/>
      <c r="C397" s="4"/>
      <c r="D397" s="4"/>
      <c r="E397" s="4"/>
      <c r="F397" s="4"/>
      <c r="G397" s="53"/>
      <c r="H397" s="53"/>
      <c r="I397" s="53"/>
      <c r="J397" s="53"/>
      <c r="K397" s="53"/>
      <c r="L397" s="6"/>
      <c r="M397" s="53"/>
      <c r="N397" s="53"/>
      <c r="O397" s="53"/>
      <c r="P397" s="53"/>
      <c r="Q397" s="53"/>
      <c r="R397" s="53"/>
      <c r="S397" s="53"/>
      <c r="T397" s="53"/>
      <c r="U397" s="53"/>
      <c r="V397" s="53"/>
      <c r="W397" s="53"/>
      <c r="X397" s="53"/>
      <c r="Y397" s="7"/>
      <c r="Z397" s="7"/>
      <c r="AA397" s="7"/>
      <c r="AB397" s="7"/>
      <c r="AC397" s="53"/>
      <c r="AD397" s="53"/>
      <c r="AE397" s="53"/>
      <c r="AF397" s="53"/>
      <c r="AG397" s="53"/>
      <c r="AH397" s="6"/>
      <c r="AI397" s="53"/>
      <c r="AJ397" s="53"/>
      <c r="AK397" s="53"/>
      <c r="AL397" s="53"/>
      <c r="AM397" s="53"/>
      <c r="AN397" s="53"/>
      <c r="AO397" s="53"/>
      <c r="AP397" s="53"/>
      <c r="AQ397" s="53"/>
      <c r="AR397" s="53"/>
      <c r="AS397" s="53"/>
      <c r="AT397" s="53"/>
      <c r="AU397" s="7"/>
      <c r="AV397" s="7"/>
      <c r="AW397" s="7"/>
      <c r="AX397" s="7"/>
    </row>
    <row r="398" spans="1:50" hidden="1" x14ac:dyDescent="0.15">
      <c r="A398" s="4"/>
      <c r="B398" s="4"/>
      <c r="C398" s="4"/>
      <c r="D398" s="4"/>
      <c r="E398" s="4"/>
      <c r="F398" s="4"/>
      <c r="G398" s="53"/>
      <c r="H398" s="53"/>
      <c r="I398" s="53"/>
      <c r="J398" s="53"/>
      <c r="K398" s="53"/>
      <c r="L398" s="6"/>
      <c r="M398" s="53"/>
      <c r="N398" s="53"/>
      <c r="O398" s="53"/>
      <c r="P398" s="53"/>
      <c r="Q398" s="53"/>
      <c r="R398" s="53"/>
      <c r="S398" s="53"/>
      <c r="T398" s="53"/>
      <c r="U398" s="53"/>
      <c r="V398" s="53"/>
      <c r="W398" s="53"/>
      <c r="X398" s="53"/>
      <c r="Y398" s="7"/>
      <c r="Z398" s="7"/>
      <c r="AA398" s="7"/>
      <c r="AB398" s="7"/>
      <c r="AC398" s="53"/>
      <c r="AD398" s="53"/>
      <c r="AE398" s="53"/>
      <c r="AF398" s="53"/>
      <c r="AG398" s="53"/>
      <c r="AH398" s="6"/>
      <c r="AI398" s="53"/>
      <c r="AJ398" s="53"/>
      <c r="AK398" s="53"/>
      <c r="AL398" s="53"/>
      <c r="AM398" s="53"/>
      <c r="AN398" s="53"/>
      <c r="AO398" s="53"/>
      <c r="AP398" s="53"/>
      <c r="AQ398" s="53"/>
      <c r="AR398" s="53"/>
      <c r="AS398" s="53"/>
      <c r="AT398" s="53"/>
      <c r="AU398" s="7"/>
      <c r="AV398" s="7"/>
      <c r="AW398" s="7"/>
      <c r="AX398" s="7"/>
    </row>
    <row r="399" spans="1:50" hidden="1" x14ac:dyDescent="0.15">
      <c r="A399" s="4"/>
      <c r="B399" s="4"/>
      <c r="C399" s="4"/>
      <c r="D399" s="4"/>
      <c r="E399" s="4"/>
      <c r="F399" s="4"/>
      <c r="G399" s="53"/>
      <c r="H399" s="53"/>
      <c r="I399" s="53"/>
      <c r="J399" s="53"/>
      <c r="K399" s="53"/>
      <c r="L399" s="6"/>
      <c r="M399" s="53"/>
      <c r="N399" s="53"/>
      <c r="O399" s="53"/>
      <c r="P399" s="53"/>
      <c r="Q399" s="53"/>
      <c r="R399" s="53"/>
      <c r="S399" s="53"/>
      <c r="T399" s="53"/>
      <c r="U399" s="53"/>
      <c r="V399" s="53"/>
      <c r="W399" s="53"/>
      <c r="X399" s="53"/>
      <c r="Y399" s="7"/>
      <c r="Z399" s="7"/>
      <c r="AA399" s="7"/>
      <c r="AB399" s="7"/>
      <c r="AC399" s="53"/>
      <c r="AD399" s="53"/>
      <c r="AE399" s="53"/>
      <c r="AF399" s="53"/>
      <c r="AG399" s="53"/>
      <c r="AH399" s="6"/>
      <c r="AI399" s="53"/>
      <c r="AJ399" s="53"/>
      <c r="AK399" s="53"/>
      <c r="AL399" s="53"/>
      <c r="AM399" s="53"/>
      <c r="AN399" s="53"/>
      <c r="AO399" s="53"/>
      <c r="AP399" s="53"/>
      <c r="AQ399" s="53"/>
      <c r="AR399" s="53"/>
      <c r="AS399" s="53"/>
      <c r="AT399" s="53"/>
      <c r="AU399" s="7"/>
      <c r="AV399" s="7"/>
      <c r="AW399" s="7"/>
      <c r="AX399" s="7"/>
    </row>
    <row r="400" spans="1:50" ht="14.25" x14ac:dyDescent="0.15">
      <c r="A400" s="60"/>
      <c r="B400" s="179" t="s">
        <v>1452</v>
      </c>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row>
    <row r="401" spans="1:50" x14ac:dyDescent="0.15">
      <c r="A401" s="60"/>
      <c r="B401" s="178" t="s">
        <v>1451</v>
      </c>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row>
    <row r="402" spans="1:50" ht="24.75" customHeight="1" x14ac:dyDescent="0.15">
      <c r="A402" s="1050"/>
      <c r="B402" s="1050"/>
      <c r="C402" s="1051" t="s">
        <v>1387</v>
      </c>
      <c r="D402" s="1051"/>
      <c r="E402" s="1051"/>
      <c r="F402" s="1051"/>
      <c r="G402" s="1051"/>
      <c r="H402" s="1051"/>
      <c r="I402" s="1051"/>
      <c r="J402" s="1051"/>
      <c r="K402" s="1051"/>
      <c r="L402" s="1051"/>
      <c r="M402" s="1051" t="s">
        <v>1386</v>
      </c>
      <c r="N402" s="1051"/>
      <c r="O402" s="1051"/>
      <c r="P402" s="1051"/>
      <c r="Q402" s="1051"/>
      <c r="R402" s="1051"/>
      <c r="S402" s="1051"/>
      <c r="T402" s="1051"/>
      <c r="U402" s="1051"/>
      <c r="V402" s="1051"/>
      <c r="W402" s="1051"/>
      <c r="X402" s="1051"/>
      <c r="Y402" s="1051"/>
      <c r="Z402" s="1051"/>
      <c r="AA402" s="1051"/>
      <c r="AB402" s="1051"/>
      <c r="AC402" s="1051"/>
      <c r="AD402" s="1051"/>
      <c r="AE402" s="1051"/>
      <c r="AF402" s="1051"/>
      <c r="AG402" s="1051"/>
      <c r="AH402" s="1051"/>
      <c r="AI402" s="1051"/>
      <c r="AJ402" s="1051"/>
      <c r="AK402" s="1052" t="s">
        <v>1385</v>
      </c>
      <c r="AL402" s="1051"/>
      <c r="AM402" s="1051"/>
      <c r="AN402" s="1051"/>
      <c r="AO402" s="1051"/>
      <c r="AP402" s="1051"/>
      <c r="AQ402" s="1051" t="s">
        <v>193</v>
      </c>
      <c r="AR402" s="1051"/>
      <c r="AS402" s="1051"/>
      <c r="AT402" s="1051"/>
      <c r="AU402" s="1053" t="s">
        <v>194</v>
      </c>
      <c r="AV402" s="1054"/>
      <c r="AW402" s="1054"/>
      <c r="AX402" s="1055"/>
    </row>
    <row r="403" spans="1:50" ht="24.75" customHeight="1" x14ac:dyDescent="0.15">
      <c r="A403" s="1050">
        <v>1</v>
      </c>
      <c r="B403" s="1050">
        <v>1</v>
      </c>
      <c r="C403" s="1056" t="s">
        <v>1450</v>
      </c>
      <c r="D403" s="1057"/>
      <c r="E403" s="1057"/>
      <c r="F403" s="1057"/>
      <c r="G403" s="1057"/>
      <c r="H403" s="1057"/>
      <c r="I403" s="1057"/>
      <c r="J403" s="1057"/>
      <c r="K403" s="1057"/>
      <c r="L403" s="1058"/>
      <c r="M403" s="1059" t="s">
        <v>1449</v>
      </c>
      <c r="N403" s="675"/>
      <c r="O403" s="675"/>
      <c r="P403" s="675"/>
      <c r="Q403" s="675"/>
      <c r="R403" s="675"/>
      <c r="S403" s="675"/>
      <c r="T403" s="675"/>
      <c r="U403" s="675"/>
      <c r="V403" s="675"/>
      <c r="W403" s="675"/>
      <c r="X403" s="675"/>
      <c r="Y403" s="675"/>
      <c r="Z403" s="675"/>
      <c r="AA403" s="675"/>
      <c r="AB403" s="675"/>
      <c r="AC403" s="675"/>
      <c r="AD403" s="675"/>
      <c r="AE403" s="675"/>
      <c r="AF403" s="675"/>
      <c r="AG403" s="675"/>
      <c r="AH403" s="675"/>
      <c r="AI403" s="675"/>
      <c r="AJ403" s="676"/>
      <c r="AK403" s="1060">
        <v>367.21597500000001</v>
      </c>
      <c r="AL403" s="1061"/>
      <c r="AM403" s="1061"/>
      <c r="AN403" s="1061"/>
      <c r="AO403" s="1061"/>
      <c r="AP403" s="1061"/>
      <c r="AQ403" s="1062">
        <v>1</v>
      </c>
      <c r="AR403" s="1062"/>
      <c r="AS403" s="1062"/>
      <c r="AT403" s="1062"/>
      <c r="AU403" s="360" t="s">
        <v>1435</v>
      </c>
      <c r="AV403" s="585"/>
      <c r="AW403" s="585"/>
      <c r="AX403" s="590"/>
    </row>
    <row r="404" spans="1:50" ht="24.75" customHeight="1" x14ac:dyDescent="0.15">
      <c r="A404" s="1050">
        <v>2</v>
      </c>
      <c r="B404" s="1050">
        <v>1</v>
      </c>
      <c r="C404" s="672" t="s">
        <v>1439</v>
      </c>
      <c r="D404" s="673"/>
      <c r="E404" s="673"/>
      <c r="F404" s="673"/>
      <c r="G404" s="673"/>
      <c r="H404" s="673"/>
      <c r="I404" s="673"/>
      <c r="J404" s="673"/>
      <c r="K404" s="673"/>
      <c r="L404" s="674"/>
      <c r="M404" s="1059" t="s">
        <v>1438</v>
      </c>
      <c r="N404" s="675"/>
      <c r="O404" s="675"/>
      <c r="P404" s="675"/>
      <c r="Q404" s="675"/>
      <c r="R404" s="675"/>
      <c r="S404" s="675"/>
      <c r="T404" s="675"/>
      <c r="U404" s="675"/>
      <c r="V404" s="675"/>
      <c r="W404" s="675"/>
      <c r="X404" s="675"/>
      <c r="Y404" s="675"/>
      <c r="Z404" s="675"/>
      <c r="AA404" s="675"/>
      <c r="AB404" s="675"/>
      <c r="AC404" s="675"/>
      <c r="AD404" s="675"/>
      <c r="AE404" s="675"/>
      <c r="AF404" s="675"/>
      <c r="AG404" s="675"/>
      <c r="AH404" s="675"/>
      <c r="AI404" s="675"/>
      <c r="AJ404" s="676"/>
      <c r="AK404" s="1060">
        <v>354.97070000000002</v>
      </c>
      <c r="AL404" s="1061"/>
      <c r="AM404" s="1061"/>
      <c r="AN404" s="1061"/>
      <c r="AO404" s="1061"/>
      <c r="AP404" s="1061"/>
      <c r="AQ404" s="1062">
        <v>1</v>
      </c>
      <c r="AR404" s="1062"/>
      <c r="AS404" s="1062"/>
      <c r="AT404" s="1062"/>
      <c r="AU404" s="360" t="s">
        <v>1435</v>
      </c>
      <c r="AV404" s="585"/>
      <c r="AW404" s="585"/>
      <c r="AX404" s="590"/>
    </row>
    <row r="405" spans="1:50" ht="24.75" customHeight="1" x14ac:dyDescent="0.15">
      <c r="A405" s="1050">
        <v>3</v>
      </c>
      <c r="B405" s="1050">
        <v>1</v>
      </c>
      <c r="C405" s="672" t="s">
        <v>1439</v>
      </c>
      <c r="D405" s="673"/>
      <c r="E405" s="673"/>
      <c r="F405" s="673"/>
      <c r="G405" s="673"/>
      <c r="H405" s="673"/>
      <c r="I405" s="673"/>
      <c r="J405" s="673"/>
      <c r="K405" s="673"/>
      <c r="L405" s="674"/>
      <c r="M405" s="1059" t="s">
        <v>1444</v>
      </c>
      <c r="N405" s="675"/>
      <c r="O405" s="675"/>
      <c r="P405" s="675"/>
      <c r="Q405" s="675"/>
      <c r="R405" s="675"/>
      <c r="S405" s="675"/>
      <c r="T405" s="675"/>
      <c r="U405" s="675"/>
      <c r="V405" s="675"/>
      <c r="W405" s="675"/>
      <c r="X405" s="675"/>
      <c r="Y405" s="675"/>
      <c r="Z405" s="675"/>
      <c r="AA405" s="675"/>
      <c r="AB405" s="675"/>
      <c r="AC405" s="675"/>
      <c r="AD405" s="675"/>
      <c r="AE405" s="675"/>
      <c r="AF405" s="675"/>
      <c r="AG405" s="675"/>
      <c r="AH405" s="675"/>
      <c r="AI405" s="675"/>
      <c r="AJ405" s="676"/>
      <c r="AK405" s="1060">
        <v>349.94600000000003</v>
      </c>
      <c r="AL405" s="1061"/>
      <c r="AM405" s="1061"/>
      <c r="AN405" s="1061"/>
      <c r="AO405" s="1061"/>
      <c r="AP405" s="1061"/>
      <c r="AQ405" s="1062" t="s">
        <v>1292</v>
      </c>
      <c r="AR405" s="1062"/>
      <c r="AS405" s="1062"/>
      <c r="AT405" s="1062"/>
      <c r="AU405" s="360" t="s">
        <v>1435</v>
      </c>
      <c r="AV405" s="585"/>
      <c r="AW405" s="585"/>
      <c r="AX405" s="590"/>
    </row>
    <row r="406" spans="1:50" ht="24.75" customHeight="1" x14ac:dyDescent="0.15">
      <c r="A406" s="1050">
        <v>4</v>
      </c>
      <c r="B406" s="1050">
        <v>1</v>
      </c>
      <c r="C406" s="672" t="s">
        <v>1443</v>
      </c>
      <c r="D406" s="673"/>
      <c r="E406" s="673"/>
      <c r="F406" s="673"/>
      <c r="G406" s="673"/>
      <c r="H406" s="673"/>
      <c r="I406" s="673"/>
      <c r="J406" s="673"/>
      <c r="K406" s="673"/>
      <c r="L406" s="674"/>
      <c r="M406" s="1059" t="s">
        <v>1448</v>
      </c>
      <c r="N406" s="675"/>
      <c r="O406" s="675"/>
      <c r="P406" s="675"/>
      <c r="Q406" s="675"/>
      <c r="R406" s="675"/>
      <c r="S406" s="675"/>
      <c r="T406" s="675"/>
      <c r="U406" s="675"/>
      <c r="V406" s="675"/>
      <c r="W406" s="675"/>
      <c r="X406" s="675"/>
      <c r="Y406" s="675"/>
      <c r="Z406" s="675"/>
      <c r="AA406" s="675"/>
      <c r="AB406" s="675"/>
      <c r="AC406" s="675"/>
      <c r="AD406" s="675"/>
      <c r="AE406" s="675"/>
      <c r="AF406" s="675"/>
      <c r="AG406" s="675"/>
      <c r="AH406" s="675"/>
      <c r="AI406" s="675"/>
      <c r="AJ406" s="676"/>
      <c r="AK406" s="1060">
        <v>316.18299999999999</v>
      </c>
      <c r="AL406" s="1061"/>
      <c r="AM406" s="1061"/>
      <c r="AN406" s="1061"/>
      <c r="AO406" s="1061"/>
      <c r="AP406" s="1061"/>
      <c r="AQ406" s="1062" t="s">
        <v>1292</v>
      </c>
      <c r="AR406" s="1062"/>
      <c r="AS406" s="1062"/>
      <c r="AT406" s="1062"/>
      <c r="AU406" s="360" t="s">
        <v>1435</v>
      </c>
      <c r="AV406" s="585"/>
      <c r="AW406" s="585"/>
      <c r="AX406" s="590"/>
    </row>
    <row r="407" spans="1:50" ht="24.75" customHeight="1" x14ac:dyDescent="0.15">
      <c r="A407" s="1050">
        <v>5</v>
      </c>
      <c r="B407" s="1050">
        <v>1</v>
      </c>
      <c r="C407" s="1065" t="s">
        <v>1447</v>
      </c>
      <c r="D407" s="1065"/>
      <c r="E407" s="1065"/>
      <c r="F407" s="1065"/>
      <c r="G407" s="1065"/>
      <c r="H407" s="1065"/>
      <c r="I407" s="1065"/>
      <c r="J407" s="1065"/>
      <c r="K407" s="1065"/>
      <c r="L407" s="1065"/>
      <c r="M407" s="1059" t="s">
        <v>1446</v>
      </c>
      <c r="N407" s="675"/>
      <c r="O407" s="675"/>
      <c r="P407" s="675"/>
      <c r="Q407" s="675"/>
      <c r="R407" s="675"/>
      <c r="S407" s="675"/>
      <c r="T407" s="675"/>
      <c r="U407" s="675"/>
      <c r="V407" s="675"/>
      <c r="W407" s="675"/>
      <c r="X407" s="675"/>
      <c r="Y407" s="675"/>
      <c r="Z407" s="675"/>
      <c r="AA407" s="675"/>
      <c r="AB407" s="675"/>
      <c r="AC407" s="675"/>
      <c r="AD407" s="675"/>
      <c r="AE407" s="675"/>
      <c r="AF407" s="675"/>
      <c r="AG407" s="675"/>
      <c r="AH407" s="675"/>
      <c r="AI407" s="675"/>
      <c r="AJ407" s="676"/>
      <c r="AK407" s="1060">
        <v>285.58999999999997</v>
      </c>
      <c r="AL407" s="1061"/>
      <c r="AM407" s="1061"/>
      <c r="AN407" s="1061"/>
      <c r="AO407" s="1061"/>
      <c r="AP407" s="1061"/>
      <c r="AQ407" s="1062">
        <v>1</v>
      </c>
      <c r="AR407" s="1062"/>
      <c r="AS407" s="1062"/>
      <c r="AT407" s="1062"/>
      <c r="AU407" s="360" t="s">
        <v>1435</v>
      </c>
      <c r="AV407" s="585"/>
      <c r="AW407" s="585"/>
      <c r="AX407" s="590"/>
    </row>
    <row r="408" spans="1:50" ht="24.75" customHeight="1" x14ac:dyDescent="0.15">
      <c r="A408" s="1050">
        <v>6</v>
      </c>
      <c r="B408" s="1050">
        <v>1</v>
      </c>
      <c r="C408" s="1065" t="s">
        <v>1445</v>
      </c>
      <c r="D408" s="1065"/>
      <c r="E408" s="1065"/>
      <c r="F408" s="1065"/>
      <c r="G408" s="1065"/>
      <c r="H408" s="1065"/>
      <c r="I408" s="1065"/>
      <c r="J408" s="1065"/>
      <c r="K408" s="1065"/>
      <c r="L408" s="1065"/>
      <c r="M408" s="1059" t="s">
        <v>1444</v>
      </c>
      <c r="N408" s="675"/>
      <c r="O408" s="675"/>
      <c r="P408" s="675"/>
      <c r="Q408" s="675"/>
      <c r="R408" s="675"/>
      <c r="S408" s="675"/>
      <c r="T408" s="675"/>
      <c r="U408" s="675"/>
      <c r="V408" s="675"/>
      <c r="W408" s="675"/>
      <c r="X408" s="675"/>
      <c r="Y408" s="675"/>
      <c r="Z408" s="675"/>
      <c r="AA408" s="675"/>
      <c r="AB408" s="675"/>
      <c r="AC408" s="675"/>
      <c r="AD408" s="675"/>
      <c r="AE408" s="675"/>
      <c r="AF408" s="675"/>
      <c r="AG408" s="675"/>
      <c r="AH408" s="675"/>
      <c r="AI408" s="675"/>
      <c r="AJ408" s="676"/>
      <c r="AK408" s="1060">
        <v>278.113</v>
      </c>
      <c r="AL408" s="1061"/>
      <c r="AM408" s="1061"/>
      <c r="AN408" s="1061"/>
      <c r="AO408" s="1061"/>
      <c r="AP408" s="1061"/>
      <c r="AQ408" s="1062">
        <v>2</v>
      </c>
      <c r="AR408" s="1062"/>
      <c r="AS408" s="1062"/>
      <c r="AT408" s="1062"/>
      <c r="AU408" s="360" t="s">
        <v>1435</v>
      </c>
      <c r="AV408" s="585"/>
      <c r="AW408" s="585"/>
      <c r="AX408" s="590"/>
    </row>
    <row r="409" spans="1:50" ht="24.75" customHeight="1" x14ac:dyDescent="0.15">
      <c r="A409" s="1050">
        <v>7</v>
      </c>
      <c r="B409" s="1050">
        <v>1</v>
      </c>
      <c r="C409" s="1066" t="s">
        <v>1443</v>
      </c>
      <c r="D409" s="1066"/>
      <c r="E409" s="1066"/>
      <c r="F409" s="1066"/>
      <c r="G409" s="1066"/>
      <c r="H409" s="1066"/>
      <c r="I409" s="1066"/>
      <c r="J409" s="1066"/>
      <c r="K409" s="1066"/>
      <c r="L409" s="1066"/>
      <c r="M409" s="1059" t="s">
        <v>1442</v>
      </c>
      <c r="N409" s="675"/>
      <c r="O409" s="675"/>
      <c r="P409" s="675"/>
      <c r="Q409" s="675"/>
      <c r="R409" s="675"/>
      <c r="S409" s="675"/>
      <c r="T409" s="675"/>
      <c r="U409" s="675"/>
      <c r="V409" s="675"/>
      <c r="W409" s="675"/>
      <c r="X409" s="675"/>
      <c r="Y409" s="675"/>
      <c r="Z409" s="675"/>
      <c r="AA409" s="675"/>
      <c r="AB409" s="675"/>
      <c r="AC409" s="675"/>
      <c r="AD409" s="675"/>
      <c r="AE409" s="675"/>
      <c r="AF409" s="675"/>
      <c r="AG409" s="675"/>
      <c r="AH409" s="675"/>
      <c r="AI409" s="675"/>
      <c r="AJ409" s="676"/>
      <c r="AK409" s="1060">
        <v>275.45280000000002</v>
      </c>
      <c r="AL409" s="1061"/>
      <c r="AM409" s="1061"/>
      <c r="AN409" s="1061"/>
      <c r="AO409" s="1061"/>
      <c r="AP409" s="1061"/>
      <c r="AQ409" s="1062" t="s">
        <v>1292</v>
      </c>
      <c r="AR409" s="1062"/>
      <c r="AS409" s="1062"/>
      <c r="AT409" s="1062"/>
      <c r="AU409" s="360" t="s">
        <v>1435</v>
      </c>
      <c r="AV409" s="585"/>
      <c r="AW409" s="585"/>
      <c r="AX409" s="590"/>
    </row>
    <row r="410" spans="1:50" ht="24.75" customHeight="1" x14ac:dyDescent="0.15">
      <c r="A410" s="288">
        <v>8</v>
      </c>
      <c r="B410" s="288">
        <v>1</v>
      </c>
      <c r="C410" s="1067" t="s">
        <v>1441</v>
      </c>
      <c r="D410" s="1067"/>
      <c r="E410" s="1067"/>
      <c r="F410" s="1067"/>
      <c r="G410" s="1067"/>
      <c r="H410" s="1067"/>
      <c r="I410" s="1067"/>
      <c r="J410" s="1067"/>
      <c r="K410" s="1067"/>
      <c r="L410" s="1067"/>
      <c r="M410" s="1068" t="s">
        <v>1440</v>
      </c>
      <c r="N410" s="1069"/>
      <c r="O410" s="1069"/>
      <c r="P410" s="1069"/>
      <c r="Q410" s="1069"/>
      <c r="R410" s="1069"/>
      <c r="S410" s="1069"/>
      <c r="T410" s="1069"/>
      <c r="U410" s="1069"/>
      <c r="V410" s="1069"/>
      <c r="W410" s="1069"/>
      <c r="X410" s="1069"/>
      <c r="Y410" s="1069"/>
      <c r="Z410" s="1069"/>
      <c r="AA410" s="1069"/>
      <c r="AB410" s="1069"/>
      <c r="AC410" s="1069"/>
      <c r="AD410" s="1069"/>
      <c r="AE410" s="1069"/>
      <c r="AF410" s="1069"/>
      <c r="AG410" s="1069"/>
      <c r="AH410" s="1069"/>
      <c r="AI410" s="1069"/>
      <c r="AJ410" s="1070"/>
      <c r="AK410" s="1071">
        <v>266.45535000000001</v>
      </c>
      <c r="AL410" s="1072"/>
      <c r="AM410" s="1072"/>
      <c r="AN410" s="1072"/>
      <c r="AO410" s="1072"/>
      <c r="AP410" s="1072"/>
      <c r="AQ410" s="1073">
        <v>1</v>
      </c>
      <c r="AR410" s="1073"/>
      <c r="AS410" s="1073"/>
      <c r="AT410" s="1073"/>
      <c r="AU410" s="1074" t="s">
        <v>1435</v>
      </c>
      <c r="AV410" s="1075"/>
      <c r="AW410" s="1075"/>
      <c r="AX410" s="1076"/>
    </row>
    <row r="411" spans="1:50" ht="24.75" customHeight="1" x14ac:dyDescent="0.15">
      <c r="A411" s="288">
        <v>9</v>
      </c>
      <c r="B411" s="288">
        <v>1</v>
      </c>
      <c r="C411" s="1067" t="s">
        <v>1439</v>
      </c>
      <c r="D411" s="1067"/>
      <c r="E411" s="1067"/>
      <c r="F411" s="1067"/>
      <c r="G411" s="1067"/>
      <c r="H411" s="1067"/>
      <c r="I411" s="1067"/>
      <c r="J411" s="1067"/>
      <c r="K411" s="1067"/>
      <c r="L411" s="1067"/>
      <c r="M411" s="1068" t="s">
        <v>1438</v>
      </c>
      <c r="N411" s="1069"/>
      <c r="O411" s="1069"/>
      <c r="P411" s="1069"/>
      <c r="Q411" s="1069"/>
      <c r="R411" s="1069"/>
      <c r="S411" s="1069"/>
      <c r="T411" s="1069"/>
      <c r="U411" s="1069"/>
      <c r="V411" s="1069"/>
      <c r="W411" s="1069"/>
      <c r="X411" s="1069"/>
      <c r="Y411" s="1069"/>
      <c r="Z411" s="1069"/>
      <c r="AA411" s="1069"/>
      <c r="AB411" s="1069"/>
      <c r="AC411" s="1069"/>
      <c r="AD411" s="1069"/>
      <c r="AE411" s="1069"/>
      <c r="AF411" s="1069"/>
      <c r="AG411" s="1069"/>
      <c r="AH411" s="1069"/>
      <c r="AI411" s="1069"/>
      <c r="AJ411" s="1070"/>
      <c r="AK411" s="1071">
        <v>259.84231899999997</v>
      </c>
      <c r="AL411" s="1072"/>
      <c r="AM411" s="1072"/>
      <c r="AN411" s="1072"/>
      <c r="AO411" s="1072"/>
      <c r="AP411" s="1072"/>
      <c r="AQ411" s="1073" t="s">
        <v>1292</v>
      </c>
      <c r="AR411" s="1073"/>
      <c r="AS411" s="1073"/>
      <c r="AT411" s="1073"/>
      <c r="AU411" s="1074" t="s">
        <v>1435</v>
      </c>
      <c r="AV411" s="1075"/>
      <c r="AW411" s="1075"/>
      <c r="AX411" s="1076"/>
    </row>
    <row r="412" spans="1:50" ht="24.75" customHeight="1" x14ac:dyDescent="0.15">
      <c r="A412" s="288">
        <v>10</v>
      </c>
      <c r="B412" s="288">
        <v>1</v>
      </c>
      <c r="C412" s="1067" t="s">
        <v>1437</v>
      </c>
      <c r="D412" s="1067"/>
      <c r="E412" s="1067"/>
      <c r="F412" s="1067"/>
      <c r="G412" s="1067"/>
      <c r="H412" s="1067"/>
      <c r="I412" s="1067"/>
      <c r="J412" s="1067"/>
      <c r="K412" s="1067"/>
      <c r="L412" s="1067"/>
      <c r="M412" s="1068" t="s">
        <v>1436</v>
      </c>
      <c r="N412" s="1069"/>
      <c r="O412" s="1069"/>
      <c r="P412" s="1069"/>
      <c r="Q412" s="1069"/>
      <c r="R412" s="1069"/>
      <c r="S412" s="1069"/>
      <c r="T412" s="1069"/>
      <c r="U412" s="1069"/>
      <c r="V412" s="1069"/>
      <c r="W412" s="1069"/>
      <c r="X412" s="1069"/>
      <c r="Y412" s="1069"/>
      <c r="Z412" s="1069"/>
      <c r="AA412" s="1069"/>
      <c r="AB412" s="1069"/>
      <c r="AC412" s="1069"/>
      <c r="AD412" s="1069"/>
      <c r="AE412" s="1069"/>
      <c r="AF412" s="1069"/>
      <c r="AG412" s="1069"/>
      <c r="AH412" s="1069"/>
      <c r="AI412" s="1069"/>
      <c r="AJ412" s="1070"/>
      <c r="AK412" s="1071">
        <v>256.29500000000002</v>
      </c>
      <c r="AL412" s="1072"/>
      <c r="AM412" s="1072"/>
      <c r="AN412" s="1072"/>
      <c r="AO412" s="1072"/>
      <c r="AP412" s="1072"/>
      <c r="AQ412" s="1073">
        <v>1</v>
      </c>
      <c r="AR412" s="1073"/>
      <c r="AS412" s="1073"/>
      <c r="AT412" s="1073"/>
      <c r="AU412" s="1074" t="s">
        <v>1435</v>
      </c>
      <c r="AV412" s="1075"/>
      <c r="AW412" s="1075"/>
      <c r="AX412" s="1076"/>
    </row>
    <row r="413" spans="1:50" ht="24.75" hidden="1" customHeight="1" x14ac:dyDescent="0.15">
      <c r="A413" s="288"/>
      <c r="B413" s="288"/>
      <c r="C413" s="1067"/>
      <c r="D413" s="1067"/>
      <c r="E413" s="1067"/>
      <c r="F413" s="1067"/>
      <c r="G413" s="1067"/>
      <c r="H413" s="1067"/>
      <c r="I413" s="1067"/>
      <c r="J413" s="1067"/>
      <c r="K413" s="1067"/>
      <c r="L413" s="1067"/>
      <c r="M413" s="1068"/>
      <c r="N413" s="1069"/>
      <c r="O413" s="1069"/>
      <c r="P413" s="1069"/>
      <c r="Q413" s="1069"/>
      <c r="R413" s="1069"/>
      <c r="S413" s="1069"/>
      <c r="T413" s="1069"/>
      <c r="U413" s="1069"/>
      <c r="V413" s="1069"/>
      <c r="W413" s="1069"/>
      <c r="X413" s="1069"/>
      <c r="Y413" s="1069"/>
      <c r="Z413" s="1069"/>
      <c r="AA413" s="1069"/>
      <c r="AB413" s="1069"/>
      <c r="AC413" s="1069"/>
      <c r="AD413" s="1069"/>
      <c r="AE413" s="1069"/>
      <c r="AF413" s="1069"/>
      <c r="AG413" s="1069"/>
      <c r="AH413" s="1069"/>
      <c r="AI413" s="1069"/>
      <c r="AJ413" s="1070"/>
      <c r="AK413" s="1071"/>
      <c r="AL413" s="1072"/>
      <c r="AM413" s="1072"/>
      <c r="AN413" s="1072"/>
      <c r="AO413" s="1072"/>
      <c r="AP413" s="1072"/>
      <c r="AQ413" s="1073"/>
      <c r="AR413" s="1073"/>
      <c r="AS413" s="1073"/>
      <c r="AT413" s="1073"/>
      <c r="AU413" s="1074"/>
      <c r="AV413" s="1075"/>
      <c r="AW413" s="1075"/>
      <c r="AX413" s="1076"/>
    </row>
    <row r="414" spans="1:50" ht="24.75" hidden="1" customHeight="1" x14ac:dyDescent="0.15">
      <c r="A414" s="288"/>
      <c r="B414" s="288"/>
      <c r="C414" s="1067"/>
      <c r="D414" s="1067"/>
      <c r="E414" s="1067"/>
      <c r="F414" s="1067"/>
      <c r="G414" s="1067"/>
      <c r="H414" s="1067"/>
      <c r="I414" s="1067"/>
      <c r="J414" s="1067"/>
      <c r="K414" s="1067"/>
      <c r="L414" s="1067"/>
      <c r="M414" s="1068"/>
      <c r="N414" s="1069"/>
      <c r="O414" s="1069"/>
      <c r="P414" s="1069"/>
      <c r="Q414" s="1069"/>
      <c r="R414" s="1069"/>
      <c r="S414" s="1069"/>
      <c r="T414" s="1069"/>
      <c r="U414" s="1069"/>
      <c r="V414" s="1069"/>
      <c r="W414" s="1069"/>
      <c r="X414" s="1069"/>
      <c r="Y414" s="1069"/>
      <c r="Z414" s="1069"/>
      <c r="AA414" s="1069"/>
      <c r="AB414" s="1069"/>
      <c r="AC414" s="1069"/>
      <c r="AD414" s="1069"/>
      <c r="AE414" s="1069"/>
      <c r="AF414" s="1069"/>
      <c r="AG414" s="1069"/>
      <c r="AH414" s="1069"/>
      <c r="AI414" s="1069"/>
      <c r="AJ414" s="1070"/>
      <c r="AK414" s="1071"/>
      <c r="AL414" s="1072"/>
      <c r="AM414" s="1072"/>
      <c r="AN414" s="1072"/>
      <c r="AO414" s="1072"/>
      <c r="AP414" s="1072"/>
      <c r="AQ414" s="1073"/>
      <c r="AR414" s="1073"/>
      <c r="AS414" s="1073"/>
      <c r="AT414" s="1073"/>
      <c r="AU414" s="1074"/>
      <c r="AV414" s="1075"/>
      <c r="AW414" s="1075"/>
      <c r="AX414" s="1076"/>
    </row>
    <row r="415" spans="1:50" ht="24.75" hidden="1" customHeight="1" x14ac:dyDescent="0.15">
      <c r="A415" s="288"/>
      <c r="B415" s="288"/>
      <c r="C415" s="1067"/>
      <c r="D415" s="1067"/>
      <c r="E415" s="1067"/>
      <c r="F415" s="1067"/>
      <c r="G415" s="1067"/>
      <c r="H415" s="1067"/>
      <c r="I415" s="1067"/>
      <c r="J415" s="1067"/>
      <c r="K415" s="1067"/>
      <c r="L415" s="1067"/>
      <c r="M415" s="1068"/>
      <c r="N415" s="1069"/>
      <c r="O415" s="1069"/>
      <c r="P415" s="1069"/>
      <c r="Q415" s="1069"/>
      <c r="R415" s="1069"/>
      <c r="S415" s="1069"/>
      <c r="T415" s="1069"/>
      <c r="U415" s="1069"/>
      <c r="V415" s="1069"/>
      <c r="W415" s="1069"/>
      <c r="X415" s="1069"/>
      <c r="Y415" s="1069"/>
      <c r="Z415" s="1069"/>
      <c r="AA415" s="1069"/>
      <c r="AB415" s="1069"/>
      <c r="AC415" s="1069"/>
      <c r="AD415" s="1069"/>
      <c r="AE415" s="1069"/>
      <c r="AF415" s="1069"/>
      <c r="AG415" s="1069"/>
      <c r="AH415" s="1069"/>
      <c r="AI415" s="1069"/>
      <c r="AJ415" s="1070"/>
      <c r="AK415" s="1071"/>
      <c r="AL415" s="1072"/>
      <c r="AM415" s="1072"/>
      <c r="AN415" s="1072"/>
      <c r="AO415" s="1072"/>
      <c r="AP415" s="1072"/>
      <c r="AQ415" s="1073"/>
      <c r="AR415" s="1073"/>
      <c r="AS415" s="1073"/>
      <c r="AT415" s="1073"/>
      <c r="AU415" s="1074"/>
      <c r="AV415" s="1075"/>
      <c r="AW415" s="1075"/>
      <c r="AX415" s="1076"/>
    </row>
    <row r="416" spans="1:50" ht="24.75" hidden="1" customHeight="1" x14ac:dyDescent="0.15">
      <c r="A416" s="288"/>
      <c r="B416" s="288"/>
      <c r="C416" s="1067"/>
      <c r="D416" s="1067"/>
      <c r="E416" s="1067"/>
      <c r="F416" s="1067"/>
      <c r="G416" s="1067"/>
      <c r="H416" s="1067"/>
      <c r="I416" s="1067"/>
      <c r="J416" s="1067"/>
      <c r="K416" s="1067"/>
      <c r="L416" s="1067"/>
      <c r="M416" s="1068"/>
      <c r="N416" s="1069"/>
      <c r="O416" s="1069"/>
      <c r="P416" s="1069"/>
      <c r="Q416" s="1069"/>
      <c r="R416" s="1069"/>
      <c r="S416" s="1069"/>
      <c r="T416" s="1069"/>
      <c r="U416" s="1069"/>
      <c r="V416" s="1069"/>
      <c r="W416" s="1069"/>
      <c r="X416" s="1069"/>
      <c r="Y416" s="1069"/>
      <c r="Z416" s="1069"/>
      <c r="AA416" s="1069"/>
      <c r="AB416" s="1069"/>
      <c r="AC416" s="1069"/>
      <c r="AD416" s="1069"/>
      <c r="AE416" s="1069"/>
      <c r="AF416" s="1069"/>
      <c r="AG416" s="1069"/>
      <c r="AH416" s="1069"/>
      <c r="AI416" s="1069"/>
      <c r="AJ416" s="1070"/>
      <c r="AK416" s="1071"/>
      <c r="AL416" s="1072"/>
      <c r="AM416" s="1072"/>
      <c r="AN416" s="1072"/>
      <c r="AO416" s="1072"/>
      <c r="AP416" s="1072"/>
      <c r="AQ416" s="1073"/>
      <c r="AR416" s="1073"/>
      <c r="AS416" s="1073"/>
      <c r="AT416" s="1073"/>
      <c r="AU416" s="1074"/>
      <c r="AV416" s="1075"/>
      <c r="AW416" s="1075"/>
      <c r="AX416" s="1076"/>
    </row>
    <row r="417" spans="1:50" ht="24.75" hidden="1" customHeight="1" x14ac:dyDescent="0.15">
      <c r="A417" s="288"/>
      <c r="B417" s="288"/>
      <c r="C417" s="1067"/>
      <c r="D417" s="1067"/>
      <c r="E417" s="1067"/>
      <c r="F417" s="1067"/>
      <c r="G417" s="1067"/>
      <c r="H417" s="1067"/>
      <c r="I417" s="1067"/>
      <c r="J417" s="1067"/>
      <c r="K417" s="1067"/>
      <c r="L417" s="1067"/>
      <c r="M417" s="1068"/>
      <c r="N417" s="1069"/>
      <c r="O417" s="1069"/>
      <c r="P417" s="1069"/>
      <c r="Q417" s="1069"/>
      <c r="R417" s="1069"/>
      <c r="S417" s="1069"/>
      <c r="T417" s="1069"/>
      <c r="U417" s="1069"/>
      <c r="V417" s="1069"/>
      <c r="W417" s="1069"/>
      <c r="X417" s="1069"/>
      <c r="Y417" s="1069"/>
      <c r="Z417" s="1069"/>
      <c r="AA417" s="1069"/>
      <c r="AB417" s="1069"/>
      <c r="AC417" s="1069"/>
      <c r="AD417" s="1069"/>
      <c r="AE417" s="1069"/>
      <c r="AF417" s="1069"/>
      <c r="AG417" s="1069"/>
      <c r="AH417" s="1069"/>
      <c r="AI417" s="1069"/>
      <c r="AJ417" s="1070"/>
      <c r="AK417" s="1071"/>
      <c r="AL417" s="1072"/>
      <c r="AM417" s="1072"/>
      <c r="AN417" s="1072"/>
      <c r="AO417" s="1072"/>
      <c r="AP417" s="1072"/>
      <c r="AQ417" s="1073"/>
      <c r="AR417" s="1073"/>
      <c r="AS417" s="1073"/>
      <c r="AT417" s="1073"/>
      <c r="AU417" s="1074"/>
      <c r="AV417" s="1075"/>
      <c r="AW417" s="1075"/>
      <c r="AX417" s="1076"/>
    </row>
    <row r="418" spans="1:50" ht="24.75" hidden="1" customHeight="1" x14ac:dyDescent="0.15">
      <c r="A418" s="288"/>
      <c r="B418" s="288"/>
      <c r="C418" s="1067"/>
      <c r="D418" s="1067"/>
      <c r="E418" s="1067"/>
      <c r="F418" s="1067"/>
      <c r="G418" s="1067"/>
      <c r="H418" s="1067"/>
      <c r="I418" s="1067"/>
      <c r="J418" s="1067"/>
      <c r="K418" s="1067"/>
      <c r="L418" s="1067"/>
      <c r="M418" s="1068"/>
      <c r="N418" s="1069"/>
      <c r="O418" s="1069"/>
      <c r="P418" s="1069"/>
      <c r="Q418" s="1069"/>
      <c r="R418" s="1069"/>
      <c r="S418" s="1069"/>
      <c r="T418" s="1069"/>
      <c r="U418" s="1069"/>
      <c r="V418" s="1069"/>
      <c r="W418" s="1069"/>
      <c r="X418" s="1069"/>
      <c r="Y418" s="1069"/>
      <c r="Z418" s="1069"/>
      <c r="AA418" s="1069"/>
      <c r="AB418" s="1069"/>
      <c r="AC418" s="1069"/>
      <c r="AD418" s="1069"/>
      <c r="AE418" s="1069"/>
      <c r="AF418" s="1069"/>
      <c r="AG418" s="1069"/>
      <c r="AH418" s="1069"/>
      <c r="AI418" s="1069"/>
      <c r="AJ418" s="1070"/>
      <c r="AK418" s="1071"/>
      <c r="AL418" s="1072"/>
      <c r="AM418" s="1072"/>
      <c r="AN418" s="1072"/>
      <c r="AO418" s="1072"/>
      <c r="AP418" s="1072"/>
      <c r="AQ418" s="1073"/>
      <c r="AR418" s="1073"/>
      <c r="AS418" s="1073"/>
      <c r="AT418" s="1073"/>
      <c r="AU418" s="1074"/>
      <c r="AV418" s="1075"/>
      <c r="AW418" s="1075"/>
      <c r="AX418" s="1076"/>
    </row>
    <row r="419" spans="1:50" ht="24.75" hidden="1" customHeight="1" x14ac:dyDescent="0.15">
      <c r="A419" s="288"/>
      <c r="B419" s="288"/>
      <c r="C419" s="1067"/>
      <c r="D419" s="1067"/>
      <c r="E419" s="1067"/>
      <c r="F419" s="1067"/>
      <c r="G419" s="1067"/>
      <c r="H419" s="1067"/>
      <c r="I419" s="1067"/>
      <c r="J419" s="1067"/>
      <c r="K419" s="1067"/>
      <c r="L419" s="1067"/>
      <c r="M419" s="1068"/>
      <c r="N419" s="1069"/>
      <c r="O419" s="1069"/>
      <c r="P419" s="1069"/>
      <c r="Q419" s="1069"/>
      <c r="R419" s="1069"/>
      <c r="S419" s="1069"/>
      <c r="T419" s="1069"/>
      <c r="U419" s="1069"/>
      <c r="V419" s="1069"/>
      <c r="W419" s="1069"/>
      <c r="X419" s="1069"/>
      <c r="Y419" s="1069"/>
      <c r="Z419" s="1069"/>
      <c r="AA419" s="1069"/>
      <c r="AB419" s="1069"/>
      <c r="AC419" s="1069"/>
      <c r="AD419" s="1069"/>
      <c r="AE419" s="1069"/>
      <c r="AF419" s="1069"/>
      <c r="AG419" s="1069"/>
      <c r="AH419" s="1069"/>
      <c r="AI419" s="1069"/>
      <c r="AJ419" s="1070"/>
      <c r="AK419" s="1071"/>
      <c r="AL419" s="1072"/>
      <c r="AM419" s="1072"/>
      <c r="AN419" s="1072"/>
      <c r="AO419" s="1072"/>
      <c r="AP419" s="1072"/>
      <c r="AQ419" s="1073"/>
      <c r="AR419" s="1073"/>
      <c r="AS419" s="1073"/>
      <c r="AT419" s="1073"/>
      <c r="AU419" s="1074"/>
      <c r="AV419" s="1075"/>
      <c r="AW419" s="1075"/>
      <c r="AX419" s="1076"/>
    </row>
    <row r="420" spans="1:50" ht="24.75" hidden="1" customHeight="1" x14ac:dyDescent="0.15">
      <c r="A420" s="288"/>
      <c r="B420" s="288"/>
      <c r="C420" s="1067"/>
      <c r="D420" s="1067"/>
      <c r="E420" s="1067"/>
      <c r="F420" s="1067"/>
      <c r="G420" s="1067"/>
      <c r="H420" s="1067"/>
      <c r="I420" s="1067"/>
      <c r="J420" s="1067"/>
      <c r="K420" s="1067"/>
      <c r="L420" s="1067"/>
      <c r="M420" s="1068"/>
      <c r="N420" s="1069"/>
      <c r="O420" s="1069"/>
      <c r="P420" s="1069"/>
      <c r="Q420" s="1069"/>
      <c r="R420" s="1069"/>
      <c r="S420" s="1069"/>
      <c r="T420" s="1069"/>
      <c r="U420" s="1069"/>
      <c r="V420" s="1069"/>
      <c r="W420" s="1069"/>
      <c r="X420" s="1069"/>
      <c r="Y420" s="1069"/>
      <c r="Z420" s="1069"/>
      <c r="AA420" s="1069"/>
      <c r="AB420" s="1069"/>
      <c r="AC420" s="1069"/>
      <c r="AD420" s="1069"/>
      <c r="AE420" s="1069"/>
      <c r="AF420" s="1069"/>
      <c r="AG420" s="1069"/>
      <c r="AH420" s="1069"/>
      <c r="AI420" s="1069"/>
      <c r="AJ420" s="1070"/>
      <c r="AK420" s="1071"/>
      <c r="AL420" s="1072"/>
      <c r="AM420" s="1072"/>
      <c r="AN420" s="1072"/>
      <c r="AO420" s="1072"/>
      <c r="AP420" s="1072"/>
      <c r="AQ420" s="1073"/>
      <c r="AR420" s="1073"/>
      <c r="AS420" s="1073"/>
      <c r="AT420" s="1073"/>
      <c r="AU420" s="1074"/>
      <c r="AV420" s="1075"/>
      <c r="AW420" s="1075"/>
      <c r="AX420" s="1076"/>
    </row>
    <row r="421" spans="1:50" ht="24.75" hidden="1" customHeight="1" x14ac:dyDescent="0.15">
      <c r="A421" s="288"/>
      <c r="B421" s="288"/>
      <c r="C421" s="1067"/>
      <c r="D421" s="1067"/>
      <c r="E421" s="1067"/>
      <c r="F421" s="1067"/>
      <c r="G421" s="1067"/>
      <c r="H421" s="1067"/>
      <c r="I421" s="1067"/>
      <c r="J421" s="1067"/>
      <c r="K421" s="1067"/>
      <c r="L421" s="1067"/>
      <c r="M421" s="1068"/>
      <c r="N421" s="1069"/>
      <c r="O421" s="1069"/>
      <c r="P421" s="1069"/>
      <c r="Q421" s="1069"/>
      <c r="R421" s="1069"/>
      <c r="S421" s="1069"/>
      <c r="T421" s="1069"/>
      <c r="U421" s="1069"/>
      <c r="V421" s="1069"/>
      <c r="W421" s="1069"/>
      <c r="X421" s="1069"/>
      <c r="Y421" s="1069"/>
      <c r="Z421" s="1069"/>
      <c r="AA421" s="1069"/>
      <c r="AB421" s="1069"/>
      <c r="AC421" s="1069"/>
      <c r="AD421" s="1069"/>
      <c r="AE421" s="1069"/>
      <c r="AF421" s="1069"/>
      <c r="AG421" s="1069"/>
      <c r="AH421" s="1069"/>
      <c r="AI421" s="1069"/>
      <c r="AJ421" s="1070"/>
      <c r="AK421" s="1071"/>
      <c r="AL421" s="1072"/>
      <c r="AM421" s="1072"/>
      <c r="AN421" s="1072"/>
      <c r="AO421" s="1072"/>
      <c r="AP421" s="1072"/>
      <c r="AQ421" s="1073"/>
      <c r="AR421" s="1073"/>
      <c r="AS421" s="1073"/>
      <c r="AT421" s="1073"/>
      <c r="AU421" s="1074"/>
      <c r="AV421" s="1075"/>
      <c r="AW421" s="1075"/>
      <c r="AX421" s="1076"/>
    </row>
    <row r="422" spans="1:50" ht="24.75" hidden="1" customHeight="1" x14ac:dyDescent="0.15">
      <c r="A422" s="288"/>
      <c r="B422" s="288"/>
      <c r="C422" s="1067"/>
      <c r="D422" s="1067"/>
      <c r="E422" s="1067"/>
      <c r="F422" s="1067"/>
      <c r="G422" s="1067"/>
      <c r="H422" s="1067"/>
      <c r="I422" s="1067"/>
      <c r="J422" s="1067"/>
      <c r="K422" s="1067"/>
      <c r="L422" s="1067"/>
      <c r="M422" s="1068"/>
      <c r="N422" s="1069"/>
      <c r="O422" s="1069"/>
      <c r="P422" s="1069"/>
      <c r="Q422" s="1069"/>
      <c r="R422" s="1069"/>
      <c r="S422" s="1069"/>
      <c r="T422" s="1069"/>
      <c r="U422" s="1069"/>
      <c r="V422" s="1069"/>
      <c r="W422" s="1069"/>
      <c r="X422" s="1069"/>
      <c r="Y422" s="1069"/>
      <c r="Z422" s="1069"/>
      <c r="AA422" s="1069"/>
      <c r="AB422" s="1069"/>
      <c r="AC422" s="1069"/>
      <c r="AD422" s="1069"/>
      <c r="AE422" s="1069"/>
      <c r="AF422" s="1069"/>
      <c r="AG422" s="1069"/>
      <c r="AH422" s="1069"/>
      <c r="AI422" s="1069"/>
      <c r="AJ422" s="1070"/>
      <c r="AK422" s="1071"/>
      <c r="AL422" s="1072"/>
      <c r="AM422" s="1072"/>
      <c r="AN422" s="1072"/>
      <c r="AO422" s="1072"/>
      <c r="AP422" s="1072"/>
      <c r="AQ422" s="1073"/>
      <c r="AR422" s="1073"/>
      <c r="AS422" s="1073"/>
      <c r="AT422" s="1073"/>
      <c r="AU422" s="1074"/>
      <c r="AV422" s="1075"/>
      <c r="AW422" s="1075"/>
      <c r="AX422" s="1076"/>
    </row>
    <row r="423" spans="1:50" ht="24.75" hidden="1" customHeight="1" x14ac:dyDescent="0.15">
      <c r="A423" s="288"/>
      <c r="B423" s="288"/>
      <c r="C423" s="1067"/>
      <c r="D423" s="1067"/>
      <c r="E423" s="1067"/>
      <c r="F423" s="1067"/>
      <c r="G423" s="1067"/>
      <c r="H423" s="1067"/>
      <c r="I423" s="1067"/>
      <c r="J423" s="1067"/>
      <c r="K423" s="1067"/>
      <c r="L423" s="1067"/>
      <c r="M423" s="1068"/>
      <c r="N423" s="1069"/>
      <c r="O423" s="1069"/>
      <c r="P423" s="1069"/>
      <c r="Q423" s="1069"/>
      <c r="R423" s="1069"/>
      <c r="S423" s="1069"/>
      <c r="T423" s="1069"/>
      <c r="U423" s="1069"/>
      <c r="V423" s="1069"/>
      <c r="W423" s="1069"/>
      <c r="X423" s="1069"/>
      <c r="Y423" s="1069"/>
      <c r="Z423" s="1069"/>
      <c r="AA423" s="1069"/>
      <c r="AB423" s="1069"/>
      <c r="AC423" s="1069"/>
      <c r="AD423" s="1069"/>
      <c r="AE423" s="1069"/>
      <c r="AF423" s="1069"/>
      <c r="AG423" s="1069"/>
      <c r="AH423" s="1069"/>
      <c r="AI423" s="1069"/>
      <c r="AJ423" s="1070"/>
      <c r="AK423" s="1071"/>
      <c r="AL423" s="1072"/>
      <c r="AM423" s="1072"/>
      <c r="AN423" s="1072"/>
      <c r="AO423" s="1072"/>
      <c r="AP423" s="1072"/>
      <c r="AQ423" s="1073"/>
      <c r="AR423" s="1073"/>
      <c r="AS423" s="1073"/>
      <c r="AT423" s="1073"/>
      <c r="AU423" s="1074"/>
      <c r="AV423" s="1075"/>
      <c r="AW423" s="1075"/>
      <c r="AX423" s="1076"/>
    </row>
    <row r="424" spans="1:50" ht="24.75" hidden="1" customHeight="1" x14ac:dyDescent="0.15">
      <c r="A424" s="288"/>
      <c r="B424" s="288"/>
      <c r="C424" s="1067"/>
      <c r="D424" s="1067"/>
      <c r="E424" s="1067"/>
      <c r="F424" s="1067"/>
      <c r="G424" s="1067"/>
      <c r="H424" s="1067"/>
      <c r="I424" s="1067"/>
      <c r="J424" s="1067"/>
      <c r="K424" s="1067"/>
      <c r="L424" s="1067"/>
      <c r="M424" s="1068"/>
      <c r="N424" s="1069"/>
      <c r="O424" s="1069"/>
      <c r="P424" s="1069"/>
      <c r="Q424" s="1069"/>
      <c r="R424" s="1069"/>
      <c r="S424" s="1069"/>
      <c r="T424" s="1069"/>
      <c r="U424" s="1069"/>
      <c r="V424" s="1069"/>
      <c r="W424" s="1069"/>
      <c r="X424" s="1069"/>
      <c r="Y424" s="1069"/>
      <c r="Z424" s="1069"/>
      <c r="AA424" s="1069"/>
      <c r="AB424" s="1069"/>
      <c r="AC424" s="1069"/>
      <c r="AD424" s="1069"/>
      <c r="AE424" s="1069"/>
      <c r="AF424" s="1069"/>
      <c r="AG424" s="1069"/>
      <c r="AH424" s="1069"/>
      <c r="AI424" s="1069"/>
      <c r="AJ424" s="1070"/>
      <c r="AK424" s="1071"/>
      <c r="AL424" s="1072"/>
      <c r="AM424" s="1072"/>
      <c r="AN424" s="1072"/>
      <c r="AO424" s="1072"/>
      <c r="AP424" s="1072"/>
      <c r="AQ424" s="1073"/>
      <c r="AR424" s="1073"/>
      <c r="AS424" s="1073"/>
      <c r="AT424" s="1073"/>
      <c r="AU424" s="1074"/>
      <c r="AV424" s="1075"/>
      <c r="AW424" s="1075"/>
      <c r="AX424" s="1076"/>
    </row>
    <row r="425" spans="1:50" ht="24.75" hidden="1" customHeight="1" x14ac:dyDescent="0.15">
      <c r="A425" s="288"/>
      <c r="B425" s="288"/>
      <c r="C425" s="1067"/>
      <c r="D425" s="1067"/>
      <c r="E425" s="1067"/>
      <c r="F425" s="1067"/>
      <c r="G425" s="1067"/>
      <c r="H425" s="1067"/>
      <c r="I425" s="1067"/>
      <c r="J425" s="1067"/>
      <c r="K425" s="1067"/>
      <c r="L425" s="1067"/>
      <c r="M425" s="1068"/>
      <c r="N425" s="1069"/>
      <c r="O425" s="1069"/>
      <c r="P425" s="1069"/>
      <c r="Q425" s="1069"/>
      <c r="R425" s="1069"/>
      <c r="S425" s="1069"/>
      <c r="T425" s="1069"/>
      <c r="U425" s="1069"/>
      <c r="V425" s="1069"/>
      <c r="W425" s="1069"/>
      <c r="X425" s="1069"/>
      <c r="Y425" s="1069"/>
      <c r="Z425" s="1069"/>
      <c r="AA425" s="1069"/>
      <c r="AB425" s="1069"/>
      <c r="AC425" s="1069"/>
      <c r="AD425" s="1069"/>
      <c r="AE425" s="1069"/>
      <c r="AF425" s="1069"/>
      <c r="AG425" s="1069"/>
      <c r="AH425" s="1069"/>
      <c r="AI425" s="1069"/>
      <c r="AJ425" s="1070"/>
      <c r="AK425" s="1071"/>
      <c r="AL425" s="1072"/>
      <c r="AM425" s="1072"/>
      <c r="AN425" s="1072"/>
      <c r="AO425" s="1072"/>
      <c r="AP425" s="1072"/>
      <c r="AQ425" s="1073"/>
      <c r="AR425" s="1073"/>
      <c r="AS425" s="1073"/>
      <c r="AT425" s="1073"/>
      <c r="AU425" s="1074"/>
      <c r="AV425" s="1075"/>
      <c r="AW425" s="1075"/>
      <c r="AX425" s="1076"/>
    </row>
    <row r="426" spans="1:50" ht="24.75" hidden="1" customHeight="1" x14ac:dyDescent="0.15">
      <c r="A426" s="288"/>
      <c r="B426" s="288"/>
      <c r="C426" s="1067"/>
      <c r="D426" s="1067"/>
      <c r="E426" s="1067"/>
      <c r="F426" s="1067"/>
      <c r="G426" s="1067"/>
      <c r="H426" s="1067"/>
      <c r="I426" s="1067"/>
      <c r="J426" s="1067"/>
      <c r="K426" s="1067"/>
      <c r="L426" s="1067"/>
      <c r="M426" s="1068"/>
      <c r="N426" s="1069"/>
      <c r="O426" s="1069"/>
      <c r="P426" s="1069"/>
      <c r="Q426" s="1069"/>
      <c r="R426" s="1069"/>
      <c r="S426" s="1069"/>
      <c r="T426" s="1069"/>
      <c r="U426" s="1069"/>
      <c r="V426" s="1069"/>
      <c r="W426" s="1069"/>
      <c r="X426" s="1069"/>
      <c r="Y426" s="1069"/>
      <c r="Z426" s="1069"/>
      <c r="AA426" s="1069"/>
      <c r="AB426" s="1069"/>
      <c r="AC426" s="1069"/>
      <c r="AD426" s="1069"/>
      <c r="AE426" s="1069"/>
      <c r="AF426" s="1069"/>
      <c r="AG426" s="1069"/>
      <c r="AH426" s="1069"/>
      <c r="AI426" s="1069"/>
      <c r="AJ426" s="1070"/>
      <c r="AK426" s="1071"/>
      <c r="AL426" s="1072"/>
      <c r="AM426" s="1072"/>
      <c r="AN426" s="1072"/>
      <c r="AO426" s="1072"/>
      <c r="AP426" s="1072"/>
      <c r="AQ426" s="1073"/>
      <c r="AR426" s="1073"/>
      <c r="AS426" s="1073"/>
      <c r="AT426" s="1073"/>
      <c r="AU426" s="1074"/>
      <c r="AV426" s="1075"/>
      <c r="AW426" s="1075"/>
      <c r="AX426" s="1076"/>
    </row>
    <row r="427" spans="1:50" ht="24.75" hidden="1" customHeight="1" x14ac:dyDescent="0.15">
      <c r="A427" s="288"/>
      <c r="B427" s="288"/>
      <c r="C427" s="1067"/>
      <c r="D427" s="1067"/>
      <c r="E427" s="1067"/>
      <c r="F427" s="1067"/>
      <c r="G427" s="1067"/>
      <c r="H427" s="1067"/>
      <c r="I427" s="1067"/>
      <c r="J427" s="1067"/>
      <c r="K427" s="1067"/>
      <c r="L427" s="1067"/>
      <c r="M427" s="1068"/>
      <c r="N427" s="1069"/>
      <c r="O427" s="1069"/>
      <c r="P427" s="1069"/>
      <c r="Q427" s="1069"/>
      <c r="R427" s="1069"/>
      <c r="S427" s="1069"/>
      <c r="T427" s="1069"/>
      <c r="U427" s="1069"/>
      <c r="V427" s="1069"/>
      <c r="W427" s="1069"/>
      <c r="X427" s="1069"/>
      <c r="Y427" s="1069"/>
      <c r="Z427" s="1069"/>
      <c r="AA427" s="1069"/>
      <c r="AB427" s="1069"/>
      <c r="AC427" s="1069"/>
      <c r="AD427" s="1069"/>
      <c r="AE427" s="1069"/>
      <c r="AF427" s="1069"/>
      <c r="AG427" s="1069"/>
      <c r="AH427" s="1069"/>
      <c r="AI427" s="1069"/>
      <c r="AJ427" s="1070"/>
      <c r="AK427" s="1071"/>
      <c r="AL427" s="1072"/>
      <c r="AM427" s="1072"/>
      <c r="AN427" s="1072"/>
      <c r="AO427" s="1072"/>
      <c r="AP427" s="1072"/>
      <c r="AQ427" s="1073"/>
      <c r="AR427" s="1073"/>
      <c r="AS427" s="1073"/>
      <c r="AT427" s="1073"/>
      <c r="AU427" s="1074"/>
      <c r="AV427" s="1075"/>
      <c r="AW427" s="1075"/>
      <c r="AX427" s="1076"/>
    </row>
    <row r="428" spans="1:50" ht="24.75" hidden="1" customHeight="1" x14ac:dyDescent="0.15">
      <c r="A428" s="288"/>
      <c r="B428" s="288"/>
      <c r="C428" s="1067"/>
      <c r="D428" s="1067"/>
      <c r="E428" s="1067"/>
      <c r="F428" s="1067"/>
      <c r="G428" s="1067"/>
      <c r="H428" s="1067"/>
      <c r="I428" s="1067"/>
      <c r="J428" s="1067"/>
      <c r="K428" s="1067"/>
      <c r="L428" s="1067"/>
      <c r="M428" s="1068"/>
      <c r="N428" s="1069"/>
      <c r="O428" s="1069"/>
      <c r="P428" s="1069"/>
      <c r="Q428" s="1069"/>
      <c r="R428" s="1069"/>
      <c r="S428" s="1069"/>
      <c r="T428" s="1069"/>
      <c r="U428" s="1069"/>
      <c r="V428" s="1069"/>
      <c r="W428" s="1069"/>
      <c r="X428" s="1069"/>
      <c r="Y428" s="1069"/>
      <c r="Z428" s="1069"/>
      <c r="AA428" s="1069"/>
      <c r="AB428" s="1069"/>
      <c r="AC428" s="1069"/>
      <c r="AD428" s="1069"/>
      <c r="AE428" s="1069"/>
      <c r="AF428" s="1069"/>
      <c r="AG428" s="1069"/>
      <c r="AH428" s="1069"/>
      <c r="AI428" s="1069"/>
      <c r="AJ428" s="1070"/>
      <c r="AK428" s="1071"/>
      <c r="AL428" s="1072"/>
      <c r="AM428" s="1072"/>
      <c r="AN428" s="1072"/>
      <c r="AO428" s="1072"/>
      <c r="AP428" s="1072"/>
      <c r="AQ428" s="1073"/>
      <c r="AR428" s="1073"/>
      <c r="AS428" s="1073"/>
      <c r="AT428" s="1073"/>
      <c r="AU428" s="1074"/>
      <c r="AV428" s="1075"/>
      <c r="AW428" s="1075"/>
      <c r="AX428" s="1076"/>
    </row>
    <row r="429" spans="1:50" ht="24.75" hidden="1" customHeight="1" x14ac:dyDescent="0.15">
      <c r="A429" s="288"/>
      <c r="B429" s="288"/>
      <c r="C429" s="1067"/>
      <c r="D429" s="1067"/>
      <c r="E429" s="1067"/>
      <c r="F429" s="1067"/>
      <c r="G429" s="1067"/>
      <c r="H429" s="1067"/>
      <c r="I429" s="1067"/>
      <c r="J429" s="1067"/>
      <c r="K429" s="1067"/>
      <c r="L429" s="1067"/>
      <c r="M429" s="1068"/>
      <c r="N429" s="1069"/>
      <c r="O429" s="1069"/>
      <c r="P429" s="1069"/>
      <c r="Q429" s="1069"/>
      <c r="R429" s="1069"/>
      <c r="S429" s="1069"/>
      <c r="T429" s="1069"/>
      <c r="U429" s="1069"/>
      <c r="V429" s="1069"/>
      <c r="W429" s="1069"/>
      <c r="X429" s="1069"/>
      <c r="Y429" s="1069"/>
      <c r="Z429" s="1069"/>
      <c r="AA429" s="1069"/>
      <c r="AB429" s="1069"/>
      <c r="AC429" s="1069"/>
      <c r="AD429" s="1069"/>
      <c r="AE429" s="1069"/>
      <c r="AF429" s="1069"/>
      <c r="AG429" s="1069"/>
      <c r="AH429" s="1069"/>
      <c r="AI429" s="1069"/>
      <c r="AJ429" s="1070"/>
      <c r="AK429" s="1071"/>
      <c r="AL429" s="1072"/>
      <c r="AM429" s="1072"/>
      <c r="AN429" s="1072"/>
      <c r="AO429" s="1072"/>
      <c r="AP429" s="1072"/>
      <c r="AQ429" s="1073"/>
      <c r="AR429" s="1073"/>
      <c r="AS429" s="1073"/>
      <c r="AT429" s="1073"/>
      <c r="AU429" s="1074"/>
      <c r="AV429" s="1075"/>
      <c r="AW429" s="1075"/>
      <c r="AX429" s="1076"/>
    </row>
    <row r="430" spans="1:50" ht="24.75" hidden="1" customHeight="1" x14ac:dyDescent="0.15">
      <c r="A430" s="288"/>
      <c r="B430" s="288"/>
      <c r="C430" s="1067"/>
      <c r="D430" s="1067"/>
      <c r="E430" s="1067"/>
      <c r="F430" s="1067"/>
      <c r="G430" s="1067"/>
      <c r="H430" s="1067"/>
      <c r="I430" s="1067"/>
      <c r="J430" s="1067"/>
      <c r="K430" s="1067"/>
      <c r="L430" s="1067"/>
      <c r="M430" s="1068"/>
      <c r="N430" s="1069"/>
      <c r="O430" s="1069"/>
      <c r="P430" s="1069"/>
      <c r="Q430" s="1069"/>
      <c r="R430" s="1069"/>
      <c r="S430" s="1069"/>
      <c r="T430" s="1069"/>
      <c r="U430" s="1069"/>
      <c r="V430" s="1069"/>
      <c r="W430" s="1069"/>
      <c r="X430" s="1069"/>
      <c r="Y430" s="1069"/>
      <c r="Z430" s="1069"/>
      <c r="AA430" s="1069"/>
      <c r="AB430" s="1069"/>
      <c r="AC430" s="1069"/>
      <c r="AD430" s="1069"/>
      <c r="AE430" s="1069"/>
      <c r="AF430" s="1069"/>
      <c r="AG430" s="1069"/>
      <c r="AH430" s="1069"/>
      <c r="AI430" s="1069"/>
      <c r="AJ430" s="1070"/>
      <c r="AK430" s="1071"/>
      <c r="AL430" s="1072"/>
      <c r="AM430" s="1072"/>
      <c r="AN430" s="1072"/>
      <c r="AO430" s="1072"/>
      <c r="AP430" s="1072"/>
      <c r="AQ430" s="1073"/>
      <c r="AR430" s="1073"/>
      <c r="AS430" s="1073"/>
      <c r="AT430" s="1073"/>
      <c r="AU430" s="1074"/>
      <c r="AV430" s="1075"/>
      <c r="AW430" s="1075"/>
      <c r="AX430" s="1076"/>
    </row>
    <row r="431" spans="1:50" ht="24.75" hidden="1" customHeight="1" x14ac:dyDescent="0.15">
      <c r="A431" s="288"/>
      <c r="B431" s="288"/>
      <c r="C431" s="1067"/>
      <c r="D431" s="1067"/>
      <c r="E431" s="1067"/>
      <c r="F431" s="1067"/>
      <c r="G431" s="1067"/>
      <c r="H431" s="1067"/>
      <c r="I431" s="1067"/>
      <c r="J431" s="1067"/>
      <c r="K431" s="1067"/>
      <c r="L431" s="1067"/>
      <c r="M431" s="1068"/>
      <c r="N431" s="1069"/>
      <c r="O431" s="1069"/>
      <c r="P431" s="1069"/>
      <c r="Q431" s="1069"/>
      <c r="R431" s="1069"/>
      <c r="S431" s="1069"/>
      <c r="T431" s="1069"/>
      <c r="U431" s="1069"/>
      <c r="V431" s="1069"/>
      <c r="W431" s="1069"/>
      <c r="X431" s="1069"/>
      <c r="Y431" s="1069"/>
      <c r="Z431" s="1069"/>
      <c r="AA431" s="1069"/>
      <c r="AB431" s="1069"/>
      <c r="AC431" s="1069"/>
      <c r="AD431" s="1069"/>
      <c r="AE431" s="1069"/>
      <c r="AF431" s="1069"/>
      <c r="AG431" s="1069"/>
      <c r="AH431" s="1069"/>
      <c r="AI431" s="1069"/>
      <c r="AJ431" s="1070"/>
      <c r="AK431" s="1071"/>
      <c r="AL431" s="1072"/>
      <c r="AM431" s="1072"/>
      <c r="AN431" s="1072"/>
      <c r="AO431" s="1072"/>
      <c r="AP431" s="1072"/>
      <c r="AQ431" s="1073"/>
      <c r="AR431" s="1073"/>
      <c r="AS431" s="1073"/>
      <c r="AT431" s="1073"/>
      <c r="AU431" s="1074"/>
      <c r="AV431" s="1075"/>
      <c r="AW431" s="1075"/>
      <c r="AX431" s="1076"/>
    </row>
    <row r="432" spans="1:50" ht="24.75" hidden="1" customHeight="1" x14ac:dyDescent="0.15">
      <c r="A432" s="288"/>
      <c r="B432" s="288"/>
      <c r="C432" s="1067"/>
      <c r="D432" s="1067"/>
      <c r="E432" s="1067"/>
      <c r="F432" s="1067"/>
      <c r="G432" s="1067"/>
      <c r="H432" s="1067"/>
      <c r="I432" s="1067"/>
      <c r="J432" s="1067"/>
      <c r="K432" s="1067"/>
      <c r="L432" s="1067"/>
      <c r="M432" s="1068"/>
      <c r="N432" s="1069"/>
      <c r="O432" s="1069"/>
      <c r="P432" s="1069"/>
      <c r="Q432" s="1069"/>
      <c r="R432" s="1069"/>
      <c r="S432" s="1069"/>
      <c r="T432" s="1069"/>
      <c r="U432" s="1069"/>
      <c r="V432" s="1069"/>
      <c r="W432" s="1069"/>
      <c r="X432" s="1069"/>
      <c r="Y432" s="1069"/>
      <c r="Z432" s="1069"/>
      <c r="AA432" s="1069"/>
      <c r="AB432" s="1069"/>
      <c r="AC432" s="1069"/>
      <c r="AD432" s="1069"/>
      <c r="AE432" s="1069"/>
      <c r="AF432" s="1069"/>
      <c r="AG432" s="1069"/>
      <c r="AH432" s="1069"/>
      <c r="AI432" s="1069"/>
      <c r="AJ432" s="1070"/>
      <c r="AK432" s="1071"/>
      <c r="AL432" s="1072"/>
      <c r="AM432" s="1072"/>
      <c r="AN432" s="1072"/>
      <c r="AO432" s="1072"/>
      <c r="AP432" s="1072"/>
      <c r="AQ432" s="1073"/>
      <c r="AR432" s="1073"/>
      <c r="AS432" s="1073"/>
      <c r="AT432" s="1073"/>
      <c r="AU432" s="1074"/>
      <c r="AV432" s="1075"/>
      <c r="AW432" s="1075"/>
      <c r="AX432" s="1076"/>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t="s">
        <v>1434</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75" customHeight="1" x14ac:dyDescent="0.15">
      <c r="A435" s="288"/>
      <c r="B435" s="288"/>
      <c r="C435" s="299" t="s">
        <v>1387</v>
      </c>
      <c r="D435" s="299"/>
      <c r="E435" s="299"/>
      <c r="F435" s="299"/>
      <c r="G435" s="299"/>
      <c r="H435" s="299"/>
      <c r="I435" s="299"/>
      <c r="J435" s="299"/>
      <c r="K435" s="299"/>
      <c r="L435" s="299"/>
      <c r="M435" s="299" t="s">
        <v>1386</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1385</v>
      </c>
      <c r="AL435" s="299"/>
      <c r="AM435" s="299"/>
      <c r="AN435" s="299"/>
      <c r="AO435" s="299"/>
      <c r="AP435" s="299"/>
      <c r="AQ435" s="299" t="s">
        <v>193</v>
      </c>
      <c r="AR435" s="299"/>
      <c r="AS435" s="299"/>
      <c r="AT435" s="299"/>
      <c r="AU435" s="301" t="s">
        <v>194</v>
      </c>
      <c r="AV435" s="302"/>
      <c r="AW435" s="302"/>
      <c r="AX435" s="303"/>
    </row>
    <row r="436" spans="1:50" ht="24.75" customHeight="1" x14ac:dyDescent="0.15">
      <c r="A436" s="288">
        <v>1</v>
      </c>
      <c r="B436" s="288">
        <v>1</v>
      </c>
      <c r="C436" s="1077" t="s">
        <v>1433</v>
      </c>
      <c r="D436" s="1077"/>
      <c r="E436" s="1077"/>
      <c r="F436" s="1077"/>
      <c r="G436" s="1077"/>
      <c r="H436" s="1077"/>
      <c r="I436" s="1077"/>
      <c r="J436" s="1077"/>
      <c r="K436" s="1077"/>
      <c r="L436" s="1077"/>
      <c r="M436" s="1078" t="s">
        <v>1418</v>
      </c>
      <c r="N436" s="1078"/>
      <c r="O436" s="1078"/>
      <c r="P436" s="1078"/>
      <c r="Q436" s="1078"/>
      <c r="R436" s="1078"/>
      <c r="S436" s="1078"/>
      <c r="T436" s="1078"/>
      <c r="U436" s="1078"/>
      <c r="V436" s="1078"/>
      <c r="W436" s="1078"/>
      <c r="X436" s="1078"/>
      <c r="Y436" s="1078"/>
      <c r="Z436" s="1078"/>
      <c r="AA436" s="1078"/>
      <c r="AB436" s="1078"/>
      <c r="AC436" s="1078"/>
      <c r="AD436" s="1078"/>
      <c r="AE436" s="1078"/>
      <c r="AF436" s="1078"/>
      <c r="AG436" s="1078"/>
      <c r="AH436" s="1078"/>
      <c r="AI436" s="1078"/>
      <c r="AJ436" s="1078"/>
      <c r="AK436" s="1071">
        <v>872.62839992789998</v>
      </c>
      <c r="AL436" s="1072"/>
      <c r="AM436" s="1072"/>
      <c r="AN436" s="1072"/>
      <c r="AO436" s="1072"/>
      <c r="AP436" s="1072"/>
      <c r="AQ436" s="1073">
        <v>9</v>
      </c>
      <c r="AR436" s="1073"/>
      <c r="AS436" s="1073"/>
      <c r="AT436" s="1073"/>
      <c r="AU436" s="1079" t="s">
        <v>1292</v>
      </c>
      <c r="AV436" s="1080"/>
      <c r="AW436" s="1080"/>
      <c r="AX436" s="1081"/>
    </row>
    <row r="437" spans="1:50" ht="24.75" customHeight="1" x14ac:dyDescent="0.15">
      <c r="A437" s="288">
        <v>2</v>
      </c>
      <c r="B437" s="288">
        <v>1</v>
      </c>
      <c r="C437" s="1067" t="s">
        <v>1432</v>
      </c>
      <c r="D437" s="1067"/>
      <c r="E437" s="1067"/>
      <c r="F437" s="1067"/>
      <c r="G437" s="1067"/>
      <c r="H437" s="1067"/>
      <c r="I437" s="1067"/>
      <c r="J437" s="1067"/>
      <c r="K437" s="1067"/>
      <c r="L437" s="1067"/>
      <c r="M437" s="1078" t="s">
        <v>1418</v>
      </c>
      <c r="N437" s="1078"/>
      <c r="O437" s="1078"/>
      <c r="P437" s="1078"/>
      <c r="Q437" s="1078"/>
      <c r="R437" s="1078"/>
      <c r="S437" s="1078"/>
      <c r="T437" s="1078"/>
      <c r="U437" s="1078"/>
      <c r="V437" s="1078"/>
      <c r="W437" s="1078"/>
      <c r="X437" s="1078"/>
      <c r="Y437" s="1078"/>
      <c r="Z437" s="1078"/>
      <c r="AA437" s="1078"/>
      <c r="AB437" s="1078"/>
      <c r="AC437" s="1078"/>
      <c r="AD437" s="1078"/>
      <c r="AE437" s="1078"/>
      <c r="AF437" s="1078"/>
      <c r="AG437" s="1078"/>
      <c r="AH437" s="1078"/>
      <c r="AI437" s="1078"/>
      <c r="AJ437" s="1078"/>
      <c r="AK437" s="1071">
        <v>785.50628592269993</v>
      </c>
      <c r="AL437" s="1072"/>
      <c r="AM437" s="1072"/>
      <c r="AN437" s="1072"/>
      <c r="AO437" s="1072"/>
      <c r="AP437" s="1072"/>
      <c r="AQ437" s="1073">
        <v>9</v>
      </c>
      <c r="AR437" s="1073"/>
      <c r="AS437" s="1073"/>
      <c r="AT437" s="1073"/>
      <c r="AU437" s="1079" t="s">
        <v>1292</v>
      </c>
      <c r="AV437" s="1080"/>
      <c r="AW437" s="1080"/>
      <c r="AX437" s="1081"/>
    </row>
    <row r="438" spans="1:50" ht="24.75" customHeight="1" x14ac:dyDescent="0.15">
      <c r="A438" s="288">
        <v>3</v>
      </c>
      <c r="B438" s="288">
        <v>1</v>
      </c>
      <c r="C438" s="1067" t="s">
        <v>1431</v>
      </c>
      <c r="D438" s="1067"/>
      <c r="E438" s="1067"/>
      <c r="F438" s="1067"/>
      <c r="G438" s="1067"/>
      <c r="H438" s="1067"/>
      <c r="I438" s="1067"/>
      <c r="J438" s="1067"/>
      <c r="K438" s="1067"/>
      <c r="L438" s="1067"/>
      <c r="M438" s="1078" t="s">
        <v>1430</v>
      </c>
      <c r="N438" s="1078"/>
      <c r="O438" s="1078"/>
      <c r="P438" s="1078"/>
      <c r="Q438" s="1078"/>
      <c r="R438" s="1078"/>
      <c r="S438" s="1078"/>
      <c r="T438" s="1078"/>
      <c r="U438" s="1078"/>
      <c r="V438" s="1078"/>
      <c r="W438" s="1078"/>
      <c r="X438" s="1078"/>
      <c r="Y438" s="1078"/>
      <c r="Z438" s="1078"/>
      <c r="AA438" s="1078"/>
      <c r="AB438" s="1078"/>
      <c r="AC438" s="1078"/>
      <c r="AD438" s="1078"/>
      <c r="AE438" s="1078"/>
      <c r="AF438" s="1078"/>
      <c r="AG438" s="1078"/>
      <c r="AH438" s="1078"/>
      <c r="AI438" s="1078"/>
      <c r="AJ438" s="1078"/>
      <c r="AK438" s="1071">
        <v>756.31550872230002</v>
      </c>
      <c r="AL438" s="1072"/>
      <c r="AM438" s="1072"/>
      <c r="AN438" s="1072"/>
      <c r="AO438" s="1072"/>
      <c r="AP438" s="1072"/>
      <c r="AQ438" s="1073" t="s">
        <v>1292</v>
      </c>
      <c r="AR438" s="1073"/>
      <c r="AS438" s="1073"/>
      <c r="AT438" s="1073"/>
      <c r="AU438" s="1079" t="s">
        <v>1292</v>
      </c>
      <c r="AV438" s="1080"/>
      <c r="AW438" s="1080"/>
      <c r="AX438" s="1081"/>
    </row>
    <row r="439" spans="1:50" ht="24.75" customHeight="1" x14ac:dyDescent="0.15">
      <c r="A439" s="288">
        <v>4</v>
      </c>
      <c r="B439" s="288">
        <v>1</v>
      </c>
      <c r="C439" s="1067" t="s">
        <v>1429</v>
      </c>
      <c r="D439" s="1067"/>
      <c r="E439" s="1067"/>
      <c r="F439" s="1067"/>
      <c r="G439" s="1067"/>
      <c r="H439" s="1067"/>
      <c r="I439" s="1067"/>
      <c r="J439" s="1067"/>
      <c r="K439" s="1067"/>
      <c r="L439" s="1067"/>
      <c r="M439" s="1078" t="s">
        <v>1428</v>
      </c>
      <c r="N439" s="1078"/>
      <c r="O439" s="1078"/>
      <c r="P439" s="1078"/>
      <c r="Q439" s="1078"/>
      <c r="R439" s="1078"/>
      <c r="S439" s="1078"/>
      <c r="T439" s="1078"/>
      <c r="U439" s="1078"/>
      <c r="V439" s="1078"/>
      <c r="W439" s="1078"/>
      <c r="X439" s="1078"/>
      <c r="Y439" s="1078"/>
      <c r="Z439" s="1078"/>
      <c r="AA439" s="1078"/>
      <c r="AB439" s="1078"/>
      <c r="AC439" s="1078"/>
      <c r="AD439" s="1078"/>
      <c r="AE439" s="1078"/>
      <c r="AF439" s="1078"/>
      <c r="AG439" s="1078"/>
      <c r="AH439" s="1078"/>
      <c r="AI439" s="1078"/>
      <c r="AJ439" s="1078"/>
      <c r="AK439" s="1071">
        <v>595.65032499999995</v>
      </c>
      <c r="AL439" s="1072"/>
      <c r="AM439" s="1072"/>
      <c r="AN439" s="1072"/>
      <c r="AO439" s="1072"/>
      <c r="AP439" s="1072"/>
      <c r="AQ439" s="1073" t="s">
        <v>1292</v>
      </c>
      <c r="AR439" s="1073"/>
      <c r="AS439" s="1073"/>
      <c r="AT439" s="1073"/>
      <c r="AU439" s="1079" t="s">
        <v>1292</v>
      </c>
      <c r="AV439" s="1080"/>
      <c r="AW439" s="1080"/>
      <c r="AX439" s="1081"/>
    </row>
    <row r="440" spans="1:50" ht="24.75" customHeight="1" x14ac:dyDescent="0.15">
      <c r="A440" s="288">
        <v>5</v>
      </c>
      <c r="B440" s="288">
        <v>1</v>
      </c>
      <c r="C440" s="1067" t="s">
        <v>1427</v>
      </c>
      <c r="D440" s="1067"/>
      <c r="E440" s="1067"/>
      <c r="F440" s="1067"/>
      <c r="G440" s="1067"/>
      <c r="H440" s="1067"/>
      <c r="I440" s="1067"/>
      <c r="J440" s="1067"/>
      <c r="K440" s="1067"/>
      <c r="L440" s="1067"/>
      <c r="M440" s="1078" t="s">
        <v>1426</v>
      </c>
      <c r="N440" s="1078"/>
      <c r="O440" s="1078"/>
      <c r="P440" s="1078"/>
      <c r="Q440" s="1078"/>
      <c r="R440" s="1078"/>
      <c r="S440" s="1078"/>
      <c r="T440" s="1078"/>
      <c r="U440" s="1078"/>
      <c r="V440" s="1078"/>
      <c r="W440" s="1078"/>
      <c r="X440" s="1078"/>
      <c r="Y440" s="1078"/>
      <c r="Z440" s="1078"/>
      <c r="AA440" s="1078"/>
      <c r="AB440" s="1078"/>
      <c r="AC440" s="1078"/>
      <c r="AD440" s="1078"/>
      <c r="AE440" s="1078"/>
      <c r="AF440" s="1078"/>
      <c r="AG440" s="1078"/>
      <c r="AH440" s="1078"/>
      <c r="AI440" s="1078"/>
      <c r="AJ440" s="1078"/>
      <c r="AK440" s="1071">
        <v>562.13264900000001</v>
      </c>
      <c r="AL440" s="1072"/>
      <c r="AM440" s="1072"/>
      <c r="AN440" s="1072"/>
      <c r="AO440" s="1072"/>
      <c r="AP440" s="1072"/>
      <c r="AQ440" s="1073">
        <v>2</v>
      </c>
      <c r="AR440" s="1073"/>
      <c r="AS440" s="1073"/>
      <c r="AT440" s="1073"/>
      <c r="AU440" s="1079">
        <v>0.8458</v>
      </c>
      <c r="AV440" s="1080"/>
      <c r="AW440" s="1080"/>
      <c r="AX440" s="1081"/>
    </row>
    <row r="441" spans="1:50" ht="24.75" customHeight="1" x14ac:dyDescent="0.15">
      <c r="A441" s="288">
        <v>6</v>
      </c>
      <c r="B441" s="288">
        <v>1</v>
      </c>
      <c r="C441" s="1077" t="s">
        <v>1425</v>
      </c>
      <c r="D441" s="1077"/>
      <c r="E441" s="1077"/>
      <c r="F441" s="1077"/>
      <c r="G441" s="1077"/>
      <c r="H441" s="1077"/>
      <c r="I441" s="1077"/>
      <c r="J441" s="1077"/>
      <c r="K441" s="1077"/>
      <c r="L441" s="1077"/>
      <c r="M441" s="1078" t="s">
        <v>1424</v>
      </c>
      <c r="N441" s="1078"/>
      <c r="O441" s="1078"/>
      <c r="P441" s="1078"/>
      <c r="Q441" s="1078"/>
      <c r="R441" s="1078"/>
      <c r="S441" s="1078"/>
      <c r="T441" s="1078"/>
      <c r="U441" s="1078"/>
      <c r="V441" s="1078"/>
      <c r="W441" s="1078"/>
      <c r="X441" s="1078"/>
      <c r="Y441" s="1078"/>
      <c r="Z441" s="1078"/>
      <c r="AA441" s="1078"/>
      <c r="AB441" s="1078"/>
      <c r="AC441" s="1078"/>
      <c r="AD441" s="1078"/>
      <c r="AE441" s="1078"/>
      <c r="AF441" s="1078"/>
      <c r="AG441" s="1078"/>
      <c r="AH441" s="1078"/>
      <c r="AI441" s="1078"/>
      <c r="AJ441" s="1078"/>
      <c r="AK441" s="1071">
        <v>391.78380873539999</v>
      </c>
      <c r="AL441" s="1072"/>
      <c r="AM441" s="1072"/>
      <c r="AN441" s="1072"/>
      <c r="AO441" s="1072"/>
      <c r="AP441" s="1072"/>
      <c r="AQ441" s="1073" t="s">
        <v>1292</v>
      </c>
      <c r="AR441" s="1073"/>
      <c r="AS441" s="1073"/>
      <c r="AT441" s="1073"/>
      <c r="AU441" s="1079" t="s">
        <v>1292</v>
      </c>
      <c r="AV441" s="1080"/>
      <c r="AW441" s="1080"/>
      <c r="AX441" s="1081"/>
    </row>
    <row r="442" spans="1:50" ht="24.75" customHeight="1" x14ac:dyDescent="0.15">
      <c r="A442" s="288">
        <v>7</v>
      </c>
      <c r="B442" s="288">
        <v>1</v>
      </c>
      <c r="C442" s="1067" t="s">
        <v>1423</v>
      </c>
      <c r="D442" s="1067"/>
      <c r="E442" s="1067"/>
      <c r="F442" s="1067"/>
      <c r="G442" s="1067"/>
      <c r="H442" s="1067"/>
      <c r="I442" s="1067"/>
      <c r="J442" s="1067"/>
      <c r="K442" s="1067"/>
      <c r="L442" s="1067"/>
      <c r="M442" s="1078" t="s">
        <v>1418</v>
      </c>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78"/>
      <c r="AK442" s="1071">
        <v>385.48435273019999</v>
      </c>
      <c r="AL442" s="1072"/>
      <c r="AM442" s="1072"/>
      <c r="AN442" s="1072"/>
      <c r="AO442" s="1072"/>
      <c r="AP442" s="1072"/>
      <c r="AQ442" s="1073">
        <v>9</v>
      </c>
      <c r="AR442" s="1073"/>
      <c r="AS442" s="1073"/>
      <c r="AT442" s="1073"/>
      <c r="AU442" s="1079" t="s">
        <v>1292</v>
      </c>
      <c r="AV442" s="1080"/>
      <c r="AW442" s="1080"/>
      <c r="AX442" s="1081"/>
    </row>
    <row r="443" spans="1:50" ht="24.75" customHeight="1" x14ac:dyDescent="0.15">
      <c r="A443" s="288">
        <v>8</v>
      </c>
      <c r="B443" s="288">
        <v>1</v>
      </c>
      <c r="C443" s="1067" t="s">
        <v>1422</v>
      </c>
      <c r="D443" s="1067"/>
      <c r="E443" s="1067"/>
      <c r="F443" s="1067"/>
      <c r="G443" s="1067"/>
      <c r="H443" s="1067"/>
      <c r="I443" s="1067"/>
      <c r="J443" s="1067"/>
      <c r="K443" s="1067"/>
      <c r="L443" s="1067"/>
      <c r="M443" s="1078" t="s">
        <v>1421</v>
      </c>
      <c r="N443" s="1078"/>
      <c r="O443" s="1078"/>
      <c r="P443" s="1078"/>
      <c r="Q443" s="1078"/>
      <c r="R443" s="1078"/>
      <c r="S443" s="1078"/>
      <c r="T443" s="1078"/>
      <c r="U443" s="1078"/>
      <c r="V443" s="1078"/>
      <c r="W443" s="1078"/>
      <c r="X443" s="1078"/>
      <c r="Y443" s="1078"/>
      <c r="Z443" s="1078"/>
      <c r="AA443" s="1078"/>
      <c r="AB443" s="1078"/>
      <c r="AC443" s="1078"/>
      <c r="AD443" s="1078"/>
      <c r="AE443" s="1078"/>
      <c r="AF443" s="1078"/>
      <c r="AG443" s="1078"/>
      <c r="AH443" s="1078"/>
      <c r="AI443" s="1078"/>
      <c r="AJ443" s="1078"/>
      <c r="AK443" s="1071">
        <v>343.26050700000002</v>
      </c>
      <c r="AL443" s="1072"/>
      <c r="AM443" s="1072"/>
      <c r="AN443" s="1072"/>
      <c r="AO443" s="1072"/>
      <c r="AP443" s="1072"/>
      <c r="AQ443" s="1073" t="s">
        <v>1292</v>
      </c>
      <c r="AR443" s="1073"/>
      <c r="AS443" s="1073"/>
      <c r="AT443" s="1073"/>
      <c r="AU443" s="1079" t="s">
        <v>1292</v>
      </c>
      <c r="AV443" s="1080"/>
      <c r="AW443" s="1080"/>
      <c r="AX443" s="1081"/>
    </row>
    <row r="444" spans="1:50" ht="24.75" customHeight="1" x14ac:dyDescent="0.15">
      <c r="A444" s="288">
        <v>9</v>
      </c>
      <c r="B444" s="288">
        <v>1</v>
      </c>
      <c r="C444" s="1077" t="s">
        <v>1420</v>
      </c>
      <c r="D444" s="1077"/>
      <c r="E444" s="1077"/>
      <c r="F444" s="1077"/>
      <c r="G444" s="1077"/>
      <c r="H444" s="1077"/>
      <c r="I444" s="1077"/>
      <c r="J444" s="1077"/>
      <c r="K444" s="1077"/>
      <c r="L444" s="1077"/>
      <c r="M444" s="1078" t="s">
        <v>1373</v>
      </c>
      <c r="N444" s="1078"/>
      <c r="O444" s="1078"/>
      <c r="P444" s="1078"/>
      <c r="Q444" s="1078"/>
      <c r="R444" s="1078"/>
      <c r="S444" s="1078"/>
      <c r="T444" s="1078"/>
      <c r="U444" s="1078"/>
      <c r="V444" s="1078"/>
      <c r="W444" s="1078"/>
      <c r="X444" s="1078"/>
      <c r="Y444" s="1078"/>
      <c r="Z444" s="1078"/>
      <c r="AA444" s="1078"/>
      <c r="AB444" s="1078"/>
      <c r="AC444" s="1078"/>
      <c r="AD444" s="1078"/>
      <c r="AE444" s="1078"/>
      <c r="AF444" s="1078"/>
      <c r="AG444" s="1078"/>
      <c r="AH444" s="1078"/>
      <c r="AI444" s="1078"/>
      <c r="AJ444" s="1078"/>
      <c r="AK444" s="1071">
        <v>289.17406499999998</v>
      </c>
      <c r="AL444" s="1072"/>
      <c r="AM444" s="1072"/>
      <c r="AN444" s="1072"/>
      <c r="AO444" s="1072"/>
      <c r="AP444" s="1072"/>
      <c r="AQ444" s="1073">
        <v>1</v>
      </c>
      <c r="AR444" s="1073"/>
      <c r="AS444" s="1073"/>
      <c r="AT444" s="1073"/>
      <c r="AU444" s="1079">
        <v>0.98640000000000005</v>
      </c>
      <c r="AV444" s="1080"/>
      <c r="AW444" s="1080"/>
      <c r="AX444" s="1081"/>
    </row>
    <row r="445" spans="1:50" ht="24.75" customHeight="1" x14ac:dyDescent="0.15">
      <c r="A445" s="288">
        <v>10</v>
      </c>
      <c r="B445" s="288">
        <v>1</v>
      </c>
      <c r="C445" s="1067" t="s">
        <v>1419</v>
      </c>
      <c r="D445" s="1067"/>
      <c r="E445" s="1067"/>
      <c r="F445" s="1067"/>
      <c r="G445" s="1067"/>
      <c r="H445" s="1067"/>
      <c r="I445" s="1067"/>
      <c r="J445" s="1067"/>
      <c r="K445" s="1067"/>
      <c r="L445" s="1067"/>
      <c r="M445" s="1078" t="s">
        <v>1418</v>
      </c>
      <c r="N445" s="1078"/>
      <c r="O445" s="1078"/>
      <c r="P445" s="1078"/>
      <c r="Q445" s="1078"/>
      <c r="R445" s="1078"/>
      <c r="S445" s="1078"/>
      <c r="T445" s="1078"/>
      <c r="U445" s="1078"/>
      <c r="V445" s="1078"/>
      <c r="W445" s="1078"/>
      <c r="X445" s="1078"/>
      <c r="Y445" s="1078"/>
      <c r="Z445" s="1078"/>
      <c r="AA445" s="1078"/>
      <c r="AB445" s="1078"/>
      <c r="AC445" s="1078"/>
      <c r="AD445" s="1078"/>
      <c r="AE445" s="1078"/>
      <c r="AF445" s="1078"/>
      <c r="AG445" s="1078"/>
      <c r="AH445" s="1078"/>
      <c r="AI445" s="1078"/>
      <c r="AJ445" s="1078"/>
      <c r="AK445" s="1071">
        <v>268.82516500000003</v>
      </c>
      <c r="AL445" s="1072"/>
      <c r="AM445" s="1072"/>
      <c r="AN445" s="1072"/>
      <c r="AO445" s="1072"/>
      <c r="AP445" s="1072"/>
      <c r="AQ445" s="1073">
        <v>9</v>
      </c>
      <c r="AR445" s="1073"/>
      <c r="AS445" s="1073"/>
      <c r="AT445" s="1073"/>
      <c r="AU445" s="1079" t="s">
        <v>1292</v>
      </c>
      <c r="AV445" s="1080"/>
      <c r="AW445" s="1080"/>
      <c r="AX445" s="1081"/>
    </row>
    <row r="446" spans="1:50" ht="24.75" hidden="1" customHeight="1" x14ac:dyDescent="0.15">
      <c r="A446" s="288"/>
      <c r="B446" s="288"/>
      <c r="C446" s="1077"/>
      <c r="D446" s="1077"/>
      <c r="E446" s="1077"/>
      <c r="F446" s="1077"/>
      <c r="G446" s="1077"/>
      <c r="H446" s="1077"/>
      <c r="I446" s="1077"/>
      <c r="J446" s="1077"/>
      <c r="K446" s="1077"/>
      <c r="L446" s="1077"/>
      <c r="M446" s="1078"/>
      <c r="N446" s="1078"/>
      <c r="O446" s="1078"/>
      <c r="P446" s="1078"/>
      <c r="Q446" s="1078"/>
      <c r="R446" s="1078"/>
      <c r="S446" s="1078"/>
      <c r="T446" s="1078"/>
      <c r="U446" s="1078"/>
      <c r="V446" s="1078"/>
      <c r="W446" s="1078"/>
      <c r="X446" s="1078"/>
      <c r="Y446" s="1078"/>
      <c r="Z446" s="1078"/>
      <c r="AA446" s="1078"/>
      <c r="AB446" s="1078"/>
      <c r="AC446" s="1078"/>
      <c r="AD446" s="1078"/>
      <c r="AE446" s="1078"/>
      <c r="AF446" s="1078"/>
      <c r="AG446" s="1078"/>
      <c r="AH446" s="1078"/>
      <c r="AI446" s="1078"/>
      <c r="AJ446" s="1078"/>
      <c r="AK446" s="1071"/>
      <c r="AL446" s="1072"/>
      <c r="AM446" s="1072"/>
      <c r="AN446" s="1072"/>
      <c r="AO446" s="1072"/>
      <c r="AP446" s="1072"/>
      <c r="AQ446" s="1073"/>
      <c r="AR446" s="1073"/>
      <c r="AS446" s="1073"/>
      <c r="AT446" s="1073"/>
      <c r="AU446" s="1079"/>
      <c r="AV446" s="1080"/>
      <c r="AW446" s="1080"/>
      <c r="AX446" s="1081"/>
    </row>
    <row r="447" spans="1:50" ht="24.75" hidden="1" customHeight="1" x14ac:dyDescent="0.15">
      <c r="A447" s="288"/>
      <c r="B447" s="288"/>
      <c r="C447" s="1067"/>
      <c r="D447" s="1067"/>
      <c r="E447" s="1067"/>
      <c r="F447" s="1067"/>
      <c r="G447" s="1067"/>
      <c r="H447" s="1067"/>
      <c r="I447" s="1067"/>
      <c r="J447" s="1067"/>
      <c r="K447" s="1067"/>
      <c r="L447" s="1067"/>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78"/>
      <c r="AK447" s="1071"/>
      <c r="AL447" s="1072"/>
      <c r="AM447" s="1072"/>
      <c r="AN447" s="1072"/>
      <c r="AO447" s="1072"/>
      <c r="AP447" s="1072"/>
      <c r="AQ447" s="1073"/>
      <c r="AR447" s="1073"/>
      <c r="AS447" s="1073"/>
      <c r="AT447" s="1073"/>
      <c r="AU447" s="1079"/>
      <c r="AV447" s="1080"/>
      <c r="AW447" s="1080"/>
      <c r="AX447" s="1081"/>
    </row>
    <row r="448" spans="1:50" ht="24.75" hidden="1" customHeight="1" x14ac:dyDescent="0.15">
      <c r="A448" s="288"/>
      <c r="B448" s="288"/>
      <c r="C448" s="1077"/>
      <c r="D448" s="1077"/>
      <c r="E448" s="1077"/>
      <c r="F448" s="1077"/>
      <c r="G448" s="1077"/>
      <c r="H448" s="1077"/>
      <c r="I448" s="1077"/>
      <c r="J448" s="1077"/>
      <c r="K448" s="1077"/>
      <c r="L448" s="1077"/>
      <c r="M448" s="1078"/>
      <c r="N448" s="1078"/>
      <c r="O448" s="1078"/>
      <c r="P448" s="1078"/>
      <c r="Q448" s="1078"/>
      <c r="R448" s="1078"/>
      <c r="S448" s="1078"/>
      <c r="T448" s="1078"/>
      <c r="U448" s="1078"/>
      <c r="V448" s="1078"/>
      <c r="W448" s="1078"/>
      <c r="X448" s="1078"/>
      <c r="Y448" s="1078"/>
      <c r="Z448" s="1078"/>
      <c r="AA448" s="1078"/>
      <c r="AB448" s="1078"/>
      <c r="AC448" s="1078"/>
      <c r="AD448" s="1078"/>
      <c r="AE448" s="1078"/>
      <c r="AF448" s="1078"/>
      <c r="AG448" s="1078"/>
      <c r="AH448" s="1078"/>
      <c r="AI448" s="1078"/>
      <c r="AJ448" s="1078"/>
      <c r="AK448" s="1071"/>
      <c r="AL448" s="1072"/>
      <c r="AM448" s="1072"/>
      <c r="AN448" s="1072"/>
      <c r="AO448" s="1072"/>
      <c r="AP448" s="1072"/>
      <c r="AQ448" s="1073"/>
      <c r="AR448" s="1073"/>
      <c r="AS448" s="1073"/>
      <c r="AT448" s="1073"/>
      <c r="AU448" s="1079"/>
      <c r="AV448" s="1080"/>
      <c r="AW448" s="1080"/>
      <c r="AX448" s="1081"/>
    </row>
    <row r="449" spans="1:50" ht="24.75" hidden="1" customHeight="1" x14ac:dyDescent="0.15">
      <c r="A449" s="288"/>
      <c r="B449" s="288"/>
      <c r="C449" s="1067"/>
      <c r="D449" s="1067"/>
      <c r="E449" s="1067"/>
      <c r="F449" s="1067"/>
      <c r="G449" s="1067"/>
      <c r="H449" s="1067"/>
      <c r="I449" s="1067"/>
      <c r="J449" s="1067"/>
      <c r="K449" s="1067"/>
      <c r="L449" s="1067"/>
      <c r="M449" s="1078"/>
      <c r="N449" s="1078"/>
      <c r="O449" s="1078"/>
      <c r="P449" s="1078"/>
      <c r="Q449" s="1078"/>
      <c r="R449" s="1078"/>
      <c r="S449" s="1078"/>
      <c r="T449" s="1078"/>
      <c r="U449" s="1078"/>
      <c r="V449" s="1078"/>
      <c r="W449" s="1078"/>
      <c r="X449" s="1078"/>
      <c r="Y449" s="1078"/>
      <c r="Z449" s="1078"/>
      <c r="AA449" s="1078"/>
      <c r="AB449" s="1078"/>
      <c r="AC449" s="1078"/>
      <c r="AD449" s="1078"/>
      <c r="AE449" s="1078"/>
      <c r="AF449" s="1078"/>
      <c r="AG449" s="1078"/>
      <c r="AH449" s="1078"/>
      <c r="AI449" s="1078"/>
      <c r="AJ449" s="1078"/>
      <c r="AK449" s="1071"/>
      <c r="AL449" s="1072"/>
      <c r="AM449" s="1072"/>
      <c r="AN449" s="1072"/>
      <c r="AO449" s="1072"/>
      <c r="AP449" s="1072"/>
      <c r="AQ449" s="1073"/>
      <c r="AR449" s="1073"/>
      <c r="AS449" s="1073"/>
      <c r="AT449" s="1073"/>
      <c r="AU449" s="1079"/>
      <c r="AV449" s="1080"/>
      <c r="AW449" s="1080"/>
      <c r="AX449" s="1081"/>
    </row>
    <row r="450" spans="1:50" ht="24.75" hidden="1" customHeight="1" x14ac:dyDescent="0.15">
      <c r="A450" s="288"/>
      <c r="B450" s="288"/>
      <c r="C450" s="1077"/>
      <c r="D450" s="1077"/>
      <c r="E450" s="1077"/>
      <c r="F450" s="1077"/>
      <c r="G450" s="1077"/>
      <c r="H450" s="1077"/>
      <c r="I450" s="1077"/>
      <c r="J450" s="1077"/>
      <c r="K450" s="1077"/>
      <c r="L450" s="1077"/>
      <c r="M450" s="1078"/>
      <c r="N450" s="1078"/>
      <c r="O450" s="1078"/>
      <c r="P450" s="1078"/>
      <c r="Q450" s="1078"/>
      <c r="R450" s="1078"/>
      <c r="S450" s="1078"/>
      <c r="T450" s="1078"/>
      <c r="U450" s="1078"/>
      <c r="V450" s="1078"/>
      <c r="W450" s="1078"/>
      <c r="X450" s="1078"/>
      <c r="Y450" s="1078"/>
      <c r="Z450" s="1078"/>
      <c r="AA450" s="1078"/>
      <c r="AB450" s="1078"/>
      <c r="AC450" s="1078"/>
      <c r="AD450" s="1078"/>
      <c r="AE450" s="1078"/>
      <c r="AF450" s="1078"/>
      <c r="AG450" s="1078"/>
      <c r="AH450" s="1078"/>
      <c r="AI450" s="1078"/>
      <c r="AJ450" s="1078"/>
      <c r="AK450" s="1071"/>
      <c r="AL450" s="1072"/>
      <c r="AM450" s="1072"/>
      <c r="AN450" s="1072"/>
      <c r="AO450" s="1072"/>
      <c r="AP450" s="1072"/>
      <c r="AQ450" s="1073"/>
      <c r="AR450" s="1073"/>
      <c r="AS450" s="1073"/>
      <c r="AT450" s="1073"/>
      <c r="AU450" s="1079"/>
      <c r="AV450" s="1080"/>
      <c r="AW450" s="1080"/>
      <c r="AX450" s="1081"/>
    </row>
    <row r="451" spans="1:50" ht="24.75" hidden="1" customHeight="1" x14ac:dyDescent="0.15">
      <c r="A451" s="288"/>
      <c r="B451" s="288"/>
      <c r="C451" s="1067"/>
      <c r="D451" s="1067"/>
      <c r="E451" s="1067"/>
      <c r="F451" s="1067"/>
      <c r="G451" s="1067"/>
      <c r="H451" s="1067"/>
      <c r="I451" s="1067"/>
      <c r="J451" s="1067"/>
      <c r="K451" s="1067"/>
      <c r="L451" s="1067"/>
      <c r="M451" s="1078"/>
      <c r="N451" s="1078"/>
      <c r="O451" s="1078"/>
      <c r="P451" s="1078"/>
      <c r="Q451" s="1078"/>
      <c r="R451" s="1078"/>
      <c r="S451" s="1078"/>
      <c r="T451" s="1078"/>
      <c r="U451" s="1078"/>
      <c r="V451" s="1078"/>
      <c r="W451" s="1078"/>
      <c r="X451" s="1078"/>
      <c r="Y451" s="1078"/>
      <c r="Z451" s="1078"/>
      <c r="AA451" s="1078"/>
      <c r="AB451" s="1078"/>
      <c r="AC451" s="1078"/>
      <c r="AD451" s="1078"/>
      <c r="AE451" s="1078"/>
      <c r="AF451" s="1078"/>
      <c r="AG451" s="1078"/>
      <c r="AH451" s="1078"/>
      <c r="AI451" s="1078"/>
      <c r="AJ451" s="1078"/>
      <c r="AK451" s="1071"/>
      <c r="AL451" s="1072"/>
      <c r="AM451" s="1072"/>
      <c r="AN451" s="1072"/>
      <c r="AO451" s="1072"/>
      <c r="AP451" s="1072"/>
      <c r="AQ451" s="1073"/>
      <c r="AR451" s="1073"/>
      <c r="AS451" s="1073"/>
      <c r="AT451" s="1073"/>
      <c r="AU451" s="1079"/>
      <c r="AV451" s="1080"/>
      <c r="AW451" s="1080"/>
      <c r="AX451" s="1081"/>
    </row>
    <row r="452" spans="1:50" ht="24.75" hidden="1" customHeight="1" x14ac:dyDescent="0.15">
      <c r="A452" s="288"/>
      <c r="B452" s="288"/>
      <c r="C452" s="1077"/>
      <c r="D452" s="1077"/>
      <c r="E452" s="1077"/>
      <c r="F452" s="1077"/>
      <c r="G452" s="1077"/>
      <c r="H452" s="1077"/>
      <c r="I452" s="1077"/>
      <c r="J452" s="1077"/>
      <c r="K452" s="1077"/>
      <c r="L452" s="1077"/>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78"/>
      <c r="AK452" s="1071"/>
      <c r="AL452" s="1072"/>
      <c r="AM452" s="1072"/>
      <c r="AN452" s="1072"/>
      <c r="AO452" s="1072"/>
      <c r="AP452" s="1072"/>
      <c r="AQ452" s="1073"/>
      <c r="AR452" s="1073"/>
      <c r="AS452" s="1073"/>
      <c r="AT452" s="1073"/>
      <c r="AU452" s="1079"/>
      <c r="AV452" s="1080"/>
      <c r="AW452" s="1080"/>
      <c r="AX452" s="1081"/>
    </row>
    <row r="453" spans="1:50" ht="24.75" hidden="1" customHeight="1" x14ac:dyDescent="0.15">
      <c r="A453" s="288"/>
      <c r="B453" s="288"/>
      <c r="C453" s="1067"/>
      <c r="D453" s="1067"/>
      <c r="E453" s="1067"/>
      <c r="F453" s="1067"/>
      <c r="G453" s="1067"/>
      <c r="H453" s="1067"/>
      <c r="I453" s="1067"/>
      <c r="J453" s="1067"/>
      <c r="K453" s="1067"/>
      <c r="L453" s="1067"/>
      <c r="M453" s="1078"/>
      <c r="N453" s="1078"/>
      <c r="O453" s="1078"/>
      <c r="P453" s="1078"/>
      <c r="Q453" s="1078"/>
      <c r="R453" s="1078"/>
      <c r="S453" s="1078"/>
      <c r="T453" s="1078"/>
      <c r="U453" s="1078"/>
      <c r="V453" s="1078"/>
      <c r="W453" s="1078"/>
      <c r="X453" s="1078"/>
      <c r="Y453" s="1078"/>
      <c r="Z453" s="1078"/>
      <c r="AA453" s="1078"/>
      <c r="AB453" s="1078"/>
      <c r="AC453" s="1078"/>
      <c r="AD453" s="1078"/>
      <c r="AE453" s="1078"/>
      <c r="AF453" s="1078"/>
      <c r="AG453" s="1078"/>
      <c r="AH453" s="1078"/>
      <c r="AI453" s="1078"/>
      <c r="AJ453" s="1078"/>
      <c r="AK453" s="1071"/>
      <c r="AL453" s="1072"/>
      <c r="AM453" s="1072"/>
      <c r="AN453" s="1072"/>
      <c r="AO453" s="1072"/>
      <c r="AP453" s="1072"/>
      <c r="AQ453" s="1073"/>
      <c r="AR453" s="1073"/>
      <c r="AS453" s="1073"/>
      <c r="AT453" s="1073"/>
      <c r="AU453" s="1079"/>
      <c r="AV453" s="1080"/>
      <c r="AW453" s="1080"/>
      <c r="AX453" s="1081"/>
    </row>
    <row r="454" spans="1:50" ht="24.75" hidden="1" customHeight="1" x14ac:dyDescent="0.15">
      <c r="A454" s="288"/>
      <c r="B454" s="288"/>
      <c r="C454" s="1077"/>
      <c r="D454" s="1077"/>
      <c r="E454" s="1077"/>
      <c r="F454" s="1077"/>
      <c r="G454" s="1077"/>
      <c r="H454" s="1077"/>
      <c r="I454" s="1077"/>
      <c r="J454" s="1077"/>
      <c r="K454" s="1077"/>
      <c r="L454" s="1077"/>
      <c r="M454" s="1078"/>
      <c r="N454" s="1078"/>
      <c r="O454" s="1078"/>
      <c r="P454" s="1078"/>
      <c r="Q454" s="1078"/>
      <c r="R454" s="1078"/>
      <c r="S454" s="1078"/>
      <c r="T454" s="1078"/>
      <c r="U454" s="1078"/>
      <c r="V454" s="1078"/>
      <c r="W454" s="1078"/>
      <c r="X454" s="1078"/>
      <c r="Y454" s="1078"/>
      <c r="Z454" s="1078"/>
      <c r="AA454" s="1078"/>
      <c r="AB454" s="1078"/>
      <c r="AC454" s="1078"/>
      <c r="AD454" s="1078"/>
      <c r="AE454" s="1078"/>
      <c r="AF454" s="1078"/>
      <c r="AG454" s="1078"/>
      <c r="AH454" s="1078"/>
      <c r="AI454" s="1078"/>
      <c r="AJ454" s="1078"/>
      <c r="AK454" s="1071"/>
      <c r="AL454" s="1072"/>
      <c r="AM454" s="1072"/>
      <c r="AN454" s="1072"/>
      <c r="AO454" s="1072"/>
      <c r="AP454" s="1072"/>
      <c r="AQ454" s="1073"/>
      <c r="AR454" s="1073"/>
      <c r="AS454" s="1073"/>
      <c r="AT454" s="1073"/>
      <c r="AU454" s="1079"/>
      <c r="AV454" s="1080"/>
      <c r="AW454" s="1080"/>
      <c r="AX454" s="1081"/>
    </row>
    <row r="455" spans="1:50" ht="24.75" hidden="1" customHeight="1" x14ac:dyDescent="0.15">
      <c r="A455" s="288"/>
      <c r="B455" s="288"/>
      <c r="C455" s="1067"/>
      <c r="D455" s="1067"/>
      <c r="E455" s="1067"/>
      <c r="F455" s="1067"/>
      <c r="G455" s="1067"/>
      <c r="H455" s="1067"/>
      <c r="I455" s="1067"/>
      <c r="J455" s="1067"/>
      <c r="K455" s="1067"/>
      <c r="L455" s="1067"/>
      <c r="M455" s="1078"/>
      <c r="N455" s="1078"/>
      <c r="O455" s="1078"/>
      <c r="P455" s="1078"/>
      <c r="Q455" s="1078"/>
      <c r="R455" s="1078"/>
      <c r="S455" s="1078"/>
      <c r="T455" s="1078"/>
      <c r="U455" s="1078"/>
      <c r="V455" s="1078"/>
      <c r="W455" s="1078"/>
      <c r="X455" s="1078"/>
      <c r="Y455" s="1078"/>
      <c r="Z455" s="1078"/>
      <c r="AA455" s="1078"/>
      <c r="AB455" s="1078"/>
      <c r="AC455" s="1078"/>
      <c r="AD455" s="1078"/>
      <c r="AE455" s="1078"/>
      <c r="AF455" s="1078"/>
      <c r="AG455" s="1078"/>
      <c r="AH455" s="1078"/>
      <c r="AI455" s="1078"/>
      <c r="AJ455" s="1078"/>
      <c r="AK455" s="1071"/>
      <c r="AL455" s="1072"/>
      <c r="AM455" s="1072"/>
      <c r="AN455" s="1072"/>
      <c r="AO455" s="1072"/>
      <c r="AP455" s="1072"/>
      <c r="AQ455" s="1073"/>
      <c r="AR455" s="1073"/>
      <c r="AS455" s="1073"/>
      <c r="AT455" s="1073"/>
      <c r="AU455" s="1079"/>
      <c r="AV455" s="1080"/>
      <c r="AW455" s="1080"/>
      <c r="AX455" s="1081"/>
    </row>
    <row r="456" spans="1:50" ht="24.75" hidden="1" customHeight="1" x14ac:dyDescent="0.15">
      <c r="A456" s="288"/>
      <c r="B456" s="288"/>
      <c r="C456" s="1077"/>
      <c r="D456" s="1077"/>
      <c r="E456" s="1077"/>
      <c r="F456" s="1077"/>
      <c r="G456" s="1077"/>
      <c r="H456" s="1077"/>
      <c r="I456" s="1077"/>
      <c r="J456" s="1077"/>
      <c r="K456" s="1077"/>
      <c r="L456" s="1077"/>
      <c r="M456" s="1078"/>
      <c r="N456" s="1078"/>
      <c r="O456" s="1078"/>
      <c r="P456" s="1078"/>
      <c r="Q456" s="1078"/>
      <c r="R456" s="1078"/>
      <c r="S456" s="1078"/>
      <c r="T456" s="1078"/>
      <c r="U456" s="1078"/>
      <c r="V456" s="1078"/>
      <c r="W456" s="1078"/>
      <c r="X456" s="1078"/>
      <c r="Y456" s="1078"/>
      <c r="Z456" s="1078"/>
      <c r="AA456" s="1078"/>
      <c r="AB456" s="1078"/>
      <c r="AC456" s="1078"/>
      <c r="AD456" s="1078"/>
      <c r="AE456" s="1078"/>
      <c r="AF456" s="1078"/>
      <c r="AG456" s="1078"/>
      <c r="AH456" s="1078"/>
      <c r="AI456" s="1078"/>
      <c r="AJ456" s="1078"/>
      <c r="AK456" s="1071"/>
      <c r="AL456" s="1072"/>
      <c r="AM456" s="1072"/>
      <c r="AN456" s="1072"/>
      <c r="AO456" s="1072"/>
      <c r="AP456" s="1072"/>
      <c r="AQ456" s="1073"/>
      <c r="AR456" s="1073"/>
      <c r="AS456" s="1073"/>
      <c r="AT456" s="1073"/>
      <c r="AU456" s="1079"/>
      <c r="AV456" s="1080"/>
      <c r="AW456" s="1080"/>
      <c r="AX456" s="1081"/>
    </row>
    <row r="457" spans="1:50" ht="24.75" hidden="1" customHeight="1" x14ac:dyDescent="0.15">
      <c r="A457" s="288"/>
      <c r="B457" s="288"/>
      <c r="C457" s="1067"/>
      <c r="D457" s="1067"/>
      <c r="E457" s="1067"/>
      <c r="F457" s="1067"/>
      <c r="G457" s="1067"/>
      <c r="H457" s="1067"/>
      <c r="I457" s="1067"/>
      <c r="J457" s="1067"/>
      <c r="K457" s="1067"/>
      <c r="L457" s="1067"/>
      <c r="M457" s="1078"/>
      <c r="N457" s="1078"/>
      <c r="O457" s="1078"/>
      <c r="P457" s="1078"/>
      <c r="Q457" s="1078"/>
      <c r="R457" s="1078"/>
      <c r="S457" s="1078"/>
      <c r="T457" s="1078"/>
      <c r="U457" s="1078"/>
      <c r="V457" s="1078"/>
      <c r="W457" s="1078"/>
      <c r="X457" s="1078"/>
      <c r="Y457" s="1078"/>
      <c r="Z457" s="1078"/>
      <c r="AA457" s="1078"/>
      <c r="AB457" s="1078"/>
      <c r="AC457" s="1078"/>
      <c r="AD457" s="1078"/>
      <c r="AE457" s="1078"/>
      <c r="AF457" s="1078"/>
      <c r="AG457" s="1078"/>
      <c r="AH457" s="1078"/>
      <c r="AI457" s="1078"/>
      <c r="AJ457" s="1078"/>
      <c r="AK457" s="1071"/>
      <c r="AL457" s="1072"/>
      <c r="AM457" s="1072"/>
      <c r="AN457" s="1072"/>
      <c r="AO457" s="1072"/>
      <c r="AP457" s="1072"/>
      <c r="AQ457" s="1073"/>
      <c r="AR457" s="1073"/>
      <c r="AS457" s="1073"/>
      <c r="AT457" s="1073"/>
      <c r="AU457" s="1079"/>
      <c r="AV457" s="1080"/>
      <c r="AW457" s="1080"/>
      <c r="AX457" s="1081"/>
    </row>
    <row r="458" spans="1:50" ht="24.75" hidden="1" customHeight="1" x14ac:dyDescent="0.15">
      <c r="A458" s="288"/>
      <c r="B458" s="288"/>
      <c r="C458" s="1077"/>
      <c r="D458" s="1077"/>
      <c r="E458" s="1077"/>
      <c r="F458" s="1077"/>
      <c r="G458" s="1077"/>
      <c r="H458" s="1077"/>
      <c r="I458" s="1077"/>
      <c r="J458" s="1077"/>
      <c r="K458" s="1077"/>
      <c r="L458" s="1077"/>
      <c r="M458" s="1078"/>
      <c r="N458" s="1078"/>
      <c r="O458" s="1078"/>
      <c r="P458" s="1078"/>
      <c r="Q458" s="1078"/>
      <c r="R458" s="1078"/>
      <c r="S458" s="1078"/>
      <c r="T458" s="1078"/>
      <c r="U458" s="1078"/>
      <c r="V458" s="1078"/>
      <c r="W458" s="1078"/>
      <c r="X458" s="1078"/>
      <c r="Y458" s="1078"/>
      <c r="Z458" s="1078"/>
      <c r="AA458" s="1078"/>
      <c r="AB458" s="1078"/>
      <c r="AC458" s="1078"/>
      <c r="AD458" s="1078"/>
      <c r="AE458" s="1078"/>
      <c r="AF458" s="1078"/>
      <c r="AG458" s="1078"/>
      <c r="AH458" s="1078"/>
      <c r="AI458" s="1078"/>
      <c r="AJ458" s="1078"/>
      <c r="AK458" s="1071"/>
      <c r="AL458" s="1072"/>
      <c r="AM458" s="1072"/>
      <c r="AN458" s="1072"/>
      <c r="AO458" s="1072"/>
      <c r="AP458" s="1072"/>
      <c r="AQ458" s="1073"/>
      <c r="AR458" s="1073"/>
      <c r="AS458" s="1073"/>
      <c r="AT458" s="1073"/>
      <c r="AU458" s="1079"/>
      <c r="AV458" s="1080"/>
      <c r="AW458" s="1080"/>
      <c r="AX458" s="1081"/>
    </row>
    <row r="459" spans="1:50" ht="24.75" hidden="1" customHeight="1" x14ac:dyDescent="0.15">
      <c r="A459" s="288"/>
      <c r="B459" s="288"/>
      <c r="C459" s="1067"/>
      <c r="D459" s="1067"/>
      <c r="E459" s="1067"/>
      <c r="F459" s="1067"/>
      <c r="G459" s="1067"/>
      <c r="H459" s="1067"/>
      <c r="I459" s="1067"/>
      <c r="J459" s="1067"/>
      <c r="K459" s="1067"/>
      <c r="L459" s="1067"/>
      <c r="M459" s="1078"/>
      <c r="N459" s="1078"/>
      <c r="O459" s="1078"/>
      <c r="P459" s="1078"/>
      <c r="Q459" s="1078"/>
      <c r="R459" s="1078"/>
      <c r="S459" s="1078"/>
      <c r="T459" s="1078"/>
      <c r="U459" s="1078"/>
      <c r="V459" s="1078"/>
      <c r="W459" s="1078"/>
      <c r="X459" s="1078"/>
      <c r="Y459" s="1078"/>
      <c r="Z459" s="1078"/>
      <c r="AA459" s="1078"/>
      <c r="AB459" s="1078"/>
      <c r="AC459" s="1078"/>
      <c r="AD459" s="1078"/>
      <c r="AE459" s="1078"/>
      <c r="AF459" s="1078"/>
      <c r="AG459" s="1078"/>
      <c r="AH459" s="1078"/>
      <c r="AI459" s="1078"/>
      <c r="AJ459" s="1078"/>
      <c r="AK459" s="1071"/>
      <c r="AL459" s="1072"/>
      <c r="AM459" s="1072"/>
      <c r="AN459" s="1072"/>
      <c r="AO459" s="1072"/>
      <c r="AP459" s="1072"/>
      <c r="AQ459" s="1073"/>
      <c r="AR459" s="1073"/>
      <c r="AS459" s="1073"/>
      <c r="AT459" s="1073"/>
      <c r="AU459" s="1079"/>
      <c r="AV459" s="1080"/>
      <c r="AW459" s="1080"/>
      <c r="AX459" s="1081"/>
    </row>
    <row r="460" spans="1:50" ht="24.75" hidden="1" customHeight="1" x14ac:dyDescent="0.15">
      <c r="A460" s="288"/>
      <c r="B460" s="288"/>
      <c r="C460" s="1077"/>
      <c r="D460" s="1077"/>
      <c r="E460" s="1077"/>
      <c r="F460" s="1077"/>
      <c r="G460" s="1077"/>
      <c r="H460" s="1077"/>
      <c r="I460" s="1077"/>
      <c r="J460" s="1077"/>
      <c r="K460" s="1077"/>
      <c r="L460" s="1077"/>
      <c r="M460" s="1078"/>
      <c r="N460" s="1078"/>
      <c r="O460" s="1078"/>
      <c r="P460" s="1078"/>
      <c r="Q460" s="1078"/>
      <c r="R460" s="1078"/>
      <c r="S460" s="1078"/>
      <c r="T460" s="1078"/>
      <c r="U460" s="1078"/>
      <c r="V460" s="1078"/>
      <c r="W460" s="1078"/>
      <c r="X460" s="1078"/>
      <c r="Y460" s="1078"/>
      <c r="Z460" s="1078"/>
      <c r="AA460" s="1078"/>
      <c r="AB460" s="1078"/>
      <c r="AC460" s="1078"/>
      <c r="AD460" s="1078"/>
      <c r="AE460" s="1078"/>
      <c r="AF460" s="1078"/>
      <c r="AG460" s="1078"/>
      <c r="AH460" s="1078"/>
      <c r="AI460" s="1078"/>
      <c r="AJ460" s="1078"/>
      <c r="AK460" s="1071"/>
      <c r="AL460" s="1072"/>
      <c r="AM460" s="1072"/>
      <c r="AN460" s="1072"/>
      <c r="AO460" s="1072"/>
      <c r="AP460" s="1072"/>
      <c r="AQ460" s="1073"/>
      <c r="AR460" s="1073"/>
      <c r="AS460" s="1073"/>
      <c r="AT460" s="1073"/>
      <c r="AU460" s="1079"/>
      <c r="AV460" s="1080"/>
      <c r="AW460" s="1080"/>
      <c r="AX460" s="1081"/>
    </row>
    <row r="461" spans="1:50" ht="24.75" hidden="1" customHeight="1" x14ac:dyDescent="0.15">
      <c r="A461" s="288"/>
      <c r="B461" s="288"/>
      <c r="C461" s="1067"/>
      <c r="D461" s="1067"/>
      <c r="E461" s="1067"/>
      <c r="F461" s="1067"/>
      <c r="G461" s="1067"/>
      <c r="H461" s="1067"/>
      <c r="I461" s="1067"/>
      <c r="J461" s="1067"/>
      <c r="K461" s="1067"/>
      <c r="L461" s="1067"/>
      <c r="M461" s="1078"/>
      <c r="N461" s="1078"/>
      <c r="O461" s="1078"/>
      <c r="P461" s="1078"/>
      <c r="Q461" s="1078"/>
      <c r="R461" s="1078"/>
      <c r="S461" s="1078"/>
      <c r="T461" s="1078"/>
      <c r="U461" s="1078"/>
      <c r="V461" s="1078"/>
      <c r="W461" s="1078"/>
      <c r="X461" s="1078"/>
      <c r="Y461" s="1078"/>
      <c r="Z461" s="1078"/>
      <c r="AA461" s="1078"/>
      <c r="AB461" s="1078"/>
      <c r="AC461" s="1078"/>
      <c r="AD461" s="1078"/>
      <c r="AE461" s="1078"/>
      <c r="AF461" s="1078"/>
      <c r="AG461" s="1078"/>
      <c r="AH461" s="1078"/>
      <c r="AI461" s="1078"/>
      <c r="AJ461" s="1078"/>
      <c r="AK461" s="1071"/>
      <c r="AL461" s="1072"/>
      <c r="AM461" s="1072"/>
      <c r="AN461" s="1072"/>
      <c r="AO461" s="1072"/>
      <c r="AP461" s="1072"/>
      <c r="AQ461" s="1073"/>
      <c r="AR461" s="1073"/>
      <c r="AS461" s="1073"/>
      <c r="AT461" s="1073"/>
      <c r="AU461" s="1079"/>
      <c r="AV461" s="1080"/>
      <c r="AW461" s="1080"/>
      <c r="AX461" s="1081"/>
    </row>
    <row r="462" spans="1:50" ht="24.75" hidden="1" customHeight="1" x14ac:dyDescent="0.15">
      <c r="A462" s="288"/>
      <c r="B462" s="288"/>
      <c r="C462" s="1077"/>
      <c r="D462" s="1077"/>
      <c r="E462" s="1077"/>
      <c r="F462" s="1077"/>
      <c r="G462" s="1077"/>
      <c r="H462" s="1077"/>
      <c r="I462" s="1077"/>
      <c r="J462" s="1077"/>
      <c r="K462" s="1077"/>
      <c r="L462" s="1077"/>
      <c r="M462" s="1078"/>
      <c r="N462" s="1078"/>
      <c r="O462" s="1078"/>
      <c r="P462" s="1078"/>
      <c r="Q462" s="1078"/>
      <c r="R462" s="1078"/>
      <c r="S462" s="1078"/>
      <c r="T462" s="1078"/>
      <c r="U462" s="1078"/>
      <c r="V462" s="1078"/>
      <c r="W462" s="1078"/>
      <c r="X462" s="1078"/>
      <c r="Y462" s="1078"/>
      <c r="Z462" s="1078"/>
      <c r="AA462" s="1078"/>
      <c r="AB462" s="1078"/>
      <c r="AC462" s="1078"/>
      <c r="AD462" s="1078"/>
      <c r="AE462" s="1078"/>
      <c r="AF462" s="1078"/>
      <c r="AG462" s="1078"/>
      <c r="AH462" s="1078"/>
      <c r="AI462" s="1078"/>
      <c r="AJ462" s="1078"/>
      <c r="AK462" s="1071"/>
      <c r="AL462" s="1072"/>
      <c r="AM462" s="1072"/>
      <c r="AN462" s="1072"/>
      <c r="AO462" s="1072"/>
      <c r="AP462" s="1072"/>
      <c r="AQ462" s="1073"/>
      <c r="AR462" s="1073"/>
      <c r="AS462" s="1073"/>
      <c r="AT462" s="1073"/>
      <c r="AU462" s="1079"/>
      <c r="AV462" s="1080"/>
      <c r="AW462" s="1080"/>
      <c r="AX462" s="1081"/>
    </row>
    <row r="463" spans="1:50" ht="24.75" hidden="1" customHeight="1" x14ac:dyDescent="0.15">
      <c r="A463" s="288"/>
      <c r="B463" s="288"/>
      <c r="C463" s="1067"/>
      <c r="D463" s="1067"/>
      <c r="E463" s="1067"/>
      <c r="F463" s="1067"/>
      <c r="G463" s="1067"/>
      <c r="H463" s="1067"/>
      <c r="I463" s="1067"/>
      <c r="J463" s="1067"/>
      <c r="K463" s="1067"/>
      <c r="L463" s="1067"/>
      <c r="M463" s="1078"/>
      <c r="N463" s="1078"/>
      <c r="O463" s="1078"/>
      <c r="P463" s="1078"/>
      <c r="Q463" s="1078"/>
      <c r="R463" s="1078"/>
      <c r="S463" s="1078"/>
      <c r="T463" s="1078"/>
      <c r="U463" s="1078"/>
      <c r="V463" s="1078"/>
      <c r="W463" s="1078"/>
      <c r="X463" s="1078"/>
      <c r="Y463" s="1078"/>
      <c r="Z463" s="1078"/>
      <c r="AA463" s="1078"/>
      <c r="AB463" s="1078"/>
      <c r="AC463" s="1078"/>
      <c r="AD463" s="1078"/>
      <c r="AE463" s="1078"/>
      <c r="AF463" s="1078"/>
      <c r="AG463" s="1078"/>
      <c r="AH463" s="1078"/>
      <c r="AI463" s="1078"/>
      <c r="AJ463" s="1078"/>
      <c r="AK463" s="1071"/>
      <c r="AL463" s="1072"/>
      <c r="AM463" s="1072"/>
      <c r="AN463" s="1072"/>
      <c r="AO463" s="1072"/>
      <c r="AP463" s="1072"/>
      <c r="AQ463" s="1073"/>
      <c r="AR463" s="1073"/>
      <c r="AS463" s="1073"/>
      <c r="AT463" s="1073"/>
      <c r="AU463" s="1079"/>
      <c r="AV463" s="1080"/>
      <c r="AW463" s="1080"/>
      <c r="AX463" s="1081"/>
    </row>
    <row r="464" spans="1:50" ht="24.75" hidden="1" customHeight="1" x14ac:dyDescent="0.15">
      <c r="A464" s="288"/>
      <c r="B464" s="288"/>
      <c r="C464" s="1077"/>
      <c r="D464" s="1077"/>
      <c r="E464" s="1077"/>
      <c r="F464" s="1077"/>
      <c r="G464" s="1077"/>
      <c r="H464" s="1077"/>
      <c r="I464" s="1077"/>
      <c r="J464" s="1077"/>
      <c r="K464" s="1077"/>
      <c r="L464" s="1077"/>
      <c r="M464" s="1078"/>
      <c r="N464" s="1078"/>
      <c r="O464" s="1078"/>
      <c r="P464" s="1078"/>
      <c r="Q464" s="1078"/>
      <c r="R464" s="1078"/>
      <c r="S464" s="1078"/>
      <c r="T464" s="1078"/>
      <c r="U464" s="1078"/>
      <c r="V464" s="1078"/>
      <c r="W464" s="1078"/>
      <c r="X464" s="1078"/>
      <c r="Y464" s="1078"/>
      <c r="Z464" s="1078"/>
      <c r="AA464" s="1078"/>
      <c r="AB464" s="1078"/>
      <c r="AC464" s="1078"/>
      <c r="AD464" s="1078"/>
      <c r="AE464" s="1078"/>
      <c r="AF464" s="1078"/>
      <c r="AG464" s="1078"/>
      <c r="AH464" s="1078"/>
      <c r="AI464" s="1078"/>
      <c r="AJ464" s="1078"/>
      <c r="AK464" s="1071"/>
      <c r="AL464" s="1072"/>
      <c r="AM464" s="1072"/>
      <c r="AN464" s="1072"/>
      <c r="AO464" s="1072"/>
      <c r="AP464" s="1072"/>
      <c r="AQ464" s="1073"/>
      <c r="AR464" s="1073"/>
      <c r="AS464" s="1073"/>
      <c r="AT464" s="1073"/>
      <c r="AU464" s="1079"/>
      <c r="AV464" s="1080"/>
      <c r="AW464" s="1080"/>
      <c r="AX464" s="1081"/>
    </row>
    <row r="465" spans="1:50" ht="24.75" hidden="1" customHeight="1" x14ac:dyDescent="0.15">
      <c r="A465" s="288"/>
      <c r="B465" s="288"/>
      <c r="C465" s="1067"/>
      <c r="D465" s="1067"/>
      <c r="E465" s="1067"/>
      <c r="F465" s="1067"/>
      <c r="G465" s="1067"/>
      <c r="H465" s="1067"/>
      <c r="I465" s="1067"/>
      <c r="J465" s="1067"/>
      <c r="K465" s="1067"/>
      <c r="L465" s="1067"/>
      <c r="M465" s="1078"/>
      <c r="N465" s="1078"/>
      <c r="O465" s="1078"/>
      <c r="P465" s="1078"/>
      <c r="Q465" s="1078"/>
      <c r="R465" s="1078"/>
      <c r="S465" s="1078"/>
      <c r="T465" s="1078"/>
      <c r="U465" s="1078"/>
      <c r="V465" s="1078"/>
      <c r="W465" s="1078"/>
      <c r="X465" s="1078"/>
      <c r="Y465" s="1078"/>
      <c r="Z465" s="1078"/>
      <c r="AA465" s="1078"/>
      <c r="AB465" s="1078"/>
      <c r="AC465" s="1078"/>
      <c r="AD465" s="1078"/>
      <c r="AE465" s="1078"/>
      <c r="AF465" s="1078"/>
      <c r="AG465" s="1078"/>
      <c r="AH465" s="1078"/>
      <c r="AI465" s="1078"/>
      <c r="AJ465" s="1078"/>
      <c r="AK465" s="1071"/>
      <c r="AL465" s="1072"/>
      <c r="AM465" s="1072"/>
      <c r="AN465" s="1072"/>
      <c r="AO465" s="1072"/>
      <c r="AP465" s="1072"/>
      <c r="AQ465" s="1073"/>
      <c r="AR465" s="1073"/>
      <c r="AS465" s="1073"/>
      <c r="AT465" s="1073"/>
      <c r="AU465" s="1079"/>
      <c r="AV465" s="1080"/>
      <c r="AW465" s="1080"/>
      <c r="AX465" s="1081"/>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t="s">
        <v>1417</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4.75" customHeight="1" x14ac:dyDescent="0.15">
      <c r="A468" s="288"/>
      <c r="B468" s="288"/>
      <c r="C468" s="299" t="s">
        <v>1387</v>
      </c>
      <c r="D468" s="299"/>
      <c r="E468" s="299"/>
      <c r="F468" s="299"/>
      <c r="G468" s="299"/>
      <c r="H468" s="299"/>
      <c r="I468" s="299"/>
      <c r="J468" s="299"/>
      <c r="K468" s="299"/>
      <c r="L468" s="299"/>
      <c r="M468" s="299" t="s">
        <v>1386</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1385</v>
      </c>
      <c r="AL468" s="299"/>
      <c r="AM468" s="299"/>
      <c r="AN468" s="299"/>
      <c r="AO468" s="299"/>
      <c r="AP468" s="299"/>
      <c r="AQ468" s="299" t="s">
        <v>193</v>
      </c>
      <c r="AR468" s="299"/>
      <c r="AS468" s="299"/>
      <c r="AT468" s="299"/>
      <c r="AU468" s="301" t="s">
        <v>194</v>
      </c>
      <c r="AV468" s="302"/>
      <c r="AW468" s="302"/>
      <c r="AX468" s="303"/>
    </row>
    <row r="469" spans="1:50" ht="24.75" customHeight="1" x14ac:dyDescent="0.15">
      <c r="A469" s="288">
        <v>1</v>
      </c>
      <c r="B469" s="288">
        <v>1</v>
      </c>
      <c r="C469" s="1082" t="s">
        <v>1413</v>
      </c>
      <c r="D469" s="1082"/>
      <c r="E469" s="1082"/>
      <c r="F469" s="1082"/>
      <c r="G469" s="1082"/>
      <c r="H469" s="1082"/>
      <c r="I469" s="1082"/>
      <c r="J469" s="1082"/>
      <c r="K469" s="1082"/>
      <c r="L469" s="1082"/>
      <c r="M469" s="1082" t="s">
        <v>1416</v>
      </c>
      <c r="N469" s="1082"/>
      <c r="O469" s="1082"/>
      <c r="P469" s="1082"/>
      <c r="Q469" s="1082"/>
      <c r="R469" s="1082"/>
      <c r="S469" s="1082"/>
      <c r="T469" s="1082"/>
      <c r="U469" s="1082"/>
      <c r="V469" s="1082"/>
      <c r="W469" s="1082"/>
      <c r="X469" s="1082"/>
      <c r="Y469" s="1082"/>
      <c r="Z469" s="1082"/>
      <c r="AA469" s="1082"/>
      <c r="AB469" s="1082"/>
      <c r="AC469" s="1082"/>
      <c r="AD469" s="1082"/>
      <c r="AE469" s="1082"/>
      <c r="AF469" s="1082"/>
      <c r="AG469" s="1082"/>
      <c r="AH469" s="1082"/>
      <c r="AI469" s="1082"/>
      <c r="AJ469" s="1082"/>
      <c r="AK469" s="1083">
        <v>22</v>
      </c>
      <c r="AL469" s="1082"/>
      <c r="AM469" s="1082"/>
      <c r="AN469" s="1082"/>
      <c r="AO469" s="1082"/>
      <c r="AP469" s="1082"/>
      <c r="AQ469" s="1084" t="s">
        <v>1402</v>
      </c>
      <c r="AR469" s="1084"/>
      <c r="AS469" s="1084"/>
      <c r="AT469" s="1084"/>
      <c r="AU469" s="1085" t="s">
        <v>1402</v>
      </c>
      <c r="AV469" s="1086"/>
      <c r="AW469" s="1086"/>
      <c r="AX469" s="1087"/>
    </row>
    <row r="470" spans="1:50" ht="24.75" customHeight="1" x14ac:dyDescent="0.15">
      <c r="A470" s="288">
        <v>2</v>
      </c>
      <c r="B470" s="288">
        <v>1</v>
      </c>
      <c r="C470" s="1082" t="s">
        <v>1412</v>
      </c>
      <c r="D470" s="1082"/>
      <c r="E470" s="1082"/>
      <c r="F470" s="1082"/>
      <c r="G470" s="1082"/>
      <c r="H470" s="1082"/>
      <c r="I470" s="1082"/>
      <c r="J470" s="1082"/>
      <c r="K470" s="1082"/>
      <c r="L470" s="1082"/>
      <c r="M470" s="1082" t="s">
        <v>1415</v>
      </c>
      <c r="N470" s="1082"/>
      <c r="O470" s="1082"/>
      <c r="P470" s="1082"/>
      <c r="Q470" s="1082"/>
      <c r="R470" s="1082"/>
      <c r="S470" s="1082"/>
      <c r="T470" s="1082"/>
      <c r="U470" s="1082"/>
      <c r="V470" s="1082"/>
      <c r="W470" s="1082"/>
      <c r="X470" s="1082"/>
      <c r="Y470" s="1082"/>
      <c r="Z470" s="1082"/>
      <c r="AA470" s="1082"/>
      <c r="AB470" s="1082"/>
      <c r="AC470" s="1082"/>
      <c r="AD470" s="1082"/>
      <c r="AE470" s="1082"/>
      <c r="AF470" s="1082"/>
      <c r="AG470" s="1082"/>
      <c r="AH470" s="1082"/>
      <c r="AI470" s="1082"/>
      <c r="AJ470" s="1082"/>
      <c r="AK470" s="1083">
        <v>20</v>
      </c>
      <c r="AL470" s="1082"/>
      <c r="AM470" s="1082"/>
      <c r="AN470" s="1082"/>
      <c r="AO470" s="1082"/>
      <c r="AP470" s="1082"/>
      <c r="AQ470" s="1084" t="s">
        <v>1402</v>
      </c>
      <c r="AR470" s="1084"/>
      <c r="AS470" s="1084"/>
      <c r="AT470" s="1084"/>
      <c r="AU470" s="1085" t="s">
        <v>1402</v>
      </c>
      <c r="AV470" s="1086"/>
      <c r="AW470" s="1086"/>
      <c r="AX470" s="1087"/>
    </row>
    <row r="471" spans="1:50" ht="24.75" customHeight="1" x14ac:dyDescent="0.15">
      <c r="A471" s="288">
        <v>3</v>
      </c>
      <c r="B471" s="288">
        <v>1</v>
      </c>
      <c r="C471" s="1082" t="s">
        <v>1411</v>
      </c>
      <c r="D471" s="1082"/>
      <c r="E471" s="1082"/>
      <c r="F471" s="1082"/>
      <c r="G471" s="1082"/>
      <c r="H471" s="1082"/>
      <c r="I471" s="1082"/>
      <c r="J471" s="1082"/>
      <c r="K471" s="1082"/>
      <c r="L471" s="1082"/>
      <c r="M471" s="1082" t="s">
        <v>1415</v>
      </c>
      <c r="N471" s="1082"/>
      <c r="O471" s="1082"/>
      <c r="P471" s="1082"/>
      <c r="Q471" s="1082"/>
      <c r="R471" s="1082"/>
      <c r="S471" s="1082"/>
      <c r="T471" s="1082"/>
      <c r="U471" s="1082"/>
      <c r="V471" s="1082"/>
      <c r="W471" s="1082"/>
      <c r="X471" s="1082"/>
      <c r="Y471" s="1082"/>
      <c r="Z471" s="1082"/>
      <c r="AA471" s="1082"/>
      <c r="AB471" s="1082"/>
      <c r="AC471" s="1082"/>
      <c r="AD471" s="1082"/>
      <c r="AE471" s="1082"/>
      <c r="AF471" s="1082"/>
      <c r="AG471" s="1082"/>
      <c r="AH471" s="1082"/>
      <c r="AI471" s="1082"/>
      <c r="AJ471" s="1082"/>
      <c r="AK471" s="1083">
        <v>19</v>
      </c>
      <c r="AL471" s="1082"/>
      <c r="AM471" s="1082"/>
      <c r="AN471" s="1082"/>
      <c r="AO471" s="1082"/>
      <c r="AP471" s="1082"/>
      <c r="AQ471" s="1084" t="s">
        <v>1402</v>
      </c>
      <c r="AR471" s="1084"/>
      <c r="AS471" s="1084"/>
      <c r="AT471" s="1084"/>
      <c r="AU471" s="1085" t="s">
        <v>1402</v>
      </c>
      <c r="AV471" s="1086"/>
      <c r="AW471" s="1086"/>
      <c r="AX471" s="1087"/>
    </row>
    <row r="472" spans="1:50" ht="24.75" customHeight="1" x14ac:dyDescent="0.15">
      <c r="A472" s="288">
        <v>4</v>
      </c>
      <c r="B472" s="288">
        <v>1</v>
      </c>
      <c r="C472" s="1082" t="s">
        <v>1410</v>
      </c>
      <c r="D472" s="1082"/>
      <c r="E472" s="1082"/>
      <c r="F472" s="1082"/>
      <c r="G472" s="1082"/>
      <c r="H472" s="1082"/>
      <c r="I472" s="1082"/>
      <c r="J472" s="1082"/>
      <c r="K472" s="1082"/>
      <c r="L472" s="1082"/>
      <c r="M472" s="1082" t="s">
        <v>1415</v>
      </c>
      <c r="N472" s="1082"/>
      <c r="O472" s="1082"/>
      <c r="P472" s="1082"/>
      <c r="Q472" s="1082"/>
      <c r="R472" s="1082"/>
      <c r="S472" s="1082"/>
      <c r="T472" s="1082"/>
      <c r="U472" s="1082"/>
      <c r="V472" s="1082"/>
      <c r="W472" s="1082"/>
      <c r="X472" s="1082"/>
      <c r="Y472" s="1082"/>
      <c r="Z472" s="1082"/>
      <c r="AA472" s="1082"/>
      <c r="AB472" s="1082"/>
      <c r="AC472" s="1082"/>
      <c r="AD472" s="1082"/>
      <c r="AE472" s="1082"/>
      <c r="AF472" s="1082"/>
      <c r="AG472" s="1082"/>
      <c r="AH472" s="1082"/>
      <c r="AI472" s="1082"/>
      <c r="AJ472" s="1082"/>
      <c r="AK472" s="1083">
        <v>18</v>
      </c>
      <c r="AL472" s="1082"/>
      <c r="AM472" s="1082"/>
      <c r="AN472" s="1082"/>
      <c r="AO472" s="1082"/>
      <c r="AP472" s="1082"/>
      <c r="AQ472" s="1084" t="s">
        <v>1402</v>
      </c>
      <c r="AR472" s="1084"/>
      <c r="AS472" s="1084"/>
      <c r="AT472" s="1084"/>
      <c r="AU472" s="1085" t="s">
        <v>1402</v>
      </c>
      <c r="AV472" s="1086"/>
      <c r="AW472" s="1086"/>
      <c r="AX472" s="1087"/>
    </row>
    <row r="473" spans="1:50" ht="24.75" customHeight="1" x14ac:dyDescent="0.15">
      <c r="A473" s="288">
        <v>5</v>
      </c>
      <c r="B473" s="288">
        <v>1</v>
      </c>
      <c r="C473" s="1082" t="s">
        <v>1409</v>
      </c>
      <c r="D473" s="1082"/>
      <c r="E473" s="1082"/>
      <c r="F473" s="1082"/>
      <c r="G473" s="1082"/>
      <c r="H473" s="1082"/>
      <c r="I473" s="1082"/>
      <c r="J473" s="1082"/>
      <c r="K473" s="1082"/>
      <c r="L473" s="1082"/>
      <c r="M473" s="1082" t="s">
        <v>1415</v>
      </c>
      <c r="N473" s="1082"/>
      <c r="O473" s="1082"/>
      <c r="P473" s="1082"/>
      <c r="Q473" s="1082"/>
      <c r="R473" s="1082"/>
      <c r="S473" s="1082"/>
      <c r="T473" s="1082"/>
      <c r="U473" s="1082"/>
      <c r="V473" s="1082"/>
      <c r="W473" s="1082"/>
      <c r="X473" s="1082"/>
      <c r="Y473" s="1082"/>
      <c r="Z473" s="1082"/>
      <c r="AA473" s="1082"/>
      <c r="AB473" s="1082"/>
      <c r="AC473" s="1082"/>
      <c r="AD473" s="1082"/>
      <c r="AE473" s="1082"/>
      <c r="AF473" s="1082"/>
      <c r="AG473" s="1082"/>
      <c r="AH473" s="1082"/>
      <c r="AI473" s="1082"/>
      <c r="AJ473" s="1082"/>
      <c r="AK473" s="1083">
        <v>18</v>
      </c>
      <c r="AL473" s="1082"/>
      <c r="AM473" s="1082"/>
      <c r="AN473" s="1082"/>
      <c r="AO473" s="1082"/>
      <c r="AP473" s="1082"/>
      <c r="AQ473" s="1084" t="s">
        <v>1402</v>
      </c>
      <c r="AR473" s="1084"/>
      <c r="AS473" s="1084"/>
      <c r="AT473" s="1084"/>
      <c r="AU473" s="1085" t="s">
        <v>1402</v>
      </c>
      <c r="AV473" s="1086"/>
      <c r="AW473" s="1086"/>
      <c r="AX473" s="1087"/>
    </row>
    <row r="474" spans="1:50" ht="24.75" customHeight="1" x14ac:dyDescent="0.15">
      <c r="A474" s="288">
        <v>6</v>
      </c>
      <c r="B474" s="288">
        <v>1</v>
      </c>
      <c r="C474" s="1082" t="s">
        <v>1408</v>
      </c>
      <c r="D474" s="1082"/>
      <c r="E474" s="1082"/>
      <c r="F474" s="1082"/>
      <c r="G474" s="1082"/>
      <c r="H474" s="1082"/>
      <c r="I474" s="1082"/>
      <c r="J474" s="1082"/>
      <c r="K474" s="1082"/>
      <c r="L474" s="1082"/>
      <c r="M474" s="1082" t="s">
        <v>1415</v>
      </c>
      <c r="N474" s="1082"/>
      <c r="O474" s="1082"/>
      <c r="P474" s="1082"/>
      <c r="Q474" s="1082"/>
      <c r="R474" s="1082"/>
      <c r="S474" s="1082"/>
      <c r="T474" s="1082"/>
      <c r="U474" s="1082"/>
      <c r="V474" s="1082"/>
      <c r="W474" s="1082"/>
      <c r="X474" s="1082"/>
      <c r="Y474" s="1082"/>
      <c r="Z474" s="1082"/>
      <c r="AA474" s="1082"/>
      <c r="AB474" s="1082"/>
      <c r="AC474" s="1082"/>
      <c r="AD474" s="1082"/>
      <c r="AE474" s="1082"/>
      <c r="AF474" s="1082"/>
      <c r="AG474" s="1082"/>
      <c r="AH474" s="1082"/>
      <c r="AI474" s="1082"/>
      <c r="AJ474" s="1082"/>
      <c r="AK474" s="1083">
        <v>17</v>
      </c>
      <c r="AL474" s="1082"/>
      <c r="AM474" s="1082"/>
      <c r="AN474" s="1082"/>
      <c r="AO474" s="1082"/>
      <c r="AP474" s="1082"/>
      <c r="AQ474" s="1084" t="s">
        <v>1402</v>
      </c>
      <c r="AR474" s="1084"/>
      <c r="AS474" s="1084"/>
      <c r="AT474" s="1084"/>
      <c r="AU474" s="1085" t="s">
        <v>1402</v>
      </c>
      <c r="AV474" s="1086"/>
      <c r="AW474" s="1086"/>
      <c r="AX474" s="1087"/>
    </row>
    <row r="475" spans="1:50" ht="24.75" customHeight="1" x14ac:dyDescent="0.15">
      <c r="A475" s="288">
        <v>7</v>
      </c>
      <c r="B475" s="288">
        <v>1</v>
      </c>
      <c r="C475" s="1082" t="s">
        <v>1407</v>
      </c>
      <c r="D475" s="1082"/>
      <c r="E475" s="1082"/>
      <c r="F475" s="1082"/>
      <c r="G475" s="1082"/>
      <c r="H475" s="1082"/>
      <c r="I475" s="1082"/>
      <c r="J475" s="1082"/>
      <c r="K475" s="1082"/>
      <c r="L475" s="1082"/>
      <c r="M475" s="1082" t="s">
        <v>1415</v>
      </c>
      <c r="N475" s="1082"/>
      <c r="O475" s="1082"/>
      <c r="P475" s="1082"/>
      <c r="Q475" s="1082"/>
      <c r="R475" s="1082"/>
      <c r="S475" s="1082"/>
      <c r="T475" s="1082"/>
      <c r="U475" s="1082"/>
      <c r="V475" s="1082"/>
      <c r="W475" s="1082"/>
      <c r="X475" s="1082"/>
      <c r="Y475" s="1082"/>
      <c r="Z475" s="1082"/>
      <c r="AA475" s="1082"/>
      <c r="AB475" s="1082"/>
      <c r="AC475" s="1082"/>
      <c r="AD475" s="1082"/>
      <c r="AE475" s="1082"/>
      <c r="AF475" s="1082"/>
      <c r="AG475" s="1082"/>
      <c r="AH475" s="1082"/>
      <c r="AI475" s="1082"/>
      <c r="AJ475" s="1082"/>
      <c r="AK475" s="1083">
        <v>17</v>
      </c>
      <c r="AL475" s="1082"/>
      <c r="AM475" s="1082"/>
      <c r="AN475" s="1082"/>
      <c r="AO475" s="1082"/>
      <c r="AP475" s="1082"/>
      <c r="AQ475" s="1084" t="s">
        <v>1402</v>
      </c>
      <c r="AR475" s="1084"/>
      <c r="AS475" s="1084"/>
      <c r="AT475" s="1084"/>
      <c r="AU475" s="1085" t="s">
        <v>1402</v>
      </c>
      <c r="AV475" s="1086"/>
      <c r="AW475" s="1086"/>
      <c r="AX475" s="1087"/>
    </row>
    <row r="476" spans="1:50" ht="24.75" customHeight="1" x14ac:dyDescent="0.15">
      <c r="A476" s="288">
        <v>8</v>
      </c>
      <c r="B476" s="288">
        <v>1</v>
      </c>
      <c r="C476" s="1082" t="s">
        <v>1406</v>
      </c>
      <c r="D476" s="1082"/>
      <c r="E476" s="1082"/>
      <c r="F476" s="1082"/>
      <c r="G476" s="1082"/>
      <c r="H476" s="1082"/>
      <c r="I476" s="1082"/>
      <c r="J476" s="1082"/>
      <c r="K476" s="1082"/>
      <c r="L476" s="1082"/>
      <c r="M476" s="1082" t="s">
        <v>1415</v>
      </c>
      <c r="N476" s="1082"/>
      <c r="O476" s="1082"/>
      <c r="P476" s="1082"/>
      <c r="Q476" s="1082"/>
      <c r="R476" s="1082"/>
      <c r="S476" s="1082"/>
      <c r="T476" s="1082"/>
      <c r="U476" s="1082"/>
      <c r="V476" s="1082"/>
      <c r="W476" s="1082"/>
      <c r="X476" s="1082"/>
      <c r="Y476" s="1082"/>
      <c r="Z476" s="1082"/>
      <c r="AA476" s="1082"/>
      <c r="AB476" s="1082"/>
      <c r="AC476" s="1082"/>
      <c r="AD476" s="1082"/>
      <c r="AE476" s="1082"/>
      <c r="AF476" s="1082"/>
      <c r="AG476" s="1082"/>
      <c r="AH476" s="1082"/>
      <c r="AI476" s="1082"/>
      <c r="AJ476" s="1082"/>
      <c r="AK476" s="1083">
        <v>17</v>
      </c>
      <c r="AL476" s="1082"/>
      <c r="AM476" s="1082"/>
      <c r="AN476" s="1082"/>
      <c r="AO476" s="1082"/>
      <c r="AP476" s="1082"/>
      <c r="AQ476" s="1084" t="s">
        <v>1402</v>
      </c>
      <c r="AR476" s="1084"/>
      <c r="AS476" s="1084"/>
      <c r="AT476" s="1084"/>
      <c r="AU476" s="1085" t="s">
        <v>1402</v>
      </c>
      <c r="AV476" s="1086"/>
      <c r="AW476" s="1086"/>
      <c r="AX476" s="1087"/>
    </row>
    <row r="477" spans="1:50" ht="24.75" customHeight="1" x14ac:dyDescent="0.15">
      <c r="A477" s="288">
        <v>9</v>
      </c>
      <c r="B477" s="288">
        <v>1</v>
      </c>
      <c r="C477" s="1082" t="s">
        <v>1405</v>
      </c>
      <c r="D477" s="1082"/>
      <c r="E477" s="1082"/>
      <c r="F477" s="1082"/>
      <c r="G477" s="1082"/>
      <c r="H477" s="1082"/>
      <c r="I477" s="1082"/>
      <c r="J477" s="1082"/>
      <c r="K477" s="1082"/>
      <c r="L477" s="1082"/>
      <c r="M477" s="1082" t="s">
        <v>1415</v>
      </c>
      <c r="N477" s="1082"/>
      <c r="O477" s="1082"/>
      <c r="P477" s="1082"/>
      <c r="Q477" s="1082"/>
      <c r="R477" s="1082"/>
      <c r="S477" s="1082"/>
      <c r="T477" s="1082"/>
      <c r="U477" s="1082"/>
      <c r="V477" s="1082"/>
      <c r="W477" s="1082"/>
      <c r="X477" s="1082"/>
      <c r="Y477" s="1082"/>
      <c r="Z477" s="1082"/>
      <c r="AA477" s="1082"/>
      <c r="AB477" s="1082"/>
      <c r="AC477" s="1082"/>
      <c r="AD477" s="1082"/>
      <c r="AE477" s="1082"/>
      <c r="AF477" s="1082"/>
      <c r="AG477" s="1082"/>
      <c r="AH477" s="1082"/>
      <c r="AI477" s="1082"/>
      <c r="AJ477" s="1082"/>
      <c r="AK477" s="1083">
        <v>16</v>
      </c>
      <c r="AL477" s="1082"/>
      <c r="AM477" s="1082"/>
      <c r="AN477" s="1082"/>
      <c r="AO477" s="1082"/>
      <c r="AP477" s="1082"/>
      <c r="AQ477" s="1084" t="s">
        <v>1402</v>
      </c>
      <c r="AR477" s="1084"/>
      <c r="AS477" s="1084"/>
      <c r="AT477" s="1084"/>
      <c r="AU477" s="1085" t="s">
        <v>1402</v>
      </c>
      <c r="AV477" s="1086"/>
      <c r="AW477" s="1086"/>
      <c r="AX477" s="1087"/>
    </row>
    <row r="478" spans="1:50" ht="24.75" customHeight="1" x14ac:dyDescent="0.15">
      <c r="A478" s="288">
        <v>10</v>
      </c>
      <c r="B478" s="288">
        <v>1</v>
      </c>
      <c r="C478" s="1082" t="s">
        <v>1404</v>
      </c>
      <c r="D478" s="1082"/>
      <c r="E478" s="1082"/>
      <c r="F478" s="1082"/>
      <c r="G478" s="1082"/>
      <c r="H478" s="1082"/>
      <c r="I478" s="1082"/>
      <c r="J478" s="1082"/>
      <c r="K478" s="1082"/>
      <c r="L478" s="1082"/>
      <c r="M478" s="1082" t="s">
        <v>1415</v>
      </c>
      <c r="N478" s="1082"/>
      <c r="O478" s="1082"/>
      <c r="P478" s="1082"/>
      <c r="Q478" s="1082"/>
      <c r="R478" s="1082"/>
      <c r="S478" s="1082"/>
      <c r="T478" s="1082"/>
      <c r="U478" s="1082"/>
      <c r="V478" s="1082"/>
      <c r="W478" s="1082"/>
      <c r="X478" s="1082"/>
      <c r="Y478" s="1082"/>
      <c r="Z478" s="1082"/>
      <c r="AA478" s="1082"/>
      <c r="AB478" s="1082"/>
      <c r="AC478" s="1082"/>
      <c r="AD478" s="1082"/>
      <c r="AE478" s="1082"/>
      <c r="AF478" s="1082"/>
      <c r="AG478" s="1082"/>
      <c r="AH478" s="1082"/>
      <c r="AI478" s="1082"/>
      <c r="AJ478" s="1082"/>
      <c r="AK478" s="1083">
        <v>16</v>
      </c>
      <c r="AL478" s="1082"/>
      <c r="AM478" s="1082"/>
      <c r="AN478" s="1082"/>
      <c r="AO478" s="1082"/>
      <c r="AP478" s="1082"/>
      <c r="AQ478" s="1084" t="s">
        <v>1402</v>
      </c>
      <c r="AR478" s="1084"/>
      <c r="AS478" s="1084"/>
      <c r="AT478" s="1084"/>
      <c r="AU478" s="1085" t="s">
        <v>1402</v>
      </c>
      <c r="AV478" s="1086"/>
      <c r="AW478" s="1086"/>
      <c r="AX478" s="1087"/>
    </row>
    <row r="479" spans="1:50" ht="24.75" hidden="1" customHeight="1" x14ac:dyDescent="0.15">
      <c r="A479" s="288"/>
      <c r="B479" s="288"/>
      <c r="C479" s="1082"/>
      <c r="D479" s="1082"/>
      <c r="E479" s="1082"/>
      <c r="F479" s="1082"/>
      <c r="G479" s="1082"/>
      <c r="H479" s="1082"/>
      <c r="I479" s="1082"/>
      <c r="J479" s="1082"/>
      <c r="K479" s="1082"/>
      <c r="L479" s="1082"/>
      <c r="M479" s="1082"/>
      <c r="N479" s="1082"/>
      <c r="O479" s="1082"/>
      <c r="P479" s="1082"/>
      <c r="Q479" s="1082"/>
      <c r="R479" s="1082"/>
      <c r="S479" s="1082"/>
      <c r="T479" s="1082"/>
      <c r="U479" s="1082"/>
      <c r="V479" s="1082"/>
      <c r="W479" s="1082"/>
      <c r="X479" s="1082"/>
      <c r="Y479" s="1082"/>
      <c r="Z479" s="1082"/>
      <c r="AA479" s="1082"/>
      <c r="AB479" s="1082"/>
      <c r="AC479" s="1082"/>
      <c r="AD479" s="1082"/>
      <c r="AE479" s="1082"/>
      <c r="AF479" s="1082"/>
      <c r="AG479" s="1082"/>
      <c r="AH479" s="1082"/>
      <c r="AI479" s="1082"/>
      <c r="AJ479" s="1082"/>
      <c r="AK479" s="1083"/>
      <c r="AL479" s="1082"/>
      <c r="AM479" s="1082"/>
      <c r="AN479" s="1082"/>
      <c r="AO479" s="1082"/>
      <c r="AP479" s="1082"/>
      <c r="AQ479" s="1084"/>
      <c r="AR479" s="1084"/>
      <c r="AS479" s="1084"/>
      <c r="AT479" s="1084"/>
      <c r="AU479" s="1085"/>
      <c r="AV479" s="1086"/>
      <c r="AW479" s="1086"/>
      <c r="AX479" s="1087"/>
    </row>
    <row r="480" spans="1:50" ht="24.75" hidden="1" customHeight="1" x14ac:dyDescent="0.15">
      <c r="A480" s="288"/>
      <c r="B480" s="288"/>
      <c r="C480" s="1082"/>
      <c r="D480" s="1082"/>
      <c r="E480" s="1082"/>
      <c r="F480" s="1082"/>
      <c r="G480" s="1082"/>
      <c r="H480" s="1082"/>
      <c r="I480" s="1082"/>
      <c r="J480" s="1082"/>
      <c r="K480" s="1082"/>
      <c r="L480" s="1082"/>
      <c r="M480" s="1082"/>
      <c r="N480" s="1082"/>
      <c r="O480" s="1082"/>
      <c r="P480" s="1082"/>
      <c r="Q480" s="1082"/>
      <c r="R480" s="1082"/>
      <c r="S480" s="1082"/>
      <c r="T480" s="1082"/>
      <c r="U480" s="1082"/>
      <c r="V480" s="1082"/>
      <c r="W480" s="1082"/>
      <c r="X480" s="1082"/>
      <c r="Y480" s="1082"/>
      <c r="Z480" s="1082"/>
      <c r="AA480" s="1082"/>
      <c r="AB480" s="1082"/>
      <c r="AC480" s="1082"/>
      <c r="AD480" s="1082"/>
      <c r="AE480" s="1082"/>
      <c r="AF480" s="1082"/>
      <c r="AG480" s="1082"/>
      <c r="AH480" s="1082"/>
      <c r="AI480" s="1082"/>
      <c r="AJ480" s="1082"/>
      <c r="AK480" s="1083"/>
      <c r="AL480" s="1082"/>
      <c r="AM480" s="1082"/>
      <c r="AN480" s="1082"/>
      <c r="AO480" s="1082"/>
      <c r="AP480" s="1082"/>
      <c r="AQ480" s="1084"/>
      <c r="AR480" s="1084"/>
      <c r="AS480" s="1084"/>
      <c r="AT480" s="1084"/>
      <c r="AU480" s="1085"/>
      <c r="AV480" s="1086"/>
      <c r="AW480" s="1086"/>
      <c r="AX480" s="1087"/>
    </row>
    <row r="481" spans="1:50" ht="24.75" hidden="1" customHeight="1" x14ac:dyDescent="0.15">
      <c r="A481" s="288"/>
      <c r="B481" s="288"/>
      <c r="C481" s="1082"/>
      <c r="D481" s="1082"/>
      <c r="E481" s="1082"/>
      <c r="F481" s="1082"/>
      <c r="G481" s="1082"/>
      <c r="H481" s="1082"/>
      <c r="I481" s="1082"/>
      <c r="J481" s="1082"/>
      <c r="K481" s="1082"/>
      <c r="L481" s="1082"/>
      <c r="M481" s="1082"/>
      <c r="N481" s="1082"/>
      <c r="O481" s="1082"/>
      <c r="P481" s="1082"/>
      <c r="Q481" s="1082"/>
      <c r="R481" s="1082"/>
      <c r="S481" s="1082"/>
      <c r="T481" s="1082"/>
      <c r="U481" s="1082"/>
      <c r="V481" s="1082"/>
      <c r="W481" s="1082"/>
      <c r="X481" s="1082"/>
      <c r="Y481" s="1082"/>
      <c r="Z481" s="1082"/>
      <c r="AA481" s="1082"/>
      <c r="AB481" s="1082"/>
      <c r="AC481" s="1082"/>
      <c r="AD481" s="1082"/>
      <c r="AE481" s="1082"/>
      <c r="AF481" s="1082"/>
      <c r="AG481" s="1082"/>
      <c r="AH481" s="1082"/>
      <c r="AI481" s="1082"/>
      <c r="AJ481" s="1082"/>
      <c r="AK481" s="1083"/>
      <c r="AL481" s="1082"/>
      <c r="AM481" s="1082"/>
      <c r="AN481" s="1082"/>
      <c r="AO481" s="1082"/>
      <c r="AP481" s="1082"/>
      <c r="AQ481" s="1084"/>
      <c r="AR481" s="1084"/>
      <c r="AS481" s="1084"/>
      <c r="AT481" s="1084"/>
      <c r="AU481" s="1085"/>
      <c r="AV481" s="1086"/>
      <c r="AW481" s="1086"/>
      <c r="AX481" s="1087"/>
    </row>
    <row r="482" spans="1:50" ht="24.75" hidden="1" customHeight="1" x14ac:dyDescent="0.15">
      <c r="A482" s="288"/>
      <c r="B482" s="288"/>
      <c r="C482" s="1082"/>
      <c r="D482" s="1082"/>
      <c r="E482" s="1082"/>
      <c r="F482" s="1082"/>
      <c r="G482" s="1082"/>
      <c r="H482" s="1082"/>
      <c r="I482" s="1082"/>
      <c r="J482" s="1082"/>
      <c r="K482" s="1082"/>
      <c r="L482" s="1082"/>
      <c r="M482" s="1082"/>
      <c r="N482" s="1082"/>
      <c r="O482" s="1082"/>
      <c r="P482" s="1082"/>
      <c r="Q482" s="1082"/>
      <c r="R482" s="1082"/>
      <c r="S482" s="1082"/>
      <c r="T482" s="1082"/>
      <c r="U482" s="1082"/>
      <c r="V482" s="1082"/>
      <c r="W482" s="1082"/>
      <c r="X482" s="1082"/>
      <c r="Y482" s="1082"/>
      <c r="Z482" s="1082"/>
      <c r="AA482" s="1082"/>
      <c r="AB482" s="1082"/>
      <c r="AC482" s="1082"/>
      <c r="AD482" s="1082"/>
      <c r="AE482" s="1082"/>
      <c r="AF482" s="1082"/>
      <c r="AG482" s="1082"/>
      <c r="AH482" s="1082"/>
      <c r="AI482" s="1082"/>
      <c r="AJ482" s="1082"/>
      <c r="AK482" s="1083"/>
      <c r="AL482" s="1082"/>
      <c r="AM482" s="1082"/>
      <c r="AN482" s="1082"/>
      <c r="AO482" s="1082"/>
      <c r="AP482" s="1082"/>
      <c r="AQ482" s="1084"/>
      <c r="AR482" s="1084"/>
      <c r="AS482" s="1084"/>
      <c r="AT482" s="1084"/>
      <c r="AU482" s="1085"/>
      <c r="AV482" s="1086"/>
      <c r="AW482" s="1086"/>
      <c r="AX482" s="1087"/>
    </row>
    <row r="483" spans="1:50" ht="24.75" hidden="1" customHeight="1" x14ac:dyDescent="0.15">
      <c r="A483" s="288"/>
      <c r="B483" s="288"/>
      <c r="C483" s="1082"/>
      <c r="D483" s="1082"/>
      <c r="E483" s="1082"/>
      <c r="F483" s="1082"/>
      <c r="G483" s="1082"/>
      <c r="H483" s="1082"/>
      <c r="I483" s="1082"/>
      <c r="J483" s="1082"/>
      <c r="K483" s="1082"/>
      <c r="L483" s="1082"/>
      <c r="M483" s="1082"/>
      <c r="N483" s="1082"/>
      <c r="O483" s="1082"/>
      <c r="P483" s="1082"/>
      <c r="Q483" s="1082"/>
      <c r="R483" s="1082"/>
      <c r="S483" s="1082"/>
      <c r="T483" s="1082"/>
      <c r="U483" s="1082"/>
      <c r="V483" s="1082"/>
      <c r="W483" s="1082"/>
      <c r="X483" s="1082"/>
      <c r="Y483" s="1082"/>
      <c r="Z483" s="1082"/>
      <c r="AA483" s="1082"/>
      <c r="AB483" s="1082"/>
      <c r="AC483" s="1082"/>
      <c r="AD483" s="1082"/>
      <c r="AE483" s="1082"/>
      <c r="AF483" s="1082"/>
      <c r="AG483" s="1082"/>
      <c r="AH483" s="1082"/>
      <c r="AI483" s="1082"/>
      <c r="AJ483" s="1082"/>
      <c r="AK483" s="1083"/>
      <c r="AL483" s="1082"/>
      <c r="AM483" s="1082"/>
      <c r="AN483" s="1082"/>
      <c r="AO483" s="1082"/>
      <c r="AP483" s="1082"/>
      <c r="AQ483" s="1084"/>
      <c r="AR483" s="1084"/>
      <c r="AS483" s="1084"/>
      <c r="AT483" s="1084"/>
      <c r="AU483" s="1085"/>
      <c r="AV483" s="1086"/>
      <c r="AW483" s="1086"/>
      <c r="AX483" s="1087"/>
    </row>
    <row r="484" spans="1:50" ht="24.75" hidden="1" customHeight="1" x14ac:dyDescent="0.15">
      <c r="A484" s="288"/>
      <c r="B484" s="288"/>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c r="Y484" s="1082"/>
      <c r="Z484" s="1082"/>
      <c r="AA484" s="1082"/>
      <c r="AB484" s="1082"/>
      <c r="AC484" s="1082"/>
      <c r="AD484" s="1082"/>
      <c r="AE484" s="1082"/>
      <c r="AF484" s="1082"/>
      <c r="AG484" s="1082"/>
      <c r="AH484" s="1082"/>
      <c r="AI484" s="1082"/>
      <c r="AJ484" s="1082"/>
      <c r="AK484" s="1083"/>
      <c r="AL484" s="1082"/>
      <c r="AM484" s="1082"/>
      <c r="AN484" s="1082"/>
      <c r="AO484" s="1082"/>
      <c r="AP484" s="1082"/>
      <c r="AQ484" s="1084"/>
      <c r="AR484" s="1084"/>
      <c r="AS484" s="1084"/>
      <c r="AT484" s="1084"/>
      <c r="AU484" s="1085"/>
      <c r="AV484" s="1086"/>
      <c r="AW484" s="1086"/>
      <c r="AX484" s="1087"/>
    </row>
    <row r="485" spans="1:50" ht="24.75" hidden="1" customHeight="1" x14ac:dyDescent="0.15">
      <c r="A485" s="288"/>
      <c r="B485" s="288"/>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c r="Y485" s="1082"/>
      <c r="Z485" s="1082"/>
      <c r="AA485" s="1082"/>
      <c r="AB485" s="1082"/>
      <c r="AC485" s="1082"/>
      <c r="AD485" s="1082"/>
      <c r="AE485" s="1082"/>
      <c r="AF485" s="1082"/>
      <c r="AG485" s="1082"/>
      <c r="AH485" s="1082"/>
      <c r="AI485" s="1082"/>
      <c r="AJ485" s="1082"/>
      <c r="AK485" s="1083"/>
      <c r="AL485" s="1082"/>
      <c r="AM485" s="1082"/>
      <c r="AN485" s="1082"/>
      <c r="AO485" s="1082"/>
      <c r="AP485" s="1082"/>
      <c r="AQ485" s="1084"/>
      <c r="AR485" s="1084"/>
      <c r="AS485" s="1084"/>
      <c r="AT485" s="1084"/>
      <c r="AU485" s="1085"/>
      <c r="AV485" s="1086"/>
      <c r="AW485" s="1086"/>
      <c r="AX485" s="1087"/>
    </row>
    <row r="486" spans="1:50" ht="24.75" hidden="1" customHeight="1" x14ac:dyDescent="0.15">
      <c r="A486" s="288"/>
      <c r="B486" s="288"/>
      <c r="C486" s="1082"/>
      <c r="D486" s="1082"/>
      <c r="E486" s="1082"/>
      <c r="F486" s="1082"/>
      <c r="G486" s="1082"/>
      <c r="H486" s="1082"/>
      <c r="I486" s="1082"/>
      <c r="J486" s="1082"/>
      <c r="K486" s="1082"/>
      <c r="L486" s="1082"/>
      <c r="M486" s="1082"/>
      <c r="N486" s="1082"/>
      <c r="O486" s="1082"/>
      <c r="P486" s="1082"/>
      <c r="Q486" s="1082"/>
      <c r="R486" s="1082"/>
      <c r="S486" s="1082"/>
      <c r="T486" s="1082"/>
      <c r="U486" s="1082"/>
      <c r="V486" s="1082"/>
      <c r="W486" s="1082"/>
      <c r="X486" s="1082"/>
      <c r="Y486" s="1082"/>
      <c r="Z486" s="1082"/>
      <c r="AA486" s="1082"/>
      <c r="AB486" s="1082"/>
      <c r="AC486" s="1082"/>
      <c r="AD486" s="1082"/>
      <c r="AE486" s="1082"/>
      <c r="AF486" s="1082"/>
      <c r="AG486" s="1082"/>
      <c r="AH486" s="1082"/>
      <c r="AI486" s="1082"/>
      <c r="AJ486" s="1082"/>
      <c r="AK486" s="1083"/>
      <c r="AL486" s="1082"/>
      <c r="AM486" s="1082"/>
      <c r="AN486" s="1082"/>
      <c r="AO486" s="1082"/>
      <c r="AP486" s="1082"/>
      <c r="AQ486" s="1084"/>
      <c r="AR486" s="1084"/>
      <c r="AS486" s="1084"/>
      <c r="AT486" s="1084"/>
      <c r="AU486" s="1085"/>
      <c r="AV486" s="1086"/>
      <c r="AW486" s="1086"/>
      <c r="AX486" s="1087"/>
    </row>
    <row r="487" spans="1:50" ht="24.75" hidden="1" customHeight="1" x14ac:dyDescent="0.15">
      <c r="A487" s="288"/>
      <c r="B487" s="288"/>
      <c r="C487" s="1082"/>
      <c r="D487" s="1082"/>
      <c r="E487" s="1082"/>
      <c r="F487" s="1082"/>
      <c r="G487" s="1082"/>
      <c r="H487" s="1082"/>
      <c r="I487" s="1082"/>
      <c r="J487" s="1082"/>
      <c r="K487" s="1082"/>
      <c r="L487" s="1082"/>
      <c r="M487" s="1082"/>
      <c r="N487" s="1082"/>
      <c r="O487" s="1082"/>
      <c r="P487" s="1082"/>
      <c r="Q487" s="1082"/>
      <c r="R487" s="1082"/>
      <c r="S487" s="1082"/>
      <c r="T487" s="1082"/>
      <c r="U487" s="1082"/>
      <c r="V487" s="1082"/>
      <c r="W487" s="1082"/>
      <c r="X487" s="1082"/>
      <c r="Y487" s="1082"/>
      <c r="Z487" s="1082"/>
      <c r="AA487" s="1082"/>
      <c r="AB487" s="1082"/>
      <c r="AC487" s="1082"/>
      <c r="AD487" s="1082"/>
      <c r="AE487" s="1082"/>
      <c r="AF487" s="1082"/>
      <c r="AG487" s="1082"/>
      <c r="AH487" s="1082"/>
      <c r="AI487" s="1082"/>
      <c r="AJ487" s="1082"/>
      <c r="AK487" s="1083"/>
      <c r="AL487" s="1082"/>
      <c r="AM487" s="1082"/>
      <c r="AN487" s="1082"/>
      <c r="AO487" s="1082"/>
      <c r="AP487" s="1082"/>
      <c r="AQ487" s="1084"/>
      <c r="AR487" s="1084"/>
      <c r="AS487" s="1084"/>
      <c r="AT487" s="1084"/>
      <c r="AU487" s="1085"/>
      <c r="AV487" s="1086"/>
      <c r="AW487" s="1086"/>
      <c r="AX487" s="1087"/>
    </row>
    <row r="488" spans="1:50" ht="24.75" hidden="1" customHeight="1" x14ac:dyDescent="0.15">
      <c r="A488" s="288"/>
      <c r="B488" s="288"/>
      <c r="C488" s="1082"/>
      <c r="D488" s="1082"/>
      <c r="E488" s="1082"/>
      <c r="F488" s="1082"/>
      <c r="G488" s="1082"/>
      <c r="H488" s="1082"/>
      <c r="I488" s="1082"/>
      <c r="J488" s="1082"/>
      <c r="K488" s="1082"/>
      <c r="L488" s="1082"/>
      <c r="M488" s="1082"/>
      <c r="N488" s="1082"/>
      <c r="O488" s="1082"/>
      <c r="P488" s="1082"/>
      <c r="Q488" s="1082"/>
      <c r="R488" s="1082"/>
      <c r="S488" s="1082"/>
      <c r="T488" s="1082"/>
      <c r="U488" s="1082"/>
      <c r="V488" s="1082"/>
      <c r="W488" s="1082"/>
      <c r="X488" s="1082"/>
      <c r="Y488" s="1082"/>
      <c r="Z488" s="1082"/>
      <c r="AA488" s="1082"/>
      <c r="AB488" s="1082"/>
      <c r="AC488" s="1082"/>
      <c r="AD488" s="1082"/>
      <c r="AE488" s="1082"/>
      <c r="AF488" s="1082"/>
      <c r="AG488" s="1082"/>
      <c r="AH488" s="1082"/>
      <c r="AI488" s="1082"/>
      <c r="AJ488" s="1082"/>
      <c r="AK488" s="1083"/>
      <c r="AL488" s="1082"/>
      <c r="AM488" s="1082"/>
      <c r="AN488" s="1082"/>
      <c r="AO488" s="1082"/>
      <c r="AP488" s="1082"/>
      <c r="AQ488" s="1084"/>
      <c r="AR488" s="1084"/>
      <c r="AS488" s="1084"/>
      <c r="AT488" s="1084"/>
      <c r="AU488" s="1085"/>
      <c r="AV488" s="1086"/>
      <c r="AW488" s="1086"/>
      <c r="AX488" s="1087"/>
    </row>
    <row r="489" spans="1:50" ht="24.75" hidden="1" customHeight="1" x14ac:dyDescent="0.15">
      <c r="A489" s="288"/>
      <c r="B489" s="288"/>
      <c r="C489" s="1082"/>
      <c r="D489" s="1082"/>
      <c r="E489" s="1082"/>
      <c r="F489" s="1082"/>
      <c r="G489" s="1082"/>
      <c r="H489" s="1082"/>
      <c r="I489" s="1082"/>
      <c r="J489" s="1082"/>
      <c r="K489" s="1082"/>
      <c r="L489" s="1082"/>
      <c r="M489" s="1082"/>
      <c r="N489" s="1082"/>
      <c r="O489" s="1082"/>
      <c r="P489" s="1082"/>
      <c r="Q489" s="1082"/>
      <c r="R489" s="1082"/>
      <c r="S489" s="1082"/>
      <c r="T489" s="1082"/>
      <c r="U489" s="1082"/>
      <c r="V489" s="1082"/>
      <c r="W489" s="1082"/>
      <c r="X489" s="1082"/>
      <c r="Y489" s="1082"/>
      <c r="Z489" s="1082"/>
      <c r="AA489" s="1082"/>
      <c r="AB489" s="1082"/>
      <c r="AC489" s="1082"/>
      <c r="AD489" s="1082"/>
      <c r="AE489" s="1082"/>
      <c r="AF489" s="1082"/>
      <c r="AG489" s="1082"/>
      <c r="AH489" s="1082"/>
      <c r="AI489" s="1082"/>
      <c r="AJ489" s="1082"/>
      <c r="AK489" s="1083"/>
      <c r="AL489" s="1082"/>
      <c r="AM489" s="1082"/>
      <c r="AN489" s="1082"/>
      <c r="AO489" s="1082"/>
      <c r="AP489" s="1082"/>
      <c r="AQ489" s="1084"/>
      <c r="AR489" s="1084"/>
      <c r="AS489" s="1084"/>
      <c r="AT489" s="1084"/>
      <c r="AU489" s="1085"/>
      <c r="AV489" s="1086"/>
      <c r="AW489" s="1086"/>
      <c r="AX489" s="1087"/>
    </row>
    <row r="490" spans="1:50" ht="24.75" hidden="1" customHeight="1" x14ac:dyDescent="0.15">
      <c r="A490" s="288"/>
      <c r="B490" s="288"/>
      <c r="C490" s="1082"/>
      <c r="D490" s="1082"/>
      <c r="E490" s="1082"/>
      <c r="F490" s="1082"/>
      <c r="G490" s="1082"/>
      <c r="H490" s="1082"/>
      <c r="I490" s="1082"/>
      <c r="J490" s="1082"/>
      <c r="K490" s="1082"/>
      <c r="L490" s="1082"/>
      <c r="M490" s="1082"/>
      <c r="N490" s="1082"/>
      <c r="O490" s="1082"/>
      <c r="P490" s="1082"/>
      <c r="Q490" s="1082"/>
      <c r="R490" s="1082"/>
      <c r="S490" s="1082"/>
      <c r="T490" s="1082"/>
      <c r="U490" s="1082"/>
      <c r="V490" s="1082"/>
      <c r="W490" s="1082"/>
      <c r="X490" s="1082"/>
      <c r="Y490" s="1082"/>
      <c r="Z490" s="1082"/>
      <c r="AA490" s="1082"/>
      <c r="AB490" s="1082"/>
      <c r="AC490" s="1082"/>
      <c r="AD490" s="1082"/>
      <c r="AE490" s="1082"/>
      <c r="AF490" s="1082"/>
      <c r="AG490" s="1082"/>
      <c r="AH490" s="1082"/>
      <c r="AI490" s="1082"/>
      <c r="AJ490" s="1082"/>
      <c r="AK490" s="1083"/>
      <c r="AL490" s="1082"/>
      <c r="AM490" s="1082"/>
      <c r="AN490" s="1082"/>
      <c r="AO490" s="1082"/>
      <c r="AP490" s="1082"/>
      <c r="AQ490" s="1084"/>
      <c r="AR490" s="1084"/>
      <c r="AS490" s="1084"/>
      <c r="AT490" s="1084"/>
      <c r="AU490" s="1085"/>
      <c r="AV490" s="1086"/>
      <c r="AW490" s="1086"/>
      <c r="AX490" s="1087"/>
    </row>
    <row r="491" spans="1:50" ht="24.75" hidden="1" customHeight="1" x14ac:dyDescent="0.15">
      <c r="A491" s="288"/>
      <c r="B491" s="288"/>
      <c r="C491" s="1082"/>
      <c r="D491" s="1082"/>
      <c r="E491" s="1082"/>
      <c r="F491" s="1082"/>
      <c r="G491" s="1082"/>
      <c r="H491" s="1082"/>
      <c r="I491" s="1082"/>
      <c r="J491" s="1082"/>
      <c r="K491" s="1082"/>
      <c r="L491" s="1082"/>
      <c r="M491" s="1082"/>
      <c r="N491" s="1082"/>
      <c r="O491" s="1082"/>
      <c r="P491" s="1082"/>
      <c r="Q491" s="1082"/>
      <c r="R491" s="1082"/>
      <c r="S491" s="1082"/>
      <c r="T491" s="1082"/>
      <c r="U491" s="1082"/>
      <c r="V491" s="1082"/>
      <c r="W491" s="1082"/>
      <c r="X491" s="1082"/>
      <c r="Y491" s="1082"/>
      <c r="Z491" s="1082"/>
      <c r="AA491" s="1082"/>
      <c r="AB491" s="1082"/>
      <c r="AC491" s="1082"/>
      <c r="AD491" s="1082"/>
      <c r="AE491" s="1082"/>
      <c r="AF491" s="1082"/>
      <c r="AG491" s="1082"/>
      <c r="AH491" s="1082"/>
      <c r="AI491" s="1082"/>
      <c r="AJ491" s="1082"/>
      <c r="AK491" s="1083"/>
      <c r="AL491" s="1082"/>
      <c r="AM491" s="1082"/>
      <c r="AN491" s="1082"/>
      <c r="AO491" s="1082"/>
      <c r="AP491" s="1082"/>
      <c r="AQ491" s="1084"/>
      <c r="AR491" s="1084"/>
      <c r="AS491" s="1084"/>
      <c r="AT491" s="1084"/>
      <c r="AU491" s="1085"/>
      <c r="AV491" s="1086"/>
      <c r="AW491" s="1086"/>
      <c r="AX491" s="1087"/>
    </row>
    <row r="492" spans="1:50" ht="24.75" hidden="1" customHeight="1" x14ac:dyDescent="0.15">
      <c r="A492" s="288"/>
      <c r="B492" s="288"/>
      <c r="C492" s="1082"/>
      <c r="D492" s="1082"/>
      <c r="E492" s="1082"/>
      <c r="F492" s="1082"/>
      <c r="G492" s="1082"/>
      <c r="H492" s="1082"/>
      <c r="I492" s="1082"/>
      <c r="J492" s="1082"/>
      <c r="K492" s="1082"/>
      <c r="L492" s="1082"/>
      <c r="M492" s="1082"/>
      <c r="N492" s="1082"/>
      <c r="O492" s="1082"/>
      <c r="P492" s="1082"/>
      <c r="Q492" s="1082"/>
      <c r="R492" s="1082"/>
      <c r="S492" s="1082"/>
      <c r="T492" s="1082"/>
      <c r="U492" s="1082"/>
      <c r="V492" s="1082"/>
      <c r="W492" s="1082"/>
      <c r="X492" s="1082"/>
      <c r="Y492" s="1082"/>
      <c r="Z492" s="1082"/>
      <c r="AA492" s="1082"/>
      <c r="AB492" s="1082"/>
      <c r="AC492" s="1082"/>
      <c r="AD492" s="1082"/>
      <c r="AE492" s="1082"/>
      <c r="AF492" s="1082"/>
      <c r="AG492" s="1082"/>
      <c r="AH492" s="1082"/>
      <c r="AI492" s="1082"/>
      <c r="AJ492" s="1082"/>
      <c r="AK492" s="1083"/>
      <c r="AL492" s="1082"/>
      <c r="AM492" s="1082"/>
      <c r="AN492" s="1082"/>
      <c r="AO492" s="1082"/>
      <c r="AP492" s="1082"/>
      <c r="AQ492" s="1084"/>
      <c r="AR492" s="1084"/>
      <c r="AS492" s="1084"/>
      <c r="AT492" s="1084"/>
      <c r="AU492" s="1085"/>
      <c r="AV492" s="1086"/>
      <c r="AW492" s="1086"/>
      <c r="AX492" s="1087"/>
    </row>
    <row r="493" spans="1:50" ht="24.75" hidden="1" customHeight="1" x14ac:dyDescent="0.15">
      <c r="A493" s="288"/>
      <c r="B493" s="288"/>
      <c r="C493" s="1082"/>
      <c r="D493" s="1082"/>
      <c r="E493" s="1082"/>
      <c r="F493" s="1082"/>
      <c r="G493" s="1082"/>
      <c r="H493" s="1082"/>
      <c r="I493" s="1082"/>
      <c r="J493" s="1082"/>
      <c r="K493" s="1082"/>
      <c r="L493" s="1082"/>
      <c r="M493" s="1082"/>
      <c r="N493" s="1082"/>
      <c r="O493" s="1082"/>
      <c r="P493" s="1082"/>
      <c r="Q493" s="1082"/>
      <c r="R493" s="1082"/>
      <c r="S493" s="1082"/>
      <c r="T493" s="1082"/>
      <c r="U493" s="1082"/>
      <c r="V493" s="1082"/>
      <c r="W493" s="1082"/>
      <c r="X493" s="1082"/>
      <c r="Y493" s="1082"/>
      <c r="Z493" s="1082"/>
      <c r="AA493" s="1082"/>
      <c r="AB493" s="1082"/>
      <c r="AC493" s="1082"/>
      <c r="AD493" s="1082"/>
      <c r="AE493" s="1082"/>
      <c r="AF493" s="1082"/>
      <c r="AG493" s="1082"/>
      <c r="AH493" s="1082"/>
      <c r="AI493" s="1082"/>
      <c r="AJ493" s="1082"/>
      <c r="AK493" s="1083"/>
      <c r="AL493" s="1082"/>
      <c r="AM493" s="1082"/>
      <c r="AN493" s="1082"/>
      <c r="AO493" s="1082"/>
      <c r="AP493" s="1082"/>
      <c r="AQ493" s="1084"/>
      <c r="AR493" s="1084"/>
      <c r="AS493" s="1084"/>
      <c r="AT493" s="1084"/>
      <c r="AU493" s="1085"/>
      <c r="AV493" s="1086"/>
      <c r="AW493" s="1086"/>
      <c r="AX493" s="1087"/>
    </row>
    <row r="494" spans="1:50" ht="24.75" hidden="1" customHeight="1" x14ac:dyDescent="0.15">
      <c r="A494" s="288"/>
      <c r="B494" s="288"/>
      <c r="C494" s="1082"/>
      <c r="D494" s="1082"/>
      <c r="E494" s="1082"/>
      <c r="F494" s="1082"/>
      <c r="G494" s="1082"/>
      <c r="H494" s="1082"/>
      <c r="I494" s="1082"/>
      <c r="J494" s="1082"/>
      <c r="K494" s="1082"/>
      <c r="L494" s="1082"/>
      <c r="M494" s="1082"/>
      <c r="N494" s="1082"/>
      <c r="O494" s="1082"/>
      <c r="P494" s="1082"/>
      <c r="Q494" s="1082"/>
      <c r="R494" s="1082"/>
      <c r="S494" s="1082"/>
      <c r="T494" s="1082"/>
      <c r="U494" s="1082"/>
      <c r="V494" s="1082"/>
      <c r="W494" s="1082"/>
      <c r="X494" s="1082"/>
      <c r="Y494" s="1082"/>
      <c r="Z494" s="1082"/>
      <c r="AA494" s="1082"/>
      <c r="AB494" s="1082"/>
      <c r="AC494" s="1082"/>
      <c r="AD494" s="1082"/>
      <c r="AE494" s="1082"/>
      <c r="AF494" s="1082"/>
      <c r="AG494" s="1082"/>
      <c r="AH494" s="1082"/>
      <c r="AI494" s="1082"/>
      <c r="AJ494" s="1082"/>
      <c r="AK494" s="1083"/>
      <c r="AL494" s="1082"/>
      <c r="AM494" s="1082"/>
      <c r="AN494" s="1082"/>
      <c r="AO494" s="1082"/>
      <c r="AP494" s="1082"/>
      <c r="AQ494" s="1084"/>
      <c r="AR494" s="1084"/>
      <c r="AS494" s="1084"/>
      <c r="AT494" s="1084"/>
      <c r="AU494" s="1085"/>
      <c r="AV494" s="1086"/>
      <c r="AW494" s="1086"/>
      <c r="AX494" s="1087"/>
    </row>
    <row r="495" spans="1:50" ht="24.75" hidden="1" customHeight="1" x14ac:dyDescent="0.15">
      <c r="A495" s="288"/>
      <c r="B495" s="288"/>
      <c r="C495" s="1082"/>
      <c r="D495" s="1082"/>
      <c r="E495" s="1082"/>
      <c r="F495" s="1082"/>
      <c r="G495" s="1082"/>
      <c r="H495" s="1082"/>
      <c r="I495" s="1082"/>
      <c r="J495" s="1082"/>
      <c r="K495" s="1082"/>
      <c r="L495" s="1082"/>
      <c r="M495" s="1082"/>
      <c r="N495" s="1082"/>
      <c r="O495" s="1082"/>
      <c r="P495" s="1082"/>
      <c r="Q495" s="1082"/>
      <c r="R495" s="1082"/>
      <c r="S495" s="1082"/>
      <c r="T495" s="1082"/>
      <c r="U495" s="1082"/>
      <c r="V495" s="1082"/>
      <c r="W495" s="1082"/>
      <c r="X495" s="1082"/>
      <c r="Y495" s="1082"/>
      <c r="Z495" s="1082"/>
      <c r="AA495" s="1082"/>
      <c r="AB495" s="1082"/>
      <c r="AC495" s="1082"/>
      <c r="AD495" s="1082"/>
      <c r="AE495" s="1082"/>
      <c r="AF495" s="1082"/>
      <c r="AG495" s="1082"/>
      <c r="AH495" s="1082"/>
      <c r="AI495" s="1082"/>
      <c r="AJ495" s="1082"/>
      <c r="AK495" s="1083"/>
      <c r="AL495" s="1082"/>
      <c r="AM495" s="1082"/>
      <c r="AN495" s="1082"/>
      <c r="AO495" s="1082"/>
      <c r="AP495" s="1082"/>
      <c r="AQ495" s="1084"/>
      <c r="AR495" s="1084"/>
      <c r="AS495" s="1084"/>
      <c r="AT495" s="1084"/>
      <c r="AU495" s="1085"/>
      <c r="AV495" s="1086"/>
      <c r="AW495" s="1086"/>
      <c r="AX495" s="1087"/>
    </row>
    <row r="496" spans="1:50" ht="24.75" hidden="1" customHeight="1" x14ac:dyDescent="0.15">
      <c r="A496" s="288"/>
      <c r="B496" s="288"/>
      <c r="C496" s="1082"/>
      <c r="D496" s="1082"/>
      <c r="E496" s="1082"/>
      <c r="F496" s="1082"/>
      <c r="G496" s="1082"/>
      <c r="H496" s="1082"/>
      <c r="I496" s="1082"/>
      <c r="J496" s="1082"/>
      <c r="K496" s="1082"/>
      <c r="L496" s="1082"/>
      <c r="M496" s="1082"/>
      <c r="N496" s="1082"/>
      <c r="O496" s="1082"/>
      <c r="P496" s="1082"/>
      <c r="Q496" s="1082"/>
      <c r="R496" s="1082"/>
      <c r="S496" s="1082"/>
      <c r="T496" s="1082"/>
      <c r="U496" s="1082"/>
      <c r="V496" s="1082"/>
      <c r="W496" s="1082"/>
      <c r="X496" s="1082"/>
      <c r="Y496" s="1082"/>
      <c r="Z496" s="1082"/>
      <c r="AA496" s="1082"/>
      <c r="AB496" s="1082"/>
      <c r="AC496" s="1082"/>
      <c r="AD496" s="1082"/>
      <c r="AE496" s="1082"/>
      <c r="AF496" s="1082"/>
      <c r="AG496" s="1082"/>
      <c r="AH496" s="1082"/>
      <c r="AI496" s="1082"/>
      <c r="AJ496" s="1082"/>
      <c r="AK496" s="1083"/>
      <c r="AL496" s="1082"/>
      <c r="AM496" s="1082"/>
      <c r="AN496" s="1082"/>
      <c r="AO496" s="1082"/>
      <c r="AP496" s="1082"/>
      <c r="AQ496" s="1084"/>
      <c r="AR496" s="1084"/>
      <c r="AS496" s="1084"/>
      <c r="AT496" s="1084"/>
      <c r="AU496" s="1085"/>
      <c r="AV496" s="1086"/>
      <c r="AW496" s="1086"/>
      <c r="AX496" s="1087"/>
    </row>
    <row r="497" spans="1:50" ht="24.75" hidden="1" customHeight="1" x14ac:dyDescent="0.15">
      <c r="A497" s="288"/>
      <c r="B497" s="288"/>
      <c r="C497" s="1082"/>
      <c r="D497" s="1082"/>
      <c r="E497" s="1082"/>
      <c r="F497" s="1082"/>
      <c r="G497" s="1082"/>
      <c r="H497" s="1082"/>
      <c r="I497" s="1082"/>
      <c r="J497" s="1082"/>
      <c r="K497" s="1082"/>
      <c r="L497" s="1082"/>
      <c r="M497" s="1082"/>
      <c r="N497" s="1082"/>
      <c r="O497" s="1082"/>
      <c r="P497" s="1082"/>
      <c r="Q497" s="1082"/>
      <c r="R497" s="1082"/>
      <c r="S497" s="1082"/>
      <c r="T497" s="1082"/>
      <c r="U497" s="1082"/>
      <c r="V497" s="1082"/>
      <c r="W497" s="1082"/>
      <c r="X497" s="1082"/>
      <c r="Y497" s="1082"/>
      <c r="Z497" s="1082"/>
      <c r="AA497" s="1082"/>
      <c r="AB497" s="1082"/>
      <c r="AC497" s="1082"/>
      <c r="AD497" s="1082"/>
      <c r="AE497" s="1082"/>
      <c r="AF497" s="1082"/>
      <c r="AG497" s="1082"/>
      <c r="AH497" s="1082"/>
      <c r="AI497" s="1082"/>
      <c r="AJ497" s="1082"/>
      <c r="AK497" s="1083"/>
      <c r="AL497" s="1082"/>
      <c r="AM497" s="1082"/>
      <c r="AN497" s="1082"/>
      <c r="AO497" s="1082"/>
      <c r="AP497" s="1082"/>
      <c r="AQ497" s="1084"/>
      <c r="AR497" s="1084"/>
      <c r="AS497" s="1084"/>
      <c r="AT497" s="1084"/>
      <c r="AU497" s="1085"/>
      <c r="AV497" s="1086"/>
      <c r="AW497" s="1086"/>
      <c r="AX497" s="1087"/>
    </row>
    <row r="498" spans="1:50" ht="24.75" hidden="1" customHeight="1" x14ac:dyDescent="0.15">
      <c r="A498" s="288"/>
      <c r="B498" s="288"/>
      <c r="C498" s="1082"/>
      <c r="D498" s="1082"/>
      <c r="E498" s="1082"/>
      <c r="F498" s="1082"/>
      <c r="G498" s="1082"/>
      <c r="H498" s="1082"/>
      <c r="I498" s="1082"/>
      <c r="J498" s="1082"/>
      <c r="K498" s="1082"/>
      <c r="L498" s="1082"/>
      <c r="M498" s="1082"/>
      <c r="N498" s="1082"/>
      <c r="O498" s="1082"/>
      <c r="P498" s="1082"/>
      <c r="Q498" s="1082"/>
      <c r="R498" s="1082"/>
      <c r="S498" s="1082"/>
      <c r="T498" s="1082"/>
      <c r="U498" s="1082"/>
      <c r="V498" s="1082"/>
      <c r="W498" s="1082"/>
      <c r="X498" s="1082"/>
      <c r="Y498" s="1082"/>
      <c r="Z498" s="1082"/>
      <c r="AA498" s="1082"/>
      <c r="AB498" s="1082"/>
      <c r="AC498" s="1082"/>
      <c r="AD498" s="1082"/>
      <c r="AE498" s="1082"/>
      <c r="AF498" s="1082"/>
      <c r="AG498" s="1082"/>
      <c r="AH498" s="1082"/>
      <c r="AI498" s="1082"/>
      <c r="AJ498" s="1082"/>
      <c r="AK498" s="1083"/>
      <c r="AL498" s="1082"/>
      <c r="AM498" s="1082"/>
      <c r="AN498" s="1082"/>
      <c r="AO498" s="1082"/>
      <c r="AP498" s="1082"/>
      <c r="AQ498" s="1084"/>
      <c r="AR498" s="1084"/>
      <c r="AS498" s="1084"/>
      <c r="AT498" s="1084"/>
      <c r="AU498" s="1085"/>
      <c r="AV498" s="1086"/>
      <c r="AW498" s="1086"/>
      <c r="AX498" s="1087"/>
    </row>
    <row r="499" spans="1:50"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x14ac:dyDescent="0.15">
      <c r="A500" s="25"/>
      <c r="B500" t="s">
        <v>1414</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24.75" customHeight="1" x14ac:dyDescent="0.15">
      <c r="A501" s="288"/>
      <c r="B501" s="288"/>
      <c r="C501" s="299" t="s">
        <v>1387</v>
      </c>
      <c r="D501" s="299"/>
      <c r="E501" s="299"/>
      <c r="F501" s="299"/>
      <c r="G501" s="299"/>
      <c r="H501" s="299"/>
      <c r="I501" s="299"/>
      <c r="J501" s="299"/>
      <c r="K501" s="299"/>
      <c r="L501" s="299"/>
      <c r="M501" s="299" t="s">
        <v>1386</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1385</v>
      </c>
      <c r="AL501" s="299"/>
      <c r="AM501" s="299"/>
      <c r="AN501" s="299"/>
      <c r="AO501" s="299"/>
      <c r="AP501" s="299"/>
      <c r="AQ501" s="299" t="s">
        <v>193</v>
      </c>
      <c r="AR501" s="299"/>
      <c r="AS501" s="299"/>
      <c r="AT501" s="299"/>
      <c r="AU501" s="301" t="s">
        <v>194</v>
      </c>
      <c r="AV501" s="302"/>
      <c r="AW501" s="302"/>
      <c r="AX501" s="303"/>
    </row>
    <row r="502" spans="1:50" ht="24.75" customHeight="1" x14ac:dyDescent="0.15">
      <c r="A502" s="288">
        <v>1</v>
      </c>
      <c r="B502" s="288">
        <v>1</v>
      </c>
      <c r="C502" s="1088" t="s">
        <v>1413</v>
      </c>
      <c r="D502" s="1088"/>
      <c r="E502" s="1088"/>
      <c r="F502" s="1088"/>
      <c r="G502" s="1088"/>
      <c r="H502" s="1088"/>
      <c r="I502" s="1088"/>
      <c r="J502" s="1088"/>
      <c r="K502" s="1088"/>
      <c r="L502" s="1088"/>
      <c r="M502" s="1088" t="s">
        <v>1403</v>
      </c>
      <c r="N502" s="1088"/>
      <c r="O502" s="1088"/>
      <c r="P502" s="1088"/>
      <c r="Q502" s="1088"/>
      <c r="R502" s="1088"/>
      <c r="S502" s="1088"/>
      <c r="T502" s="1088"/>
      <c r="U502" s="1088"/>
      <c r="V502" s="1088"/>
      <c r="W502" s="1088"/>
      <c r="X502" s="1088"/>
      <c r="Y502" s="1088"/>
      <c r="Z502" s="1088"/>
      <c r="AA502" s="1088"/>
      <c r="AB502" s="1088"/>
      <c r="AC502" s="1088"/>
      <c r="AD502" s="1088"/>
      <c r="AE502" s="1088"/>
      <c r="AF502" s="1088"/>
      <c r="AG502" s="1088"/>
      <c r="AH502" s="1088"/>
      <c r="AI502" s="1088"/>
      <c r="AJ502" s="1088"/>
      <c r="AK502" s="1089">
        <v>2</v>
      </c>
      <c r="AL502" s="1088"/>
      <c r="AM502" s="1088"/>
      <c r="AN502" s="1088"/>
      <c r="AO502" s="1088"/>
      <c r="AP502" s="1088"/>
      <c r="AQ502" s="1090" t="s">
        <v>1402</v>
      </c>
      <c r="AR502" s="1090"/>
      <c r="AS502" s="1090"/>
      <c r="AT502" s="1090"/>
      <c r="AU502" s="1091" t="s">
        <v>1402</v>
      </c>
      <c r="AV502" s="1092"/>
      <c r="AW502" s="1092"/>
      <c r="AX502" s="1093"/>
    </row>
    <row r="503" spans="1:50" ht="24.75" customHeight="1" x14ac:dyDescent="0.15">
      <c r="A503" s="288">
        <v>2</v>
      </c>
      <c r="B503" s="288">
        <v>1</v>
      </c>
      <c r="C503" s="1088" t="s">
        <v>1412</v>
      </c>
      <c r="D503" s="1088"/>
      <c r="E503" s="1088"/>
      <c r="F503" s="1088"/>
      <c r="G503" s="1088"/>
      <c r="H503" s="1088"/>
      <c r="I503" s="1088"/>
      <c r="J503" s="1088"/>
      <c r="K503" s="1088"/>
      <c r="L503" s="1088"/>
      <c r="M503" s="1088" t="s">
        <v>1403</v>
      </c>
      <c r="N503" s="1088"/>
      <c r="O503" s="1088"/>
      <c r="P503" s="1088"/>
      <c r="Q503" s="1088"/>
      <c r="R503" s="1088"/>
      <c r="S503" s="1088"/>
      <c r="T503" s="1088"/>
      <c r="U503" s="1088"/>
      <c r="V503" s="1088"/>
      <c r="W503" s="1088"/>
      <c r="X503" s="1088"/>
      <c r="Y503" s="1088"/>
      <c r="Z503" s="1088"/>
      <c r="AA503" s="1088"/>
      <c r="AB503" s="1088"/>
      <c r="AC503" s="1088"/>
      <c r="AD503" s="1088"/>
      <c r="AE503" s="1088"/>
      <c r="AF503" s="1088"/>
      <c r="AG503" s="1088"/>
      <c r="AH503" s="1088"/>
      <c r="AI503" s="1088"/>
      <c r="AJ503" s="1088"/>
      <c r="AK503" s="1089">
        <v>2</v>
      </c>
      <c r="AL503" s="1088"/>
      <c r="AM503" s="1088"/>
      <c r="AN503" s="1088"/>
      <c r="AO503" s="1088"/>
      <c r="AP503" s="1088"/>
      <c r="AQ503" s="1090" t="s">
        <v>1402</v>
      </c>
      <c r="AR503" s="1090"/>
      <c r="AS503" s="1090"/>
      <c r="AT503" s="1090"/>
      <c r="AU503" s="1091" t="s">
        <v>1402</v>
      </c>
      <c r="AV503" s="1092"/>
      <c r="AW503" s="1092"/>
      <c r="AX503" s="1093"/>
    </row>
    <row r="504" spans="1:50" ht="24.75" customHeight="1" x14ac:dyDescent="0.15">
      <c r="A504" s="288">
        <v>3</v>
      </c>
      <c r="B504" s="288">
        <v>1</v>
      </c>
      <c r="C504" s="1088" t="s">
        <v>1411</v>
      </c>
      <c r="D504" s="1088"/>
      <c r="E504" s="1088"/>
      <c r="F504" s="1088"/>
      <c r="G504" s="1088"/>
      <c r="H504" s="1088"/>
      <c r="I504" s="1088"/>
      <c r="J504" s="1088"/>
      <c r="K504" s="1088"/>
      <c r="L504" s="1088"/>
      <c r="M504" s="1088" t="s">
        <v>1403</v>
      </c>
      <c r="N504" s="1088"/>
      <c r="O504" s="1088"/>
      <c r="P504" s="1088"/>
      <c r="Q504" s="1088"/>
      <c r="R504" s="1088"/>
      <c r="S504" s="1088"/>
      <c r="T504" s="1088"/>
      <c r="U504" s="1088"/>
      <c r="V504" s="1088"/>
      <c r="W504" s="1088"/>
      <c r="X504" s="1088"/>
      <c r="Y504" s="1088"/>
      <c r="Z504" s="1088"/>
      <c r="AA504" s="1088"/>
      <c r="AB504" s="1088"/>
      <c r="AC504" s="1088"/>
      <c r="AD504" s="1088"/>
      <c r="AE504" s="1088"/>
      <c r="AF504" s="1088"/>
      <c r="AG504" s="1088"/>
      <c r="AH504" s="1088"/>
      <c r="AI504" s="1088"/>
      <c r="AJ504" s="1088"/>
      <c r="AK504" s="1089">
        <v>2</v>
      </c>
      <c r="AL504" s="1088"/>
      <c r="AM504" s="1088"/>
      <c r="AN504" s="1088"/>
      <c r="AO504" s="1088"/>
      <c r="AP504" s="1088"/>
      <c r="AQ504" s="1090" t="s">
        <v>1402</v>
      </c>
      <c r="AR504" s="1090"/>
      <c r="AS504" s="1090"/>
      <c r="AT504" s="1090"/>
      <c r="AU504" s="1091" t="s">
        <v>1402</v>
      </c>
      <c r="AV504" s="1092"/>
      <c r="AW504" s="1092"/>
      <c r="AX504" s="1093"/>
    </row>
    <row r="505" spans="1:50" ht="24.75" customHeight="1" x14ac:dyDescent="0.15">
      <c r="A505" s="288">
        <v>4</v>
      </c>
      <c r="B505" s="288">
        <v>1</v>
      </c>
      <c r="C505" s="1088" t="s">
        <v>1410</v>
      </c>
      <c r="D505" s="1088"/>
      <c r="E505" s="1088"/>
      <c r="F505" s="1088"/>
      <c r="G505" s="1088"/>
      <c r="H505" s="1088"/>
      <c r="I505" s="1088"/>
      <c r="J505" s="1088"/>
      <c r="K505" s="1088"/>
      <c r="L505" s="1088"/>
      <c r="M505" s="1088" t="s">
        <v>1403</v>
      </c>
      <c r="N505" s="1088"/>
      <c r="O505" s="1088"/>
      <c r="P505" s="1088"/>
      <c r="Q505" s="1088"/>
      <c r="R505" s="1088"/>
      <c r="S505" s="1088"/>
      <c r="T505" s="1088"/>
      <c r="U505" s="1088"/>
      <c r="V505" s="1088"/>
      <c r="W505" s="1088"/>
      <c r="X505" s="1088"/>
      <c r="Y505" s="1088"/>
      <c r="Z505" s="1088"/>
      <c r="AA505" s="1088"/>
      <c r="AB505" s="1088"/>
      <c r="AC505" s="1088"/>
      <c r="AD505" s="1088"/>
      <c r="AE505" s="1088"/>
      <c r="AF505" s="1088"/>
      <c r="AG505" s="1088"/>
      <c r="AH505" s="1088"/>
      <c r="AI505" s="1088"/>
      <c r="AJ505" s="1088"/>
      <c r="AK505" s="1089">
        <v>2</v>
      </c>
      <c r="AL505" s="1088"/>
      <c r="AM505" s="1088"/>
      <c r="AN505" s="1088"/>
      <c r="AO505" s="1088"/>
      <c r="AP505" s="1088"/>
      <c r="AQ505" s="1090" t="s">
        <v>1402</v>
      </c>
      <c r="AR505" s="1090"/>
      <c r="AS505" s="1090"/>
      <c r="AT505" s="1090"/>
      <c r="AU505" s="1091" t="s">
        <v>1402</v>
      </c>
      <c r="AV505" s="1092"/>
      <c r="AW505" s="1092"/>
      <c r="AX505" s="1093"/>
    </row>
    <row r="506" spans="1:50" ht="24.75" customHeight="1" x14ac:dyDescent="0.15">
      <c r="A506" s="288">
        <v>5</v>
      </c>
      <c r="B506" s="288">
        <v>1</v>
      </c>
      <c r="C506" s="1088" t="s">
        <v>1409</v>
      </c>
      <c r="D506" s="1088"/>
      <c r="E506" s="1088"/>
      <c r="F506" s="1088"/>
      <c r="G506" s="1088"/>
      <c r="H506" s="1088"/>
      <c r="I506" s="1088"/>
      <c r="J506" s="1088"/>
      <c r="K506" s="1088"/>
      <c r="L506" s="1088"/>
      <c r="M506" s="1088" t="s">
        <v>1403</v>
      </c>
      <c r="N506" s="1088"/>
      <c r="O506" s="1088"/>
      <c r="P506" s="1088"/>
      <c r="Q506" s="1088"/>
      <c r="R506" s="1088"/>
      <c r="S506" s="1088"/>
      <c r="T506" s="1088"/>
      <c r="U506" s="1088"/>
      <c r="V506" s="1088"/>
      <c r="W506" s="1088"/>
      <c r="X506" s="1088"/>
      <c r="Y506" s="1088"/>
      <c r="Z506" s="1088"/>
      <c r="AA506" s="1088"/>
      <c r="AB506" s="1088"/>
      <c r="AC506" s="1088"/>
      <c r="AD506" s="1088"/>
      <c r="AE506" s="1088"/>
      <c r="AF506" s="1088"/>
      <c r="AG506" s="1088"/>
      <c r="AH506" s="1088"/>
      <c r="AI506" s="1088"/>
      <c r="AJ506" s="1088"/>
      <c r="AK506" s="1089">
        <v>2</v>
      </c>
      <c r="AL506" s="1088"/>
      <c r="AM506" s="1088"/>
      <c r="AN506" s="1088"/>
      <c r="AO506" s="1088"/>
      <c r="AP506" s="1088"/>
      <c r="AQ506" s="1090" t="s">
        <v>1402</v>
      </c>
      <c r="AR506" s="1090"/>
      <c r="AS506" s="1090"/>
      <c r="AT506" s="1090"/>
      <c r="AU506" s="1091" t="s">
        <v>1402</v>
      </c>
      <c r="AV506" s="1092"/>
      <c r="AW506" s="1092"/>
      <c r="AX506" s="1093"/>
    </row>
    <row r="507" spans="1:50" ht="24.75" customHeight="1" x14ac:dyDescent="0.15">
      <c r="A507" s="288">
        <v>6</v>
      </c>
      <c r="B507" s="288">
        <v>1</v>
      </c>
      <c r="C507" s="1088" t="s">
        <v>1408</v>
      </c>
      <c r="D507" s="1088"/>
      <c r="E507" s="1088"/>
      <c r="F507" s="1088"/>
      <c r="G507" s="1088"/>
      <c r="H507" s="1088"/>
      <c r="I507" s="1088"/>
      <c r="J507" s="1088"/>
      <c r="K507" s="1088"/>
      <c r="L507" s="1088"/>
      <c r="M507" s="1088" t="s">
        <v>1403</v>
      </c>
      <c r="N507" s="1088"/>
      <c r="O507" s="1088"/>
      <c r="P507" s="1088"/>
      <c r="Q507" s="1088"/>
      <c r="R507" s="1088"/>
      <c r="S507" s="1088"/>
      <c r="T507" s="1088"/>
      <c r="U507" s="1088"/>
      <c r="V507" s="1088"/>
      <c r="W507" s="1088"/>
      <c r="X507" s="1088"/>
      <c r="Y507" s="1088"/>
      <c r="Z507" s="1088"/>
      <c r="AA507" s="1088"/>
      <c r="AB507" s="1088"/>
      <c r="AC507" s="1088"/>
      <c r="AD507" s="1088"/>
      <c r="AE507" s="1088"/>
      <c r="AF507" s="1088"/>
      <c r="AG507" s="1088"/>
      <c r="AH507" s="1088"/>
      <c r="AI507" s="1088"/>
      <c r="AJ507" s="1088"/>
      <c r="AK507" s="1089">
        <v>2</v>
      </c>
      <c r="AL507" s="1088"/>
      <c r="AM507" s="1088"/>
      <c r="AN507" s="1088"/>
      <c r="AO507" s="1088"/>
      <c r="AP507" s="1088"/>
      <c r="AQ507" s="1090" t="s">
        <v>1402</v>
      </c>
      <c r="AR507" s="1090"/>
      <c r="AS507" s="1090"/>
      <c r="AT507" s="1090"/>
      <c r="AU507" s="1091" t="s">
        <v>1402</v>
      </c>
      <c r="AV507" s="1092"/>
      <c r="AW507" s="1092"/>
      <c r="AX507" s="1093"/>
    </row>
    <row r="508" spans="1:50" ht="24.75" customHeight="1" x14ac:dyDescent="0.15">
      <c r="A508" s="288">
        <v>7</v>
      </c>
      <c r="B508" s="288">
        <v>1</v>
      </c>
      <c r="C508" s="1088" t="s">
        <v>1407</v>
      </c>
      <c r="D508" s="1088"/>
      <c r="E508" s="1088"/>
      <c r="F508" s="1088"/>
      <c r="G508" s="1088"/>
      <c r="H508" s="1088"/>
      <c r="I508" s="1088"/>
      <c r="J508" s="1088"/>
      <c r="K508" s="1088"/>
      <c r="L508" s="1088"/>
      <c r="M508" s="1088" t="s">
        <v>1403</v>
      </c>
      <c r="N508" s="1088"/>
      <c r="O508" s="1088"/>
      <c r="P508" s="1088"/>
      <c r="Q508" s="1088"/>
      <c r="R508" s="1088"/>
      <c r="S508" s="1088"/>
      <c r="T508" s="1088"/>
      <c r="U508" s="1088"/>
      <c r="V508" s="1088"/>
      <c r="W508" s="1088"/>
      <c r="X508" s="1088"/>
      <c r="Y508" s="1088"/>
      <c r="Z508" s="1088"/>
      <c r="AA508" s="1088"/>
      <c r="AB508" s="1088"/>
      <c r="AC508" s="1088"/>
      <c r="AD508" s="1088"/>
      <c r="AE508" s="1088"/>
      <c r="AF508" s="1088"/>
      <c r="AG508" s="1088"/>
      <c r="AH508" s="1088"/>
      <c r="AI508" s="1088"/>
      <c r="AJ508" s="1088"/>
      <c r="AK508" s="1089">
        <v>2</v>
      </c>
      <c r="AL508" s="1088"/>
      <c r="AM508" s="1088"/>
      <c r="AN508" s="1088"/>
      <c r="AO508" s="1088"/>
      <c r="AP508" s="1088"/>
      <c r="AQ508" s="1090" t="s">
        <v>1402</v>
      </c>
      <c r="AR508" s="1090"/>
      <c r="AS508" s="1090"/>
      <c r="AT508" s="1090"/>
      <c r="AU508" s="1091" t="s">
        <v>1402</v>
      </c>
      <c r="AV508" s="1092"/>
      <c r="AW508" s="1092"/>
      <c r="AX508" s="1093"/>
    </row>
    <row r="509" spans="1:50" ht="24.75" customHeight="1" x14ac:dyDescent="0.15">
      <c r="A509" s="288">
        <v>8</v>
      </c>
      <c r="B509" s="288">
        <v>1</v>
      </c>
      <c r="C509" s="1088" t="s">
        <v>1406</v>
      </c>
      <c r="D509" s="1088"/>
      <c r="E509" s="1088"/>
      <c r="F509" s="1088"/>
      <c r="G509" s="1088"/>
      <c r="H509" s="1088"/>
      <c r="I509" s="1088"/>
      <c r="J509" s="1088"/>
      <c r="K509" s="1088"/>
      <c r="L509" s="1088"/>
      <c r="M509" s="1088" t="s">
        <v>1403</v>
      </c>
      <c r="N509" s="1088"/>
      <c r="O509" s="1088"/>
      <c r="P509" s="1088"/>
      <c r="Q509" s="1088"/>
      <c r="R509" s="1088"/>
      <c r="S509" s="1088"/>
      <c r="T509" s="1088"/>
      <c r="U509" s="1088"/>
      <c r="V509" s="1088"/>
      <c r="W509" s="1088"/>
      <c r="X509" s="1088"/>
      <c r="Y509" s="1088"/>
      <c r="Z509" s="1088"/>
      <c r="AA509" s="1088"/>
      <c r="AB509" s="1088"/>
      <c r="AC509" s="1088"/>
      <c r="AD509" s="1088"/>
      <c r="AE509" s="1088"/>
      <c r="AF509" s="1088"/>
      <c r="AG509" s="1088"/>
      <c r="AH509" s="1088"/>
      <c r="AI509" s="1088"/>
      <c r="AJ509" s="1088"/>
      <c r="AK509" s="1089">
        <v>2</v>
      </c>
      <c r="AL509" s="1088"/>
      <c r="AM509" s="1088"/>
      <c r="AN509" s="1088"/>
      <c r="AO509" s="1088"/>
      <c r="AP509" s="1088"/>
      <c r="AQ509" s="1090" t="s">
        <v>1402</v>
      </c>
      <c r="AR509" s="1090"/>
      <c r="AS509" s="1090"/>
      <c r="AT509" s="1090"/>
      <c r="AU509" s="1091" t="s">
        <v>1402</v>
      </c>
      <c r="AV509" s="1092"/>
      <c r="AW509" s="1092"/>
      <c r="AX509" s="1093"/>
    </row>
    <row r="510" spans="1:50" ht="24.75" customHeight="1" x14ac:dyDescent="0.15">
      <c r="A510" s="288">
        <v>9</v>
      </c>
      <c r="B510" s="288">
        <v>1</v>
      </c>
      <c r="C510" s="1088" t="s">
        <v>1405</v>
      </c>
      <c r="D510" s="1088"/>
      <c r="E510" s="1088"/>
      <c r="F510" s="1088"/>
      <c r="G510" s="1088"/>
      <c r="H510" s="1088"/>
      <c r="I510" s="1088"/>
      <c r="J510" s="1088"/>
      <c r="K510" s="1088"/>
      <c r="L510" s="1088"/>
      <c r="M510" s="1088" t="s">
        <v>1403</v>
      </c>
      <c r="N510" s="1088"/>
      <c r="O510" s="1088"/>
      <c r="P510" s="1088"/>
      <c r="Q510" s="1088"/>
      <c r="R510" s="1088"/>
      <c r="S510" s="1088"/>
      <c r="T510" s="1088"/>
      <c r="U510" s="1088"/>
      <c r="V510" s="1088"/>
      <c r="W510" s="1088"/>
      <c r="X510" s="1088"/>
      <c r="Y510" s="1088"/>
      <c r="Z510" s="1088"/>
      <c r="AA510" s="1088"/>
      <c r="AB510" s="1088"/>
      <c r="AC510" s="1088"/>
      <c r="AD510" s="1088"/>
      <c r="AE510" s="1088"/>
      <c r="AF510" s="1088"/>
      <c r="AG510" s="1088"/>
      <c r="AH510" s="1088"/>
      <c r="AI510" s="1088"/>
      <c r="AJ510" s="1088"/>
      <c r="AK510" s="1089">
        <v>2</v>
      </c>
      <c r="AL510" s="1088"/>
      <c r="AM510" s="1088"/>
      <c r="AN510" s="1088"/>
      <c r="AO510" s="1088"/>
      <c r="AP510" s="1088"/>
      <c r="AQ510" s="1090" t="s">
        <v>1402</v>
      </c>
      <c r="AR510" s="1090"/>
      <c r="AS510" s="1090"/>
      <c r="AT510" s="1090"/>
      <c r="AU510" s="1091" t="s">
        <v>1402</v>
      </c>
      <c r="AV510" s="1092"/>
      <c r="AW510" s="1092"/>
      <c r="AX510" s="1093"/>
    </row>
    <row r="511" spans="1:50" ht="24.75" customHeight="1" x14ac:dyDescent="0.15">
      <c r="A511" s="288">
        <v>10</v>
      </c>
      <c r="B511" s="288">
        <v>1</v>
      </c>
      <c r="C511" s="1088" t="s">
        <v>1404</v>
      </c>
      <c r="D511" s="1088"/>
      <c r="E511" s="1088"/>
      <c r="F511" s="1088"/>
      <c r="G511" s="1088"/>
      <c r="H511" s="1088"/>
      <c r="I511" s="1088"/>
      <c r="J511" s="1088"/>
      <c r="K511" s="1088"/>
      <c r="L511" s="1088"/>
      <c r="M511" s="1088" t="s">
        <v>1403</v>
      </c>
      <c r="N511" s="1088"/>
      <c r="O511" s="1088"/>
      <c r="P511" s="1088"/>
      <c r="Q511" s="1088"/>
      <c r="R511" s="1088"/>
      <c r="S511" s="1088"/>
      <c r="T511" s="1088"/>
      <c r="U511" s="1088"/>
      <c r="V511" s="1088"/>
      <c r="W511" s="1088"/>
      <c r="X511" s="1088"/>
      <c r="Y511" s="1088"/>
      <c r="Z511" s="1088"/>
      <c r="AA511" s="1088"/>
      <c r="AB511" s="1088"/>
      <c r="AC511" s="1088"/>
      <c r="AD511" s="1088"/>
      <c r="AE511" s="1088"/>
      <c r="AF511" s="1088"/>
      <c r="AG511" s="1088"/>
      <c r="AH511" s="1088"/>
      <c r="AI511" s="1088"/>
      <c r="AJ511" s="1088"/>
      <c r="AK511" s="1089">
        <v>2</v>
      </c>
      <c r="AL511" s="1088"/>
      <c r="AM511" s="1088"/>
      <c r="AN511" s="1088"/>
      <c r="AO511" s="1088"/>
      <c r="AP511" s="1088"/>
      <c r="AQ511" s="1090" t="s">
        <v>1402</v>
      </c>
      <c r="AR511" s="1090"/>
      <c r="AS511" s="1090"/>
      <c r="AT511" s="1090"/>
      <c r="AU511" s="1091" t="s">
        <v>1402</v>
      </c>
      <c r="AV511" s="1092"/>
      <c r="AW511" s="1092"/>
      <c r="AX511" s="1093"/>
    </row>
    <row r="512" spans="1:50" ht="24.75" hidden="1" customHeight="1" x14ac:dyDescent="0.15">
      <c r="A512" s="288"/>
      <c r="B512" s="288"/>
      <c r="C512" s="1088"/>
      <c r="D512" s="1088"/>
      <c r="E512" s="1088"/>
      <c r="F512" s="1088"/>
      <c r="G512" s="1088"/>
      <c r="H512" s="1088"/>
      <c r="I512" s="1088"/>
      <c r="J512" s="1088"/>
      <c r="K512" s="1088"/>
      <c r="L512" s="1088"/>
      <c r="M512" s="1088"/>
      <c r="N512" s="1088"/>
      <c r="O512" s="1088"/>
      <c r="P512" s="1088"/>
      <c r="Q512" s="1088"/>
      <c r="R512" s="1088"/>
      <c r="S512" s="1088"/>
      <c r="T512" s="1088"/>
      <c r="U512" s="1088"/>
      <c r="V512" s="1088"/>
      <c r="W512" s="1088"/>
      <c r="X512" s="1088"/>
      <c r="Y512" s="1088"/>
      <c r="Z512" s="1088"/>
      <c r="AA512" s="1088"/>
      <c r="AB512" s="1088"/>
      <c r="AC512" s="1088"/>
      <c r="AD512" s="1088"/>
      <c r="AE512" s="1088"/>
      <c r="AF512" s="1088"/>
      <c r="AG512" s="1088"/>
      <c r="AH512" s="1088"/>
      <c r="AI512" s="1088"/>
      <c r="AJ512" s="1088"/>
      <c r="AK512" s="1089"/>
      <c r="AL512" s="1088"/>
      <c r="AM512" s="1088"/>
      <c r="AN512" s="1088"/>
      <c r="AO512" s="1088"/>
      <c r="AP512" s="1088"/>
      <c r="AQ512" s="1090"/>
      <c r="AR512" s="1090"/>
      <c r="AS512" s="1090"/>
      <c r="AT512" s="1090"/>
      <c r="AU512" s="1091"/>
      <c r="AV512" s="1092"/>
      <c r="AW512" s="1092"/>
      <c r="AX512" s="1093"/>
    </row>
    <row r="513" spans="1:50" ht="24.75" hidden="1" customHeight="1" x14ac:dyDescent="0.15">
      <c r="A513" s="288"/>
      <c r="B513" s="288"/>
      <c r="C513" s="1088"/>
      <c r="D513" s="1088"/>
      <c r="E513" s="1088"/>
      <c r="F513" s="1088"/>
      <c r="G513" s="1088"/>
      <c r="H513" s="1088"/>
      <c r="I513" s="1088"/>
      <c r="J513" s="1088"/>
      <c r="K513" s="1088"/>
      <c r="L513" s="1088"/>
      <c r="M513" s="1088"/>
      <c r="N513" s="1088"/>
      <c r="O513" s="1088"/>
      <c r="P513" s="1088"/>
      <c r="Q513" s="1088"/>
      <c r="R513" s="1088"/>
      <c r="S513" s="1088"/>
      <c r="T513" s="1088"/>
      <c r="U513" s="1088"/>
      <c r="V513" s="1088"/>
      <c r="W513" s="1088"/>
      <c r="X513" s="1088"/>
      <c r="Y513" s="1088"/>
      <c r="Z513" s="1088"/>
      <c r="AA513" s="1088"/>
      <c r="AB513" s="1088"/>
      <c r="AC513" s="1088"/>
      <c r="AD513" s="1088"/>
      <c r="AE513" s="1088"/>
      <c r="AF513" s="1088"/>
      <c r="AG513" s="1088"/>
      <c r="AH513" s="1088"/>
      <c r="AI513" s="1088"/>
      <c r="AJ513" s="1088"/>
      <c r="AK513" s="1089"/>
      <c r="AL513" s="1088"/>
      <c r="AM513" s="1088"/>
      <c r="AN513" s="1088"/>
      <c r="AO513" s="1088"/>
      <c r="AP513" s="1088"/>
      <c r="AQ513" s="1090"/>
      <c r="AR513" s="1090"/>
      <c r="AS513" s="1090"/>
      <c r="AT513" s="1090"/>
      <c r="AU513" s="1091"/>
      <c r="AV513" s="1092"/>
      <c r="AW513" s="1092"/>
      <c r="AX513" s="1093"/>
    </row>
    <row r="514" spans="1:50" ht="24.75" hidden="1" customHeight="1" x14ac:dyDescent="0.15">
      <c r="A514" s="288"/>
      <c r="B514" s="288"/>
      <c r="C514" s="1088"/>
      <c r="D514" s="1088"/>
      <c r="E514" s="1088"/>
      <c r="F514" s="1088"/>
      <c r="G514" s="1088"/>
      <c r="H514" s="1088"/>
      <c r="I514" s="1088"/>
      <c r="J514" s="1088"/>
      <c r="K514" s="1088"/>
      <c r="L514" s="1088"/>
      <c r="M514" s="1088"/>
      <c r="N514" s="1088"/>
      <c r="O514" s="1088"/>
      <c r="P514" s="1088"/>
      <c r="Q514" s="1088"/>
      <c r="R514" s="1088"/>
      <c r="S514" s="1088"/>
      <c r="T514" s="1088"/>
      <c r="U514" s="1088"/>
      <c r="V514" s="1088"/>
      <c r="W514" s="1088"/>
      <c r="X514" s="1088"/>
      <c r="Y514" s="1088"/>
      <c r="Z514" s="1088"/>
      <c r="AA514" s="1088"/>
      <c r="AB514" s="1088"/>
      <c r="AC514" s="1088"/>
      <c r="AD514" s="1088"/>
      <c r="AE514" s="1088"/>
      <c r="AF514" s="1088"/>
      <c r="AG514" s="1088"/>
      <c r="AH514" s="1088"/>
      <c r="AI514" s="1088"/>
      <c r="AJ514" s="1088"/>
      <c r="AK514" s="1089"/>
      <c r="AL514" s="1088"/>
      <c r="AM514" s="1088"/>
      <c r="AN514" s="1088"/>
      <c r="AO514" s="1088"/>
      <c r="AP514" s="1088"/>
      <c r="AQ514" s="1090"/>
      <c r="AR514" s="1090"/>
      <c r="AS514" s="1090"/>
      <c r="AT514" s="1090"/>
      <c r="AU514" s="1091"/>
      <c r="AV514" s="1092"/>
      <c r="AW514" s="1092"/>
      <c r="AX514" s="1093"/>
    </row>
    <row r="515" spans="1:50" ht="24.75" hidden="1" customHeight="1" x14ac:dyDescent="0.15">
      <c r="A515" s="288"/>
      <c r="B515" s="288"/>
      <c r="C515" s="1088"/>
      <c r="D515" s="1088"/>
      <c r="E515" s="1088"/>
      <c r="F515" s="1088"/>
      <c r="G515" s="1088"/>
      <c r="H515" s="1088"/>
      <c r="I515" s="1088"/>
      <c r="J515" s="1088"/>
      <c r="K515" s="1088"/>
      <c r="L515" s="1088"/>
      <c r="M515" s="1088"/>
      <c r="N515" s="1088"/>
      <c r="O515" s="1088"/>
      <c r="P515" s="1088"/>
      <c r="Q515" s="1088"/>
      <c r="R515" s="1088"/>
      <c r="S515" s="1088"/>
      <c r="T515" s="1088"/>
      <c r="U515" s="1088"/>
      <c r="V515" s="1088"/>
      <c r="W515" s="1088"/>
      <c r="X515" s="1088"/>
      <c r="Y515" s="1088"/>
      <c r="Z515" s="1088"/>
      <c r="AA515" s="1088"/>
      <c r="AB515" s="1088"/>
      <c r="AC515" s="1088"/>
      <c r="AD515" s="1088"/>
      <c r="AE515" s="1088"/>
      <c r="AF515" s="1088"/>
      <c r="AG515" s="1088"/>
      <c r="AH515" s="1088"/>
      <c r="AI515" s="1088"/>
      <c r="AJ515" s="1088"/>
      <c r="AK515" s="1089"/>
      <c r="AL515" s="1088"/>
      <c r="AM515" s="1088"/>
      <c r="AN515" s="1088"/>
      <c r="AO515" s="1088"/>
      <c r="AP515" s="1088"/>
      <c r="AQ515" s="1090"/>
      <c r="AR515" s="1090"/>
      <c r="AS515" s="1090"/>
      <c r="AT515" s="1090"/>
      <c r="AU515" s="1091"/>
      <c r="AV515" s="1092"/>
      <c r="AW515" s="1092"/>
      <c r="AX515" s="1093"/>
    </row>
    <row r="516" spans="1:50" ht="24.75" hidden="1" customHeight="1" x14ac:dyDescent="0.15">
      <c r="A516" s="288"/>
      <c r="B516" s="288"/>
      <c r="C516" s="1088"/>
      <c r="D516" s="1088"/>
      <c r="E516" s="1088"/>
      <c r="F516" s="1088"/>
      <c r="G516" s="1088"/>
      <c r="H516" s="1088"/>
      <c r="I516" s="1088"/>
      <c r="J516" s="1088"/>
      <c r="K516" s="1088"/>
      <c r="L516" s="1088"/>
      <c r="M516" s="1088"/>
      <c r="N516" s="1088"/>
      <c r="O516" s="1088"/>
      <c r="P516" s="1088"/>
      <c r="Q516" s="1088"/>
      <c r="R516" s="1088"/>
      <c r="S516" s="1088"/>
      <c r="T516" s="1088"/>
      <c r="U516" s="1088"/>
      <c r="V516" s="1088"/>
      <c r="W516" s="1088"/>
      <c r="X516" s="1088"/>
      <c r="Y516" s="1088"/>
      <c r="Z516" s="1088"/>
      <c r="AA516" s="1088"/>
      <c r="AB516" s="1088"/>
      <c r="AC516" s="1088"/>
      <c r="AD516" s="1088"/>
      <c r="AE516" s="1088"/>
      <c r="AF516" s="1088"/>
      <c r="AG516" s="1088"/>
      <c r="AH516" s="1088"/>
      <c r="AI516" s="1088"/>
      <c r="AJ516" s="1088"/>
      <c r="AK516" s="1089"/>
      <c r="AL516" s="1088"/>
      <c r="AM516" s="1088"/>
      <c r="AN516" s="1088"/>
      <c r="AO516" s="1088"/>
      <c r="AP516" s="1088"/>
      <c r="AQ516" s="1090"/>
      <c r="AR516" s="1090"/>
      <c r="AS516" s="1090"/>
      <c r="AT516" s="1090"/>
      <c r="AU516" s="1091"/>
      <c r="AV516" s="1092"/>
      <c r="AW516" s="1092"/>
      <c r="AX516" s="1093"/>
    </row>
    <row r="517" spans="1:50" ht="24.75" hidden="1" customHeight="1" x14ac:dyDescent="0.15">
      <c r="A517" s="288"/>
      <c r="B517" s="288"/>
      <c r="C517" s="1088"/>
      <c r="D517" s="1088"/>
      <c r="E517" s="1088"/>
      <c r="F517" s="1088"/>
      <c r="G517" s="1088"/>
      <c r="H517" s="1088"/>
      <c r="I517" s="1088"/>
      <c r="J517" s="1088"/>
      <c r="K517" s="1088"/>
      <c r="L517" s="1088"/>
      <c r="M517" s="1088"/>
      <c r="N517" s="1088"/>
      <c r="O517" s="1088"/>
      <c r="P517" s="1088"/>
      <c r="Q517" s="1088"/>
      <c r="R517" s="1088"/>
      <c r="S517" s="1088"/>
      <c r="T517" s="1088"/>
      <c r="U517" s="1088"/>
      <c r="V517" s="1088"/>
      <c r="W517" s="1088"/>
      <c r="X517" s="1088"/>
      <c r="Y517" s="1088"/>
      <c r="Z517" s="1088"/>
      <c r="AA517" s="1088"/>
      <c r="AB517" s="1088"/>
      <c r="AC517" s="1088"/>
      <c r="AD517" s="1088"/>
      <c r="AE517" s="1088"/>
      <c r="AF517" s="1088"/>
      <c r="AG517" s="1088"/>
      <c r="AH517" s="1088"/>
      <c r="AI517" s="1088"/>
      <c r="AJ517" s="1088"/>
      <c r="AK517" s="1089"/>
      <c r="AL517" s="1088"/>
      <c r="AM517" s="1088"/>
      <c r="AN517" s="1088"/>
      <c r="AO517" s="1088"/>
      <c r="AP517" s="1088"/>
      <c r="AQ517" s="1090"/>
      <c r="AR517" s="1090"/>
      <c r="AS517" s="1090"/>
      <c r="AT517" s="1090"/>
      <c r="AU517" s="1091"/>
      <c r="AV517" s="1092"/>
      <c r="AW517" s="1092"/>
      <c r="AX517" s="1093"/>
    </row>
    <row r="518" spans="1:50" ht="24.75" hidden="1" customHeight="1" x14ac:dyDescent="0.15">
      <c r="A518" s="288"/>
      <c r="B518" s="288"/>
      <c r="C518" s="1088"/>
      <c r="D518" s="1088"/>
      <c r="E518" s="1088"/>
      <c r="F518" s="1088"/>
      <c r="G518" s="1088"/>
      <c r="H518" s="1088"/>
      <c r="I518" s="1088"/>
      <c r="J518" s="1088"/>
      <c r="K518" s="1088"/>
      <c r="L518" s="1088"/>
      <c r="M518" s="1088"/>
      <c r="N518" s="1088"/>
      <c r="O518" s="1088"/>
      <c r="P518" s="1088"/>
      <c r="Q518" s="1088"/>
      <c r="R518" s="1088"/>
      <c r="S518" s="1088"/>
      <c r="T518" s="1088"/>
      <c r="U518" s="1088"/>
      <c r="V518" s="1088"/>
      <c r="W518" s="1088"/>
      <c r="X518" s="1088"/>
      <c r="Y518" s="1088"/>
      <c r="Z518" s="1088"/>
      <c r="AA518" s="1088"/>
      <c r="AB518" s="1088"/>
      <c r="AC518" s="1088"/>
      <c r="AD518" s="1088"/>
      <c r="AE518" s="1088"/>
      <c r="AF518" s="1088"/>
      <c r="AG518" s="1088"/>
      <c r="AH518" s="1088"/>
      <c r="AI518" s="1088"/>
      <c r="AJ518" s="1088"/>
      <c r="AK518" s="1089"/>
      <c r="AL518" s="1088"/>
      <c r="AM518" s="1088"/>
      <c r="AN518" s="1088"/>
      <c r="AO518" s="1088"/>
      <c r="AP518" s="1088"/>
      <c r="AQ518" s="1090"/>
      <c r="AR518" s="1090"/>
      <c r="AS518" s="1090"/>
      <c r="AT518" s="1090"/>
      <c r="AU518" s="1091"/>
      <c r="AV518" s="1092"/>
      <c r="AW518" s="1092"/>
      <c r="AX518" s="1093"/>
    </row>
    <row r="519" spans="1:50" ht="24.75" hidden="1" customHeight="1" x14ac:dyDescent="0.15">
      <c r="A519" s="288"/>
      <c r="B519" s="288"/>
      <c r="C519" s="1088"/>
      <c r="D519" s="1088"/>
      <c r="E519" s="1088"/>
      <c r="F519" s="1088"/>
      <c r="G519" s="1088"/>
      <c r="H519" s="1088"/>
      <c r="I519" s="1088"/>
      <c r="J519" s="1088"/>
      <c r="K519" s="1088"/>
      <c r="L519" s="1088"/>
      <c r="M519" s="1088"/>
      <c r="N519" s="1088"/>
      <c r="O519" s="1088"/>
      <c r="P519" s="1088"/>
      <c r="Q519" s="1088"/>
      <c r="R519" s="1088"/>
      <c r="S519" s="1088"/>
      <c r="T519" s="1088"/>
      <c r="U519" s="1088"/>
      <c r="V519" s="1088"/>
      <c r="W519" s="1088"/>
      <c r="X519" s="1088"/>
      <c r="Y519" s="1088"/>
      <c r="Z519" s="1088"/>
      <c r="AA519" s="1088"/>
      <c r="AB519" s="1088"/>
      <c r="AC519" s="1088"/>
      <c r="AD519" s="1088"/>
      <c r="AE519" s="1088"/>
      <c r="AF519" s="1088"/>
      <c r="AG519" s="1088"/>
      <c r="AH519" s="1088"/>
      <c r="AI519" s="1088"/>
      <c r="AJ519" s="1088"/>
      <c r="AK519" s="1089"/>
      <c r="AL519" s="1088"/>
      <c r="AM519" s="1088"/>
      <c r="AN519" s="1088"/>
      <c r="AO519" s="1088"/>
      <c r="AP519" s="1088"/>
      <c r="AQ519" s="1090"/>
      <c r="AR519" s="1090"/>
      <c r="AS519" s="1090"/>
      <c r="AT519" s="1090"/>
      <c r="AU519" s="1091"/>
      <c r="AV519" s="1092"/>
      <c r="AW519" s="1092"/>
      <c r="AX519" s="1093"/>
    </row>
    <row r="520" spans="1:50" ht="24.75" hidden="1" customHeight="1" x14ac:dyDescent="0.15">
      <c r="A520" s="288"/>
      <c r="B520" s="288"/>
      <c r="C520" s="1088"/>
      <c r="D520" s="1088"/>
      <c r="E520" s="1088"/>
      <c r="F520" s="1088"/>
      <c r="G520" s="1088"/>
      <c r="H520" s="1088"/>
      <c r="I520" s="1088"/>
      <c r="J520" s="1088"/>
      <c r="K520" s="1088"/>
      <c r="L520" s="1088"/>
      <c r="M520" s="1088"/>
      <c r="N520" s="1088"/>
      <c r="O520" s="1088"/>
      <c r="P520" s="1088"/>
      <c r="Q520" s="1088"/>
      <c r="R520" s="1088"/>
      <c r="S520" s="1088"/>
      <c r="T520" s="1088"/>
      <c r="U520" s="1088"/>
      <c r="V520" s="1088"/>
      <c r="W520" s="1088"/>
      <c r="X520" s="1088"/>
      <c r="Y520" s="1088"/>
      <c r="Z520" s="1088"/>
      <c r="AA520" s="1088"/>
      <c r="AB520" s="1088"/>
      <c r="AC520" s="1088"/>
      <c r="AD520" s="1088"/>
      <c r="AE520" s="1088"/>
      <c r="AF520" s="1088"/>
      <c r="AG520" s="1088"/>
      <c r="AH520" s="1088"/>
      <c r="AI520" s="1088"/>
      <c r="AJ520" s="1088"/>
      <c r="AK520" s="1089"/>
      <c r="AL520" s="1088"/>
      <c r="AM520" s="1088"/>
      <c r="AN520" s="1088"/>
      <c r="AO520" s="1088"/>
      <c r="AP520" s="1088"/>
      <c r="AQ520" s="1090"/>
      <c r="AR520" s="1090"/>
      <c r="AS520" s="1090"/>
      <c r="AT520" s="1090"/>
      <c r="AU520" s="1091"/>
      <c r="AV520" s="1092"/>
      <c r="AW520" s="1092"/>
      <c r="AX520" s="1093"/>
    </row>
    <row r="521" spans="1:50" ht="24.75" hidden="1" customHeight="1" x14ac:dyDescent="0.15">
      <c r="A521" s="288"/>
      <c r="B521" s="288"/>
      <c r="C521" s="1088"/>
      <c r="D521" s="1088"/>
      <c r="E521" s="1088"/>
      <c r="F521" s="1088"/>
      <c r="G521" s="1088"/>
      <c r="H521" s="1088"/>
      <c r="I521" s="1088"/>
      <c r="J521" s="1088"/>
      <c r="K521" s="1088"/>
      <c r="L521" s="1088"/>
      <c r="M521" s="1088"/>
      <c r="N521" s="1088"/>
      <c r="O521" s="1088"/>
      <c r="P521" s="1088"/>
      <c r="Q521" s="1088"/>
      <c r="R521" s="1088"/>
      <c r="S521" s="1088"/>
      <c r="T521" s="1088"/>
      <c r="U521" s="1088"/>
      <c r="V521" s="1088"/>
      <c r="W521" s="1088"/>
      <c r="X521" s="1088"/>
      <c r="Y521" s="1088"/>
      <c r="Z521" s="1088"/>
      <c r="AA521" s="1088"/>
      <c r="AB521" s="1088"/>
      <c r="AC521" s="1088"/>
      <c r="AD521" s="1088"/>
      <c r="AE521" s="1088"/>
      <c r="AF521" s="1088"/>
      <c r="AG521" s="1088"/>
      <c r="AH521" s="1088"/>
      <c r="AI521" s="1088"/>
      <c r="AJ521" s="1088"/>
      <c r="AK521" s="1089"/>
      <c r="AL521" s="1088"/>
      <c r="AM521" s="1088"/>
      <c r="AN521" s="1088"/>
      <c r="AO521" s="1088"/>
      <c r="AP521" s="1088"/>
      <c r="AQ521" s="1090"/>
      <c r="AR521" s="1090"/>
      <c r="AS521" s="1090"/>
      <c r="AT521" s="1090"/>
      <c r="AU521" s="1091"/>
      <c r="AV521" s="1092"/>
      <c r="AW521" s="1092"/>
      <c r="AX521" s="1093"/>
    </row>
    <row r="522" spans="1:50" ht="24.75" hidden="1" customHeight="1" x14ac:dyDescent="0.15">
      <c r="A522" s="288"/>
      <c r="B522" s="288"/>
      <c r="C522" s="1088"/>
      <c r="D522" s="1088"/>
      <c r="E522" s="1088"/>
      <c r="F522" s="1088"/>
      <c r="G522" s="1088"/>
      <c r="H522" s="1088"/>
      <c r="I522" s="1088"/>
      <c r="J522" s="1088"/>
      <c r="K522" s="1088"/>
      <c r="L522" s="1088"/>
      <c r="M522" s="1088"/>
      <c r="N522" s="1088"/>
      <c r="O522" s="1088"/>
      <c r="P522" s="1088"/>
      <c r="Q522" s="1088"/>
      <c r="R522" s="1088"/>
      <c r="S522" s="1088"/>
      <c r="T522" s="1088"/>
      <c r="U522" s="1088"/>
      <c r="V522" s="1088"/>
      <c r="W522" s="1088"/>
      <c r="X522" s="1088"/>
      <c r="Y522" s="1088"/>
      <c r="Z522" s="1088"/>
      <c r="AA522" s="1088"/>
      <c r="AB522" s="1088"/>
      <c r="AC522" s="1088"/>
      <c r="AD522" s="1088"/>
      <c r="AE522" s="1088"/>
      <c r="AF522" s="1088"/>
      <c r="AG522" s="1088"/>
      <c r="AH522" s="1088"/>
      <c r="AI522" s="1088"/>
      <c r="AJ522" s="1088"/>
      <c r="AK522" s="1089"/>
      <c r="AL522" s="1088"/>
      <c r="AM522" s="1088"/>
      <c r="AN522" s="1088"/>
      <c r="AO522" s="1088"/>
      <c r="AP522" s="1088"/>
      <c r="AQ522" s="1090"/>
      <c r="AR522" s="1090"/>
      <c r="AS522" s="1090"/>
      <c r="AT522" s="1090"/>
      <c r="AU522" s="1091"/>
      <c r="AV522" s="1092"/>
      <c r="AW522" s="1092"/>
      <c r="AX522" s="1093"/>
    </row>
    <row r="523" spans="1:50" ht="24.75" hidden="1" customHeight="1" x14ac:dyDescent="0.15">
      <c r="A523" s="288"/>
      <c r="B523" s="288"/>
      <c r="C523" s="1088"/>
      <c r="D523" s="1088"/>
      <c r="E523" s="1088"/>
      <c r="F523" s="1088"/>
      <c r="G523" s="1088"/>
      <c r="H523" s="1088"/>
      <c r="I523" s="1088"/>
      <c r="J523" s="1088"/>
      <c r="K523" s="1088"/>
      <c r="L523" s="1088"/>
      <c r="M523" s="1088"/>
      <c r="N523" s="1088"/>
      <c r="O523" s="1088"/>
      <c r="P523" s="1088"/>
      <c r="Q523" s="1088"/>
      <c r="R523" s="1088"/>
      <c r="S523" s="1088"/>
      <c r="T523" s="1088"/>
      <c r="U523" s="1088"/>
      <c r="V523" s="1088"/>
      <c r="W523" s="1088"/>
      <c r="X523" s="1088"/>
      <c r="Y523" s="1088"/>
      <c r="Z523" s="1088"/>
      <c r="AA523" s="1088"/>
      <c r="AB523" s="1088"/>
      <c r="AC523" s="1088"/>
      <c r="AD523" s="1088"/>
      <c r="AE523" s="1088"/>
      <c r="AF523" s="1088"/>
      <c r="AG523" s="1088"/>
      <c r="AH523" s="1088"/>
      <c r="AI523" s="1088"/>
      <c r="AJ523" s="1088"/>
      <c r="AK523" s="1089"/>
      <c r="AL523" s="1088"/>
      <c r="AM523" s="1088"/>
      <c r="AN523" s="1088"/>
      <c r="AO523" s="1088"/>
      <c r="AP523" s="1088"/>
      <c r="AQ523" s="1090"/>
      <c r="AR523" s="1090"/>
      <c r="AS523" s="1090"/>
      <c r="AT523" s="1090"/>
      <c r="AU523" s="1091"/>
      <c r="AV523" s="1092"/>
      <c r="AW523" s="1092"/>
      <c r="AX523" s="1093"/>
    </row>
    <row r="524" spans="1:50" ht="24.75" hidden="1" customHeight="1" x14ac:dyDescent="0.15">
      <c r="A524" s="288"/>
      <c r="B524" s="288"/>
      <c r="C524" s="1088"/>
      <c r="D524" s="1088"/>
      <c r="E524" s="1088"/>
      <c r="F524" s="1088"/>
      <c r="G524" s="1088"/>
      <c r="H524" s="1088"/>
      <c r="I524" s="1088"/>
      <c r="J524" s="1088"/>
      <c r="K524" s="1088"/>
      <c r="L524" s="1088"/>
      <c r="M524" s="1088"/>
      <c r="N524" s="1088"/>
      <c r="O524" s="1088"/>
      <c r="P524" s="1088"/>
      <c r="Q524" s="1088"/>
      <c r="R524" s="1088"/>
      <c r="S524" s="1088"/>
      <c r="T524" s="1088"/>
      <c r="U524" s="1088"/>
      <c r="V524" s="1088"/>
      <c r="W524" s="1088"/>
      <c r="X524" s="1088"/>
      <c r="Y524" s="1088"/>
      <c r="Z524" s="1088"/>
      <c r="AA524" s="1088"/>
      <c r="AB524" s="1088"/>
      <c r="AC524" s="1088"/>
      <c r="AD524" s="1088"/>
      <c r="AE524" s="1088"/>
      <c r="AF524" s="1088"/>
      <c r="AG524" s="1088"/>
      <c r="AH524" s="1088"/>
      <c r="AI524" s="1088"/>
      <c r="AJ524" s="1088"/>
      <c r="AK524" s="1089"/>
      <c r="AL524" s="1088"/>
      <c r="AM524" s="1088"/>
      <c r="AN524" s="1088"/>
      <c r="AO524" s="1088"/>
      <c r="AP524" s="1088"/>
      <c r="AQ524" s="1090"/>
      <c r="AR524" s="1090"/>
      <c r="AS524" s="1090"/>
      <c r="AT524" s="1090"/>
      <c r="AU524" s="1091"/>
      <c r="AV524" s="1092"/>
      <c r="AW524" s="1092"/>
      <c r="AX524" s="1093"/>
    </row>
    <row r="525" spans="1:50" ht="24.75" hidden="1" customHeight="1" x14ac:dyDescent="0.15">
      <c r="A525" s="288"/>
      <c r="B525" s="288"/>
      <c r="C525" s="1088"/>
      <c r="D525" s="1088"/>
      <c r="E525" s="1088"/>
      <c r="F525" s="1088"/>
      <c r="G525" s="1088"/>
      <c r="H525" s="1088"/>
      <c r="I525" s="1088"/>
      <c r="J525" s="1088"/>
      <c r="K525" s="1088"/>
      <c r="L525" s="1088"/>
      <c r="M525" s="1088"/>
      <c r="N525" s="1088"/>
      <c r="O525" s="1088"/>
      <c r="P525" s="1088"/>
      <c r="Q525" s="1088"/>
      <c r="R525" s="1088"/>
      <c r="S525" s="1088"/>
      <c r="T525" s="1088"/>
      <c r="U525" s="1088"/>
      <c r="V525" s="1088"/>
      <c r="W525" s="1088"/>
      <c r="X525" s="1088"/>
      <c r="Y525" s="1088"/>
      <c r="Z525" s="1088"/>
      <c r="AA525" s="1088"/>
      <c r="AB525" s="1088"/>
      <c r="AC525" s="1088"/>
      <c r="AD525" s="1088"/>
      <c r="AE525" s="1088"/>
      <c r="AF525" s="1088"/>
      <c r="AG525" s="1088"/>
      <c r="AH525" s="1088"/>
      <c r="AI525" s="1088"/>
      <c r="AJ525" s="1088"/>
      <c r="AK525" s="1089"/>
      <c r="AL525" s="1088"/>
      <c r="AM525" s="1088"/>
      <c r="AN525" s="1088"/>
      <c r="AO525" s="1088"/>
      <c r="AP525" s="1088"/>
      <c r="AQ525" s="1090"/>
      <c r="AR525" s="1090"/>
      <c r="AS525" s="1090"/>
      <c r="AT525" s="1090"/>
      <c r="AU525" s="1091"/>
      <c r="AV525" s="1092"/>
      <c r="AW525" s="1092"/>
      <c r="AX525" s="1093"/>
    </row>
    <row r="526" spans="1:50" ht="24.75" hidden="1" customHeight="1" x14ac:dyDescent="0.15">
      <c r="A526" s="288"/>
      <c r="B526" s="288"/>
      <c r="C526" s="1088"/>
      <c r="D526" s="1088"/>
      <c r="E526" s="1088"/>
      <c r="F526" s="1088"/>
      <c r="G526" s="1088"/>
      <c r="H526" s="1088"/>
      <c r="I526" s="1088"/>
      <c r="J526" s="1088"/>
      <c r="K526" s="1088"/>
      <c r="L526" s="1088"/>
      <c r="M526" s="1088"/>
      <c r="N526" s="1088"/>
      <c r="O526" s="1088"/>
      <c r="P526" s="1088"/>
      <c r="Q526" s="1088"/>
      <c r="R526" s="1088"/>
      <c r="S526" s="1088"/>
      <c r="T526" s="1088"/>
      <c r="U526" s="1088"/>
      <c r="V526" s="1088"/>
      <c r="W526" s="1088"/>
      <c r="X526" s="1088"/>
      <c r="Y526" s="1088"/>
      <c r="Z526" s="1088"/>
      <c r="AA526" s="1088"/>
      <c r="AB526" s="1088"/>
      <c r="AC526" s="1088"/>
      <c r="AD526" s="1088"/>
      <c r="AE526" s="1088"/>
      <c r="AF526" s="1088"/>
      <c r="AG526" s="1088"/>
      <c r="AH526" s="1088"/>
      <c r="AI526" s="1088"/>
      <c r="AJ526" s="1088"/>
      <c r="AK526" s="1089"/>
      <c r="AL526" s="1088"/>
      <c r="AM526" s="1088"/>
      <c r="AN526" s="1088"/>
      <c r="AO526" s="1088"/>
      <c r="AP526" s="1088"/>
      <c r="AQ526" s="1090"/>
      <c r="AR526" s="1090"/>
      <c r="AS526" s="1090"/>
      <c r="AT526" s="1090"/>
      <c r="AU526" s="1091"/>
      <c r="AV526" s="1092"/>
      <c r="AW526" s="1092"/>
      <c r="AX526" s="1093"/>
    </row>
    <row r="527" spans="1:50" ht="24.75" hidden="1" customHeight="1" x14ac:dyDescent="0.15">
      <c r="A527" s="288"/>
      <c r="B527" s="288"/>
      <c r="C527" s="1088"/>
      <c r="D527" s="1088"/>
      <c r="E527" s="1088"/>
      <c r="F527" s="1088"/>
      <c r="G527" s="1088"/>
      <c r="H527" s="1088"/>
      <c r="I527" s="1088"/>
      <c r="J527" s="1088"/>
      <c r="K527" s="1088"/>
      <c r="L527" s="1088"/>
      <c r="M527" s="1088"/>
      <c r="N527" s="1088"/>
      <c r="O527" s="1088"/>
      <c r="P527" s="1088"/>
      <c r="Q527" s="1088"/>
      <c r="R527" s="1088"/>
      <c r="S527" s="1088"/>
      <c r="T527" s="1088"/>
      <c r="U527" s="1088"/>
      <c r="V527" s="1088"/>
      <c r="W527" s="1088"/>
      <c r="X527" s="1088"/>
      <c r="Y527" s="1088"/>
      <c r="Z527" s="1088"/>
      <c r="AA527" s="1088"/>
      <c r="AB527" s="1088"/>
      <c r="AC527" s="1088"/>
      <c r="AD527" s="1088"/>
      <c r="AE527" s="1088"/>
      <c r="AF527" s="1088"/>
      <c r="AG527" s="1088"/>
      <c r="AH527" s="1088"/>
      <c r="AI527" s="1088"/>
      <c r="AJ527" s="1088"/>
      <c r="AK527" s="1089"/>
      <c r="AL527" s="1088"/>
      <c r="AM527" s="1088"/>
      <c r="AN527" s="1088"/>
      <c r="AO527" s="1088"/>
      <c r="AP527" s="1088"/>
      <c r="AQ527" s="1090"/>
      <c r="AR527" s="1090"/>
      <c r="AS527" s="1090"/>
      <c r="AT527" s="1090"/>
      <c r="AU527" s="1091"/>
      <c r="AV527" s="1092"/>
      <c r="AW527" s="1092"/>
      <c r="AX527" s="1093"/>
    </row>
    <row r="528" spans="1:50" ht="24.75" hidden="1" customHeight="1" x14ac:dyDescent="0.15">
      <c r="A528" s="288"/>
      <c r="B528" s="288"/>
      <c r="C528" s="1088"/>
      <c r="D528" s="1088"/>
      <c r="E528" s="1088"/>
      <c r="F528" s="1088"/>
      <c r="G528" s="1088"/>
      <c r="H528" s="1088"/>
      <c r="I528" s="1088"/>
      <c r="J528" s="1088"/>
      <c r="K528" s="1088"/>
      <c r="L528" s="1088"/>
      <c r="M528" s="1088"/>
      <c r="N528" s="1088"/>
      <c r="O528" s="1088"/>
      <c r="P528" s="1088"/>
      <c r="Q528" s="1088"/>
      <c r="R528" s="1088"/>
      <c r="S528" s="1088"/>
      <c r="T528" s="1088"/>
      <c r="U528" s="1088"/>
      <c r="V528" s="1088"/>
      <c r="W528" s="1088"/>
      <c r="X528" s="1088"/>
      <c r="Y528" s="1088"/>
      <c r="Z528" s="1088"/>
      <c r="AA528" s="1088"/>
      <c r="AB528" s="1088"/>
      <c r="AC528" s="1088"/>
      <c r="AD528" s="1088"/>
      <c r="AE528" s="1088"/>
      <c r="AF528" s="1088"/>
      <c r="AG528" s="1088"/>
      <c r="AH528" s="1088"/>
      <c r="AI528" s="1088"/>
      <c r="AJ528" s="1088"/>
      <c r="AK528" s="1089"/>
      <c r="AL528" s="1088"/>
      <c r="AM528" s="1088"/>
      <c r="AN528" s="1088"/>
      <c r="AO528" s="1088"/>
      <c r="AP528" s="1088"/>
      <c r="AQ528" s="1090"/>
      <c r="AR528" s="1090"/>
      <c r="AS528" s="1090"/>
      <c r="AT528" s="1090"/>
      <c r="AU528" s="1091"/>
      <c r="AV528" s="1092"/>
      <c r="AW528" s="1092"/>
      <c r="AX528" s="1093"/>
    </row>
    <row r="529" spans="1:50" ht="24.75" hidden="1" customHeight="1" x14ac:dyDescent="0.15">
      <c r="A529" s="288"/>
      <c r="B529" s="288"/>
      <c r="C529" s="1088"/>
      <c r="D529" s="1088"/>
      <c r="E529" s="1088"/>
      <c r="F529" s="1088"/>
      <c r="G529" s="1088"/>
      <c r="H529" s="1088"/>
      <c r="I529" s="1088"/>
      <c r="J529" s="1088"/>
      <c r="K529" s="1088"/>
      <c r="L529" s="1088"/>
      <c r="M529" s="1088"/>
      <c r="N529" s="1088"/>
      <c r="O529" s="1088"/>
      <c r="P529" s="1088"/>
      <c r="Q529" s="1088"/>
      <c r="R529" s="1088"/>
      <c r="S529" s="1088"/>
      <c r="T529" s="1088"/>
      <c r="U529" s="1088"/>
      <c r="V529" s="1088"/>
      <c r="W529" s="1088"/>
      <c r="X529" s="1088"/>
      <c r="Y529" s="1088"/>
      <c r="Z529" s="1088"/>
      <c r="AA529" s="1088"/>
      <c r="AB529" s="1088"/>
      <c r="AC529" s="1088"/>
      <c r="AD529" s="1088"/>
      <c r="AE529" s="1088"/>
      <c r="AF529" s="1088"/>
      <c r="AG529" s="1088"/>
      <c r="AH529" s="1088"/>
      <c r="AI529" s="1088"/>
      <c r="AJ529" s="1088"/>
      <c r="AK529" s="1089"/>
      <c r="AL529" s="1088"/>
      <c r="AM529" s="1088"/>
      <c r="AN529" s="1088"/>
      <c r="AO529" s="1088"/>
      <c r="AP529" s="1088"/>
      <c r="AQ529" s="1090"/>
      <c r="AR529" s="1090"/>
      <c r="AS529" s="1090"/>
      <c r="AT529" s="1090"/>
      <c r="AU529" s="1091"/>
      <c r="AV529" s="1092"/>
      <c r="AW529" s="1092"/>
      <c r="AX529" s="1093"/>
    </row>
    <row r="530" spans="1:50" ht="24.75" hidden="1" customHeight="1" x14ac:dyDescent="0.15">
      <c r="A530" s="288"/>
      <c r="B530" s="288"/>
      <c r="C530" s="1088"/>
      <c r="D530" s="1088"/>
      <c r="E530" s="1088"/>
      <c r="F530" s="1088"/>
      <c r="G530" s="1088"/>
      <c r="H530" s="1088"/>
      <c r="I530" s="1088"/>
      <c r="J530" s="1088"/>
      <c r="K530" s="1088"/>
      <c r="L530" s="1088"/>
      <c r="M530" s="1088"/>
      <c r="N530" s="1088"/>
      <c r="O530" s="1088"/>
      <c r="P530" s="1088"/>
      <c r="Q530" s="1088"/>
      <c r="R530" s="1088"/>
      <c r="S530" s="1088"/>
      <c r="T530" s="1088"/>
      <c r="U530" s="1088"/>
      <c r="V530" s="1088"/>
      <c r="W530" s="1088"/>
      <c r="X530" s="1088"/>
      <c r="Y530" s="1088"/>
      <c r="Z530" s="1088"/>
      <c r="AA530" s="1088"/>
      <c r="AB530" s="1088"/>
      <c r="AC530" s="1088"/>
      <c r="AD530" s="1088"/>
      <c r="AE530" s="1088"/>
      <c r="AF530" s="1088"/>
      <c r="AG530" s="1088"/>
      <c r="AH530" s="1088"/>
      <c r="AI530" s="1088"/>
      <c r="AJ530" s="1088"/>
      <c r="AK530" s="1089"/>
      <c r="AL530" s="1088"/>
      <c r="AM530" s="1088"/>
      <c r="AN530" s="1088"/>
      <c r="AO530" s="1088"/>
      <c r="AP530" s="1088"/>
      <c r="AQ530" s="1090"/>
      <c r="AR530" s="1090"/>
      <c r="AS530" s="1090"/>
      <c r="AT530" s="1090"/>
      <c r="AU530" s="1091"/>
      <c r="AV530" s="1092"/>
      <c r="AW530" s="1092"/>
      <c r="AX530" s="1093"/>
    </row>
    <row r="531" spans="1:50" ht="24.75" hidden="1" customHeight="1" x14ac:dyDescent="0.15">
      <c r="A531" s="288"/>
      <c r="B531" s="288"/>
      <c r="C531" s="1088"/>
      <c r="D531" s="1088"/>
      <c r="E531" s="1088"/>
      <c r="F531" s="1088"/>
      <c r="G531" s="1088"/>
      <c r="H531" s="1088"/>
      <c r="I531" s="1088"/>
      <c r="J531" s="1088"/>
      <c r="K531" s="1088"/>
      <c r="L531" s="1088"/>
      <c r="M531" s="1088"/>
      <c r="N531" s="1088"/>
      <c r="O531" s="1088"/>
      <c r="P531" s="1088"/>
      <c r="Q531" s="1088"/>
      <c r="R531" s="1088"/>
      <c r="S531" s="1088"/>
      <c r="T531" s="1088"/>
      <c r="U531" s="1088"/>
      <c r="V531" s="1088"/>
      <c r="W531" s="1088"/>
      <c r="X531" s="1088"/>
      <c r="Y531" s="1088"/>
      <c r="Z531" s="1088"/>
      <c r="AA531" s="1088"/>
      <c r="AB531" s="1088"/>
      <c r="AC531" s="1088"/>
      <c r="AD531" s="1088"/>
      <c r="AE531" s="1088"/>
      <c r="AF531" s="1088"/>
      <c r="AG531" s="1088"/>
      <c r="AH531" s="1088"/>
      <c r="AI531" s="1088"/>
      <c r="AJ531" s="1088"/>
      <c r="AK531" s="1089"/>
      <c r="AL531" s="1088"/>
      <c r="AM531" s="1088"/>
      <c r="AN531" s="1088"/>
      <c r="AO531" s="1088"/>
      <c r="AP531" s="1088"/>
      <c r="AQ531" s="1090"/>
      <c r="AR531" s="1090"/>
      <c r="AS531" s="1090"/>
      <c r="AT531" s="1090"/>
      <c r="AU531" s="1091"/>
      <c r="AV531" s="1092"/>
      <c r="AW531" s="1092"/>
      <c r="AX531" s="1093"/>
    </row>
    <row r="532" spans="1:50"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row>
    <row r="533" spans="1:50" x14ac:dyDescent="0.15">
      <c r="A533" s="177"/>
      <c r="B533" s="176" t="s">
        <v>1401</v>
      </c>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24.75" customHeight="1" x14ac:dyDescent="0.15">
      <c r="A534" s="288"/>
      <c r="B534" s="288"/>
      <c r="C534" s="299" t="s">
        <v>1387</v>
      </c>
      <c r="D534" s="299"/>
      <c r="E534" s="299"/>
      <c r="F534" s="299"/>
      <c r="G534" s="299"/>
      <c r="H534" s="299"/>
      <c r="I534" s="299"/>
      <c r="J534" s="299"/>
      <c r="K534" s="299"/>
      <c r="L534" s="299"/>
      <c r="M534" s="299" t="s">
        <v>1386</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1385</v>
      </c>
      <c r="AL534" s="299"/>
      <c r="AM534" s="299"/>
      <c r="AN534" s="299"/>
      <c r="AO534" s="299"/>
      <c r="AP534" s="299"/>
      <c r="AQ534" s="299" t="s">
        <v>193</v>
      </c>
      <c r="AR534" s="299"/>
      <c r="AS534" s="299"/>
      <c r="AT534" s="299"/>
      <c r="AU534" s="301" t="s">
        <v>194</v>
      </c>
      <c r="AV534" s="302"/>
      <c r="AW534" s="302"/>
      <c r="AX534" s="303"/>
    </row>
    <row r="535" spans="1:50" ht="24.75" customHeight="1" x14ac:dyDescent="0.15">
      <c r="A535" s="288">
        <v>1</v>
      </c>
      <c r="B535" s="288">
        <v>1</v>
      </c>
      <c r="C535" s="1068" t="s">
        <v>1400</v>
      </c>
      <c r="D535" s="1069"/>
      <c r="E535" s="1069"/>
      <c r="F535" s="1069"/>
      <c r="G535" s="1069"/>
      <c r="H535" s="1069"/>
      <c r="I535" s="1069"/>
      <c r="J535" s="1069"/>
      <c r="K535" s="1069"/>
      <c r="L535" s="1070"/>
      <c r="M535" s="1078" t="s">
        <v>1390</v>
      </c>
      <c r="N535" s="1078"/>
      <c r="O535" s="1078"/>
      <c r="P535" s="1078"/>
      <c r="Q535" s="1078"/>
      <c r="R535" s="1078"/>
      <c r="S535" s="1078"/>
      <c r="T535" s="1078"/>
      <c r="U535" s="1078"/>
      <c r="V535" s="1078"/>
      <c r="W535" s="1078"/>
      <c r="X535" s="1078"/>
      <c r="Y535" s="1078"/>
      <c r="Z535" s="1078"/>
      <c r="AA535" s="1078"/>
      <c r="AB535" s="1078"/>
      <c r="AC535" s="1078"/>
      <c r="AD535" s="1078"/>
      <c r="AE535" s="1078"/>
      <c r="AF535" s="1078"/>
      <c r="AG535" s="1078"/>
      <c r="AH535" s="1078"/>
      <c r="AI535" s="1078"/>
      <c r="AJ535" s="1078"/>
      <c r="AK535" s="1094">
        <v>4435</v>
      </c>
      <c r="AL535" s="1095"/>
      <c r="AM535" s="1095"/>
      <c r="AN535" s="1095"/>
      <c r="AO535" s="1095"/>
      <c r="AP535" s="1096"/>
      <c r="AQ535" s="1073" t="s">
        <v>1389</v>
      </c>
      <c r="AR535" s="1073"/>
      <c r="AS535" s="1073"/>
      <c r="AT535" s="1073"/>
      <c r="AU535" s="1097" t="s">
        <v>1389</v>
      </c>
      <c r="AV535" s="1098"/>
      <c r="AW535" s="1098"/>
      <c r="AX535" s="1099"/>
    </row>
    <row r="536" spans="1:50" ht="24.75" customHeight="1" x14ac:dyDescent="0.15">
      <c r="A536" s="288">
        <v>2</v>
      </c>
      <c r="B536" s="288">
        <v>1</v>
      </c>
      <c r="C536" s="1068" t="s">
        <v>1399</v>
      </c>
      <c r="D536" s="1069"/>
      <c r="E536" s="1069"/>
      <c r="F536" s="1069"/>
      <c r="G536" s="1069"/>
      <c r="H536" s="1069"/>
      <c r="I536" s="1069"/>
      <c r="J536" s="1069"/>
      <c r="K536" s="1069"/>
      <c r="L536" s="1070"/>
      <c r="M536" s="1078" t="s">
        <v>1390</v>
      </c>
      <c r="N536" s="1078"/>
      <c r="O536" s="1078"/>
      <c r="P536" s="1078"/>
      <c r="Q536" s="1078"/>
      <c r="R536" s="1078"/>
      <c r="S536" s="1078"/>
      <c r="T536" s="1078"/>
      <c r="U536" s="1078"/>
      <c r="V536" s="1078"/>
      <c r="W536" s="1078"/>
      <c r="X536" s="1078"/>
      <c r="Y536" s="1078"/>
      <c r="Z536" s="1078"/>
      <c r="AA536" s="1078"/>
      <c r="AB536" s="1078"/>
      <c r="AC536" s="1078"/>
      <c r="AD536" s="1078"/>
      <c r="AE536" s="1078"/>
      <c r="AF536" s="1078"/>
      <c r="AG536" s="1078"/>
      <c r="AH536" s="1078"/>
      <c r="AI536" s="1078"/>
      <c r="AJ536" s="1078"/>
      <c r="AK536" s="1071">
        <v>1019</v>
      </c>
      <c r="AL536" s="1072"/>
      <c r="AM536" s="1072"/>
      <c r="AN536" s="1072"/>
      <c r="AO536" s="1072"/>
      <c r="AP536" s="1072"/>
      <c r="AQ536" s="1073" t="s">
        <v>1389</v>
      </c>
      <c r="AR536" s="1073"/>
      <c r="AS536" s="1073"/>
      <c r="AT536" s="1073"/>
      <c r="AU536" s="1097" t="s">
        <v>1389</v>
      </c>
      <c r="AV536" s="1098"/>
      <c r="AW536" s="1098"/>
      <c r="AX536" s="1099"/>
    </row>
    <row r="537" spans="1:50" ht="24.75" customHeight="1" x14ac:dyDescent="0.15">
      <c r="A537" s="288">
        <v>3</v>
      </c>
      <c r="B537" s="288">
        <v>1</v>
      </c>
      <c r="C537" s="1068" t="s">
        <v>1398</v>
      </c>
      <c r="D537" s="1069"/>
      <c r="E537" s="1069"/>
      <c r="F537" s="1069"/>
      <c r="G537" s="1069"/>
      <c r="H537" s="1069"/>
      <c r="I537" s="1069"/>
      <c r="J537" s="1069"/>
      <c r="K537" s="1069"/>
      <c r="L537" s="1070"/>
      <c r="M537" s="1078" t="s">
        <v>1390</v>
      </c>
      <c r="N537" s="1078"/>
      <c r="O537" s="1078"/>
      <c r="P537" s="1078"/>
      <c r="Q537" s="1078"/>
      <c r="R537" s="1078"/>
      <c r="S537" s="1078"/>
      <c r="T537" s="1078"/>
      <c r="U537" s="1078"/>
      <c r="V537" s="1078"/>
      <c r="W537" s="1078"/>
      <c r="X537" s="1078"/>
      <c r="Y537" s="1078"/>
      <c r="Z537" s="1078"/>
      <c r="AA537" s="1078"/>
      <c r="AB537" s="1078"/>
      <c r="AC537" s="1078"/>
      <c r="AD537" s="1078"/>
      <c r="AE537" s="1078"/>
      <c r="AF537" s="1078"/>
      <c r="AG537" s="1078"/>
      <c r="AH537" s="1078"/>
      <c r="AI537" s="1078"/>
      <c r="AJ537" s="1078"/>
      <c r="AK537" s="1071">
        <v>980</v>
      </c>
      <c r="AL537" s="1072"/>
      <c r="AM537" s="1072"/>
      <c r="AN537" s="1072"/>
      <c r="AO537" s="1072"/>
      <c r="AP537" s="1072"/>
      <c r="AQ537" s="1073" t="s">
        <v>1389</v>
      </c>
      <c r="AR537" s="1073"/>
      <c r="AS537" s="1073"/>
      <c r="AT537" s="1073"/>
      <c r="AU537" s="1097" t="s">
        <v>1389</v>
      </c>
      <c r="AV537" s="1098"/>
      <c r="AW537" s="1098"/>
      <c r="AX537" s="1099"/>
    </row>
    <row r="538" spans="1:50" ht="24.75" customHeight="1" x14ac:dyDescent="0.15">
      <c r="A538" s="288">
        <v>4</v>
      </c>
      <c r="B538" s="288">
        <v>1</v>
      </c>
      <c r="C538" s="1068" t="s">
        <v>1397</v>
      </c>
      <c r="D538" s="1069"/>
      <c r="E538" s="1069"/>
      <c r="F538" s="1069"/>
      <c r="G538" s="1069"/>
      <c r="H538" s="1069"/>
      <c r="I538" s="1069"/>
      <c r="J538" s="1069"/>
      <c r="K538" s="1069"/>
      <c r="L538" s="1070"/>
      <c r="M538" s="1078" t="s">
        <v>1390</v>
      </c>
      <c r="N538" s="1078"/>
      <c r="O538" s="1078"/>
      <c r="P538" s="1078"/>
      <c r="Q538" s="1078"/>
      <c r="R538" s="1078"/>
      <c r="S538" s="1078"/>
      <c r="T538" s="1078"/>
      <c r="U538" s="1078"/>
      <c r="V538" s="1078"/>
      <c r="W538" s="1078"/>
      <c r="X538" s="1078"/>
      <c r="Y538" s="1078"/>
      <c r="Z538" s="1078"/>
      <c r="AA538" s="1078"/>
      <c r="AB538" s="1078"/>
      <c r="AC538" s="1078"/>
      <c r="AD538" s="1078"/>
      <c r="AE538" s="1078"/>
      <c r="AF538" s="1078"/>
      <c r="AG538" s="1078"/>
      <c r="AH538" s="1078"/>
      <c r="AI538" s="1078"/>
      <c r="AJ538" s="1078"/>
      <c r="AK538" s="1071">
        <v>912</v>
      </c>
      <c r="AL538" s="1072"/>
      <c r="AM538" s="1072"/>
      <c r="AN538" s="1072"/>
      <c r="AO538" s="1072"/>
      <c r="AP538" s="1072"/>
      <c r="AQ538" s="1073" t="s">
        <v>1389</v>
      </c>
      <c r="AR538" s="1073"/>
      <c r="AS538" s="1073"/>
      <c r="AT538" s="1073"/>
      <c r="AU538" s="1097" t="s">
        <v>1389</v>
      </c>
      <c r="AV538" s="1098"/>
      <c r="AW538" s="1098"/>
      <c r="AX538" s="1099"/>
    </row>
    <row r="539" spans="1:50" ht="24.75" customHeight="1" x14ac:dyDescent="0.15">
      <c r="A539" s="288">
        <v>5</v>
      </c>
      <c r="B539" s="288">
        <v>1</v>
      </c>
      <c r="C539" s="1068" t="s">
        <v>1396</v>
      </c>
      <c r="D539" s="1069"/>
      <c r="E539" s="1069"/>
      <c r="F539" s="1069"/>
      <c r="G539" s="1069"/>
      <c r="H539" s="1069"/>
      <c r="I539" s="1069"/>
      <c r="J539" s="1069"/>
      <c r="K539" s="1069"/>
      <c r="L539" s="1070"/>
      <c r="M539" s="1078" t="s">
        <v>1390</v>
      </c>
      <c r="N539" s="1078"/>
      <c r="O539" s="1078"/>
      <c r="P539" s="1078"/>
      <c r="Q539" s="1078"/>
      <c r="R539" s="1078"/>
      <c r="S539" s="1078"/>
      <c r="T539" s="1078"/>
      <c r="U539" s="1078"/>
      <c r="V539" s="1078"/>
      <c r="W539" s="1078"/>
      <c r="X539" s="1078"/>
      <c r="Y539" s="1078"/>
      <c r="Z539" s="1078"/>
      <c r="AA539" s="1078"/>
      <c r="AB539" s="1078"/>
      <c r="AC539" s="1078"/>
      <c r="AD539" s="1078"/>
      <c r="AE539" s="1078"/>
      <c r="AF539" s="1078"/>
      <c r="AG539" s="1078"/>
      <c r="AH539" s="1078"/>
      <c r="AI539" s="1078"/>
      <c r="AJ539" s="1078"/>
      <c r="AK539" s="1071">
        <v>639</v>
      </c>
      <c r="AL539" s="1072"/>
      <c r="AM539" s="1072"/>
      <c r="AN539" s="1072"/>
      <c r="AO539" s="1072"/>
      <c r="AP539" s="1072"/>
      <c r="AQ539" s="1073" t="s">
        <v>1389</v>
      </c>
      <c r="AR539" s="1073"/>
      <c r="AS539" s="1073"/>
      <c r="AT539" s="1073"/>
      <c r="AU539" s="1097" t="s">
        <v>1389</v>
      </c>
      <c r="AV539" s="1098"/>
      <c r="AW539" s="1098"/>
      <c r="AX539" s="1099"/>
    </row>
    <row r="540" spans="1:50" ht="24.75" customHeight="1" x14ac:dyDescent="0.15">
      <c r="A540" s="288">
        <v>6</v>
      </c>
      <c r="B540" s="288">
        <v>1</v>
      </c>
      <c r="C540" s="1068" t="s">
        <v>1395</v>
      </c>
      <c r="D540" s="1069"/>
      <c r="E540" s="1069"/>
      <c r="F540" s="1069"/>
      <c r="G540" s="1069"/>
      <c r="H540" s="1069"/>
      <c r="I540" s="1069"/>
      <c r="J540" s="1069"/>
      <c r="K540" s="1069"/>
      <c r="L540" s="1070"/>
      <c r="M540" s="1078" t="s">
        <v>1390</v>
      </c>
      <c r="N540" s="1078"/>
      <c r="O540" s="1078"/>
      <c r="P540" s="1078"/>
      <c r="Q540" s="1078"/>
      <c r="R540" s="1078"/>
      <c r="S540" s="1078"/>
      <c r="T540" s="1078"/>
      <c r="U540" s="1078"/>
      <c r="V540" s="1078"/>
      <c r="W540" s="1078"/>
      <c r="X540" s="1078"/>
      <c r="Y540" s="1078"/>
      <c r="Z540" s="1078"/>
      <c r="AA540" s="1078"/>
      <c r="AB540" s="1078"/>
      <c r="AC540" s="1078"/>
      <c r="AD540" s="1078"/>
      <c r="AE540" s="1078"/>
      <c r="AF540" s="1078"/>
      <c r="AG540" s="1078"/>
      <c r="AH540" s="1078"/>
      <c r="AI540" s="1078"/>
      <c r="AJ540" s="1078"/>
      <c r="AK540" s="1071">
        <v>616</v>
      </c>
      <c r="AL540" s="1072"/>
      <c r="AM540" s="1072"/>
      <c r="AN540" s="1072"/>
      <c r="AO540" s="1072"/>
      <c r="AP540" s="1072"/>
      <c r="AQ540" s="1073" t="s">
        <v>1389</v>
      </c>
      <c r="AR540" s="1073"/>
      <c r="AS540" s="1073"/>
      <c r="AT540" s="1073"/>
      <c r="AU540" s="1097" t="s">
        <v>1389</v>
      </c>
      <c r="AV540" s="1098"/>
      <c r="AW540" s="1098"/>
      <c r="AX540" s="1099"/>
    </row>
    <row r="541" spans="1:50" ht="24.75" customHeight="1" x14ac:dyDescent="0.15">
      <c r="A541" s="288">
        <v>7</v>
      </c>
      <c r="B541" s="288">
        <v>1</v>
      </c>
      <c r="C541" s="1068" t="s">
        <v>1394</v>
      </c>
      <c r="D541" s="1069"/>
      <c r="E541" s="1069"/>
      <c r="F541" s="1069"/>
      <c r="G541" s="1069"/>
      <c r="H541" s="1069"/>
      <c r="I541" s="1069"/>
      <c r="J541" s="1069"/>
      <c r="K541" s="1069"/>
      <c r="L541" s="1070"/>
      <c r="M541" s="1078" t="s">
        <v>1390</v>
      </c>
      <c r="N541" s="1078"/>
      <c r="O541" s="1078"/>
      <c r="P541" s="1078"/>
      <c r="Q541" s="1078"/>
      <c r="R541" s="1078"/>
      <c r="S541" s="1078"/>
      <c r="T541" s="1078"/>
      <c r="U541" s="1078"/>
      <c r="V541" s="1078"/>
      <c r="W541" s="1078"/>
      <c r="X541" s="1078"/>
      <c r="Y541" s="1078"/>
      <c r="Z541" s="1078"/>
      <c r="AA541" s="1078"/>
      <c r="AB541" s="1078"/>
      <c r="AC541" s="1078"/>
      <c r="AD541" s="1078"/>
      <c r="AE541" s="1078"/>
      <c r="AF541" s="1078"/>
      <c r="AG541" s="1078"/>
      <c r="AH541" s="1078"/>
      <c r="AI541" s="1078"/>
      <c r="AJ541" s="1078"/>
      <c r="AK541" s="1071">
        <v>614</v>
      </c>
      <c r="AL541" s="1072"/>
      <c r="AM541" s="1072"/>
      <c r="AN541" s="1072"/>
      <c r="AO541" s="1072"/>
      <c r="AP541" s="1072"/>
      <c r="AQ541" s="1073" t="s">
        <v>1389</v>
      </c>
      <c r="AR541" s="1073"/>
      <c r="AS541" s="1073"/>
      <c r="AT541" s="1073"/>
      <c r="AU541" s="1097" t="s">
        <v>1389</v>
      </c>
      <c r="AV541" s="1098"/>
      <c r="AW541" s="1098"/>
      <c r="AX541" s="1099"/>
    </row>
    <row r="542" spans="1:50" ht="24.75" customHeight="1" x14ac:dyDescent="0.15">
      <c r="A542" s="288">
        <v>8</v>
      </c>
      <c r="B542" s="288">
        <v>1</v>
      </c>
      <c r="C542" s="1068" t="s">
        <v>1393</v>
      </c>
      <c r="D542" s="1069"/>
      <c r="E542" s="1069"/>
      <c r="F542" s="1069"/>
      <c r="G542" s="1069"/>
      <c r="H542" s="1069"/>
      <c r="I542" s="1069"/>
      <c r="J542" s="1069"/>
      <c r="K542" s="1069"/>
      <c r="L542" s="1070"/>
      <c r="M542" s="1078" t="s">
        <v>1390</v>
      </c>
      <c r="N542" s="1078"/>
      <c r="O542" s="1078"/>
      <c r="P542" s="1078"/>
      <c r="Q542" s="1078"/>
      <c r="R542" s="1078"/>
      <c r="S542" s="1078"/>
      <c r="T542" s="1078"/>
      <c r="U542" s="1078"/>
      <c r="V542" s="1078"/>
      <c r="W542" s="1078"/>
      <c r="X542" s="1078"/>
      <c r="Y542" s="1078"/>
      <c r="Z542" s="1078"/>
      <c r="AA542" s="1078"/>
      <c r="AB542" s="1078"/>
      <c r="AC542" s="1078"/>
      <c r="AD542" s="1078"/>
      <c r="AE542" s="1078"/>
      <c r="AF542" s="1078"/>
      <c r="AG542" s="1078"/>
      <c r="AH542" s="1078"/>
      <c r="AI542" s="1078"/>
      <c r="AJ542" s="1078"/>
      <c r="AK542" s="1071">
        <v>611</v>
      </c>
      <c r="AL542" s="1072"/>
      <c r="AM542" s="1072"/>
      <c r="AN542" s="1072"/>
      <c r="AO542" s="1072"/>
      <c r="AP542" s="1072"/>
      <c r="AQ542" s="1073" t="s">
        <v>1389</v>
      </c>
      <c r="AR542" s="1073"/>
      <c r="AS542" s="1073"/>
      <c r="AT542" s="1073"/>
      <c r="AU542" s="1097" t="s">
        <v>1389</v>
      </c>
      <c r="AV542" s="1098"/>
      <c r="AW542" s="1098"/>
      <c r="AX542" s="1099"/>
    </row>
    <row r="543" spans="1:50" ht="24.75" customHeight="1" x14ac:dyDescent="0.15">
      <c r="A543" s="288">
        <v>9</v>
      </c>
      <c r="B543" s="288">
        <v>1</v>
      </c>
      <c r="C543" s="1068" t="s">
        <v>1392</v>
      </c>
      <c r="D543" s="1069"/>
      <c r="E543" s="1069"/>
      <c r="F543" s="1069"/>
      <c r="G543" s="1069"/>
      <c r="H543" s="1069"/>
      <c r="I543" s="1069"/>
      <c r="J543" s="1069"/>
      <c r="K543" s="1069"/>
      <c r="L543" s="1070"/>
      <c r="M543" s="1078" t="s">
        <v>1390</v>
      </c>
      <c r="N543" s="1078"/>
      <c r="O543" s="1078"/>
      <c r="P543" s="1078"/>
      <c r="Q543" s="1078"/>
      <c r="R543" s="1078"/>
      <c r="S543" s="1078"/>
      <c r="T543" s="1078"/>
      <c r="U543" s="1078"/>
      <c r="V543" s="1078"/>
      <c r="W543" s="1078"/>
      <c r="X543" s="1078"/>
      <c r="Y543" s="1078"/>
      <c r="Z543" s="1078"/>
      <c r="AA543" s="1078"/>
      <c r="AB543" s="1078"/>
      <c r="AC543" s="1078"/>
      <c r="AD543" s="1078"/>
      <c r="AE543" s="1078"/>
      <c r="AF543" s="1078"/>
      <c r="AG543" s="1078"/>
      <c r="AH543" s="1078"/>
      <c r="AI543" s="1078"/>
      <c r="AJ543" s="1078"/>
      <c r="AK543" s="1071">
        <v>571</v>
      </c>
      <c r="AL543" s="1072"/>
      <c r="AM543" s="1072"/>
      <c r="AN543" s="1072"/>
      <c r="AO543" s="1072"/>
      <c r="AP543" s="1072"/>
      <c r="AQ543" s="1073" t="s">
        <v>1389</v>
      </c>
      <c r="AR543" s="1073"/>
      <c r="AS543" s="1073"/>
      <c r="AT543" s="1073"/>
      <c r="AU543" s="1097" t="s">
        <v>1389</v>
      </c>
      <c r="AV543" s="1098"/>
      <c r="AW543" s="1098"/>
      <c r="AX543" s="1099"/>
    </row>
    <row r="544" spans="1:50" ht="24.75" customHeight="1" x14ac:dyDescent="0.15">
      <c r="A544" s="288">
        <v>10</v>
      </c>
      <c r="B544" s="288">
        <v>1</v>
      </c>
      <c r="C544" s="1068" t="s">
        <v>1391</v>
      </c>
      <c r="D544" s="1069"/>
      <c r="E544" s="1069"/>
      <c r="F544" s="1069"/>
      <c r="G544" s="1069"/>
      <c r="H544" s="1069"/>
      <c r="I544" s="1069"/>
      <c r="J544" s="1069"/>
      <c r="K544" s="1069"/>
      <c r="L544" s="1070"/>
      <c r="M544" s="1078" t="s">
        <v>1390</v>
      </c>
      <c r="N544" s="1078"/>
      <c r="O544" s="1078"/>
      <c r="P544" s="1078"/>
      <c r="Q544" s="1078"/>
      <c r="R544" s="1078"/>
      <c r="S544" s="1078"/>
      <c r="T544" s="1078"/>
      <c r="U544" s="1078"/>
      <c r="V544" s="1078"/>
      <c r="W544" s="1078"/>
      <c r="X544" s="1078"/>
      <c r="Y544" s="1078"/>
      <c r="Z544" s="1078"/>
      <c r="AA544" s="1078"/>
      <c r="AB544" s="1078"/>
      <c r="AC544" s="1078"/>
      <c r="AD544" s="1078"/>
      <c r="AE544" s="1078"/>
      <c r="AF544" s="1078"/>
      <c r="AG544" s="1078"/>
      <c r="AH544" s="1078"/>
      <c r="AI544" s="1078"/>
      <c r="AJ544" s="1078"/>
      <c r="AK544" s="1071">
        <v>550</v>
      </c>
      <c r="AL544" s="1072"/>
      <c r="AM544" s="1072"/>
      <c r="AN544" s="1072"/>
      <c r="AO544" s="1072"/>
      <c r="AP544" s="1072"/>
      <c r="AQ544" s="1073" t="s">
        <v>1389</v>
      </c>
      <c r="AR544" s="1073"/>
      <c r="AS544" s="1073"/>
      <c r="AT544" s="1073"/>
      <c r="AU544" s="1097" t="s">
        <v>1389</v>
      </c>
      <c r="AV544" s="1098"/>
      <c r="AW544" s="1098"/>
      <c r="AX544" s="1099"/>
    </row>
    <row r="545" spans="1:50" ht="24.75" hidden="1" customHeight="1" x14ac:dyDescent="0.15">
      <c r="A545" s="288"/>
      <c r="B545" s="288"/>
      <c r="C545" s="1068"/>
      <c r="D545" s="1069"/>
      <c r="E545" s="1069"/>
      <c r="F545" s="1069"/>
      <c r="G545" s="1069"/>
      <c r="H545" s="1069"/>
      <c r="I545" s="1069"/>
      <c r="J545" s="1069"/>
      <c r="K545" s="1069"/>
      <c r="L545" s="1070"/>
      <c r="M545" s="1078"/>
      <c r="N545" s="1078"/>
      <c r="O545" s="1078"/>
      <c r="P545" s="1078"/>
      <c r="Q545" s="1078"/>
      <c r="R545" s="1078"/>
      <c r="S545" s="1078"/>
      <c r="T545" s="1078"/>
      <c r="U545" s="1078"/>
      <c r="V545" s="1078"/>
      <c r="W545" s="1078"/>
      <c r="X545" s="1078"/>
      <c r="Y545" s="1078"/>
      <c r="Z545" s="1078"/>
      <c r="AA545" s="1078"/>
      <c r="AB545" s="1078"/>
      <c r="AC545" s="1078"/>
      <c r="AD545" s="1078"/>
      <c r="AE545" s="1078"/>
      <c r="AF545" s="1078"/>
      <c r="AG545" s="1078"/>
      <c r="AH545" s="1078"/>
      <c r="AI545" s="1078"/>
      <c r="AJ545" s="1078"/>
      <c r="AK545" s="1071"/>
      <c r="AL545" s="1072"/>
      <c r="AM545" s="1072"/>
      <c r="AN545" s="1072"/>
      <c r="AO545" s="1072"/>
      <c r="AP545" s="1072"/>
      <c r="AQ545" s="1073"/>
      <c r="AR545" s="1073"/>
      <c r="AS545" s="1073"/>
      <c r="AT545" s="1073"/>
      <c r="AU545" s="1097"/>
      <c r="AV545" s="1098"/>
      <c r="AW545" s="1098"/>
      <c r="AX545" s="1099"/>
    </row>
    <row r="546" spans="1:50" ht="24.75" hidden="1" customHeight="1" x14ac:dyDescent="0.15">
      <c r="A546" s="288"/>
      <c r="B546" s="288"/>
      <c r="C546" s="1068"/>
      <c r="D546" s="1069"/>
      <c r="E546" s="1069"/>
      <c r="F546" s="1069"/>
      <c r="G546" s="1069"/>
      <c r="H546" s="1069"/>
      <c r="I546" s="1069"/>
      <c r="J546" s="1069"/>
      <c r="K546" s="1069"/>
      <c r="L546" s="1070"/>
      <c r="M546" s="1078"/>
      <c r="N546" s="1078"/>
      <c r="O546" s="1078"/>
      <c r="P546" s="1078"/>
      <c r="Q546" s="1078"/>
      <c r="R546" s="1078"/>
      <c r="S546" s="1078"/>
      <c r="T546" s="1078"/>
      <c r="U546" s="1078"/>
      <c r="V546" s="1078"/>
      <c r="W546" s="1078"/>
      <c r="X546" s="1078"/>
      <c r="Y546" s="1078"/>
      <c r="Z546" s="1078"/>
      <c r="AA546" s="1078"/>
      <c r="AB546" s="1078"/>
      <c r="AC546" s="1078"/>
      <c r="AD546" s="1078"/>
      <c r="AE546" s="1078"/>
      <c r="AF546" s="1078"/>
      <c r="AG546" s="1078"/>
      <c r="AH546" s="1078"/>
      <c r="AI546" s="1078"/>
      <c r="AJ546" s="1078"/>
      <c r="AK546" s="1071"/>
      <c r="AL546" s="1072"/>
      <c r="AM546" s="1072"/>
      <c r="AN546" s="1072"/>
      <c r="AO546" s="1072"/>
      <c r="AP546" s="1072"/>
      <c r="AQ546" s="1073"/>
      <c r="AR546" s="1073"/>
      <c r="AS546" s="1073"/>
      <c r="AT546" s="1073"/>
      <c r="AU546" s="1097"/>
      <c r="AV546" s="1098"/>
      <c r="AW546" s="1098"/>
      <c r="AX546" s="1099"/>
    </row>
    <row r="547" spans="1:50" ht="24.75" hidden="1" customHeight="1" x14ac:dyDescent="0.15">
      <c r="A547" s="288"/>
      <c r="B547" s="288"/>
      <c r="C547" s="1068"/>
      <c r="D547" s="1069"/>
      <c r="E547" s="1069"/>
      <c r="F547" s="1069"/>
      <c r="G547" s="1069"/>
      <c r="H547" s="1069"/>
      <c r="I547" s="1069"/>
      <c r="J547" s="1069"/>
      <c r="K547" s="1069"/>
      <c r="L547" s="1070"/>
      <c r="M547" s="1078"/>
      <c r="N547" s="1078"/>
      <c r="O547" s="1078"/>
      <c r="P547" s="1078"/>
      <c r="Q547" s="1078"/>
      <c r="R547" s="1078"/>
      <c r="S547" s="1078"/>
      <c r="T547" s="1078"/>
      <c r="U547" s="1078"/>
      <c r="V547" s="1078"/>
      <c r="W547" s="1078"/>
      <c r="X547" s="1078"/>
      <c r="Y547" s="1078"/>
      <c r="Z547" s="1078"/>
      <c r="AA547" s="1078"/>
      <c r="AB547" s="1078"/>
      <c r="AC547" s="1078"/>
      <c r="AD547" s="1078"/>
      <c r="AE547" s="1078"/>
      <c r="AF547" s="1078"/>
      <c r="AG547" s="1078"/>
      <c r="AH547" s="1078"/>
      <c r="AI547" s="1078"/>
      <c r="AJ547" s="1078"/>
      <c r="AK547" s="1071"/>
      <c r="AL547" s="1072"/>
      <c r="AM547" s="1072"/>
      <c r="AN547" s="1072"/>
      <c r="AO547" s="1072"/>
      <c r="AP547" s="1072"/>
      <c r="AQ547" s="1073"/>
      <c r="AR547" s="1073"/>
      <c r="AS547" s="1073"/>
      <c r="AT547" s="1073"/>
      <c r="AU547" s="1097"/>
      <c r="AV547" s="1098"/>
      <c r="AW547" s="1098"/>
      <c r="AX547" s="1099"/>
    </row>
    <row r="548" spans="1:50" ht="24.75" hidden="1" customHeight="1" x14ac:dyDescent="0.15">
      <c r="A548" s="288"/>
      <c r="B548" s="288"/>
      <c r="C548" s="1068"/>
      <c r="D548" s="1069"/>
      <c r="E548" s="1069"/>
      <c r="F548" s="1069"/>
      <c r="G548" s="1069"/>
      <c r="H548" s="1069"/>
      <c r="I548" s="1069"/>
      <c r="J548" s="1069"/>
      <c r="K548" s="1069"/>
      <c r="L548" s="1070"/>
      <c r="M548" s="1078"/>
      <c r="N548" s="1078"/>
      <c r="O548" s="1078"/>
      <c r="P548" s="1078"/>
      <c r="Q548" s="1078"/>
      <c r="R548" s="1078"/>
      <c r="S548" s="1078"/>
      <c r="T548" s="1078"/>
      <c r="U548" s="1078"/>
      <c r="V548" s="1078"/>
      <c r="W548" s="1078"/>
      <c r="X548" s="1078"/>
      <c r="Y548" s="1078"/>
      <c r="Z548" s="1078"/>
      <c r="AA548" s="1078"/>
      <c r="AB548" s="1078"/>
      <c r="AC548" s="1078"/>
      <c r="AD548" s="1078"/>
      <c r="AE548" s="1078"/>
      <c r="AF548" s="1078"/>
      <c r="AG548" s="1078"/>
      <c r="AH548" s="1078"/>
      <c r="AI548" s="1078"/>
      <c r="AJ548" s="1078"/>
      <c r="AK548" s="1071"/>
      <c r="AL548" s="1072"/>
      <c r="AM548" s="1072"/>
      <c r="AN548" s="1072"/>
      <c r="AO548" s="1072"/>
      <c r="AP548" s="1072"/>
      <c r="AQ548" s="1073"/>
      <c r="AR548" s="1073"/>
      <c r="AS548" s="1073"/>
      <c r="AT548" s="1073"/>
      <c r="AU548" s="1097"/>
      <c r="AV548" s="1098"/>
      <c r="AW548" s="1098"/>
      <c r="AX548" s="1099"/>
    </row>
    <row r="549" spans="1:50" ht="24.75" hidden="1" customHeight="1" x14ac:dyDescent="0.15">
      <c r="A549" s="288"/>
      <c r="B549" s="288"/>
      <c r="C549" s="1068"/>
      <c r="D549" s="1069"/>
      <c r="E549" s="1069"/>
      <c r="F549" s="1069"/>
      <c r="G549" s="1069"/>
      <c r="H549" s="1069"/>
      <c r="I549" s="1069"/>
      <c r="J549" s="1069"/>
      <c r="K549" s="1069"/>
      <c r="L549" s="1070"/>
      <c r="M549" s="1078"/>
      <c r="N549" s="1078"/>
      <c r="O549" s="1078"/>
      <c r="P549" s="1078"/>
      <c r="Q549" s="1078"/>
      <c r="R549" s="1078"/>
      <c r="S549" s="1078"/>
      <c r="T549" s="1078"/>
      <c r="U549" s="1078"/>
      <c r="V549" s="1078"/>
      <c r="W549" s="1078"/>
      <c r="X549" s="1078"/>
      <c r="Y549" s="1078"/>
      <c r="Z549" s="1078"/>
      <c r="AA549" s="1078"/>
      <c r="AB549" s="1078"/>
      <c r="AC549" s="1078"/>
      <c r="AD549" s="1078"/>
      <c r="AE549" s="1078"/>
      <c r="AF549" s="1078"/>
      <c r="AG549" s="1078"/>
      <c r="AH549" s="1078"/>
      <c r="AI549" s="1078"/>
      <c r="AJ549" s="1078"/>
      <c r="AK549" s="1071"/>
      <c r="AL549" s="1072"/>
      <c r="AM549" s="1072"/>
      <c r="AN549" s="1072"/>
      <c r="AO549" s="1072"/>
      <c r="AP549" s="1072"/>
      <c r="AQ549" s="1073"/>
      <c r="AR549" s="1073"/>
      <c r="AS549" s="1073"/>
      <c r="AT549" s="1073"/>
      <c r="AU549" s="1097"/>
      <c r="AV549" s="1098"/>
      <c r="AW549" s="1098"/>
      <c r="AX549" s="1099"/>
    </row>
    <row r="550" spans="1:50" ht="24.75" hidden="1" customHeight="1" x14ac:dyDescent="0.15">
      <c r="A550" s="288"/>
      <c r="B550" s="288"/>
      <c r="C550" s="1068"/>
      <c r="D550" s="1069"/>
      <c r="E550" s="1069"/>
      <c r="F550" s="1069"/>
      <c r="G550" s="1069"/>
      <c r="H550" s="1069"/>
      <c r="I550" s="1069"/>
      <c r="J550" s="1069"/>
      <c r="K550" s="1069"/>
      <c r="L550" s="1070"/>
      <c r="M550" s="1078"/>
      <c r="N550" s="1078"/>
      <c r="O550" s="1078"/>
      <c r="P550" s="1078"/>
      <c r="Q550" s="1078"/>
      <c r="R550" s="1078"/>
      <c r="S550" s="1078"/>
      <c r="T550" s="1078"/>
      <c r="U550" s="1078"/>
      <c r="V550" s="1078"/>
      <c r="W550" s="1078"/>
      <c r="X550" s="1078"/>
      <c r="Y550" s="1078"/>
      <c r="Z550" s="1078"/>
      <c r="AA550" s="1078"/>
      <c r="AB550" s="1078"/>
      <c r="AC550" s="1078"/>
      <c r="AD550" s="1078"/>
      <c r="AE550" s="1078"/>
      <c r="AF550" s="1078"/>
      <c r="AG550" s="1078"/>
      <c r="AH550" s="1078"/>
      <c r="AI550" s="1078"/>
      <c r="AJ550" s="1078"/>
      <c r="AK550" s="1071"/>
      <c r="AL550" s="1072"/>
      <c r="AM550" s="1072"/>
      <c r="AN550" s="1072"/>
      <c r="AO550" s="1072"/>
      <c r="AP550" s="1072"/>
      <c r="AQ550" s="1073"/>
      <c r="AR550" s="1073"/>
      <c r="AS550" s="1073"/>
      <c r="AT550" s="1073"/>
      <c r="AU550" s="1097"/>
      <c r="AV550" s="1098"/>
      <c r="AW550" s="1098"/>
      <c r="AX550" s="1099"/>
    </row>
    <row r="551" spans="1:50" ht="24.75" hidden="1" customHeight="1" x14ac:dyDescent="0.15">
      <c r="A551" s="288"/>
      <c r="B551" s="288"/>
      <c r="C551" s="1068"/>
      <c r="D551" s="1069"/>
      <c r="E551" s="1069"/>
      <c r="F551" s="1069"/>
      <c r="G551" s="1069"/>
      <c r="H551" s="1069"/>
      <c r="I551" s="1069"/>
      <c r="J551" s="1069"/>
      <c r="K551" s="1069"/>
      <c r="L551" s="1070"/>
      <c r="M551" s="1078"/>
      <c r="N551" s="1078"/>
      <c r="O551" s="1078"/>
      <c r="P551" s="1078"/>
      <c r="Q551" s="1078"/>
      <c r="R551" s="1078"/>
      <c r="S551" s="1078"/>
      <c r="T551" s="1078"/>
      <c r="U551" s="1078"/>
      <c r="V551" s="1078"/>
      <c r="W551" s="1078"/>
      <c r="X551" s="1078"/>
      <c r="Y551" s="1078"/>
      <c r="Z551" s="1078"/>
      <c r="AA551" s="1078"/>
      <c r="AB551" s="1078"/>
      <c r="AC551" s="1078"/>
      <c r="AD551" s="1078"/>
      <c r="AE551" s="1078"/>
      <c r="AF551" s="1078"/>
      <c r="AG551" s="1078"/>
      <c r="AH551" s="1078"/>
      <c r="AI551" s="1078"/>
      <c r="AJ551" s="1078"/>
      <c r="AK551" s="1071"/>
      <c r="AL551" s="1072"/>
      <c r="AM551" s="1072"/>
      <c r="AN551" s="1072"/>
      <c r="AO551" s="1072"/>
      <c r="AP551" s="1072"/>
      <c r="AQ551" s="1073"/>
      <c r="AR551" s="1073"/>
      <c r="AS551" s="1073"/>
      <c r="AT551" s="1073"/>
      <c r="AU551" s="1097"/>
      <c r="AV551" s="1098"/>
      <c r="AW551" s="1098"/>
      <c r="AX551" s="1099"/>
    </row>
    <row r="552" spans="1:50" ht="24.75" hidden="1" customHeight="1" x14ac:dyDescent="0.15">
      <c r="A552" s="288"/>
      <c r="B552" s="288"/>
      <c r="C552" s="1068"/>
      <c r="D552" s="1069"/>
      <c r="E552" s="1069"/>
      <c r="F552" s="1069"/>
      <c r="G552" s="1069"/>
      <c r="H552" s="1069"/>
      <c r="I552" s="1069"/>
      <c r="J552" s="1069"/>
      <c r="K552" s="1069"/>
      <c r="L552" s="1070"/>
      <c r="M552" s="1078"/>
      <c r="N552" s="1078"/>
      <c r="O552" s="1078"/>
      <c r="P552" s="1078"/>
      <c r="Q552" s="1078"/>
      <c r="R552" s="1078"/>
      <c r="S552" s="1078"/>
      <c r="T552" s="1078"/>
      <c r="U552" s="1078"/>
      <c r="V552" s="1078"/>
      <c r="W552" s="1078"/>
      <c r="X552" s="1078"/>
      <c r="Y552" s="1078"/>
      <c r="Z552" s="1078"/>
      <c r="AA552" s="1078"/>
      <c r="AB552" s="1078"/>
      <c r="AC552" s="1078"/>
      <c r="AD552" s="1078"/>
      <c r="AE552" s="1078"/>
      <c r="AF552" s="1078"/>
      <c r="AG552" s="1078"/>
      <c r="AH552" s="1078"/>
      <c r="AI552" s="1078"/>
      <c r="AJ552" s="1078"/>
      <c r="AK552" s="1071"/>
      <c r="AL552" s="1072"/>
      <c r="AM552" s="1072"/>
      <c r="AN552" s="1072"/>
      <c r="AO552" s="1072"/>
      <c r="AP552" s="1072"/>
      <c r="AQ552" s="1073"/>
      <c r="AR552" s="1073"/>
      <c r="AS552" s="1073"/>
      <c r="AT552" s="1073"/>
      <c r="AU552" s="1097"/>
      <c r="AV552" s="1098"/>
      <c r="AW552" s="1098"/>
      <c r="AX552" s="1099"/>
    </row>
    <row r="553" spans="1:50" ht="24.75" hidden="1" customHeight="1" x14ac:dyDescent="0.15">
      <c r="A553" s="288"/>
      <c r="B553" s="288"/>
      <c r="C553" s="1068"/>
      <c r="D553" s="1069"/>
      <c r="E553" s="1069"/>
      <c r="F553" s="1069"/>
      <c r="G553" s="1069"/>
      <c r="H553" s="1069"/>
      <c r="I553" s="1069"/>
      <c r="J553" s="1069"/>
      <c r="K553" s="1069"/>
      <c r="L553" s="1070"/>
      <c r="M553" s="1078"/>
      <c r="N553" s="1078"/>
      <c r="O553" s="1078"/>
      <c r="P553" s="1078"/>
      <c r="Q553" s="1078"/>
      <c r="R553" s="1078"/>
      <c r="S553" s="1078"/>
      <c r="T553" s="1078"/>
      <c r="U553" s="1078"/>
      <c r="V553" s="1078"/>
      <c r="W553" s="1078"/>
      <c r="X553" s="1078"/>
      <c r="Y553" s="1078"/>
      <c r="Z553" s="1078"/>
      <c r="AA553" s="1078"/>
      <c r="AB553" s="1078"/>
      <c r="AC553" s="1078"/>
      <c r="AD553" s="1078"/>
      <c r="AE553" s="1078"/>
      <c r="AF553" s="1078"/>
      <c r="AG553" s="1078"/>
      <c r="AH553" s="1078"/>
      <c r="AI553" s="1078"/>
      <c r="AJ553" s="1078"/>
      <c r="AK553" s="1071"/>
      <c r="AL553" s="1072"/>
      <c r="AM553" s="1072"/>
      <c r="AN553" s="1072"/>
      <c r="AO553" s="1072"/>
      <c r="AP553" s="1072"/>
      <c r="AQ553" s="1073"/>
      <c r="AR553" s="1073"/>
      <c r="AS553" s="1073"/>
      <c r="AT553" s="1073"/>
      <c r="AU553" s="1097"/>
      <c r="AV553" s="1098"/>
      <c r="AW553" s="1098"/>
      <c r="AX553" s="1099"/>
    </row>
    <row r="554" spans="1:50" ht="24.75" hidden="1" customHeight="1" x14ac:dyDescent="0.15">
      <c r="A554" s="288"/>
      <c r="B554" s="288"/>
      <c r="C554" s="1068"/>
      <c r="D554" s="1069"/>
      <c r="E554" s="1069"/>
      <c r="F554" s="1069"/>
      <c r="G554" s="1069"/>
      <c r="H554" s="1069"/>
      <c r="I554" s="1069"/>
      <c r="J554" s="1069"/>
      <c r="K554" s="1069"/>
      <c r="L554" s="1070"/>
      <c r="M554" s="1078"/>
      <c r="N554" s="1078"/>
      <c r="O554" s="1078"/>
      <c r="P554" s="1078"/>
      <c r="Q554" s="1078"/>
      <c r="R554" s="1078"/>
      <c r="S554" s="1078"/>
      <c r="T554" s="1078"/>
      <c r="U554" s="1078"/>
      <c r="V554" s="1078"/>
      <c r="W554" s="1078"/>
      <c r="X554" s="1078"/>
      <c r="Y554" s="1078"/>
      <c r="Z554" s="1078"/>
      <c r="AA554" s="1078"/>
      <c r="AB554" s="1078"/>
      <c r="AC554" s="1078"/>
      <c r="AD554" s="1078"/>
      <c r="AE554" s="1078"/>
      <c r="AF554" s="1078"/>
      <c r="AG554" s="1078"/>
      <c r="AH554" s="1078"/>
      <c r="AI554" s="1078"/>
      <c r="AJ554" s="1078"/>
      <c r="AK554" s="1071"/>
      <c r="AL554" s="1072"/>
      <c r="AM554" s="1072"/>
      <c r="AN554" s="1072"/>
      <c r="AO554" s="1072"/>
      <c r="AP554" s="1072"/>
      <c r="AQ554" s="1073"/>
      <c r="AR554" s="1073"/>
      <c r="AS554" s="1073"/>
      <c r="AT554" s="1073"/>
      <c r="AU554" s="1097"/>
      <c r="AV554" s="1098"/>
      <c r="AW554" s="1098"/>
      <c r="AX554" s="1099"/>
    </row>
    <row r="555" spans="1:50" ht="24.75" hidden="1" customHeight="1" x14ac:dyDescent="0.15">
      <c r="A555" s="288"/>
      <c r="B555" s="288"/>
      <c r="C555" s="1068"/>
      <c r="D555" s="1069"/>
      <c r="E555" s="1069"/>
      <c r="F555" s="1069"/>
      <c r="G555" s="1069"/>
      <c r="H555" s="1069"/>
      <c r="I555" s="1069"/>
      <c r="J555" s="1069"/>
      <c r="K555" s="1069"/>
      <c r="L555" s="1070"/>
      <c r="M555" s="1078"/>
      <c r="N555" s="1078"/>
      <c r="O555" s="1078"/>
      <c r="P555" s="1078"/>
      <c r="Q555" s="1078"/>
      <c r="R555" s="1078"/>
      <c r="S555" s="1078"/>
      <c r="T555" s="1078"/>
      <c r="U555" s="1078"/>
      <c r="V555" s="1078"/>
      <c r="W555" s="1078"/>
      <c r="X555" s="1078"/>
      <c r="Y555" s="1078"/>
      <c r="Z555" s="1078"/>
      <c r="AA555" s="1078"/>
      <c r="AB555" s="1078"/>
      <c r="AC555" s="1078"/>
      <c r="AD555" s="1078"/>
      <c r="AE555" s="1078"/>
      <c r="AF555" s="1078"/>
      <c r="AG555" s="1078"/>
      <c r="AH555" s="1078"/>
      <c r="AI555" s="1078"/>
      <c r="AJ555" s="1078"/>
      <c r="AK555" s="1071"/>
      <c r="AL555" s="1072"/>
      <c r="AM555" s="1072"/>
      <c r="AN555" s="1072"/>
      <c r="AO555" s="1072"/>
      <c r="AP555" s="1072"/>
      <c r="AQ555" s="1073"/>
      <c r="AR555" s="1073"/>
      <c r="AS555" s="1073"/>
      <c r="AT555" s="1073"/>
      <c r="AU555" s="1097"/>
      <c r="AV555" s="1098"/>
      <c r="AW555" s="1098"/>
      <c r="AX555" s="1099"/>
    </row>
    <row r="556" spans="1:50" ht="24.75" hidden="1" customHeight="1" x14ac:dyDescent="0.15">
      <c r="A556" s="288"/>
      <c r="B556" s="288"/>
      <c r="C556" s="1068"/>
      <c r="D556" s="1069"/>
      <c r="E556" s="1069"/>
      <c r="F556" s="1069"/>
      <c r="G556" s="1069"/>
      <c r="H556" s="1069"/>
      <c r="I556" s="1069"/>
      <c r="J556" s="1069"/>
      <c r="K556" s="1069"/>
      <c r="L556" s="1070"/>
      <c r="M556" s="1078"/>
      <c r="N556" s="1078"/>
      <c r="O556" s="1078"/>
      <c r="P556" s="1078"/>
      <c r="Q556" s="1078"/>
      <c r="R556" s="1078"/>
      <c r="S556" s="1078"/>
      <c r="T556" s="1078"/>
      <c r="U556" s="1078"/>
      <c r="V556" s="1078"/>
      <c r="W556" s="1078"/>
      <c r="X556" s="1078"/>
      <c r="Y556" s="1078"/>
      <c r="Z556" s="1078"/>
      <c r="AA556" s="1078"/>
      <c r="AB556" s="1078"/>
      <c r="AC556" s="1078"/>
      <c r="AD556" s="1078"/>
      <c r="AE556" s="1078"/>
      <c r="AF556" s="1078"/>
      <c r="AG556" s="1078"/>
      <c r="AH556" s="1078"/>
      <c r="AI556" s="1078"/>
      <c r="AJ556" s="1078"/>
      <c r="AK556" s="1071"/>
      <c r="AL556" s="1072"/>
      <c r="AM556" s="1072"/>
      <c r="AN556" s="1072"/>
      <c r="AO556" s="1072"/>
      <c r="AP556" s="1072"/>
      <c r="AQ556" s="1073"/>
      <c r="AR556" s="1073"/>
      <c r="AS556" s="1073"/>
      <c r="AT556" s="1073"/>
      <c r="AU556" s="1097"/>
      <c r="AV556" s="1098"/>
      <c r="AW556" s="1098"/>
      <c r="AX556" s="1099"/>
    </row>
    <row r="557" spans="1:50" ht="24.75" hidden="1" customHeight="1" x14ac:dyDescent="0.15">
      <c r="A557" s="288"/>
      <c r="B557" s="288"/>
      <c r="C557" s="1068"/>
      <c r="D557" s="1069"/>
      <c r="E557" s="1069"/>
      <c r="F557" s="1069"/>
      <c r="G557" s="1069"/>
      <c r="H557" s="1069"/>
      <c r="I557" s="1069"/>
      <c r="J557" s="1069"/>
      <c r="K557" s="1069"/>
      <c r="L557" s="1070"/>
      <c r="M557" s="1078"/>
      <c r="N557" s="1078"/>
      <c r="O557" s="1078"/>
      <c r="P557" s="1078"/>
      <c r="Q557" s="1078"/>
      <c r="R557" s="1078"/>
      <c r="S557" s="1078"/>
      <c r="T557" s="1078"/>
      <c r="U557" s="1078"/>
      <c r="V557" s="1078"/>
      <c r="W557" s="1078"/>
      <c r="X557" s="1078"/>
      <c r="Y557" s="1078"/>
      <c r="Z557" s="1078"/>
      <c r="AA557" s="1078"/>
      <c r="AB557" s="1078"/>
      <c r="AC557" s="1078"/>
      <c r="AD557" s="1078"/>
      <c r="AE557" s="1078"/>
      <c r="AF557" s="1078"/>
      <c r="AG557" s="1078"/>
      <c r="AH557" s="1078"/>
      <c r="AI557" s="1078"/>
      <c r="AJ557" s="1078"/>
      <c r="AK557" s="1071"/>
      <c r="AL557" s="1072"/>
      <c r="AM557" s="1072"/>
      <c r="AN557" s="1072"/>
      <c r="AO557" s="1072"/>
      <c r="AP557" s="1072"/>
      <c r="AQ557" s="1073"/>
      <c r="AR557" s="1073"/>
      <c r="AS557" s="1073"/>
      <c r="AT557" s="1073"/>
      <c r="AU557" s="1097"/>
      <c r="AV557" s="1098"/>
      <c r="AW557" s="1098"/>
      <c r="AX557" s="1099"/>
    </row>
    <row r="558" spans="1:50" ht="24.75" hidden="1" customHeight="1" x14ac:dyDescent="0.15">
      <c r="A558" s="288"/>
      <c r="B558" s="288"/>
      <c r="C558" s="1068"/>
      <c r="D558" s="1069"/>
      <c r="E558" s="1069"/>
      <c r="F558" s="1069"/>
      <c r="G558" s="1069"/>
      <c r="H558" s="1069"/>
      <c r="I558" s="1069"/>
      <c r="J558" s="1069"/>
      <c r="K558" s="1069"/>
      <c r="L558" s="1070"/>
      <c r="M558" s="1078"/>
      <c r="N558" s="1078"/>
      <c r="O558" s="1078"/>
      <c r="P558" s="1078"/>
      <c r="Q558" s="1078"/>
      <c r="R558" s="1078"/>
      <c r="S558" s="1078"/>
      <c r="T558" s="1078"/>
      <c r="U558" s="1078"/>
      <c r="V558" s="1078"/>
      <c r="W558" s="1078"/>
      <c r="X558" s="1078"/>
      <c r="Y558" s="1078"/>
      <c r="Z558" s="1078"/>
      <c r="AA558" s="1078"/>
      <c r="AB558" s="1078"/>
      <c r="AC558" s="1078"/>
      <c r="AD558" s="1078"/>
      <c r="AE558" s="1078"/>
      <c r="AF558" s="1078"/>
      <c r="AG558" s="1078"/>
      <c r="AH558" s="1078"/>
      <c r="AI558" s="1078"/>
      <c r="AJ558" s="1078"/>
      <c r="AK558" s="1071"/>
      <c r="AL558" s="1072"/>
      <c r="AM558" s="1072"/>
      <c r="AN558" s="1072"/>
      <c r="AO558" s="1072"/>
      <c r="AP558" s="1072"/>
      <c r="AQ558" s="1073"/>
      <c r="AR558" s="1073"/>
      <c r="AS558" s="1073"/>
      <c r="AT558" s="1073"/>
      <c r="AU558" s="1097"/>
      <c r="AV558" s="1098"/>
      <c r="AW558" s="1098"/>
      <c r="AX558" s="1099"/>
    </row>
    <row r="559" spans="1:50" ht="24.75" hidden="1" customHeight="1" x14ac:dyDescent="0.15">
      <c r="A559" s="288"/>
      <c r="B559" s="288"/>
      <c r="C559" s="1068"/>
      <c r="D559" s="1069"/>
      <c r="E559" s="1069"/>
      <c r="F559" s="1069"/>
      <c r="G559" s="1069"/>
      <c r="H559" s="1069"/>
      <c r="I559" s="1069"/>
      <c r="J559" s="1069"/>
      <c r="K559" s="1069"/>
      <c r="L559" s="1070"/>
      <c r="M559" s="1078"/>
      <c r="N559" s="1078"/>
      <c r="O559" s="1078"/>
      <c r="P559" s="1078"/>
      <c r="Q559" s="1078"/>
      <c r="R559" s="1078"/>
      <c r="S559" s="1078"/>
      <c r="T559" s="1078"/>
      <c r="U559" s="1078"/>
      <c r="V559" s="1078"/>
      <c r="W559" s="1078"/>
      <c r="X559" s="1078"/>
      <c r="Y559" s="1078"/>
      <c r="Z559" s="1078"/>
      <c r="AA559" s="1078"/>
      <c r="AB559" s="1078"/>
      <c r="AC559" s="1078"/>
      <c r="AD559" s="1078"/>
      <c r="AE559" s="1078"/>
      <c r="AF559" s="1078"/>
      <c r="AG559" s="1078"/>
      <c r="AH559" s="1078"/>
      <c r="AI559" s="1078"/>
      <c r="AJ559" s="1078"/>
      <c r="AK559" s="1071"/>
      <c r="AL559" s="1072"/>
      <c r="AM559" s="1072"/>
      <c r="AN559" s="1072"/>
      <c r="AO559" s="1072"/>
      <c r="AP559" s="1072"/>
      <c r="AQ559" s="1073"/>
      <c r="AR559" s="1073"/>
      <c r="AS559" s="1073"/>
      <c r="AT559" s="1073"/>
      <c r="AU559" s="1097"/>
      <c r="AV559" s="1098"/>
      <c r="AW559" s="1098"/>
      <c r="AX559" s="1099"/>
    </row>
    <row r="560" spans="1:50" ht="24.75" hidden="1" customHeight="1" x14ac:dyDescent="0.15">
      <c r="A560" s="288"/>
      <c r="B560" s="288"/>
      <c r="C560" s="1068"/>
      <c r="D560" s="1069"/>
      <c r="E560" s="1069"/>
      <c r="F560" s="1069"/>
      <c r="G560" s="1069"/>
      <c r="H560" s="1069"/>
      <c r="I560" s="1069"/>
      <c r="J560" s="1069"/>
      <c r="K560" s="1069"/>
      <c r="L560" s="1070"/>
      <c r="M560" s="1078"/>
      <c r="N560" s="1078"/>
      <c r="O560" s="1078"/>
      <c r="P560" s="1078"/>
      <c r="Q560" s="1078"/>
      <c r="R560" s="1078"/>
      <c r="S560" s="1078"/>
      <c r="T560" s="1078"/>
      <c r="U560" s="1078"/>
      <c r="V560" s="1078"/>
      <c r="W560" s="1078"/>
      <c r="X560" s="1078"/>
      <c r="Y560" s="1078"/>
      <c r="Z560" s="1078"/>
      <c r="AA560" s="1078"/>
      <c r="AB560" s="1078"/>
      <c r="AC560" s="1078"/>
      <c r="AD560" s="1078"/>
      <c r="AE560" s="1078"/>
      <c r="AF560" s="1078"/>
      <c r="AG560" s="1078"/>
      <c r="AH560" s="1078"/>
      <c r="AI560" s="1078"/>
      <c r="AJ560" s="1078"/>
      <c r="AK560" s="1071"/>
      <c r="AL560" s="1072"/>
      <c r="AM560" s="1072"/>
      <c r="AN560" s="1072"/>
      <c r="AO560" s="1072"/>
      <c r="AP560" s="1072"/>
      <c r="AQ560" s="1073"/>
      <c r="AR560" s="1073"/>
      <c r="AS560" s="1073"/>
      <c r="AT560" s="1073"/>
      <c r="AU560" s="1097"/>
      <c r="AV560" s="1098"/>
      <c r="AW560" s="1098"/>
      <c r="AX560" s="1099"/>
    </row>
    <row r="561" spans="1:50" ht="24.75" hidden="1" customHeight="1" x14ac:dyDescent="0.15">
      <c r="A561" s="288"/>
      <c r="B561" s="288"/>
      <c r="C561" s="1068"/>
      <c r="D561" s="1069"/>
      <c r="E561" s="1069"/>
      <c r="F561" s="1069"/>
      <c r="G561" s="1069"/>
      <c r="H561" s="1069"/>
      <c r="I561" s="1069"/>
      <c r="J561" s="1069"/>
      <c r="K561" s="1069"/>
      <c r="L561" s="1070"/>
      <c r="M561" s="1078"/>
      <c r="N561" s="1078"/>
      <c r="O561" s="1078"/>
      <c r="P561" s="1078"/>
      <c r="Q561" s="1078"/>
      <c r="R561" s="1078"/>
      <c r="S561" s="1078"/>
      <c r="T561" s="1078"/>
      <c r="U561" s="1078"/>
      <c r="V561" s="1078"/>
      <c r="W561" s="1078"/>
      <c r="X561" s="1078"/>
      <c r="Y561" s="1078"/>
      <c r="Z561" s="1078"/>
      <c r="AA561" s="1078"/>
      <c r="AB561" s="1078"/>
      <c r="AC561" s="1078"/>
      <c r="AD561" s="1078"/>
      <c r="AE561" s="1078"/>
      <c r="AF561" s="1078"/>
      <c r="AG561" s="1078"/>
      <c r="AH561" s="1078"/>
      <c r="AI561" s="1078"/>
      <c r="AJ561" s="1078"/>
      <c r="AK561" s="1071"/>
      <c r="AL561" s="1072"/>
      <c r="AM561" s="1072"/>
      <c r="AN561" s="1072"/>
      <c r="AO561" s="1072"/>
      <c r="AP561" s="1072"/>
      <c r="AQ561" s="1073"/>
      <c r="AR561" s="1073"/>
      <c r="AS561" s="1073"/>
      <c r="AT561" s="1073"/>
      <c r="AU561" s="1097"/>
      <c r="AV561" s="1098"/>
      <c r="AW561" s="1098"/>
      <c r="AX561" s="1099"/>
    </row>
    <row r="562" spans="1:50" ht="24.75" hidden="1" customHeight="1" x14ac:dyDescent="0.15">
      <c r="A562" s="288"/>
      <c r="B562" s="288"/>
      <c r="C562" s="1068"/>
      <c r="D562" s="1069"/>
      <c r="E562" s="1069"/>
      <c r="F562" s="1069"/>
      <c r="G562" s="1069"/>
      <c r="H562" s="1069"/>
      <c r="I562" s="1069"/>
      <c r="J562" s="1069"/>
      <c r="K562" s="1069"/>
      <c r="L562" s="1070"/>
      <c r="M562" s="1078"/>
      <c r="N562" s="1078"/>
      <c r="O562" s="1078"/>
      <c r="P562" s="1078"/>
      <c r="Q562" s="1078"/>
      <c r="R562" s="1078"/>
      <c r="S562" s="1078"/>
      <c r="T562" s="1078"/>
      <c r="U562" s="1078"/>
      <c r="V562" s="1078"/>
      <c r="W562" s="1078"/>
      <c r="X562" s="1078"/>
      <c r="Y562" s="1078"/>
      <c r="Z562" s="1078"/>
      <c r="AA562" s="1078"/>
      <c r="AB562" s="1078"/>
      <c r="AC562" s="1078"/>
      <c r="AD562" s="1078"/>
      <c r="AE562" s="1078"/>
      <c r="AF562" s="1078"/>
      <c r="AG562" s="1078"/>
      <c r="AH562" s="1078"/>
      <c r="AI562" s="1078"/>
      <c r="AJ562" s="1078"/>
      <c r="AK562" s="1071"/>
      <c r="AL562" s="1072"/>
      <c r="AM562" s="1072"/>
      <c r="AN562" s="1072"/>
      <c r="AO562" s="1072"/>
      <c r="AP562" s="1072"/>
      <c r="AQ562" s="1073"/>
      <c r="AR562" s="1073"/>
      <c r="AS562" s="1073"/>
      <c r="AT562" s="1073"/>
      <c r="AU562" s="1097"/>
      <c r="AV562" s="1098"/>
      <c r="AW562" s="1098"/>
      <c r="AX562" s="1099"/>
    </row>
    <row r="563" spans="1:50" ht="24.75" hidden="1" customHeight="1" x14ac:dyDescent="0.15">
      <c r="A563" s="288"/>
      <c r="B563" s="288"/>
      <c r="C563" s="1068"/>
      <c r="D563" s="1069"/>
      <c r="E563" s="1069"/>
      <c r="F563" s="1069"/>
      <c r="G563" s="1069"/>
      <c r="H563" s="1069"/>
      <c r="I563" s="1069"/>
      <c r="J563" s="1069"/>
      <c r="K563" s="1069"/>
      <c r="L563" s="1070"/>
      <c r="M563" s="1078"/>
      <c r="N563" s="1078"/>
      <c r="O563" s="1078"/>
      <c r="P563" s="1078"/>
      <c r="Q563" s="1078"/>
      <c r="R563" s="1078"/>
      <c r="S563" s="1078"/>
      <c r="T563" s="1078"/>
      <c r="U563" s="1078"/>
      <c r="V563" s="1078"/>
      <c r="W563" s="1078"/>
      <c r="X563" s="1078"/>
      <c r="Y563" s="1078"/>
      <c r="Z563" s="1078"/>
      <c r="AA563" s="1078"/>
      <c r="AB563" s="1078"/>
      <c r="AC563" s="1078"/>
      <c r="AD563" s="1078"/>
      <c r="AE563" s="1078"/>
      <c r="AF563" s="1078"/>
      <c r="AG563" s="1078"/>
      <c r="AH563" s="1078"/>
      <c r="AI563" s="1078"/>
      <c r="AJ563" s="1078"/>
      <c r="AK563" s="1071"/>
      <c r="AL563" s="1072"/>
      <c r="AM563" s="1072"/>
      <c r="AN563" s="1072"/>
      <c r="AO563" s="1072"/>
      <c r="AP563" s="1072"/>
      <c r="AQ563" s="1073"/>
      <c r="AR563" s="1073"/>
      <c r="AS563" s="1073"/>
      <c r="AT563" s="1073"/>
      <c r="AU563" s="1097"/>
      <c r="AV563" s="1098"/>
      <c r="AW563" s="1098"/>
      <c r="AX563" s="1099"/>
    </row>
    <row r="564" spans="1:50" ht="24.75" hidden="1" customHeight="1" x14ac:dyDescent="0.15">
      <c r="A564" s="288"/>
      <c r="B564" s="288"/>
      <c r="C564" s="1068"/>
      <c r="D564" s="1069"/>
      <c r="E564" s="1069"/>
      <c r="F564" s="1069"/>
      <c r="G564" s="1069"/>
      <c r="H564" s="1069"/>
      <c r="I564" s="1069"/>
      <c r="J564" s="1069"/>
      <c r="K564" s="1069"/>
      <c r="L564" s="1070"/>
      <c r="M564" s="1078"/>
      <c r="N564" s="1078"/>
      <c r="O564" s="1078"/>
      <c r="P564" s="1078"/>
      <c r="Q564" s="1078"/>
      <c r="R564" s="1078"/>
      <c r="S564" s="1078"/>
      <c r="T564" s="1078"/>
      <c r="U564" s="1078"/>
      <c r="V564" s="1078"/>
      <c r="W564" s="1078"/>
      <c r="X564" s="1078"/>
      <c r="Y564" s="1078"/>
      <c r="Z564" s="1078"/>
      <c r="AA564" s="1078"/>
      <c r="AB564" s="1078"/>
      <c r="AC564" s="1078"/>
      <c r="AD564" s="1078"/>
      <c r="AE564" s="1078"/>
      <c r="AF564" s="1078"/>
      <c r="AG564" s="1078"/>
      <c r="AH564" s="1078"/>
      <c r="AI564" s="1078"/>
      <c r="AJ564" s="1078"/>
      <c r="AK564" s="1071"/>
      <c r="AL564" s="1072"/>
      <c r="AM564" s="1072"/>
      <c r="AN564" s="1072"/>
      <c r="AO564" s="1072"/>
      <c r="AP564" s="1072"/>
      <c r="AQ564" s="1073"/>
      <c r="AR564" s="1073"/>
      <c r="AS564" s="1073"/>
      <c r="AT564" s="1073"/>
      <c r="AU564" s="1097"/>
      <c r="AV564" s="1098"/>
      <c r="AW564" s="1098"/>
      <c r="AX564" s="1099"/>
    </row>
    <row r="565" spans="1:50"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row>
    <row r="566" spans="1:50" x14ac:dyDescent="0.15">
      <c r="A566" s="25"/>
      <c r="B566" t="s">
        <v>1388</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24.75" customHeight="1" x14ac:dyDescent="0.15">
      <c r="A567" s="288"/>
      <c r="B567" s="288"/>
      <c r="C567" s="299" t="s">
        <v>1387</v>
      </c>
      <c r="D567" s="299"/>
      <c r="E567" s="299"/>
      <c r="F567" s="299"/>
      <c r="G567" s="299"/>
      <c r="H567" s="299"/>
      <c r="I567" s="299"/>
      <c r="J567" s="299"/>
      <c r="K567" s="299"/>
      <c r="L567" s="299"/>
      <c r="M567" s="299" t="s">
        <v>1386</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1385</v>
      </c>
      <c r="AL567" s="299"/>
      <c r="AM567" s="299"/>
      <c r="AN567" s="299"/>
      <c r="AO567" s="299"/>
      <c r="AP567" s="299"/>
      <c r="AQ567" s="299" t="s">
        <v>193</v>
      </c>
      <c r="AR567" s="299"/>
      <c r="AS567" s="299"/>
      <c r="AT567" s="299"/>
      <c r="AU567" s="301" t="s">
        <v>194</v>
      </c>
      <c r="AV567" s="302"/>
      <c r="AW567" s="302"/>
      <c r="AX567" s="303"/>
    </row>
    <row r="568" spans="1:50" ht="24.75" customHeight="1" x14ac:dyDescent="0.15">
      <c r="A568" s="288">
        <v>1</v>
      </c>
      <c r="B568" s="288">
        <v>1</v>
      </c>
      <c r="C568" s="1077" t="s">
        <v>1384</v>
      </c>
      <c r="D568" s="1077"/>
      <c r="E568" s="1077"/>
      <c r="F568" s="1077"/>
      <c r="G568" s="1077"/>
      <c r="H568" s="1077"/>
      <c r="I568" s="1077"/>
      <c r="J568" s="1077"/>
      <c r="K568" s="1077"/>
      <c r="L568" s="1077"/>
      <c r="M568" s="1078" t="s">
        <v>1383</v>
      </c>
      <c r="N568" s="1078"/>
      <c r="O568" s="1078"/>
      <c r="P568" s="1078"/>
      <c r="Q568" s="1078"/>
      <c r="R568" s="1078"/>
      <c r="S568" s="1078"/>
      <c r="T568" s="1078"/>
      <c r="U568" s="1078"/>
      <c r="V568" s="1078"/>
      <c r="W568" s="1078"/>
      <c r="X568" s="1078"/>
      <c r="Y568" s="1078"/>
      <c r="Z568" s="1078"/>
      <c r="AA568" s="1078"/>
      <c r="AB568" s="1078"/>
      <c r="AC568" s="1078"/>
      <c r="AD568" s="1078"/>
      <c r="AE568" s="1078"/>
      <c r="AF568" s="1078"/>
      <c r="AG568" s="1078"/>
      <c r="AH568" s="1078"/>
      <c r="AI568" s="1078"/>
      <c r="AJ568" s="1078"/>
      <c r="AK568" s="1071">
        <v>391.78380793470001</v>
      </c>
      <c r="AL568" s="1072"/>
      <c r="AM568" s="1072"/>
      <c r="AN568" s="1072"/>
      <c r="AO568" s="1072"/>
      <c r="AP568" s="1072"/>
      <c r="AQ568" s="1097" t="s">
        <v>1292</v>
      </c>
      <c r="AR568" s="1098"/>
      <c r="AS568" s="1098"/>
      <c r="AT568" s="1099"/>
      <c r="AU568" s="1079" t="s">
        <v>1292</v>
      </c>
      <c r="AV568" s="1080"/>
      <c r="AW568" s="1080"/>
      <c r="AX568" s="1081"/>
    </row>
    <row r="569" spans="1:50" ht="24.75" customHeight="1" x14ac:dyDescent="0.15">
      <c r="A569" s="288">
        <v>2</v>
      </c>
      <c r="B569" s="288">
        <v>1</v>
      </c>
      <c r="C569" s="1077" t="s">
        <v>1382</v>
      </c>
      <c r="D569" s="1077"/>
      <c r="E569" s="1077"/>
      <c r="F569" s="1077"/>
      <c r="G569" s="1077"/>
      <c r="H569" s="1077"/>
      <c r="I569" s="1077"/>
      <c r="J569" s="1077"/>
      <c r="K569" s="1077"/>
      <c r="L569" s="1077"/>
      <c r="M569" s="1078" t="s">
        <v>1381</v>
      </c>
      <c r="N569" s="1078"/>
      <c r="O569" s="1078"/>
      <c r="P569" s="1078"/>
      <c r="Q569" s="1078"/>
      <c r="R569" s="1078"/>
      <c r="S569" s="1078"/>
      <c r="T569" s="1078"/>
      <c r="U569" s="1078"/>
      <c r="V569" s="1078"/>
      <c r="W569" s="1078"/>
      <c r="X569" s="1078"/>
      <c r="Y569" s="1078"/>
      <c r="Z569" s="1078"/>
      <c r="AA569" s="1078"/>
      <c r="AB569" s="1078"/>
      <c r="AC569" s="1078"/>
      <c r="AD569" s="1078"/>
      <c r="AE569" s="1078"/>
      <c r="AF569" s="1078"/>
      <c r="AG569" s="1078"/>
      <c r="AH569" s="1078"/>
      <c r="AI569" s="1078"/>
      <c r="AJ569" s="1078"/>
      <c r="AK569" s="1071">
        <v>117.4633737978</v>
      </c>
      <c r="AL569" s="1072"/>
      <c r="AM569" s="1072"/>
      <c r="AN569" s="1072"/>
      <c r="AO569" s="1072"/>
      <c r="AP569" s="1072"/>
      <c r="AQ569" s="1078">
        <v>1</v>
      </c>
      <c r="AR569" s="1078"/>
      <c r="AS569" s="1078"/>
      <c r="AT569" s="1078"/>
      <c r="AU569" s="1079">
        <v>0.47639999999999999</v>
      </c>
      <c r="AV569" s="1080"/>
      <c r="AW569" s="1080"/>
      <c r="AX569" s="1081"/>
    </row>
    <row r="570" spans="1:50" ht="24.75" customHeight="1" x14ac:dyDescent="0.15">
      <c r="A570" s="288">
        <v>3</v>
      </c>
      <c r="B570" s="288">
        <v>1</v>
      </c>
      <c r="C570" s="1067" t="s">
        <v>1380</v>
      </c>
      <c r="D570" s="1067"/>
      <c r="E570" s="1067"/>
      <c r="F570" s="1067"/>
      <c r="G570" s="1067"/>
      <c r="H570" s="1067"/>
      <c r="I570" s="1067"/>
      <c r="J570" s="1067"/>
      <c r="K570" s="1067"/>
      <c r="L570" s="1067"/>
      <c r="M570" s="1078" t="s">
        <v>1379</v>
      </c>
      <c r="N570" s="1078"/>
      <c r="O570" s="1078"/>
      <c r="P570" s="1078"/>
      <c r="Q570" s="1078"/>
      <c r="R570" s="1078"/>
      <c r="S570" s="1078"/>
      <c r="T570" s="1078"/>
      <c r="U570" s="1078"/>
      <c r="V570" s="1078"/>
      <c r="W570" s="1078"/>
      <c r="X570" s="1078"/>
      <c r="Y570" s="1078"/>
      <c r="Z570" s="1078"/>
      <c r="AA570" s="1078"/>
      <c r="AB570" s="1078"/>
      <c r="AC570" s="1078"/>
      <c r="AD570" s="1078"/>
      <c r="AE570" s="1078"/>
      <c r="AF570" s="1078"/>
      <c r="AG570" s="1078"/>
      <c r="AH570" s="1078"/>
      <c r="AI570" s="1078"/>
      <c r="AJ570" s="1078"/>
      <c r="AK570" s="1071">
        <v>88.451514613799986</v>
      </c>
      <c r="AL570" s="1072"/>
      <c r="AM570" s="1072"/>
      <c r="AN570" s="1072"/>
      <c r="AO570" s="1072"/>
      <c r="AP570" s="1072"/>
      <c r="AQ570" s="1078">
        <v>1</v>
      </c>
      <c r="AR570" s="1078"/>
      <c r="AS570" s="1078"/>
      <c r="AT570" s="1078"/>
      <c r="AU570" s="1079">
        <v>0.83160000000000001</v>
      </c>
      <c r="AV570" s="1080"/>
      <c r="AW570" s="1080"/>
      <c r="AX570" s="1081"/>
    </row>
    <row r="571" spans="1:50" ht="24.75" customHeight="1" x14ac:dyDescent="0.15">
      <c r="A571" s="288">
        <v>4</v>
      </c>
      <c r="B571" s="288">
        <v>1</v>
      </c>
      <c r="C571" s="1067" t="s">
        <v>1378</v>
      </c>
      <c r="D571" s="1067"/>
      <c r="E571" s="1067"/>
      <c r="F571" s="1067"/>
      <c r="G571" s="1067"/>
      <c r="H571" s="1067"/>
      <c r="I571" s="1067"/>
      <c r="J571" s="1067"/>
      <c r="K571" s="1067"/>
      <c r="L571" s="1067"/>
      <c r="M571" s="1078" t="s">
        <v>1377</v>
      </c>
      <c r="N571" s="1078"/>
      <c r="O571" s="1078"/>
      <c r="P571" s="1078"/>
      <c r="Q571" s="1078"/>
      <c r="R571" s="1078"/>
      <c r="S571" s="1078"/>
      <c r="T571" s="1078"/>
      <c r="U571" s="1078"/>
      <c r="V571" s="1078"/>
      <c r="W571" s="1078"/>
      <c r="X571" s="1078"/>
      <c r="Y571" s="1078"/>
      <c r="Z571" s="1078"/>
      <c r="AA571" s="1078"/>
      <c r="AB571" s="1078"/>
      <c r="AC571" s="1078"/>
      <c r="AD571" s="1078"/>
      <c r="AE571" s="1078"/>
      <c r="AF571" s="1078"/>
      <c r="AG571" s="1078"/>
      <c r="AH571" s="1078"/>
      <c r="AI571" s="1078"/>
      <c r="AJ571" s="1078"/>
      <c r="AK571" s="1071">
        <v>83.1639200133</v>
      </c>
      <c r="AL571" s="1072"/>
      <c r="AM571" s="1072"/>
      <c r="AN571" s="1072"/>
      <c r="AO571" s="1072"/>
      <c r="AP571" s="1072"/>
      <c r="AQ571" s="1100" t="s">
        <v>1365</v>
      </c>
      <c r="AR571" s="1100"/>
      <c r="AS571" s="1100"/>
      <c r="AT571" s="1100"/>
      <c r="AU571" s="1079" t="s">
        <v>1292</v>
      </c>
      <c r="AV571" s="1080"/>
      <c r="AW571" s="1080"/>
      <c r="AX571" s="1081"/>
    </row>
    <row r="572" spans="1:50" ht="24.75" customHeight="1" x14ac:dyDescent="0.15">
      <c r="A572" s="288">
        <v>5</v>
      </c>
      <c r="B572" s="288">
        <v>1</v>
      </c>
      <c r="C572" s="1077" t="s">
        <v>1376</v>
      </c>
      <c r="D572" s="1077"/>
      <c r="E572" s="1077"/>
      <c r="F572" s="1077"/>
      <c r="G572" s="1077"/>
      <c r="H572" s="1077"/>
      <c r="I572" s="1077"/>
      <c r="J572" s="1077"/>
      <c r="K572" s="1077"/>
      <c r="L572" s="1077"/>
      <c r="M572" s="1078" t="s">
        <v>1375</v>
      </c>
      <c r="N572" s="1078"/>
      <c r="O572" s="1078"/>
      <c r="P572" s="1078"/>
      <c r="Q572" s="1078"/>
      <c r="R572" s="1078"/>
      <c r="S572" s="1078"/>
      <c r="T572" s="1078"/>
      <c r="U572" s="1078"/>
      <c r="V572" s="1078"/>
      <c r="W572" s="1078"/>
      <c r="X572" s="1078"/>
      <c r="Y572" s="1078"/>
      <c r="Z572" s="1078"/>
      <c r="AA572" s="1078"/>
      <c r="AB572" s="1078"/>
      <c r="AC572" s="1078"/>
      <c r="AD572" s="1078"/>
      <c r="AE572" s="1078"/>
      <c r="AF572" s="1078"/>
      <c r="AG572" s="1078"/>
      <c r="AH572" s="1078"/>
      <c r="AI572" s="1078"/>
      <c r="AJ572" s="1078"/>
      <c r="AK572" s="1071">
        <v>77.157114253199993</v>
      </c>
      <c r="AL572" s="1072"/>
      <c r="AM572" s="1072"/>
      <c r="AN572" s="1072"/>
      <c r="AO572" s="1072"/>
      <c r="AP572" s="1072"/>
      <c r="AQ572" s="1100" t="s">
        <v>1372</v>
      </c>
      <c r="AR572" s="1100"/>
      <c r="AS572" s="1100"/>
      <c r="AT572" s="1100"/>
      <c r="AU572" s="1079" t="s">
        <v>1292</v>
      </c>
      <c r="AV572" s="1080"/>
      <c r="AW572" s="1080"/>
      <c r="AX572" s="1081"/>
    </row>
    <row r="573" spans="1:50" ht="24.75" customHeight="1" x14ac:dyDescent="0.15">
      <c r="A573" s="288">
        <v>6</v>
      </c>
      <c r="B573" s="288">
        <v>1</v>
      </c>
      <c r="C573" s="1067" t="s">
        <v>1374</v>
      </c>
      <c r="D573" s="1067"/>
      <c r="E573" s="1067"/>
      <c r="F573" s="1067"/>
      <c r="G573" s="1067"/>
      <c r="H573" s="1067"/>
      <c r="I573" s="1067"/>
      <c r="J573" s="1067"/>
      <c r="K573" s="1067"/>
      <c r="L573" s="1067"/>
      <c r="M573" s="1078" t="s">
        <v>1373</v>
      </c>
      <c r="N573" s="1078"/>
      <c r="O573" s="1078"/>
      <c r="P573" s="1078"/>
      <c r="Q573" s="1078"/>
      <c r="R573" s="1078"/>
      <c r="S573" s="1078"/>
      <c r="T573" s="1078"/>
      <c r="U573" s="1078"/>
      <c r="V573" s="1078"/>
      <c r="W573" s="1078"/>
      <c r="X573" s="1078"/>
      <c r="Y573" s="1078"/>
      <c r="Z573" s="1078"/>
      <c r="AA573" s="1078"/>
      <c r="AB573" s="1078"/>
      <c r="AC573" s="1078"/>
      <c r="AD573" s="1078"/>
      <c r="AE573" s="1078"/>
      <c r="AF573" s="1078"/>
      <c r="AG573" s="1078"/>
      <c r="AH573" s="1078"/>
      <c r="AI573" s="1078"/>
      <c r="AJ573" s="1078"/>
      <c r="AK573" s="1071">
        <v>59.368316</v>
      </c>
      <c r="AL573" s="1072"/>
      <c r="AM573" s="1072"/>
      <c r="AN573" s="1072"/>
      <c r="AO573" s="1072"/>
      <c r="AP573" s="1072"/>
      <c r="AQ573" s="360" t="s">
        <v>1372</v>
      </c>
      <c r="AR573" s="585"/>
      <c r="AS573" s="585"/>
      <c r="AT573" s="590"/>
      <c r="AU573" s="1079" t="s">
        <v>1292</v>
      </c>
      <c r="AV573" s="1080"/>
      <c r="AW573" s="1080"/>
      <c r="AX573" s="1081"/>
    </row>
    <row r="574" spans="1:50" ht="24.75" customHeight="1" x14ac:dyDescent="0.15">
      <c r="A574" s="288">
        <v>7</v>
      </c>
      <c r="B574" s="288">
        <v>1</v>
      </c>
      <c r="C574" s="1077" t="s">
        <v>1371</v>
      </c>
      <c r="D574" s="1077"/>
      <c r="E574" s="1077"/>
      <c r="F574" s="1077"/>
      <c r="G574" s="1077"/>
      <c r="H574" s="1077"/>
      <c r="I574" s="1077"/>
      <c r="J574" s="1077"/>
      <c r="K574" s="1077"/>
      <c r="L574" s="1077"/>
      <c r="M574" s="1078" t="s">
        <v>1370</v>
      </c>
      <c r="N574" s="1078"/>
      <c r="O574" s="1078"/>
      <c r="P574" s="1078"/>
      <c r="Q574" s="1078"/>
      <c r="R574" s="1078"/>
      <c r="S574" s="1078"/>
      <c r="T574" s="1078"/>
      <c r="U574" s="1078"/>
      <c r="V574" s="1078"/>
      <c r="W574" s="1078"/>
      <c r="X574" s="1078"/>
      <c r="Y574" s="1078"/>
      <c r="Z574" s="1078"/>
      <c r="AA574" s="1078"/>
      <c r="AB574" s="1078"/>
      <c r="AC574" s="1078"/>
      <c r="AD574" s="1078"/>
      <c r="AE574" s="1078"/>
      <c r="AF574" s="1078"/>
      <c r="AG574" s="1078"/>
      <c r="AH574" s="1078"/>
      <c r="AI574" s="1078"/>
      <c r="AJ574" s="1078"/>
      <c r="AK574" s="1071">
        <v>57.714553685399999</v>
      </c>
      <c r="AL574" s="1072"/>
      <c r="AM574" s="1072"/>
      <c r="AN574" s="1072"/>
      <c r="AO574" s="1072"/>
      <c r="AP574" s="1072"/>
      <c r="AQ574" s="1100" t="s">
        <v>1365</v>
      </c>
      <c r="AR574" s="1100"/>
      <c r="AS574" s="1100"/>
      <c r="AT574" s="1100"/>
      <c r="AU574" s="1079" t="s">
        <v>1292</v>
      </c>
      <c r="AV574" s="1080"/>
      <c r="AW574" s="1080"/>
      <c r="AX574" s="1081"/>
    </row>
    <row r="575" spans="1:50" ht="24.75" customHeight="1" x14ac:dyDescent="0.15">
      <c r="A575" s="288">
        <v>8</v>
      </c>
      <c r="B575" s="288">
        <v>1</v>
      </c>
      <c r="C575" s="1067" t="s">
        <v>1369</v>
      </c>
      <c r="D575" s="1067"/>
      <c r="E575" s="1067"/>
      <c r="F575" s="1067"/>
      <c r="G575" s="1067"/>
      <c r="H575" s="1067"/>
      <c r="I575" s="1067"/>
      <c r="J575" s="1067"/>
      <c r="K575" s="1067"/>
      <c r="L575" s="1067"/>
      <c r="M575" s="1078" t="s">
        <v>1368</v>
      </c>
      <c r="N575" s="1078"/>
      <c r="O575" s="1078"/>
      <c r="P575" s="1078"/>
      <c r="Q575" s="1078"/>
      <c r="R575" s="1078"/>
      <c r="S575" s="1078"/>
      <c r="T575" s="1078"/>
      <c r="U575" s="1078"/>
      <c r="V575" s="1078"/>
      <c r="W575" s="1078"/>
      <c r="X575" s="1078"/>
      <c r="Y575" s="1078"/>
      <c r="Z575" s="1078"/>
      <c r="AA575" s="1078"/>
      <c r="AB575" s="1078"/>
      <c r="AC575" s="1078"/>
      <c r="AD575" s="1078"/>
      <c r="AE575" s="1078"/>
      <c r="AF575" s="1078"/>
      <c r="AG575" s="1078"/>
      <c r="AH575" s="1078"/>
      <c r="AI575" s="1078"/>
      <c r="AJ575" s="1078"/>
      <c r="AK575" s="1071">
        <v>52.699629462899999</v>
      </c>
      <c r="AL575" s="1072"/>
      <c r="AM575" s="1072"/>
      <c r="AN575" s="1072"/>
      <c r="AO575" s="1072"/>
      <c r="AP575" s="1072"/>
      <c r="AQ575" s="1100" t="s">
        <v>1365</v>
      </c>
      <c r="AR575" s="1100"/>
      <c r="AS575" s="1100"/>
      <c r="AT575" s="1100"/>
      <c r="AU575" s="1079" t="s">
        <v>1292</v>
      </c>
      <c r="AV575" s="1080"/>
      <c r="AW575" s="1080"/>
      <c r="AX575" s="1081"/>
    </row>
    <row r="576" spans="1:50" ht="24.75" customHeight="1" x14ac:dyDescent="0.15">
      <c r="A576" s="288">
        <v>9</v>
      </c>
      <c r="B576" s="288">
        <v>1</v>
      </c>
      <c r="C576" s="1067" t="s">
        <v>1367</v>
      </c>
      <c r="D576" s="1067"/>
      <c r="E576" s="1067"/>
      <c r="F576" s="1067"/>
      <c r="G576" s="1067"/>
      <c r="H576" s="1067"/>
      <c r="I576" s="1067"/>
      <c r="J576" s="1067"/>
      <c r="K576" s="1067"/>
      <c r="L576" s="1067"/>
      <c r="M576" s="1078" t="s">
        <v>1366</v>
      </c>
      <c r="N576" s="1078"/>
      <c r="O576" s="1078"/>
      <c r="P576" s="1078"/>
      <c r="Q576" s="1078"/>
      <c r="R576" s="1078"/>
      <c r="S576" s="1078"/>
      <c r="T576" s="1078"/>
      <c r="U576" s="1078"/>
      <c r="V576" s="1078"/>
      <c r="W576" s="1078"/>
      <c r="X576" s="1078"/>
      <c r="Y576" s="1078"/>
      <c r="Z576" s="1078"/>
      <c r="AA576" s="1078"/>
      <c r="AB576" s="1078"/>
      <c r="AC576" s="1078"/>
      <c r="AD576" s="1078"/>
      <c r="AE576" s="1078"/>
      <c r="AF576" s="1078"/>
      <c r="AG576" s="1078"/>
      <c r="AH576" s="1078"/>
      <c r="AI576" s="1078"/>
      <c r="AJ576" s="1078"/>
      <c r="AK576" s="1071">
        <v>50.2015255329</v>
      </c>
      <c r="AL576" s="1072"/>
      <c r="AM576" s="1072"/>
      <c r="AN576" s="1072"/>
      <c r="AO576" s="1072"/>
      <c r="AP576" s="1072"/>
      <c r="AQ576" s="1100" t="s">
        <v>1365</v>
      </c>
      <c r="AR576" s="1100"/>
      <c r="AS576" s="1100"/>
      <c r="AT576" s="1100"/>
      <c r="AU576" s="1079" t="s">
        <v>1292</v>
      </c>
      <c r="AV576" s="1080"/>
      <c r="AW576" s="1080"/>
      <c r="AX576" s="1081"/>
    </row>
    <row r="577" spans="1:50" ht="24.75" customHeight="1" x14ac:dyDescent="0.15">
      <c r="A577" s="288">
        <v>10</v>
      </c>
      <c r="B577" s="288">
        <v>1</v>
      </c>
      <c r="C577" s="1077" t="s">
        <v>1364</v>
      </c>
      <c r="D577" s="1077"/>
      <c r="E577" s="1077"/>
      <c r="F577" s="1077"/>
      <c r="G577" s="1077"/>
      <c r="H577" s="1077"/>
      <c r="I577" s="1077"/>
      <c r="J577" s="1077"/>
      <c r="K577" s="1077"/>
      <c r="L577" s="1077"/>
      <c r="M577" s="1078" t="s">
        <v>1363</v>
      </c>
      <c r="N577" s="1078"/>
      <c r="O577" s="1078"/>
      <c r="P577" s="1078"/>
      <c r="Q577" s="1078"/>
      <c r="R577" s="1078"/>
      <c r="S577" s="1078"/>
      <c r="T577" s="1078"/>
      <c r="U577" s="1078"/>
      <c r="V577" s="1078"/>
      <c r="W577" s="1078"/>
      <c r="X577" s="1078"/>
      <c r="Y577" s="1078"/>
      <c r="Z577" s="1078"/>
      <c r="AA577" s="1078"/>
      <c r="AB577" s="1078"/>
      <c r="AC577" s="1078"/>
      <c r="AD577" s="1078"/>
      <c r="AE577" s="1078"/>
      <c r="AF577" s="1078"/>
      <c r="AG577" s="1078"/>
      <c r="AH577" s="1078"/>
      <c r="AI577" s="1078"/>
      <c r="AJ577" s="1078"/>
      <c r="AK577" s="1071">
        <v>50.032899714300001</v>
      </c>
      <c r="AL577" s="1072"/>
      <c r="AM577" s="1072"/>
      <c r="AN577" s="1072"/>
      <c r="AO577" s="1072"/>
      <c r="AP577" s="1072"/>
      <c r="AQ577" s="1078">
        <v>3</v>
      </c>
      <c r="AR577" s="1078"/>
      <c r="AS577" s="1078"/>
      <c r="AT577" s="1078"/>
      <c r="AU577" s="1079">
        <v>0.36830000000000002</v>
      </c>
      <c r="AV577" s="1080"/>
      <c r="AW577" s="1080"/>
      <c r="AX577" s="1081"/>
    </row>
    <row r="578" spans="1:50" hidden="1" x14ac:dyDescent="0.15">
      <c r="A578" s="288"/>
      <c r="B578" s="288"/>
      <c r="C578" s="1067"/>
      <c r="D578" s="1067"/>
      <c r="E578" s="1067"/>
      <c r="F578" s="1067"/>
      <c r="G578" s="1067"/>
      <c r="H578" s="1067"/>
      <c r="I578" s="1067"/>
      <c r="J578" s="1067"/>
      <c r="K578" s="1067"/>
      <c r="L578" s="1067"/>
      <c r="M578" s="1078"/>
      <c r="N578" s="1078"/>
      <c r="O578" s="1078"/>
      <c r="P578" s="1078"/>
      <c r="Q578" s="1078"/>
      <c r="R578" s="1078"/>
      <c r="S578" s="1078"/>
      <c r="T578" s="1078"/>
      <c r="U578" s="1078"/>
      <c r="V578" s="1078"/>
      <c r="W578" s="1078"/>
      <c r="X578" s="1078"/>
      <c r="Y578" s="1078"/>
      <c r="Z578" s="1078"/>
      <c r="AA578" s="1078"/>
      <c r="AB578" s="1078"/>
      <c r="AC578" s="1078"/>
      <c r="AD578" s="1078"/>
      <c r="AE578" s="1078"/>
      <c r="AF578" s="1078"/>
      <c r="AG578" s="1078"/>
      <c r="AH578" s="1078"/>
      <c r="AI578" s="1078"/>
      <c r="AJ578" s="1078"/>
      <c r="AK578" s="1071"/>
      <c r="AL578" s="1072"/>
      <c r="AM578" s="1072"/>
      <c r="AN578" s="1072"/>
      <c r="AO578" s="1072"/>
      <c r="AP578" s="1072"/>
      <c r="AQ578" s="1100"/>
      <c r="AR578" s="1100"/>
      <c r="AS578" s="1100"/>
      <c r="AT578" s="1100"/>
      <c r="AU578" s="1079"/>
      <c r="AV578" s="1080"/>
      <c r="AW578" s="1080"/>
      <c r="AX578" s="1081"/>
    </row>
    <row r="579" spans="1:50" hidden="1" x14ac:dyDescent="0.15">
      <c r="A579" s="288"/>
      <c r="B579" s="288"/>
      <c r="C579" s="1077"/>
      <c r="D579" s="1077"/>
      <c r="E579" s="1077"/>
      <c r="F579" s="1077"/>
      <c r="G579" s="1077"/>
      <c r="H579" s="1077"/>
      <c r="I579" s="1077"/>
      <c r="J579" s="1077"/>
      <c r="K579" s="1077"/>
      <c r="L579" s="1077"/>
      <c r="M579" s="1078"/>
      <c r="N579" s="1078"/>
      <c r="O579" s="1078"/>
      <c r="P579" s="1078"/>
      <c r="Q579" s="1078"/>
      <c r="R579" s="1078"/>
      <c r="S579" s="1078"/>
      <c r="T579" s="1078"/>
      <c r="U579" s="1078"/>
      <c r="V579" s="1078"/>
      <c r="W579" s="1078"/>
      <c r="X579" s="1078"/>
      <c r="Y579" s="1078"/>
      <c r="Z579" s="1078"/>
      <c r="AA579" s="1078"/>
      <c r="AB579" s="1078"/>
      <c r="AC579" s="1078"/>
      <c r="AD579" s="1078"/>
      <c r="AE579" s="1078"/>
      <c r="AF579" s="1078"/>
      <c r="AG579" s="1078"/>
      <c r="AH579" s="1078"/>
      <c r="AI579" s="1078"/>
      <c r="AJ579" s="1078"/>
      <c r="AK579" s="1071"/>
      <c r="AL579" s="1072"/>
      <c r="AM579" s="1072"/>
      <c r="AN579" s="1072"/>
      <c r="AO579" s="1072"/>
      <c r="AP579" s="1072"/>
      <c r="AQ579" s="1078"/>
      <c r="AR579" s="1078"/>
      <c r="AS579" s="1078"/>
      <c r="AT579" s="1078"/>
      <c r="AU579" s="1079"/>
      <c r="AV579" s="1080"/>
      <c r="AW579" s="1080"/>
      <c r="AX579" s="1081"/>
    </row>
    <row r="580" spans="1:50" hidden="1" x14ac:dyDescent="0.15">
      <c r="A580" s="288"/>
      <c r="B580" s="288"/>
      <c r="C580" s="1067"/>
      <c r="D580" s="1067"/>
      <c r="E580" s="1067"/>
      <c r="F580" s="1067"/>
      <c r="G580" s="1067"/>
      <c r="H580" s="1067"/>
      <c r="I580" s="1067"/>
      <c r="J580" s="1067"/>
      <c r="K580" s="1067"/>
      <c r="L580" s="1067"/>
      <c r="M580" s="1078"/>
      <c r="N580" s="1078"/>
      <c r="O580" s="1078"/>
      <c r="P580" s="1078"/>
      <c r="Q580" s="1078"/>
      <c r="R580" s="1078"/>
      <c r="S580" s="1078"/>
      <c r="T580" s="1078"/>
      <c r="U580" s="1078"/>
      <c r="V580" s="1078"/>
      <c r="W580" s="1078"/>
      <c r="X580" s="1078"/>
      <c r="Y580" s="1078"/>
      <c r="Z580" s="1078"/>
      <c r="AA580" s="1078"/>
      <c r="AB580" s="1078"/>
      <c r="AC580" s="1078"/>
      <c r="AD580" s="1078"/>
      <c r="AE580" s="1078"/>
      <c r="AF580" s="1078"/>
      <c r="AG580" s="1078"/>
      <c r="AH580" s="1078"/>
      <c r="AI580" s="1078"/>
      <c r="AJ580" s="1078"/>
      <c r="AK580" s="1071"/>
      <c r="AL580" s="1072"/>
      <c r="AM580" s="1072"/>
      <c r="AN580" s="1072"/>
      <c r="AO580" s="1072"/>
      <c r="AP580" s="1072"/>
      <c r="AQ580" s="1100"/>
      <c r="AR580" s="1100"/>
      <c r="AS580" s="1100"/>
      <c r="AT580" s="1100"/>
      <c r="AU580" s="1079"/>
      <c r="AV580" s="1080"/>
      <c r="AW580" s="1080"/>
      <c r="AX580" s="1081"/>
    </row>
    <row r="581" spans="1:50" hidden="1" x14ac:dyDescent="0.15">
      <c r="A581" s="288"/>
      <c r="B581" s="288"/>
      <c r="C581" s="1077"/>
      <c r="D581" s="1077"/>
      <c r="E581" s="1077"/>
      <c r="F581" s="1077"/>
      <c r="G581" s="1077"/>
      <c r="H581" s="1077"/>
      <c r="I581" s="1077"/>
      <c r="J581" s="1077"/>
      <c r="K581" s="1077"/>
      <c r="L581" s="1077"/>
      <c r="M581" s="1078"/>
      <c r="N581" s="1078"/>
      <c r="O581" s="1078"/>
      <c r="P581" s="1078"/>
      <c r="Q581" s="1078"/>
      <c r="R581" s="1078"/>
      <c r="S581" s="1078"/>
      <c r="T581" s="1078"/>
      <c r="U581" s="1078"/>
      <c r="V581" s="1078"/>
      <c r="W581" s="1078"/>
      <c r="X581" s="1078"/>
      <c r="Y581" s="1078"/>
      <c r="Z581" s="1078"/>
      <c r="AA581" s="1078"/>
      <c r="AB581" s="1078"/>
      <c r="AC581" s="1078"/>
      <c r="AD581" s="1078"/>
      <c r="AE581" s="1078"/>
      <c r="AF581" s="1078"/>
      <c r="AG581" s="1078"/>
      <c r="AH581" s="1078"/>
      <c r="AI581" s="1078"/>
      <c r="AJ581" s="1078"/>
      <c r="AK581" s="1071"/>
      <c r="AL581" s="1072"/>
      <c r="AM581" s="1072"/>
      <c r="AN581" s="1072"/>
      <c r="AO581" s="1072"/>
      <c r="AP581" s="1072"/>
      <c r="AQ581" s="1078"/>
      <c r="AR581" s="1078"/>
      <c r="AS581" s="1078"/>
      <c r="AT581" s="1078"/>
      <c r="AU581" s="1079"/>
      <c r="AV581" s="1080"/>
      <c r="AW581" s="1080"/>
      <c r="AX581" s="1081"/>
    </row>
    <row r="582" spans="1:50" hidden="1" x14ac:dyDescent="0.15">
      <c r="A582" s="288"/>
      <c r="B582" s="288"/>
      <c r="C582" s="1067"/>
      <c r="D582" s="1067"/>
      <c r="E582" s="1067"/>
      <c r="F582" s="1067"/>
      <c r="G582" s="1067"/>
      <c r="H582" s="1067"/>
      <c r="I582" s="1067"/>
      <c r="J582" s="1067"/>
      <c r="K582" s="1067"/>
      <c r="L582" s="1067"/>
      <c r="M582" s="1078"/>
      <c r="N582" s="1078"/>
      <c r="O582" s="1078"/>
      <c r="P582" s="1078"/>
      <c r="Q582" s="1078"/>
      <c r="R582" s="1078"/>
      <c r="S582" s="1078"/>
      <c r="T582" s="1078"/>
      <c r="U582" s="1078"/>
      <c r="V582" s="1078"/>
      <c r="W582" s="1078"/>
      <c r="X582" s="1078"/>
      <c r="Y582" s="1078"/>
      <c r="Z582" s="1078"/>
      <c r="AA582" s="1078"/>
      <c r="AB582" s="1078"/>
      <c r="AC582" s="1078"/>
      <c r="AD582" s="1078"/>
      <c r="AE582" s="1078"/>
      <c r="AF582" s="1078"/>
      <c r="AG582" s="1078"/>
      <c r="AH582" s="1078"/>
      <c r="AI582" s="1078"/>
      <c r="AJ582" s="1078"/>
      <c r="AK582" s="1071"/>
      <c r="AL582" s="1072"/>
      <c r="AM582" s="1072"/>
      <c r="AN582" s="1072"/>
      <c r="AO582" s="1072"/>
      <c r="AP582" s="1072"/>
      <c r="AQ582" s="1100"/>
      <c r="AR582" s="1100"/>
      <c r="AS582" s="1100"/>
      <c r="AT582" s="1100"/>
      <c r="AU582" s="1079"/>
      <c r="AV582" s="1080"/>
      <c r="AW582" s="1080"/>
      <c r="AX582" s="1081"/>
    </row>
    <row r="583" spans="1:50" hidden="1" x14ac:dyDescent="0.15">
      <c r="A583" s="288"/>
      <c r="B583" s="288"/>
      <c r="C583" s="1077"/>
      <c r="D583" s="1077"/>
      <c r="E583" s="1077"/>
      <c r="F583" s="1077"/>
      <c r="G583" s="1077"/>
      <c r="H583" s="1077"/>
      <c r="I583" s="1077"/>
      <c r="J583" s="1077"/>
      <c r="K583" s="1077"/>
      <c r="L583" s="1077"/>
      <c r="M583" s="1078"/>
      <c r="N583" s="1078"/>
      <c r="O583" s="1078"/>
      <c r="P583" s="1078"/>
      <c r="Q583" s="1078"/>
      <c r="R583" s="1078"/>
      <c r="S583" s="1078"/>
      <c r="T583" s="1078"/>
      <c r="U583" s="1078"/>
      <c r="V583" s="1078"/>
      <c r="W583" s="1078"/>
      <c r="X583" s="1078"/>
      <c r="Y583" s="1078"/>
      <c r="Z583" s="1078"/>
      <c r="AA583" s="1078"/>
      <c r="AB583" s="1078"/>
      <c r="AC583" s="1078"/>
      <c r="AD583" s="1078"/>
      <c r="AE583" s="1078"/>
      <c r="AF583" s="1078"/>
      <c r="AG583" s="1078"/>
      <c r="AH583" s="1078"/>
      <c r="AI583" s="1078"/>
      <c r="AJ583" s="1078"/>
      <c r="AK583" s="1071"/>
      <c r="AL583" s="1072"/>
      <c r="AM583" s="1072"/>
      <c r="AN583" s="1072"/>
      <c r="AO583" s="1072"/>
      <c r="AP583" s="1072"/>
      <c r="AQ583" s="1078"/>
      <c r="AR583" s="1078"/>
      <c r="AS583" s="1078"/>
      <c r="AT583" s="1078"/>
      <c r="AU583" s="1079"/>
      <c r="AV583" s="1080"/>
      <c r="AW583" s="1080"/>
      <c r="AX583" s="1081"/>
    </row>
    <row r="584" spans="1:50" hidden="1" x14ac:dyDescent="0.15">
      <c r="A584" s="288"/>
      <c r="B584" s="288"/>
      <c r="C584" s="1067"/>
      <c r="D584" s="1067"/>
      <c r="E584" s="1067"/>
      <c r="F584" s="1067"/>
      <c r="G584" s="1067"/>
      <c r="H584" s="1067"/>
      <c r="I584" s="1067"/>
      <c r="J584" s="1067"/>
      <c r="K584" s="1067"/>
      <c r="L584" s="1067"/>
      <c r="M584" s="1078"/>
      <c r="N584" s="1078"/>
      <c r="O584" s="1078"/>
      <c r="P584" s="1078"/>
      <c r="Q584" s="1078"/>
      <c r="R584" s="1078"/>
      <c r="S584" s="1078"/>
      <c r="T584" s="1078"/>
      <c r="U584" s="1078"/>
      <c r="V584" s="1078"/>
      <c r="W584" s="1078"/>
      <c r="X584" s="1078"/>
      <c r="Y584" s="1078"/>
      <c r="Z584" s="1078"/>
      <c r="AA584" s="1078"/>
      <c r="AB584" s="1078"/>
      <c r="AC584" s="1078"/>
      <c r="AD584" s="1078"/>
      <c r="AE584" s="1078"/>
      <c r="AF584" s="1078"/>
      <c r="AG584" s="1078"/>
      <c r="AH584" s="1078"/>
      <c r="AI584" s="1078"/>
      <c r="AJ584" s="1078"/>
      <c r="AK584" s="1071"/>
      <c r="AL584" s="1072"/>
      <c r="AM584" s="1072"/>
      <c r="AN584" s="1072"/>
      <c r="AO584" s="1072"/>
      <c r="AP584" s="1072"/>
      <c r="AQ584" s="1100"/>
      <c r="AR584" s="1100"/>
      <c r="AS584" s="1100"/>
      <c r="AT584" s="1100"/>
      <c r="AU584" s="1079"/>
      <c r="AV584" s="1080"/>
      <c r="AW584" s="1080"/>
      <c r="AX584" s="1081"/>
    </row>
    <row r="585" spans="1:50" hidden="1" x14ac:dyDescent="0.15">
      <c r="A585" s="288"/>
      <c r="B585" s="288"/>
      <c r="C585" s="1077"/>
      <c r="D585" s="1077"/>
      <c r="E585" s="1077"/>
      <c r="F585" s="1077"/>
      <c r="G585" s="1077"/>
      <c r="H585" s="1077"/>
      <c r="I585" s="1077"/>
      <c r="J585" s="1077"/>
      <c r="K585" s="1077"/>
      <c r="L585" s="1077"/>
      <c r="M585" s="1078"/>
      <c r="N585" s="1078"/>
      <c r="O585" s="1078"/>
      <c r="P585" s="1078"/>
      <c r="Q585" s="1078"/>
      <c r="R585" s="1078"/>
      <c r="S585" s="1078"/>
      <c r="T585" s="1078"/>
      <c r="U585" s="1078"/>
      <c r="V585" s="1078"/>
      <c r="W585" s="1078"/>
      <c r="X585" s="1078"/>
      <c r="Y585" s="1078"/>
      <c r="Z585" s="1078"/>
      <c r="AA585" s="1078"/>
      <c r="AB585" s="1078"/>
      <c r="AC585" s="1078"/>
      <c r="AD585" s="1078"/>
      <c r="AE585" s="1078"/>
      <c r="AF585" s="1078"/>
      <c r="AG585" s="1078"/>
      <c r="AH585" s="1078"/>
      <c r="AI585" s="1078"/>
      <c r="AJ585" s="1078"/>
      <c r="AK585" s="1071"/>
      <c r="AL585" s="1072"/>
      <c r="AM585" s="1072"/>
      <c r="AN585" s="1072"/>
      <c r="AO585" s="1072"/>
      <c r="AP585" s="1072"/>
      <c r="AQ585" s="1078"/>
      <c r="AR585" s="1078"/>
      <c r="AS585" s="1078"/>
      <c r="AT585" s="1078"/>
      <c r="AU585" s="1079"/>
      <c r="AV585" s="1080"/>
      <c r="AW585" s="1080"/>
      <c r="AX585" s="1081"/>
    </row>
    <row r="586" spans="1:50" hidden="1" x14ac:dyDescent="0.15">
      <c r="A586" s="288"/>
      <c r="B586" s="288"/>
      <c r="C586" s="1067"/>
      <c r="D586" s="1067"/>
      <c r="E586" s="1067"/>
      <c r="F586" s="1067"/>
      <c r="G586" s="1067"/>
      <c r="H586" s="1067"/>
      <c r="I586" s="1067"/>
      <c r="J586" s="1067"/>
      <c r="K586" s="1067"/>
      <c r="L586" s="1067"/>
      <c r="M586" s="1078"/>
      <c r="N586" s="1078"/>
      <c r="O586" s="1078"/>
      <c r="P586" s="1078"/>
      <c r="Q586" s="1078"/>
      <c r="R586" s="1078"/>
      <c r="S586" s="1078"/>
      <c r="T586" s="1078"/>
      <c r="U586" s="1078"/>
      <c r="V586" s="1078"/>
      <c r="W586" s="1078"/>
      <c r="X586" s="1078"/>
      <c r="Y586" s="1078"/>
      <c r="Z586" s="1078"/>
      <c r="AA586" s="1078"/>
      <c r="AB586" s="1078"/>
      <c r="AC586" s="1078"/>
      <c r="AD586" s="1078"/>
      <c r="AE586" s="1078"/>
      <c r="AF586" s="1078"/>
      <c r="AG586" s="1078"/>
      <c r="AH586" s="1078"/>
      <c r="AI586" s="1078"/>
      <c r="AJ586" s="1078"/>
      <c r="AK586" s="1071"/>
      <c r="AL586" s="1072"/>
      <c r="AM586" s="1072"/>
      <c r="AN586" s="1072"/>
      <c r="AO586" s="1072"/>
      <c r="AP586" s="1072"/>
      <c r="AQ586" s="1100"/>
      <c r="AR586" s="1100"/>
      <c r="AS586" s="1100"/>
      <c r="AT586" s="1100"/>
      <c r="AU586" s="1079"/>
      <c r="AV586" s="1080"/>
      <c r="AW586" s="1080"/>
      <c r="AX586" s="1081"/>
    </row>
    <row r="587" spans="1:50" hidden="1" x14ac:dyDescent="0.15">
      <c r="A587" s="288"/>
      <c r="B587" s="288"/>
      <c r="C587" s="1077"/>
      <c r="D587" s="1077"/>
      <c r="E587" s="1077"/>
      <c r="F587" s="1077"/>
      <c r="G587" s="1077"/>
      <c r="H587" s="1077"/>
      <c r="I587" s="1077"/>
      <c r="J587" s="1077"/>
      <c r="K587" s="1077"/>
      <c r="L587" s="1077"/>
      <c r="M587" s="1078"/>
      <c r="N587" s="1078"/>
      <c r="O587" s="1078"/>
      <c r="P587" s="1078"/>
      <c r="Q587" s="1078"/>
      <c r="R587" s="1078"/>
      <c r="S587" s="1078"/>
      <c r="T587" s="1078"/>
      <c r="U587" s="1078"/>
      <c r="V587" s="1078"/>
      <c r="W587" s="1078"/>
      <c r="X587" s="1078"/>
      <c r="Y587" s="1078"/>
      <c r="Z587" s="1078"/>
      <c r="AA587" s="1078"/>
      <c r="AB587" s="1078"/>
      <c r="AC587" s="1078"/>
      <c r="AD587" s="1078"/>
      <c r="AE587" s="1078"/>
      <c r="AF587" s="1078"/>
      <c r="AG587" s="1078"/>
      <c r="AH587" s="1078"/>
      <c r="AI587" s="1078"/>
      <c r="AJ587" s="1078"/>
      <c r="AK587" s="1071"/>
      <c r="AL587" s="1072"/>
      <c r="AM587" s="1072"/>
      <c r="AN587" s="1072"/>
      <c r="AO587" s="1072"/>
      <c r="AP587" s="1072"/>
      <c r="AQ587" s="1078"/>
      <c r="AR587" s="1078"/>
      <c r="AS587" s="1078"/>
      <c r="AT587" s="1078"/>
      <c r="AU587" s="1079"/>
      <c r="AV587" s="1080"/>
      <c r="AW587" s="1080"/>
      <c r="AX587" s="1081"/>
    </row>
    <row r="588" spans="1:50" hidden="1" x14ac:dyDescent="0.15">
      <c r="A588" s="288"/>
      <c r="B588" s="288"/>
      <c r="C588" s="1067"/>
      <c r="D588" s="1067"/>
      <c r="E588" s="1067"/>
      <c r="F588" s="1067"/>
      <c r="G588" s="1067"/>
      <c r="H588" s="1067"/>
      <c r="I588" s="1067"/>
      <c r="J588" s="1067"/>
      <c r="K588" s="1067"/>
      <c r="L588" s="1067"/>
      <c r="M588" s="1078"/>
      <c r="N588" s="1078"/>
      <c r="O588" s="1078"/>
      <c r="P588" s="1078"/>
      <c r="Q588" s="1078"/>
      <c r="R588" s="1078"/>
      <c r="S588" s="1078"/>
      <c r="T588" s="1078"/>
      <c r="U588" s="1078"/>
      <c r="V588" s="1078"/>
      <c r="W588" s="1078"/>
      <c r="X588" s="1078"/>
      <c r="Y588" s="1078"/>
      <c r="Z588" s="1078"/>
      <c r="AA588" s="1078"/>
      <c r="AB588" s="1078"/>
      <c r="AC588" s="1078"/>
      <c r="AD588" s="1078"/>
      <c r="AE588" s="1078"/>
      <c r="AF588" s="1078"/>
      <c r="AG588" s="1078"/>
      <c r="AH588" s="1078"/>
      <c r="AI588" s="1078"/>
      <c r="AJ588" s="1078"/>
      <c r="AK588" s="1071"/>
      <c r="AL588" s="1072"/>
      <c r="AM588" s="1072"/>
      <c r="AN588" s="1072"/>
      <c r="AO588" s="1072"/>
      <c r="AP588" s="1072"/>
      <c r="AQ588" s="1100"/>
      <c r="AR588" s="1100"/>
      <c r="AS588" s="1100"/>
      <c r="AT588" s="1100"/>
      <c r="AU588" s="1079"/>
      <c r="AV588" s="1080"/>
      <c r="AW588" s="1080"/>
      <c r="AX588" s="1081"/>
    </row>
    <row r="589" spans="1:50" hidden="1" x14ac:dyDescent="0.15">
      <c r="A589" s="288"/>
      <c r="B589" s="288"/>
      <c r="C589" s="1077"/>
      <c r="D589" s="1077"/>
      <c r="E589" s="1077"/>
      <c r="F589" s="1077"/>
      <c r="G589" s="1077"/>
      <c r="H589" s="1077"/>
      <c r="I589" s="1077"/>
      <c r="J589" s="1077"/>
      <c r="K589" s="1077"/>
      <c r="L589" s="1077"/>
      <c r="M589" s="1078"/>
      <c r="N589" s="1078"/>
      <c r="O589" s="1078"/>
      <c r="P589" s="1078"/>
      <c r="Q589" s="1078"/>
      <c r="R589" s="1078"/>
      <c r="S589" s="1078"/>
      <c r="T589" s="1078"/>
      <c r="U589" s="1078"/>
      <c r="V589" s="1078"/>
      <c r="W589" s="1078"/>
      <c r="X589" s="1078"/>
      <c r="Y589" s="1078"/>
      <c r="Z589" s="1078"/>
      <c r="AA589" s="1078"/>
      <c r="AB589" s="1078"/>
      <c r="AC589" s="1078"/>
      <c r="AD589" s="1078"/>
      <c r="AE589" s="1078"/>
      <c r="AF589" s="1078"/>
      <c r="AG589" s="1078"/>
      <c r="AH589" s="1078"/>
      <c r="AI589" s="1078"/>
      <c r="AJ589" s="1078"/>
      <c r="AK589" s="1071"/>
      <c r="AL589" s="1072"/>
      <c r="AM589" s="1072"/>
      <c r="AN589" s="1072"/>
      <c r="AO589" s="1072"/>
      <c r="AP589" s="1072"/>
      <c r="AQ589" s="1078"/>
      <c r="AR589" s="1078"/>
      <c r="AS589" s="1078"/>
      <c r="AT589" s="1078"/>
      <c r="AU589" s="1079"/>
      <c r="AV589" s="1080"/>
      <c r="AW589" s="1080"/>
      <c r="AX589" s="1081"/>
    </row>
    <row r="590" spans="1:50" hidden="1" x14ac:dyDescent="0.15">
      <c r="A590" s="288"/>
      <c r="B590" s="288"/>
      <c r="C590" s="1067"/>
      <c r="D590" s="1067"/>
      <c r="E590" s="1067"/>
      <c r="F590" s="1067"/>
      <c r="G590" s="1067"/>
      <c r="H590" s="1067"/>
      <c r="I590" s="1067"/>
      <c r="J590" s="1067"/>
      <c r="K590" s="1067"/>
      <c r="L590" s="1067"/>
      <c r="M590" s="1078"/>
      <c r="N590" s="1078"/>
      <c r="O590" s="1078"/>
      <c r="P590" s="1078"/>
      <c r="Q590" s="1078"/>
      <c r="R590" s="1078"/>
      <c r="S590" s="1078"/>
      <c r="T590" s="1078"/>
      <c r="U590" s="1078"/>
      <c r="V590" s="1078"/>
      <c r="W590" s="1078"/>
      <c r="X590" s="1078"/>
      <c r="Y590" s="1078"/>
      <c r="Z590" s="1078"/>
      <c r="AA590" s="1078"/>
      <c r="AB590" s="1078"/>
      <c r="AC590" s="1078"/>
      <c r="AD590" s="1078"/>
      <c r="AE590" s="1078"/>
      <c r="AF590" s="1078"/>
      <c r="AG590" s="1078"/>
      <c r="AH590" s="1078"/>
      <c r="AI590" s="1078"/>
      <c r="AJ590" s="1078"/>
      <c r="AK590" s="1071"/>
      <c r="AL590" s="1072"/>
      <c r="AM590" s="1072"/>
      <c r="AN590" s="1072"/>
      <c r="AO590" s="1072"/>
      <c r="AP590" s="1072"/>
      <c r="AQ590" s="1100"/>
      <c r="AR590" s="1100"/>
      <c r="AS590" s="1100"/>
      <c r="AT590" s="1100"/>
      <c r="AU590" s="1079"/>
      <c r="AV590" s="1080"/>
      <c r="AW590" s="1080"/>
      <c r="AX590" s="1081"/>
    </row>
    <row r="591" spans="1:50" hidden="1" x14ac:dyDescent="0.15">
      <c r="A591" s="288"/>
      <c r="B591" s="288"/>
      <c r="C591" s="1077"/>
      <c r="D591" s="1077"/>
      <c r="E591" s="1077"/>
      <c r="F591" s="1077"/>
      <c r="G591" s="1077"/>
      <c r="H591" s="1077"/>
      <c r="I591" s="1077"/>
      <c r="J591" s="1077"/>
      <c r="K591" s="1077"/>
      <c r="L591" s="1077"/>
      <c r="M591" s="1078"/>
      <c r="N591" s="1078"/>
      <c r="O591" s="1078"/>
      <c r="P591" s="1078"/>
      <c r="Q591" s="1078"/>
      <c r="R591" s="1078"/>
      <c r="S591" s="1078"/>
      <c r="T591" s="1078"/>
      <c r="U591" s="1078"/>
      <c r="V591" s="1078"/>
      <c r="W591" s="1078"/>
      <c r="X591" s="1078"/>
      <c r="Y591" s="1078"/>
      <c r="Z591" s="1078"/>
      <c r="AA591" s="1078"/>
      <c r="AB591" s="1078"/>
      <c r="AC591" s="1078"/>
      <c r="AD591" s="1078"/>
      <c r="AE591" s="1078"/>
      <c r="AF591" s="1078"/>
      <c r="AG591" s="1078"/>
      <c r="AH591" s="1078"/>
      <c r="AI591" s="1078"/>
      <c r="AJ591" s="1078"/>
      <c r="AK591" s="1071"/>
      <c r="AL591" s="1072"/>
      <c r="AM591" s="1072"/>
      <c r="AN591" s="1072"/>
      <c r="AO591" s="1072"/>
      <c r="AP591" s="1072"/>
      <c r="AQ591" s="1078"/>
      <c r="AR591" s="1078"/>
      <c r="AS591" s="1078"/>
      <c r="AT591" s="1078"/>
      <c r="AU591" s="1079"/>
      <c r="AV591" s="1080"/>
      <c r="AW591" s="1080"/>
      <c r="AX591" s="1081"/>
    </row>
    <row r="592" spans="1:50" hidden="1" x14ac:dyDescent="0.15">
      <c r="A592" s="288"/>
      <c r="B592" s="288"/>
      <c r="C592" s="1067"/>
      <c r="D592" s="1067"/>
      <c r="E592" s="1067"/>
      <c r="F592" s="1067"/>
      <c r="G592" s="1067"/>
      <c r="H592" s="1067"/>
      <c r="I592" s="1067"/>
      <c r="J592" s="1067"/>
      <c r="K592" s="1067"/>
      <c r="L592" s="1067"/>
      <c r="M592" s="1078"/>
      <c r="N592" s="1078"/>
      <c r="O592" s="1078"/>
      <c r="P592" s="1078"/>
      <c r="Q592" s="1078"/>
      <c r="R592" s="1078"/>
      <c r="S592" s="1078"/>
      <c r="T592" s="1078"/>
      <c r="U592" s="1078"/>
      <c r="V592" s="1078"/>
      <c r="W592" s="1078"/>
      <c r="X592" s="1078"/>
      <c r="Y592" s="1078"/>
      <c r="Z592" s="1078"/>
      <c r="AA592" s="1078"/>
      <c r="AB592" s="1078"/>
      <c r="AC592" s="1078"/>
      <c r="AD592" s="1078"/>
      <c r="AE592" s="1078"/>
      <c r="AF592" s="1078"/>
      <c r="AG592" s="1078"/>
      <c r="AH592" s="1078"/>
      <c r="AI592" s="1078"/>
      <c r="AJ592" s="1078"/>
      <c r="AK592" s="1071"/>
      <c r="AL592" s="1072"/>
      <c r="AM592" s="1072"/>
      <c r="AN592" s="1072"/>
      <c r="AO592" s="1072"/>
      <c r="AP592" s="1072"/>
      <c r="AQ592" s="1100"/>
      <c r="AR592" s="1100"/>
      <c r="AS592" s="1100"/>
      <c r="AT592" s="1100"/>
      <c r="AU592" s="1079"/>
      <c r="AV592" s="1080"/>
      <c r="AW592" s="1080"/>
      <c r="AX592" s="1081"/>
    </row>
    <row r="593" spans="1:50" hidden="1" x14ac:dyDescent="0.15">
      <c r="A593" s="288"/>
      <c r="B593" s="288"/>
      <c r="C593" s="1077"/>
      <c r="D593" s="1077"/>
      <c r="E593" s="1077"/>
      <c r="F593" s="1077"/>
      <c r="G593" s="1077"/>
      <c r="H593" s="1077"/>
      <c r="I593" s="1077"/>
      <c r="J593" s="1077"/>
      <c r="K593" s="1077"/>
      <c r="L593" s="1077"/>
      <c r="M593" s="1078"/>
      <c r="N593" s="1078"/>
      <c r="O593" s="1078"/>
      <c r="P593" s="1078"/>
      <c r="Q593" s="1078"/>
      <c r="R593" s="1078"/>
      <c r="S593" s="1078"/>
      <c r="T593" s="1078"/>
      <c r="U593" s="1078"/>
      <c r="V593" s="1078"/>
      <c r="W593" s="1078"/>
      <c r="X593" s="1078"/>
      <c r="Y593" s="1078"/>
      <c r="Z593" s="1078"/>
      <c r="AA593" s="1078"/>
      <c r="AB593" s="1078"/>
      <c r="AC593" s="1078"/>
      <c r="AD593" s="1078"/>
      <c r="AE593" s="1078"/>
      <c r="AF593" s="1078"/>
      <c r="AG593" s="1078"/>
      <c r="AH593" s="1078"/>
      <c r="AI593" s="1078"/>
      <c r="AJ593" s="1078"/>
      <c r="AK593" s="1071"/>
      <c r="AL593" s="1072"/>
      <c r="AM593" s="1072"/>
      <c r="AN593" s="1072"/>
      <c r="AO593" s="1072"/>
      <c r="AP593" s="1072"/>
      <c r="AQ593" s="1078"/>
      <c r="AR593" s="1078"/>
      <c r="AS593" s="1078"/>
      <c r="AT593" s="1078"/>
      <c r="AU593" s="1079"/>
      <c r="AV593" s="1080"/>
      <c r="AW593" s="1080"/>
      <c r="AX593" s="1081"/>
    </row>
    <row r="594" spans="1:50" hidden="1" x14ac:dyDescent="0.15">
      <c r="A594" s="288"/>
      <c r="B594" s="288"/>
      <c r="C594" s="1067"/>
      <c r="D594" s="1067"/>
      <c r="E594" s="1067"/>
      <c r="F594" s="1067"/>
      <c r="G594" s="1067"/>
      <c r="H594" s="1067"/>
      <c r="I594" s="1067"/>
      <c r="J594" s="1067"/>
      <c r="K594" s="1067"/>
      <c r="L594" s="1067"/>
      <c r="M594" s="1078"/>
      <c r="N594" s="1078"/>
      <c r="O594" s="1078"/>
      <c r="P594" s="1078"/>
      <c r="Q594" s="1078"/>
      <c r="R594" s="1078"/>
      <c r="S594" s="1078"/>
      <c r="T594" s="1078"/>
      <c r="U594" s="1078"/>
      <c r="V594" s="1078"/>
      <c r="W594" s="1078"/>
      <c r="X594" s="1078"/>
      <c r="Y594" s="1078"/>
      <c r="Z594" s="1078"/>
      <c r="AA594" s="1078"/>
      <c r="AB594" s="1078"/>
      <c r="AC594" s="1078"/>
      <c r="AD594" s="1078"/>
      <c r="AE594" s="1078"/>
      <c r="AF594" s="1078"/>
      <c r="AG594" s="1078"/>
      <c r="AH594" s="1078"/>
      <c r="AI594" s="1078"/>
      <c r="AJ594" s="1078"/>
      <c r="AK594" s="1071"/>
      <c r="AL594" s="1072"/>
      <c r="AM594" s="1072"/>
      <c r="AN594" s="1072"/>
      <c r="AO594" s="1072"/>
      <c r="AP594" s="1072"/>
      <c r="AQ594" s="1100"/>
      <c r="AR594" s="1100"/>
      <c r="AS594" s="1100"/>
      <c r="AT594" s="1100"/>
      <c r="AU594" s="1079"/>
      <c r="AV594" s="1080"/>
      <c r="AW594" s="1080"/>
      <c r="AX594" s="1081"/>
    </row>
    <row r="595" spans="1:50" hidden="1" x14ac:dyDescent="0.15">
      <c r="A595" s="288"/>
      <c r="B595" s="288"/>
      <c r="C595" s="1077"/>
      <c r="D595" s="1077"/>
      <c r="E595" s="1077"/>
      <c r="F595" s="1077"/>
      <c r="G595" s="1077"/>
      <c r="H595" s="1077"/>
      <c r="I595" s="1077"/>
      <c r="J595" s="1077"/>
      <c r="K595" s="1077"/>
      <c r="L595" s="1077"/>
      <c r="M595" s="1078"/>
      <c r="N595" s="1078"/>
      <c r="O595" s="1078"/>
      <c r="P595" s="1078"/>
      <c r="Q595" s="1078"/>
      <c r="R595" s="1078"/>
      <c r="S595" s="1078"/>
      <c r="T595" s="1078"/>
      <c r="U595" s="1078"/>
      <c r="V595" s="1078"/>
      <c r="W595" s="1078"/>
      <c r="X595" s="1078"/>
      <c r="Y595" s="1078"/>
      <c r="Z595" s="1078"/>
      <c r="AA595" s="1078"/>
      <c r="AB595" s="1078"/>
      <c r="AC595" s="1078"/>
      <c r="AD595" s="1078"/>
      <c r="AE595" s="1078"/>
      <c r="AF595" s="1078"/>
      <c r="AG595" s="1078"/>
      <c r="AH595" s="1078"/>
      <c r="AI595" s="1078"/>
      <c r="AJ595" s="1078"/>
      <c r="AK595" s="1071"/>
      <c r="AL595" s="1072"/>
      <c r="AM595" s="1072"/>
      <c r="AN595" s="1072"/>
      <c r="AO595" s="1072"/>
      <c r="AP595" s="1072"/>
      <c r="AQ595" s="1078"/>
      <c r="AR595" s="1078"/>
      <c r="AS595" s="1078"/>
      <c r="AT595" s="1078"/>
      <c r="AU595" s="1079"/>
      <c r="AV595" s="1080"/>
      <c r="AW595" s="1080"/>
      <c r="AX595" s="1081"/>
    </row>
    <row r="596" spans="1:50" hidden="1" x14ac:dyDescent="0.15">
      <c r="A596" s="288"/>
      <c r="B596" s="288"/>
      <c r="C596" s="1067"/>
      <c r="D596" s="1067"/>
      <c r="E596" s="1067"/>
      <c r="F596" s="1067"/>
      <c r="G596" s="1067"/>
      <c r="H596" s="1067"/>
      <c r="I596" s="1067"/>
      <c r="J596" s="1067"/>
      <c r="K596" s="1067"/>
      <c r="L596" s="1067"/>
      <c r="M596" s="1078"/>
      <c r="N596" s="1078"/>
      <c r="O596" s="1078"/>
      <c r="P596" s="1078"/>
      <c r="Q596" s="1078"/>
      <c r="R596" s="1078"/>
      <c r="S596" s="1078"/>
      <c r="T596" s="1078"/>
      <c r="U596" s="1078"/>
      <c r="V596" s="1078"/>
      <c r="W596" s="1078"/>
      <c r="X596" s="1078"/>
      <c r="Y596" s="1078"/>
      <c r="Z596" s="1078"/>
      <c r="AA596" s="1078"/>
      <c r="AB596" s="1078"/>
      <c r="AC596" s="1078"/>
      <c r="AD596" s="1078"/>
      <c r="AE596" s="1078"/>
      <c r="AF596" s="1078"/>
      <c r="AG596" s="1078"/>
      <c r="AH596" s="1078"/>
      <c r="AI596" s="1078"/>
      <c r="AJ596" s="1078"/>
      <c r="AK596" s="1071"/>
      <c r="AL596" s="1072"/>
      <c r="AM596" s="1072"/>
      <c r="AN596" s="1072"/>
      <c r="AO596" s="1072"/>
      <c r="AP596" s="1072"/>
      <c r="AQ596" s="1100"/>
      <c r="AR596" s="1100"/>
      <c r="AS596" s="1100"/>
      <c r="AT596" s="1100"/>
      <c r="AU596" s="1079"/>
      <c r="AV596" s="1080"/>
      <c r="AW596" s="1080"/>
      <c r="AX596" s="1081"/>
    </row>
    <row r="597" spans="1:50" hidden="1" x14ac:dyDescent="0.15">
      <c r="A597" s="288"/>
      <c r="B597" s="288"/>
      <c r="C597" s="1077"/>
      <c r="D597" s="1077"/>
      <c r="E597" s="1077"/>
      <c r="F597" s="1077"/>
      <c r="G597" s="1077"/>
      <c r="H597" s="1077"/>
      <c r="I597" s="1077"/>
      <c r="J597" s="1077"/>
      <c r="K597" s="1077"/>
      <c r="L597" s="1077"/>
      <c r="M597" s="1078"/>
      <c r="N597" s="1078"/>
      <c r="O597" s="1078"/>
      <c r="P597" s="1078"/>
      <c r="Q597" s="1078"/>
      <c r="R597" s="1078"/>
      <c r="S597" s="1078"/>
      <c r="T597" s="1078"/>
      <c r="U597" s="1078"/>
      <c r="V597" s="1078"/>
      <c r="W597" s="1078"/>
      <c r="X597" s="1078"/>
      <c r="Y597" s="1078"/>
      <c r="Z597" s="1078"/>
      <c r="AA597" s="1078"/>
      <c r="AB597" s="1078"/>
      <c r="AC597" s="1078"/>
      <c r="AD597" s="1078"/>
      <c r="AE597" s="1078"/>
      <c r="AF597" s="1078"/>
      <c r="AG597" s="1078"/>
      <c r="AH597" s="1078"/>
      <c r="AI597" s="1078"/>
      <c r="AJ597" s="1078"/>
      <c r="AK597" s="1071"/>
      <c r="AL597" s="1072"/>
      <c r="AM597" s="1072"/>
      <c r="AN597" s="1072"/>
      <c r="AO597" s="1072"/>
      <c r="AP597" s="1072"/>
      <c r="AQ597" s="1078"/>
      <c r="AR597" s="1078"/>
      <c r="AS597" s="1078"/>
      <c r="AT597" s="1078"/>
      <c r="AU597" s="1079"/>
      <c r="AV597" s="1080"/>
      <c r="AW597" s="1080"/>
      <c r="AX597" s="1081"/>
    </row>
  </sheetData>
  <mergeCells count="1622">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H140:AT140"/>
    <mergeCell ref="AU140:AX140"/>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138:F140"/>
    <mergeCell ref="G138:K138"/>
    <mergeCell ref="L138:X138"/>
    <mergeCell ref="Y138:AB138"/>
    <mergeCell ref="AC138:AG138"/>
    <mergeCell ref="AH138:AT138"/>
    <mergeCell ref="G140:K140"/>
    <mergeCell ref="L140:X140"/>
    <mergeCell ref="Y140:AB140"/>
    <mergeCell ref="AC140:AG140"/>
    <mergeCell ref="AU138:AX138"/>
    <mergeCell ref="G139:K139"/>
    <mergeCell ref="G134:K134"/>
    <mergeCell ref="L134:X134"/>
    <mergeCell ref="Y134:AB134"/>
    <mergeCell ref="AC134:AG134"/>
    <mergeCell ref="AH134:AT134"/>
    <mergeCell ref="AU134:AX134"/>
    <mergeCell ref="L139:X139"/>
    <mergeCell ref="Y139:AB139"/>
    <mergeCell ref="AC139:AG139"/>
    <mergeCell ref="AH139:AT139"/>
    <mergeCell ref="AU139:AX139"/>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0:AB130"/>
    <mergeCell ref="AC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AB119"/>
    <mergeCell ref="AC119:AX119"/>
    <mergeCell ref="G120:K120"/>
    <mergeCell ref="L120:X120"/>
    <mergeCell ref="Y120:AB120"/>
    <mergeCell ref="AC120:AG120"/>
    <mergeCell ref="AH120:AT120"/>
    <mergeCell ref="AU120:AX120"/>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07:K107"/>
    <mergeCell ref="L107:X107"/>
    <mergeCell ref="Y107:AB107"/>
    <mergeCell ref="AC107:AG107"/>
    <mergeCell ref="AH107:AT107"/>
    <mergeCell ref="AU107:AX107"/>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A67:AX67"/>
    <mergeCell ref="A68:AX68"/>
    <mergeCell ref="A69:B69"/>
    <mergeCell ref="C69:J69"/>
    <mergeCell ref="K69:R69"/>
    <mergeCell ref="S69:Z69"/>
    <mergeCell ref="AA69:AH69"/>
    <mergeCell ref="AI69:AP69"/>
    <mergeCell ref="AQ69:AX69"/>
    <mergeCell ref="A71:F94"/>
    <mergeCell ref="A97:F137"/>
    <mergeCell ref="G97:AB97"/>
    <mergeCell ref="AC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C56:F56"/>
    <mergeCell ref="G56:S56"/>
    <mergeCell ref="T56:AF56"/>
    <mergeCell ref="C57:F57"/>
    <mergeCell ref="G57:S57"/>
    <mergeCell ref="T57:AF57"/>
    <mergeCell ref="A58:B59"/>
    <mergeCell ref="C58:F58"/>
    <mergeCell ref="G58:AX58"/>
    <mergeCell ref="C59:F59"/>
    <mergeCell ref="G59:AX59"/>
    <mergeCell ref="A60:AX60"/>
    <mergeCell ref="A61:AX61"/>
    <mergeCell ref="A62:AX62"/>
    <mergeCell ref="A63:E63"/>
    <mergeCell ref="F63:AX63"/>
    <mergeCell ref="A66:AX66"/>
    <mergeCell ref="A64:AX64"/>
    <mergeCell ref="A65:E65"/>
    <mergeCell ref="F65:AX65"/>
    <mergeCell ref="AG45:AX50"/>
    <mergeCell ref="C46:AC46"/>
    <mergeCell ref="AD46:AF46"/>
    <mergeCell ref="C47:AC47"/>
    <mergeCell ref="AD47:AF47"/>
    <mergeCell ref="C48:AC48"/>
    <mergeCell ref="AD48:AF48"/>
    <mergeCell ref="C49:AC49"/>
    <mergeCell ref="AD49:AF49"/>
    <mergeCell ref="C50:AC50"/>
    <mergeCell ref="AD50:AF50"/>
    <mergeCell ref="A51:B53"/>
    <mergeCell ref="C51:AC51"/>
    <mergeCell ref="AD51:AF51"/>
    <mergeCell ref="A45:B50"/>
    <mergeCell ref="C45:AC45"/>
    <mergeCell ref="AD45:AF45"/>
    <mergeCell ref="AG51:AX53"/>
    <mergeCell ref="C52:AC52"/>
    <mergeCell ref="AD52:AF52"/>
    <mergeCell ref="C53:AC53"/>
    <mergeCell ref="AD53:AF53"/>
    <mergeCell ref="A54:B57"/>
    <mergeCell ref="C54:AC54"/>
    <mergeCell ref="AD54:AF54"/>
    <mergeCell ref="AG54:AX57"/>
    <mergeCell ref="C55:F55"/>
    <mergeCell ref="G55:S55"/>
    <mergeCell ref="T55:AF55"/>
    <mergeCell ref="C36:K36"/>
    <mergeCell ref="L36:Q36"/>
    <mergeCell ref="R36:W36"/>
    <mergeCell ref="C37:K37"/>
    <mergeCell ref="L37:Q37"/>
    <mergeCell ref="R37:W37"/>
    <mergeCell ref="C38:K38"/>
    <mergeCell ref="L38:Q38"/>
    <mergeCell ref="R38:W38"/>
    <mergeCell ref="A40:AX40"/>
    <mergeCell ref="C41:AC41"/>
    <mergeCell ref="AD41:AF41"/>
    <mergeCell ref="AG41:AX41"/>
    <mergeCell ref="A42:B44"/>
    <mergeCell ref="C42:AC42"/>
    <mergeCell ref="AD42:AF42"/>
    <mergeCell ref="AG42:AX44"/>
    <mergeCell ref="C43:AC43"/>
    <mergeCell ref="AD43:AF43"/>
    <mergeCell ref="C44:AC44"/>
    <mergeCell ref="AD44:AF44"/>
    <mergeCell ref="A31:B38"/>
    <mergeCell ref="C31:K31"/>
    <mergeCell ref="L31:Q31"/>
    <mergeCell ref="R31:W31"/>
    <mergeCell ref="X31:AX31"/>
    <mergeCell ref="C32:K32"/>
    <mergeCell ref="L32:Q32"/>
    <mergeCell ref="R32:W32"/>
    <mergeCell ref="X32:AX38"/>
    <mergeCell ref="C33:K33"/>
    <mergeCell ref="L33:Q33"/>
    <mergeCell ref="R33:W33"/>
    <mergeCell ref="C34:K34"/>
    <mergeCell ref="L34:Q34"/>
    <mergeCell ref="R34:W34"/>
    <mergeCell ref="C35:K35"/>
    <mergeCell ref="L35:Q35"/>
    <mergeCell ref="R35:W35"/>
    <mergeCell ref="AT27:AX27"/>
    <mergeCell ref="A28:F30"/>
    <mergeCell ref="G28:X28"/>
    <mergeCell ref="Y28:AA28"/>
    <mergeCell ref="AB28:AD28"/>
    <mergeCell ref="AE28:AI28"/>
    <mergeCell ref="AJ28:AN28"/>
    <mergeCell ref="AO28:AS28"/>
    <mergeCell ref="AT28:AX28"/>
    <mergeCell ref="G29:X30"/>
    <mergeCell ref="Y29:AA29"/>
    <mergeCell ref="AB29:AD29"/>
    <mergeCell ref="AE29:AI29"/>
    <mergeCell ref="AJ29:AN29"/>
    <mergeCell ref="AO29:AS29"/>
    <mergeCell ref="AT29:AX29"/>
    <mergeCell ref="Y30:AA30"/>
    <mergeCell ref="AB30:AD30"/>
    <mergeCell ref="AE30:AI30"/>
    <mergeCell ref="AJ30:AN30"/>
    <mergeCell ref="AO30:AS30"/>
    <mergeCell ref="AT30:AX30"/>
    <mergeCell ref="A24:F27"/>
    <mergeCell ref="G24:X24"/>
    <mergeCell ref="Y24:AA24"/>
    <mergeCell ref="AB24:AD24"/>
    <mergeCell ref="AE24:AI24"/>
    <mergeCell ref="AJ24:AN24"/>
    <mergeCell ref="AB26:AD26"/>
    <mergeCell ref="AE26:AI26"/>
    <mergeCell ref="AJ26:AN26"/>
    <mergeCell ref="AO24:AS24"/>
    <mergeCell ref="AT24:AX24"/>
    <mergeCell ref="G25:X25"/>
    <mergeCell ref="Y25:AA27"/>
    <mergeCell ref="AB25:AD25"/>
    <mergeCell ref="AE25:AI25"/>
    <mergeCell ref="AJ25:AN25"/>
    <mergeCell ref="AO25:AS25"/>
    <mergeCell ref="AT25:AX25"/>
    <mergeCell ref="G26:X26"/>
    <mergeCell ref="AO26:AS26"/>
    <mergeCell ref="G27:X27"/>
    <mergeCell ref="AB27:AD27"/>
    <mergeCell ref="AE27:AI27"/>
    <mergeCell ref="AJ27:AN27"/>
    <mergeCell ref="AO27:AS27"/>
    <mergeCell ref="A20:F23"/>
    <mergeCell ref="G20:X20"/>
    <mergeCell ref="Y20:AA20"/>
    <mergeCell ref="AB20:AD20"/>
    <mergeCell ref="AE20:AI20"/>
    <mergeCell ref="AJ20:AN20"/>
    <mergeCell ref="AB22:AD22"/>
    <mergeCell ref="AE22:AI22"/>
    <mergeCell ref="AJ22:AN22"/>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3:AX23"/>
    <mergeCell ref="AK16:AQ16"/>
    <mergeCell ref="AR16:AX16"/>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3"/>
  <pageMargins left="0.62992125984251968" right="0.39370078740157483" top="0.59055118110236227" bottom="0.39370078740157483" header="0.51181102362204722" footer="0.51181102362204722"/>
  <pageSetup paperSize="9" scale="70" fitToWidth="0" fitToHeight="0" orientation="portrait" horizontalDpi="4294967292" r:id="rId1"/>
  <headerFooter alignWithMargins="0"/>
  <rowBreaks count="5" manualBreakCount="5">
    <brk id="38" max="49" man="1"/>
    <brk id="69" max="49" man="1"/>
    <brk id="95" max="49" man="1"/>
    <brk id="141" max="49" man="1"/>
    <brk id="532" max="4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08"/>
  <sheetViews>
    <sheetView view="pageBreakPreview" zoomScale="90" zoomScaleNormal="100" zoomScaleSheetLayoutView="90" workbookViewId="0"/>
  </sheetViews>
  <sheetFormatPr defaultColWidth="9" defaultRowHeight="13.5" x14ac:dyDescent="0.15"/>
  <cols>
    <col min="1" max="50" width="2.625" style="25" customWidth="1"/>
    <col min="51" max="57" width="2.25" style="25" customWidth="1"/>
    <col min="58" max="16384" width="9" style="25"/>
  </cols>
  <sheetData>
    <row r="2" spans="1:50" ht="21.75" customHeight="1" thickBot="1" x14ac:dyDescent="0.2">
      <c r="AJ2" s="706" t="s">
        <v>0</v>
      </c>
      <c r="AK2" s="706"/>
      <c r="AL2" s="706"/>
      <c r="AM2" s="706"/>
      <c r="AN2" s="706"/>
      <c r="AO2" s="706"/>
      <c r="AP2" s="706"/>
      <c r="AQ2" s="2185" t="str">
        <f ca="1">RIGHT(CELL("filename",AQ2),LEN(CELL("filename",AQ2))-FIND("]",CELL("filename",AQ2)))</f>
        <v>107</v>
      </c>
      <c r="AR2" s="2185"/>
      <c r="AS2" s="2185"/>
      <c r="AT2" s="2185"/>
      <c r="AU2" s="2185"/>
      <c r="AV2" s="2185"/>
      <c r="AW2" s="2185"/>
      <c r="AX2" s="2185"/>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2086</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842</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2014</v>
      </c>
      <c r="AF5" s="757"/>
      <c r="AG5" s="757"/>
      <c r="AH5" s="757"/>
      <c r="AI5" s="757"/>
      <c r="AJ5" s="757"/>
      <c r="AK5" s="757"/>
      <c r="AL5" s="757"/>
      <c r="AM5" s="757"/>
      <c r="AN5" s="757"/>
      <c r="AO5" s="757"/>
      <c r="AP5" s="758"/>
      <c r="AQ5" s="1131" t="s">
        <v>2085</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270</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2012</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425</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794" t="s">
        <v>2084</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137.25" customHeight="1" x14ac:dyDescent="0.15">
      <c r="A9" s="725" t="s">
        <v>23</v>
      </c>
      <c r="B9" s="726"/>
      <c r="C9" s="726"/>
      <c r="D9" s="726"/>
      <c r="E9" s="726"/>
      <c r="F9" s="726"/>
      <c r="G9" s="794" t="s">
        <v>2083</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10</v>
      </c>
      <c r="Q12" s="1141"/>
      <c r="R12" s="1141"/>
      <c r="S12" s="1141"/>
      <c r="T12" s="1141"/>
      <c r="U12" s="1141"/>
      <c r="V12" s="1141"/>
      <c r="W12" s="1141">
        <v>15</v>
      </c>
      <c r="X12" s="1141"/>
      <c r="Y12" s="1141"/>
      <c r="Z12" s="1141"/>
      <c r="AA12" s="1141"/>
      <c r="AB12" s="1141"/>
      <c r="AC12" s="1141"/>
      <c r="AD12" s="1141">
        <v>12</v>
      </c>
      <c r="AE12" s="1141"/>
      <c r="AF12" s="1141"/>
      <c r="AG12" s="1141"/>
      <c r="AH12" s="1141"/>
      <c r="AI12" s="1141"/>
      <c r="AJ12" s="1141"/>
      <c r="AK12" s="1141">
        <v>13</v>
      </c>
      <c r="AL12" s="1141"/>
      <c r="AM12" s="1141"/>
      <c r="AN12" s="1141"/>
      <c r="AO12" s="1141"/>
      <c r="AP12" s="1141"/>
      <c r="AQ12" s="1141"/>
      <c r="AR12" s="1141">
        <v>10</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515" t="s">
        <v>425</v>
      </c>
      <c r="Q14" s="516"/>
      <c r="R14" s="516"/>
      <c r="S14" s="516"/>
      <c r="T14" s="516"/>
      <c r="U14" s="516"/>
      <c r="V14" s="562"/>
      <c r="W14" s="515" t="s">
        <v>425</v>
      </c>
      <c r="X14" s="516"/>
      <c r="Y14" s="516"/>
      <c r="Z14" s="516"/>
      <c r="AA14" s="516"/>
      <c r="AB14" s="516"/>
      <c r="AC14" s="562"/>
      <c r="AD14" s="515" t="s">
        <v>425</v>
      </c>
      <c r="AE14" s="516"/>
      <c r="AF14" s="516"/>
      <c r="AG14" s="516"/>
      <c r="AH14" s="516"/>
      <c r="AI14" s="516"/>
      <c r="AJ14" s="562"/>
      <c r="AK14" s="515"/>
      <c r="AL14" s="516"/>
      <c r="AM14" s="516"/>
      <c r="AN14" s="516"/>
      <c r="AO14" s="516"/>
      <c r="AP14" s="516"/>
      <c r="AQ14" s="562"/>
      <c r="AR14" s="515"/>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515" t="s">
        <v>425</v>
      </c>
      <c r="Q15" s="516"/>
      <c r="R15" s="516"/>
      <c r="S15" s="516"/>
      <c r="T15" s="516"/>
      <c r="U15" s="516"/>
      <c r="V15" s="562"/>
      <c r="W15" s="515" t="s">
        <v>425</v>
      </c>
      <c r="X15" s="516"/>
      <c r="Y15" s="516"/>
      <c r="Z15" s="516"/>
      <c r="AA15" s="516"/>
      <c r="AB15" s="516"/>
      <c r="AC15" s="562"/>
      <c r="AD15" s="515" t="s">
        <v>425</v>
      </c>
      <c r="AE15" s="516"/>
      <c r="AF15" s="516"/>
      <c r="AG15" s="516"/>
      <c r="AH15" s="516"/>
      <c r="AI15" s="516"/>
      <c r="AJ15" s="562"/>
      <c r="AK15" s="515"/>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10</v>
      </c>
      <c r="Q17" s="810"/>
      <c r="R17" s="810"/>
      <c r="S17" s="810"/>
      <c r="T17" s="810"/>
      <c r="U17" s="810"/>
      <c r="V17" s="810"/>
      <c r="W17" s="810">
        <v>15</v>
      </c>
      <c r="X17" s="810"/>
      <c r="Y17" s="810"/>
      <c r="Z17" s="810"/>
      <c r="AA17" s="810"/>
      <c r="AB17" s="810"/>
      <c r="AC17" s="810"/>
      <c r="AD17" s="810">
        <v>12</v>
      </c>
      <c r="AE17" s="810"/>
      <c r="AF17" s="810"/>
      <c r="AG17" s="810"/>
      <c r="AH17" s="810"/>
      <c r="AI17" s="810"/>
      <c r="AJ17" s="810"/>
      <c r="AK17" s="810">
        <v>13</v>
      </c>
      <c r="AL17" s="810"/>
      <c r="AM17" s="810"/>
      <c r="AN17" s="810"/>
      <c r="AO17" s="810"/>
      <c r="AP17" s="810"/>
      <c r="AQ17" s="810"/>
      <c r="AR17" s="810">
        <v>10</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15</v>
      </c>
      <c r="Q18" s="640"/>
      <c r="R18" s="640"/>
      <c r="S18" s="640"/>
      <c r="T18" s="640"/>
      <c r="U18" s="640"/>
      <c r="V18" s="640"/>
      <c r="W18" s="640">
        <v>7</v>
      </c>
      <c r="X18" s="640"/>
      <c r="Y18" s="640"/>
      <c r="Z18" s="640"/>
      <c r="AA18" s="640"/>
      <c r="AB18" s="640"/>
      <c r="AC18" s="640"/>
      <c r="AD18" s="640">
        <v>4</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1.4219999999999999</v>
      </c>
      <c r="Q19" s="679"/>
      <c r="R19" s="679"/>
      <c r="S19" s="679"/>
      <c r="T19" s="679"/>
      <c r="U19" s="679"/>
      <c r="V19" s="679"/>
      <c r="W19" s="679">
        <v>0.433</v>
      </c>
      <c r="X19" s="679"/>
      <c r="Y19" s="679"/>
      <c r="Z19" s="679"/>
      <c r="AA19" s="679"/>
      <c r="AB19" s="679"/>
      <c r="AC19" s="679"/>
      <c r="AD19" s="679">
        <v>0.3281</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418</v>
      </c>
      <c r="AU20" s="299"/>
      <c r="AV20" s="299"/>
      <c r="AW20" s="299"/>
      <c r="AX20" s="643"/>
    </row>
    <row r="21" spans="1:55" ht="26.85" customHeight="1" x14ac:dyDescent="0.15">
      <c r="A21" s="668"/>
      <c r="B21" s="666"/>
      <c r="C21" s="666"/>
      <c r="D21" s="666"/>
      <c r="E21" s="666"/>
      <c r="F21" s="667"/>
      <c r="G21" s="1924" t="s">
        <v>2082</v>
      </c>
      <c r="H21" s="381"/>
      <c r="I21" s="381"/>
      <c r="J21" s="381"/>
      <c r="K21" s="381"/>
      <c r="L21" s="381"/>
      <c r="M21" s="381"/>
      <c r="N21" s="381"/>
      <c r="O21" s="381"/>
      <c r="P21" s="381"/>
      <c r="Q21" s="381"/>
      <c r="R21" s="381"/>
      <c r="S21" s="381"/>
      <c r="T21" s="381"/>
      <c r="U21" s="381"/>
      <c r="V21" s="381"/>
      <c r="W21" s="381"/>
      <c r="X21" s="1925"/>
      <c r="Y21" s="1152" t="s">
        <v>52</v>
      </c>
      <c r="Z21" s="1172"/>
      <c r="AA21" s="1173"/>
      <c r="AB21" s="1812" t="s">
        <v>2081</v>
      </c>
      <c r="AC21" s="1812"/>
      <c r="AD21" s="1812"/>
      <c r="AE21" s="292">
        <v>33</v>
      </c>
      <c r="AF21" s="292"/>
      <c r="AG21" s="292"/>
      <c r="AH21" s="292"/>
      <c r="AI21" s="292"/>
      <c r="AJ21" s="292">
        <v>13</v>
      </c>
      <c r="AK21" s="292"/>
      <c r="AL21" s="292"/>
      <c r="AM21" s="292"/>
      <c r="AN21" s="292"/>
      <c r="AO21" s="292">
        <v>0</v>
      </c>
      <c r="AP21" s="292"/>
      <c r="AQ21" s="292"/>
      <c r="AR21" s="292"/>
      <c r="AS21" s="292"/>
      <c r="AT21" s="1795"/>
      <c r="AU21" s="1795"/>
      <c r="AV21" s="1795"/>
      <c r="AW21" s="1795"/>
      <c r="AX21" s="1796"/>
    </row>
    <row r="22" spans="1:55" ht="23.85" customHeight="1" x14ac:dyDescent="0.15">
      <c r="A22" s="669"/>
      <c r="B22" s="670"/>
      <c r="C22" s="670"/>
      <c r="D22" s="670"/>
      <c r="E22" s="670"/>
      <c r="F22" s="671"/>
      <c r="G22" s="2927"/>
      <c r="H22" s="334"/>
      <c r="I22" s="334"/>
      <c r="J22" s="334"/>
      <c r="K22" s="334"/>
      <c r="L22" s="334"/>
      <c r="M22" s="334"/>
      <c r="N22" s="334"/>
      <c r="O22" s="334"/>
      <c r="P22" s="334"/>
      <c r="Q22" s="334"/>
      <c r="R22" s="334"/>
      <c r="S22" s="334"/>
      <c r="T22" s="334"/>
      <c r="U22" s="334"/>
      <c r="V22" s="334"/>
      <c r="W22" s="334"/>
      <c r="X22" s="2928"/>
      <c r="Y22" s="301" t="s">
        <v>57</v>
      </c>
      <c r="Z22" s="302"/>
      <c r="AA22" s="610"/>
      <c r="AB22" s="587" t="s">
        <v>2081</v>
      </c>
      <c r="AC22" s="588"/>
      <c r="AD22" s="589"/>
      <c r="AE22" s="638">
        <v>20</v>
      </c>
      <c r="AF22" s="638"/>
      <c r="AG22" s="638"/>
      <c r="AH22" s="638"/>
      <c r="AI22" s="638"/>
      <c r="AJ22" s="638">
        <v>20</v>
      </c>
      <c r="AK22" s="638"/>
      <c r="AL22" s="638"/>
      <c r="AM22" s="638"/>
      <c r="AN22" s="638"/>
      <c r="AO22" s="638">
        <v>20</v>
      </c>
      <c r="AP22" s="638"/>
      <c r="AQ22" s="638"/>
      <c r="AR22" s="638"/>
      <c r="AS22" s="638"/>
      <c r="AT22" s="640">
        <v>20</v>
      </c>
      <c r="AU22" s="640"/>
      <c r="AV22" s="640"/>
      <c r="AW22" s="640"/>
      <c r="AX22" s="680"/>
    </row>
    <row r="23" spans="1:55" ht="32.25" customHeight="1" x14ac:dyDescent="0.15">
      <c r="A23" s="669"/>
      <c r="B23" s="670"/>
      <c r="C23" s="670"/>
      <c r="D23" s="670"/>
      <c r="E23" s="670"/>
      <c r="F23" s="671"/>
      <c r="G23" s="1926"/>
      <c r="H23" s="1927"/>
      <c r="I23" s="1927"/>
      <c r="J23" s="1927"/>
      <c r="K23" s="1927"/>
      <c r="L23" s="1927"/>
      <c r="M23" s="1927"/>
      <c r="N23" s="1927"/>
      <c r="O23" s="1927"/>
      <c r="P23" s="1927"/>
      <c r="Q23" s="1927"/>
      <c r="R23" s="1927"/>
      <c r="S23" s="1927"/>
      <c r="T23" s="1927"/>
      <c r="U23" s="1927"/>
      <c r="V23" s="1927"/>
      <c r="W23" s="1927"/>
      <c r="X23" s="1928"/>
      <c r="Y23" s="301" t="s">
        <v>61</v>
      </c>
      <c r="Z23" s="302"/>
      <c r="AA23" s="610"/>
      <c r="AB23" s="1182" t="s">
        <v>411</v>
      </c>
      <c r="AC23" s="1182"/>
      <c r="AD23" s="1182"/>
      <c r="AE23" s="1183">
        <v>1.65</v>
      </c>
      <c r="AF23" s="1182"/>
      <c r="AG23" s="1182"/>
      <c r="AH23" s="1182"/>
      <c r="AI23" s="1182"/>
      <c r="AJ23" s="1183">
        <v>0.65</v>
      </c>
      <c r="AK23" s="1182"/>
      <c r="AL23" s="1182"/>
      <c r="AM23" s="1182"/>
      <c r="AN23" s="1182"/>
      <c r="AO23" s="1183">
        <v>0</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28</v>
      </c>
      <c r="AF24" s="299"/>
      <c r="AG24" s="299"/>
      <c r="AH24" s="299"/>
      <c r="AI24" s="299"/>
      <c r="AJ24" s="299" t="s">
        <v>29</v>
      </c>
      <c r="AK24" s="299"/>
      <c r="AL24" s="299"/>
      <c r="AM24" s="299"/>
      <c r="AN24" s="299"/>
      <c r="AO24" s="299" t="s">
        <v>30</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379" t="s">
        <v>2080</v>
      </c>
      <c r="H25" s="359"/>
      <c r="I25" s="359"/>
      <c r="J25" s="359"/>
      <c r="K25" s="359"/>
      <c r="L25" s="359"/>
      <c r="M25" s="359"/>
      <c r="N25" s="359"/>
      <c r="O25" s="359"/>
      <c r="P25" s="359"/>
      <c r="Q25" s="359"/>
      <c r="R25" s="359"/>
      <c r="S25" s="359"/>
      <c r="T25" s="359"/>
      <c r="U25" s="359"/>
      <c r="V25" s="359"/>
      <c r="W25" s="359"/>
      <c r="X25" s="2925"/>
      <c r="Y25" s="1189" t="s">
        <v>67</v>
      </c>
      <c r="Z25" s="1135"/>
      <c r="AA25" s="1986"/>
      <c r="AB25" s="1985" t="s">
        <v>2079</v>
      </c>
      <c r="AC25" s="1135"/>
      <c r="AD25" s="1986"/>
      <c r="AE25" s="1182">
        <v>2</v>
      </c>
      <c r="AF25" s="1182"/>
      <c r="AG25" s="1182"/>
      <c r="AH25" s="1182"/>
      <c r="AI25" s="1182"/>
      <c r="AJ25" s="292">
        <v>1</v>
      </c>
      <c r="AK25" s="292"/>
      <c r="AL25" s="292"/>
      <c r="AM25" s="292"/>
      <c r="AN25" s="292"/>
      <c r="AO25" s="292">
        <v>0</v>
      </c>
      <c r="AP25" s="292"/>
      <c r="AQ25" s="292"/>
      <c r="AR25" s="292"/>
      <c r="AS25" s="292"/>
      <c r="AT25" s="296" t="s">
        <v>510</v>
      </c>
      <c r="AU25" s="297"/>
      <c r="AV25" s="297"/>
      <c r="AW25" s="297"/>
      <c r="AX25" s="1132"/>
      <c r="AY25" s="75"/>
      <c r="AZ25" s="69"/>
      <c r="BA25" s="69"/>
      <c r="BB25" s="69"/>
      <c r="BC25" s="69"/>
    </row>
    <row r="26" spans="1:55" ht="32.25" customHeight="1" x14ac:dyDescent="0.15">
      <c r="A26" s="630"/>
      <c r="B26" s="631"/>
      <c r="C26" s="631"/>
      <c r="D26" s="631"/>
      <c r="E26" s="631"/>
      <c r="F26" s="632"/>
      <c r="G26" s="2926"/>
      <c r="H26" s="1180"/>
      <c r="I26" s="1180"/>
      <c r="J26" s="1180"/>
      <c r="K26" s="1180"/>
      <c r="L26" s="1180"/>
      <c r="M26" s="1180"/>
      <c r="N26" s="1180"/>
      <c r="O26" s="1180"/>
      <c r="P26" s="1180"/>
      <c r="Q26" s="1180"/>
      <c r="R26" s="1180"/>
      <c r="S26" s="1180"/>
      <c r="T26" s="1180"/>
      <c r="U26" s="1180"/>
      <c r="V26" s="1180"/>
      <c r="W26" s="1180"/>
      <c r="X26" s="1181"/>
      <c r="Y26" s="1186" t="s">
        <v>403</v>
      </c>
      <c r="Z26" s="757"/>
      <c r="AA26" s="758"/>
      <c r="AB26" s="1786" t="s">
        <v>2079</v>
      </c>
      <c r="AC26" s="757"/>
      <c r="AD26" s="758"/>
      <c r="AE26" s="296">
        <v>2</v>
      </c>
      <c r="AF26" s="297"/>
      <c r="AG26" s="297"/>
      <c r="AH26" s="297"/>
      <c r="AI26" s="298"/>
      <c r="AJ26" s="1179">
        <v>1</v>
      </c>
      <c r="AK26" s="1180"/>
      <c r="AL26" s="1180"/>
      <c r="AM26" s="1180"/>
      <c r="AN26" s="1181"/>
      <c r="AO26" s="1179">
        <v>1</v>
      </c>
      <c r="AP26" s="1180"/>
      <c r="AQ26" s="1180"/>
      <c r="AR26" s="1180"/>
      <c r="AS26" s="1181"/>
      <c r="AT26" s="1179">
        <v>1</v>
      </c>
      <c r="AU26" s="1180"/>
      <c r="AV26" s="1180"/>
      <c r="AW26" s="1180"/>
      <c r="AX26" s="1198"/>
      <c r="AY26" s="75"/>
      <c r="AZ26" s="69"/>
      <c r="BA26" s="69"/>
      <c r="BB26" s="69"/>
      <c r="BC26" s="69"/>
    </row>
    <row r="27" spans="1:55" ht="32.25" customHeight="1" x14ac:dyDescent="0.15">
      <c r="A27" s="601" t="s">
        <v>71</v>
      </c>
      <c r="B27" s="359"/>
      <c r="C27" s="359"/>
      <c r="D27" s="359"/>
      <c r="E27" s="359"/>
      <c r="F27" s="2026"/>
      <c r="G27" s="302" t="s">
        <v>72</v>
      </c>
      <c r="H27" s="302"/>
      <c r="I27" s="302"/>
      <c r="J27" s="302"/>
      <c r="K27" s="302"/>
      <c r="L27" s="302"/>
      <c r="M27" s="302"/>
      <c r="N27" s="302"/>
      <c r="O27" s="302"/>
      <c r="P27" s="302"/>
      <c r="Q27" s="302"/>
      <c r="R27" s="302"/>
      <c r="S27" s="302"/>
      <c r="T27" s="302"/>
      <c r="U27" s="302"/>
      <c r="V27" s="302"/>
      <c r="W27" s="302"/>
      <c r="X27" s="610"/>
      <c r="Y27" s="611"/>
      <c r="Z27" s="2029"/>
      <c r="AA27" s="2030"/>
      <c r="AB27" s="301" t="s">
        <v>46</v>
      </c>
      <c r="AC27" s="302"/>
      <c r="AD27" s="610"/>
      <c r="AE27" s="301" t="s">
        <v>28</v>
      </c>
      <c r="AF27" s="302"/>
      <c r="AG27" s="302"/>
      <c r="AH27" s="302"/>
      <c r="AI27" s="610"/>
      <c r="AJ27" s="301" t="s">
        <v>29</v>
      </c>
      <c r="AK27" s="302"/>
      <c r="AL27" s="302"/>
      <c r="AM27" s="302"/>
      <c r="AN27" s="610"/>
      <c r="AO27" s="301" t="s">
        <v>30</v>
      </c>
      <c r="AP27" s="302"/>
      <c r="AQ27" s="302"/>
      <c r="AR27" s="302"/>
      <c r="AS27" s="610"/>
      <c r="AT27" s="614" t="s">
        <v>73</v>
      </c>
      <c r="AU27" s="615"/>
      <c r="AV27" s="615"/>
      <c r="AW27" s="615"/>
      <c r="AX27" s="616"/>
      <c r="AY27" s="75"/>
      <c r="AZ27" s="69"/>
      <c r="BA27" s="69"/>
      <c r="BB27" s="69"/>
      <c r="BC27" s="69"/>
    </row>
    <row r="28" spans="1:55" ht="46.5" customHeight="1" x14ac:dyDescent="0.15">
      <c r="A28" s="2027"/>
      <c r="B28" s="321"/>
      <c r="C28" s="321"/>
      <c r="D28" s="321"/>
      <c r="E28" s="321"/>
      <c r="F28" s="2028"/>
      <c r="G28" s="879" t="s">
        <v>2078</v>
      </c>
      <c r="H28" s="879"/>
      <c r="I28" s="879"/>
      <c r="J28" s="879"/>
      <c r="K28" s="879"/>
      <c r="L28" s="879"/>
      <c r="M28" s="879"/>
      <c r="N28" s="879"/>
      <c r="O28" s="879"/>
      <c r="P28" s="879"/>
      <c r="Q28" s="879"/>
      <c r="R28" s="879"/>
      <c r="S28" s="879"/>
      <c r="T28" s="879"/>
      <c r="U28" s="879"/>
      <c r="V28" s="879"/>
      <c r="W28" s="879"/>
      <c r="X28" s="879"/>
      <c r="Y28" s="1200" t="s">
        <v>71</v>
      </c>
      <c r="Z28" s="1201"/>
      <c r="AA28" s="1202"/>
      <c r="AB28" s="360" t="s">
        <v>1766</v>
      </c>
      <c r="AC28" s="585"/>
      <c r="AD28" s="590"/>
      <c r="AE28" s="360" t="s">
        <v>2077</v>
      </c>
      <c r="AF28" s="585"/>
      <c r="AG28" s="585"/>
      <c r="AH28" s="585"/>
      <c r="AI28" s="590"/>
      <c r="AJ28" s="360" t="s">
        <v>2076</v>
      </c>
      <c r="AK28" s="585"/>
      <c r="AL28" s="585"/>
      <c r="AM28" s="585"/>
      <c r="AN28" s="590"/>
      <c r="AO28" s="360" t="s">
        <v>2075</v>
      </c>
      <c r="AP28" s="585"/>
      <c r="AQ28" s="585"/>
      <c r="AR28" s="585"/>
      <c r="AS28" s="590"/>
      <c r="AT28" s="360" t="s">
        <v>2074</v>
      </c>
      <c r="AU28" s="585"/>
      <c r="AV28" s="585"/>
      <c r="AW28" s="585"/>
      <c r="AX28" s="586"/>
    </row>
    <row r="29" spans="1:55" ht="47.1" customHeight="1" x14ac:dyDescent="0.15">
      <c r="A29" s="2224"/>
      <c r="B29" s="1180"/>
      <c r="C29" s="1180"/>
      <c r="D29" s="1180"/>
      <c r="E29" s="1180"/>
      <c r="F29" s="2225"/>
      <c r="G29" s="880"/>
      <c r="H29" s="880"/>
      <c r="I29" s="880"/>
      <c r="J29" s="880"/>
      <c r="K29" s="880"/>
      <c r="L29" s="880"/>
      <c r="M29" s="880"/>
      <c r="N29" s="880"/>
      <c r="O29" s="880"/>
      <c r="P29" s="880"/>
      <c r="Q29" s="880"/>
      <c r="R29" s="880"/>
      <c r="S29" s="880"/>
      <c r="T29" s="880"/>
      <c r="U29" s="880"/>
      <c r="V29" s="880"/>
      <c r="W29" s="880"/>
      <c r="X29" s="880"/>
      <c r="Y29" s="1152" t="s">
        <v>75</v>
      </c>
      <c r="Z29" s="757"/>
      <c r="AA29" s="758"/>
      <c r="AB29" s="2920" t="s">
        <v>2073</v>
      </c>
      <c r="AC29" s="2921"/>
      <c r="AD29" s="2922"/>
      <c r="AE29" s="1155" t="s">
        <v>2072</v>
      </c>
      <c r="AF29" s="585"/>
      <c r="AG29" s="585"/>
      <c r="AH29" s="585"/>
      <c r="AI29" s="590"/>
      <c r="AJ29" s="1155" t="s">
        <v>2071</v>
      </c>
      <c r="AK29" s="585"/>
      <c r="AL29" s="585"/>
      <c r="AM29" s="585"/>
      <c r="AN29" s="590"/>
      <c r="AO29" s="1896" t="s">
        <v>2070</v>
      </c>
      <c r="AP29" s="2923"/>
      <c r="AQ29" s="2923"/>
      <c r="AR29" s="2923"/>
      <c r="AS29" s="2924"/>
      <c r="AT29" s="1155" t="s">
        <v>2069</v>
      </c>
      <c r="AU29" s="585"/>
      <c r="AV29" s="585"/>
      <c r="AW29" s="585"/>
      <c r="AX29" s="586"/>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32</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2916" t="s">
        <v>2068</v>
      </c>
      <c r="D31" s="974"/>
      <c r="E31" s="974"/>
      <c r="F31" s="974"/>
      <c r="G31" s="974"/>
      <c r="H31" s="974"/>
      <c r="I31" s="974"/>
      <c r="J31" s="974"/>
      <c r="K31" s="975"/>
      <c r="L31" s="486">
        <v>8</v>
      </c>
      <c r="M31" s="487"/>
      <c r="N31" s="487"/>
      <c r="O31" s="487"/>
      <c r="P31" s="487"/>
      <c r="Q31" s="579"/>
      <c r="R31" s="1141">
        <v>9</v>
      </c>
      <c r="S31" s="1141"/>
      <c r="T31" s="1141"/>
      <c r="U31" s="1141"/>
      <c r="V31" s="1141"/>
      <c r="W31" s="1141"/>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1754" t="s">
        <v>2021</v>
      </c>
      <c r="D32" s="1755"/>
      <c r="E32" s="1755"/>
      <c r="F32" s="1755"/>
      <c r="G32" s="1755"/>
      <c r="H32" s="1755"/>
      <c r="I32" s="1755"/>
      <c r="J32" s="1755"/>
      <c r="K32" s="1756"/>
      <c r="L32" s="515">
        <v>2</v>
      </c>
      <c r="M32" s="516"/>
      <c r="N32" s="516"/>
      <c r="O32" s="516"/>
      <c r="P32" s="516"/>
      <c r="Q32" s="562"/>
      <c r="R32" s="563">
        <v>1</v>
      </c>
      <c r="S32" s="563"/>
      <c r="T32" s="563"/>
      <c r="U32" s="563"/>
      <c r="V32" s="563"/>
      <c r="W32" s="563"/>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2917" t="s">
        <v>2067</v>
      </c>
      <c r="D33" s="2918"/>
      <c r="E33" s="2918"/>
      <c r="F33" s="2918"/>
      <c r="G33" s="2918"/>
      <c r="H33" s="2918"/>
      <c r="I33" s="2918"/>
      <c r="J33" s="2918"/>
      <c r="K33" s="2919"/>
      <c r="L33" s="515">
        <v>3</v>
      </c>
      <c r="M33" s="516"/>
      <c r="N33" s="516"/>
      <c r="O33" s="516"/>
      <c r="P33" s="516"/>
      <c r="Q33" s="562"/>
      <c r="R33" s="563">
        <v>0</v>
      </c>
      <c r="S33" s="563"/>
      <c r="T33" s="563"/>
      <c r="U33" s="563"/>
      <c r="V33" s="563"/>
      <c r="W33" s="563"/>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955">
        <v>13</v>
      </c>
      <c r="M37" s="550"/>
      <c r="N37" s="550"/>
      <c r="O37" s="550"/>
      <c r="P37" s="550"/>
      <c r="Q37" s="551"/>
      <c r="R37" s="955">
        <v>10</v>
      </c>
      <c r="S37" s="550"/>
      <c r="T37" s="550"/>
      <c r="U37" s="550"/>
      <c r="V37" s="550"/>
      <c r="W37" s="551"/>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1375"/>
      <c r="AG41" s="2907" t="s">
        <v>2066</v>
      </c>
      <c r="AH41" s="2908"/>
      <c r="AI41" s="2908"/>
      <c r="AJ41" s="2908"/>
      <c r="AK41" s="2908"/>
      <c r="AL41" s="2908"/>
      <c r="AM41" s="2908"/>
      <c r="AN41" s="2908"/>
      <c r="AO41" s="2908"/>
      <c r="AP41" s="2908"/>
      <c r="AQ41" s="2908"/>
      <c r="AR41" s="2908"/>
      <c r="AS41" s="2908"/>
      <c r="AT41" s="2908"/>
      <c r="AU41" s="2908"/>
      <c r="AV41" s="2908"/>
      <c r="AW41" s="2908"/>
      <c r="AX41" s="2909"/>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374</v>
      </c>
      <c r="AE42" s="1290"/>
      <c r="AF42" s="1290"/>
      <c r="AG42" s="2910"/>
      <c r="AH42" s="2911"/>
      <c r="AI42" s="2911"/>
      <c r="AJ42" s="2911"/>
      <c r="AK42" s="2911"/>
      <c r="AL42" s="2911"/>
      <c r="AM42" s="2911"/>
      <c r="AN42" s="2911"/>
      <c r="AO42" s="2911"/>
      <c r="AP42" s="2911"/>
      <c r="AQ42" s="2911"/>
      <c r="AR42" s="2911"/>
      <c r="AS42" s="2911"/>
      <c r="AT42" s="2911"/>
      <c r="AU42" s="2911"/>
      <c r="AV42" s="2911"/>
      <c r="AW42" s="2911"/>
      <c r="AX42" s="2912"/>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374</v>
      </c>
      <c r="AE43" s="1293"/>
      <c r="AF43" s="1293"/>
      <c r="AG43" s="2913"/>
      <c r="AH43" s="2914"/>
      <c r="AI43" s="2914"/>
      <c r="AJ43" s="2914"/>
      <c r="AK43" s="2914"/>
      <c r="AL43" s="2914"/>
      <c r="AM43" s="2914"/>
      <c r="AN43" s="2914"/>
      <c r="AO43" s="2914"/>
      <c r="AP43" s="2914"/>
      <c r="AQ43" s="2914"/>
      <c r="AR43" s="2914"/>
      <c r="AS43" s="2914"/>
      <c r="AT43" s="2914"/>
      <c r="AU43" s="2914"/>
      <c r="AV43" s="2914"/>
      <c r="AW43" s="2914"/>
      <c r="AX43" s="2915"/>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6" t="s">
        <v>374</v>
      </c>
      <c r="AE44" s="1287"/>
      <c r="AF44" s="1287"/>
      <c r="AG44" s="2900" t="s">
        <v>2065</v>
      </c>
      <c r="AH44" s="380"/>
      <c r="AI44" s="380"/>
      <c r="AJ44" s="380"/>
      <c r="AK44" s="380"/>
      <c r="AL44" s="380"/>
      <c r="AM44" s="380"/>
      <c r="AN44" s="380"/>
      <c r="AO44" s="380"/>
      <c r="AP44" s="380"/>
      <c r="AQ44" s="380"/>
      <c r="AR44" s="380"/>
      <c r="AS44" s="380"/>
      <c r="AT44" s="380"/>
      <c r="AU44" s="380"/>
      <c r="AV44" s="380"/>
      <c r="AW44" s="380"/>
      <c r="AX44" s="2901"/>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85" t="s">
        <v>373</v>
      </c>
      <c r="AE45" s="1290"/>
      <c r="AF45" s="1290"/>
      <c r="AG45" s="2902"/>
      <c r="AH45" s="333"/>
      <c r="AI45" s="333"/>
      <c r="AJ45" s="333"/>
      <c r="AK45" s="333"/>
      <c r="AL45" s="333"/>
      <c r="AM45" s="333"/>
      <c r="AN45" s="333"/>
      <c r="AO45" s="333"/>
      <c r="AP45" s="333"/>
      <c r="AQ45" s="333"/>
      <c r="AR45" s="333"/>
      <c r="AS45" s="333"/>
      <c r="AT45" s="333"/>
      <c r="AU45" s="333"/>
      <c r="AV45" s="333"/>
      <c r="AW45" s="333"/>
      <c r="AX45" s="2903"/>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0"/>
      <c r="AG46" s="2902"/>
      <c r="AH46" s="333"/>
      <c r="AI46" s="333"/>
      <c r="AJ46" s="333"/>
      <c r="AK46" s="333"/>
      <c r="AL46" s="333"/>
      <c r="AM46" s="333"/>
      <c r="AN46" s="333"/>
      <c r="AO46" s="333"/>
      <c r="AP46" s="333"/>
      <c r="AQ46" s="333"/>
      <c r="AR46" s="333"/>
      <c r="AS46" s="333"/>
      <c r="AT46" s="333"/>
      <c r="AU46" s="333"/>
      <c r="AV46" s="333"/>
      <c r="AW46" s="333"/>
      <c r="AX46" s="2903"/>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373</v>
      </c>
      <c r="AE47" s="1290"/>
      <c r="AF47" s="1290"/>
      <c r="AG47" s="2902"/>
      <c r="AH47" s="333"/>
      <c r="AI47" s="333"/>
      <c r="AJ47" s="333"/>
      <c r="AK47" s="333"/>
      <c r="AL47" s="333"/>
      <c r="AM47" s="333"/>
      <c r="AN47" s="333"/>
      <c r="AO47" s="333"/>
      <c r="AP47" s="333"/>
      <c r="AQ47" s="333"/>
      <c r="AR47" s="333"/>
      <c r="AS47" s="333"/>
      <c r="AT47" s="333"/>
      <c r="AU47" s="333"/>
      <c r="AV47" s="333"/>
      <c r="AW47" s="333"/>
      <c r="AX47" s="2903"/>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5" t="s">
        <v>374</v>
      </c>
      <c r="AE48" s="1290"/>
      <c r="AF48" s="1290"/>
      <c r="AG48" s="2902"/>
      <c r="AH48" s="333"/>
      <c r="AI48" s="333"/>
      <c r="AJ48" s="333"/>
      <c r="AK48" s="333"/>
      <c r="AL48" s="333"/>
      <c r="AM48" s="333"/>
      <c r="AN48" s="333"/>
      <c r="AO48" s="333"/>
      <c r="AP48" s="333"/>
      <c r="AQ48" s="333"/>
      <c r="AR48" s="333"/>
      <c r="AS48" s="333"/>
      <c r="AT48" s="333"/>
      <c r="AU48" s="333"/>
      <c r="AV48" s="333"/>
      <c r="AW48" s="333"/>
      <c r="AX48" s="2903"/>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86" t="s">
        <v>374</v>
      </c>
      <c r="AE49" s="1293"/>
      <c r="AF49" s="1293"/>
      <c r="AG49" s="2904"/>
      <c r="AH49" s="2905"/>
      <c r="AI49" s="2905"/>
      <c r="AJ49" s="2905"/>
      <c r="AK49" s="2905"/>
      <c r="AL49" s="2905"/>
      <c r="AM49" s="2905"/>
      <c r="AN49" s="2905"/>
      <c r="AO49" s="2905"/>
      <c r="AP49" s="2905"/>
      <c r="AQ49" s="2905"/>
      <c r="AR49" s="2905"/>
      <c r="AS49" s="2905"/>
      <c r="AT49" s="2905"/>
      <c r="AU49" s="2905"/>
      <c r="AV49" s="2905"/>
      <c r="AW49" s="2905"/>
      <c r="AX49" s="2906"/>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36" t="s">
        <v>373</v>
      </c>
      <c r="AE50" s="1287"/>
      <c r="AF50" s="1287"/>
      <c r="AG50" s="2900" t="s">
        <v>2064</v>
      </c>
      <c r="AH50" s="380"/>
      <c r="AI50" s="380"/>
      <c r="AJ50" s="380"/>
      <c r="AK50" s="380"/>
      <c r="AL50" s="380"/>
      <c r="AM50" s="380"/>
      <c r="AN50" s="380"/>
      <c r="AO50" s="380"/>
      <c r="AP50" s="380"/>
      <c r="AQ50" s="380"/>
      <c r="AR50" s="380"/>
      <c r="AS50" s="380"/>
      <c r="AT50" s="380"/>
      <c r="AU50" s="380"/>
      <c r="AV50" s="380"/>
      <c r="AW50" s="380"/>
      <c r="AX50" s="2901"/>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85" t="s">
        <v>374</v>
      </c>
      <c r="AE51" s="1290"/>
      <c r="AF51" s="1290"/>
      <c r="AG51" s="2902"/>
      <c r="AH51" s="333"/>
      <c r="AI51" s="333"/>
      <c r="AJ51" s="333"/>
      <c r="AK51" s="333"/>
      <c r="AL51" s="333"/>
      <c r="AM51" s="333"/>
      <c r="AN51" s="333"/>
      <c r="AO51" s="333"/>
      <c r="AP51" s="333"/>
      <c r="AQ51" s="333"/>
      <c r="AR51" s="333"/>
      <c r="AS51" s="333"/>
      <c r="AT51" s="333"/>
      <c r="AU51" s="333"/>
      <c r="AV51" s="333"/>
      <c r="AW51" s="333"/>
      <c r="AX51" s="2903"/>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5" t="s">
        <v>374</v>
      </c>
      <c r="AE52" s="1290"/>
      <c r="AF52" s="1290"/>
      <c r="AG52" s="2904"/>
      <c r="AH52" s="2905"/>
      <c r="AI52" s="2905"/>
      <c r="AJ52" s="2905"/>
      <c r="AK52" s="2905"/>
      <c r="AL52" s="2905"/>
      <c r="AM52" s="2905"/>
      <c r="AN52" s="2905"/>
      <c r="AO52" s="2905"/>
      <c r="AP52" s="2905"/>
      <c r="AQ52" s="2905"/>
      <c r="AR52" s="2905"/>
      <c r="AS52" s="2905"/>
      <c r="AT52" s="2905"/>
      <c r="AU52" s="2905"/>
      <c r="AV52" s="2905"/>
      <c r="AW52" s="2905"/>
      <c r="AX52" s="2906"/>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373</v>
      </c>
      <c r="AE53" s="1287"/>
      <c r="AF53" s="1287"/>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57" customHeight="1" x14ac:dyDescent="0.15">
      <c r="A57" s="463" t="s">
        <v>120</v>
      </c>
      <c r="B57" s="464"/>
      <c r="C57" s="358" t="s">
        <v>121</v>
      </c>
      <c r="D57" s="467"/>
      <c r="E57" s="467"/>
      <c r="F57" s="468"/>
      <c r="G57" s="617" t="s">
        <v>2063</v>
      </c>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c r="AS57" s="617"/>
      <c r="AT57" s="617"/>
      <c r="AU57" s="617"/>
      <c r="AV57" s="617"/>
      <c r="AW57" s="617"/>
      <c r="AX57" s="2218"/>
    </row>
    <row r="58" spans="1:50" ht="66.75" customHeight="1" thickBot="1" x14ac:dyDescent="0.2">
      <c r="A58" s="2216"/>
      <c r="B58" s="2217"/>
      <c r="C58" s="472" t="s">
        <v>123</v>
      </c>
      <c r="D58" s="473"/>
      <c r="E58" s="473"/>
      <c r="F58" s="474"/>
      <c r="G58" s="2219" t="s">
        <v>2062</v>
      </c>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430" t="s">
        <v>128</v>
      </c>
      <c r="B62" s="434"/>
      <c r="C62" s="434"/>
      <c r="D62" s="434"/>
      <c r="E62" s="454"/>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367</v>
      </c>
      <c r="B64" s="431"/>
      <c r="C64" s="431"/>
      <c r="D64" s="431"/>
      <c r="E64" s="432"/>
      <c r="F64" s="433" t="s">
        <v>2061</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2897" t="s">
        <v>2060</v>
      </c>
      <c r="B66" s="2898"/>
      <c r="C66" s="2898"/>
      <c r="D66" s="2898"/>
      <c r="E66" s="2898"/>
      <c r="F66" s="2898"/>
      <c r="G66" s="2898"/>
      <c r="H66" s="2898"/>
      <c r="I66" s="2898"/>
      <c r="J66" s="2898"/>
      <c r="K66" s="2898"/>
      <c r="L66" s="2898"/>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c r="AS66" s="2898"/>
      <c r="AT66" s="2898"/>
      <c r="AU66" s="2898"/>
      <c r="AV66" s="2898"/>
      <c r="AW66" s="2898"/>
      <c r="AX66" s="2899"/>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365</v>
      </c>
      <c r="D68" s="313"/>
      <c r="E68" s="313"/>
      <c r="F68" s="313"/>
      <c r="G68" s="313"/>
      <c r="H68" s="313"/>
      <c r="I68" s="313"/>
      <c r="J68" s="445"/>
      <c r="K68" s="1716">
        <v>566584036</v>
      </c>
      <c r="L68" s="954"/>
      <c r="M68" s="954"/>
      <c r="N68" s="954"/>
      <c r="O68" s="954"/>
      <c r="P68" s="954"/>
      <c r="Q68" s="954"/>
      <c r="R68" s="954"/>
      <c r="S68" s="416" t="s">
        <v>363</v>
      </c>
      <c r="T68" s="313"/>
      <c r="U68" s="313"/>
      <c r="V68" s="313"/>
      <c r="W68" s="313"/>
      <c r="X68" s="313"/>
      <c r="Y68" s="313"/>
      <c r="Z68" s="445"/>
      <c r="AA68" s="1333" t="s">
        <v>2059</v>
      </c>
      <c r="AB68" s="954"/>
      <c r="AC68" s="954"/>
      <c r="AD68" s="954"/>
      <c r="AE68" s="954"/>
      <c r="AF68" s="954"/>
      <c r="AG68" s="954"/>
      <c r="AH68" s="954"/>
      <c r="AI68" s="416" t="s">
        <v>362</v>
      </c>
      <c r="AJ68" s="417"/>
      <c r="AK68" s="417"/>
      <c r="AL68" s="417"/>
      <c r="AM68" s="417"/>
      <c r="AN68" s="417"/>
      <c r="AO68" s="417"/>
      <c r="AP68" s="418"/>
      <c r="AQ68" s="1334">
        <v>112</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402" t="s">
        <v>2058</v>
      </c>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18"/>
    </row>
    <row r="73" spans="1:50" ht="52.35" customHeight="1" x14ac:dyDescent="0.15">
      <c r="A73" s="424"/>
      <c r="B73" s="425"/>
      <c r="C73" s="425"/>
      <c r="D73" s="425"/>
      <c r="E73" s="425"/>
      <c r="F73" s="426"/>
      <c r="G73" s="16"/>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c r="AU73" s="402"/>
      <c r="AV73" s="402"/>
      <c r="AW73" s="402"/>
      <c r="AX73" s="18"/>
    </row>
    <row r="74" spans="1:50" ht="52.35" customHeight="1" x14ac:dyDescent="0.15">
      <c r="A74" s="424"/>
      <c r="B74" s="425"/>
      <c r="C74" s="425"/>
      <c r="D74" s="425"/>
      <c r="E74" s="425"/>
      <c r="F74" s="426"/>
      <c r="G74" s="16"/>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18"/>
    </row>
    <row r="75" spans="1:50" ht="52.35" customHeight="1" x14ac:dyDescent="0.15">
      <c r="A75" s="424"/>
      <c r="B75" s="425"/>
      <c r="C75" s="425"/>
      <c r="D75" s="425"/>
      <c r="E75" s="425"/>
      <c r="F75" s="426"/>
      <c r="G75" s="16"/>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18"/>
    </row>
    <row r="76" spans="1:50" ht="41.25" customHeight="1" x14ac:dyDescent="0.15">
      <c r="A76" s="424"/>
      <c r="B76" s="425"/>
      <c r="C76" s="425"/>
      <c r="D76" s="425"/>
      <c r="E76" s="425"/>
      <c r="F76" s="426"/>
      <c r="G76" s="16"/>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18"/>
    </row>
    <row r="77" spans="1:50" ht="52.5" customHeight="1" x14ac:dyDescent="0.15">
      <c r="A77" s="424"/>
      <c r="B77" s="425"/>
      <c r="C77" s="425"/>
      <c r="D77" s="425"/>
      <c r="E77" s="425"/>
      <c r="F77" s="426"/>
      <c r="G77" s="16"/>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18"/>
    </row>
    <row r="78" spans="1:50" ht="52.5" customHeight="1" x14ac:dyDescent="0.15">
      <c r="A78" s="424"/>
      <c r="B78" s="425"/>
      <c r="C78" s="425"/>
      <c r="D78" s="425"/>
      <c r="E78" s="425"/>
      <c r="F78" s="426"/>
      <c r="G78" s="16"/>
      <c r="H78" s="402" t="s">
        <v>2057</v>
      </c>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18"/>
    </row>
    <row r="79" spans="1:50" ht="52.5" customHeight="1" x14ac:dyDescent="0.15">
      <c r="A79" s="424"/>
      <c r="B79" s="425"/>
      <c r="C79" s="425"/>
      <c r="D79" s="425"/>
      <c r="E79" s="425"/>
      <c r="F79" s="426"/>
      <c r="G79" s="16"/>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18"/>
    </row>
    <row r="80" spans="1:50" ht="52.5" customHeight="1" x14ac:dyDescent="0.15">
      <c r="A80" s="424"/>
      <c r="B80" s="425"/>
      <c r="C80" s="425"/>
      <c r="D80" s="425"/>
      <c r="E80" s="425"/>
      <c r="F80" s="426"/>
      <c r="G80" s="16"/>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c r="AU80" s="402"/>
      <c r="AV80" s="402"/>
      <c r="AW80" s="402"/>
      <c r="AX80" s="18"/>
    </row>
    <row r="81" spans="1:50" ht="52.5" customHeight="1" x14ac:dyDescent="0.15">
      <c r="A81" s="424"/>
      <c r="B81" s="425"/>
      <c r="C81" s="425"/>
      <c r="D81" s="425"/>
      <c r="E81" s="425"/>
      <c r="F81" s="426"/>
      <c r="G81" s="16"/>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18"/>
    </row>
    <row r="82" spans="1:50" ht="52.5" customHeight="1" x14ac:dyDescent="0.15">
      <c r="A82" s="424"/>
      <c r="B82" s="425"/>
      <c r="C82" s="425"/>
      <c r="D82" s="425"/>
      <c r="E82" s="425"/>
      <c r="F82" s="426"/>
      <c r="G82" s="16"/>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18"/>
    </row>
    <row r="83" spans="1:50" ht="52.5" customHeight="1" x14ac:dyDescent="0.15">
      <c r="A83" s="424"/>
      <c r="B83" s="425"/>
      <c r="C83" s="425"/>
      <c r="D83" s="425"/>
      <c r="E83" s="425"/>
      <c r="F83" s="426"/>
      <c r="G83" s="16"/>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18"/>
    </row>
    <row r="84" spans="1:50" ht="52.5" customHeight="1" x14ac:dyDescent="0.15">
      <c r="A84" s="424"/>
      <c r="B84" s="425"/>
      <c r="C84" s="425"/>
      <c r="D84" s="425"/>
      <c r="E84" s="425"/>
      <c r="F84" s="426"/>
      <c r="G84" s="16"/>
      <c r="H84" s="402" t="s">
        <v>2056</v>
      </c>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18"/>
    </row>
    <row r="85" spans="1:50" ht="52.5" customHeight="1" x14ac:dyDescent="0.15">
      <c r="A85" s="424"/>
      <c r="B85" s="425"/>
      <c r="C85" s="425"/>
      <c r="D85" s="425"/>
      <c r="E85" s="425"/>
      <c r="F85" s="426"/>
      <c r="G85" s="16"/>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18"/>
    </row>
    <row r="86" spans="1:50" ht="52.5" customHeight="1" x14ac:dyDescent="0.15">
      <c r="A86" s="424"/>
      <c r="B86" s="425"/>
      <c r="C86" s="425"/>
      <c r="D86" s="425"/>
      <c r="E86" s="425"/>
      <c r="F86" s="426"/>
      <c r="G86" s="16"/>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18"/>
    </row>
    <row r="87" spans="1:50" ht="52.5" customHeight="1" x14ac:dyDescent="0.15">
      <c r="A87" s="424"/>
      <c r="B87" s="425"/>
      <c r="C87" s="425"/>
      <c r="D87" s="425"/>
      <c r="E87" s="425"/>
      <c r="F87" s="426"/>
      <c r="G87" s="16"/>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18"/>
    </row>
    <row r="88" spans="1:50" ht="52.5" customHeight="1" x14ac:dyDescent="0.15">
      <c r="A88" s="424"/>
      <c r="B88" s="425"/>
      <c r="C88" s="425"/>
      <c r="D88" s="425"/>
      <c r="E88" s="425"/>
      <c r="F88" s="426"/>
      <c r="G88" s="16"/>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18"/>
    </row>
    <row r="89" spans="1:50" ht="14.25" thickBot="1" x14ac:dyDescent="0.2">
      <c r="A89" s="427"/>
      <c r="B89" s="428"/>
      <c r="C89" s="428"/>
      <c r="D89" s="428"/>
      <c r="E89" s="428"/>
      <c r="F89" s="429"/>
      <c r="G89" s="70" t="s">
        <v>357</v>
      </c>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s="69" customFormat="1" ht="26.25" customHeight="1" thickBot="1" x14ac:dyDescent="0.2">
      <c r="A90" s="23"/>
      <c r="B90" s="23"/>
      <c r="C90" s="23"/>
      <c r="D90" s="23"/>
      <c r="E90" s="23"/>
      <c r="F90" s="23"/>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row>
    <row r="91" spans="1:50" ht="30" customHeight="1" x14ac:dyDescent="0.15">
      <c r="A91" s="403" t="s">
        <v>142</v>
      </c>
      <c r="B91" s="404"/>
      <c r="C91" s="404"/>
      <c r="D91" s="404"/>
      <c r="E91" s="404"/>
      <c r="F91" s="405"/>
      <c r="G91" s="412" t="s">
        <v>2055</v>
      </c>
      <c r="H91" s="413"/>
      <c r="I91" s="413"/>
      <c r="J91" s="413"/>
      <c r="K91" s="413"/>
      <c r="L91" s="413"/>
      <c r="M91" s="413"/>
      <c r="N91" s="413"/>
      <c r="O91" s="413"/>
      <c r="P91" s="413"/>
      <c r="Q91" s="413"/>
      <c r="R91" s="413"/>
      <c r="S91" s="413"/>
      <c r="T91" s="413"/>
      <c r="U91" s="413"/>
      <c r="V91" s="413"/>
      <c r="W91" s="413"/>
      <c r="X91" s="413"/>
      <c r="Y91" s="413"/>
      <c r="Z91" s="413"/>
      <c r="AA91" s="413"/>
      <c r="AB91" s="414"/>
      <c r="AC91" s="412" t="s">
        <v>313</v>
      </c>
      <c r="AD91" s="413"/>
      <c r="AE91" s="413"/>
      <c r="AF91" s="413"/>
      <c r="AG91" s="413"/>
      <c r="AH91" s="413"/>
      <c r="AI91" s="413"/>
      <c r="AJ91" s="413"/>
      <c r="AK91" s="413"/>
      <c r="AL91" s="413"/>
      <c r="AM91" s="413"/>
      <c r="AN91" s="413"/>
      <c r="AO91" s="413"/>
      <c r="AP91" s="413"/>
      <c r="AQ91" s="413"/>
      <c r="AR91" s="413"/>
      <c r="AS91" s="413"/>
      <c r="AT91" s="413"/>
      <c r="AU91" s="413"/>
      <c r="AV91" s="413"/>
      <c r="AW91" s="413"/>
      <c r="AX91" s="415"/>
    </row>
    <row r="92" spans="1:50" ht="24.75" customHeight="1" x14ac:dyDescent="0.15">
      <c r="A92" s="406"/>
      <c r="B92" s="407"/>
      <c r="C92" s="407"/>
      <c r="D92" s="407"/>
      <c r="E92" s="407"/>
      <c r="F92" s="408"/>
      <c r="G92" s="358" t="s">
        <v>81</v>
      </c>
      <c r="H92" s="359"/>
      <c r="I92" s="359"/>
      <c r="J92" s="359"/>
      <c r="K92" s="359"/>
      <c r="L92" s="360" t="s">
        <v>145</v>
      </c>
      <c r="M92" s="297"/>
      <c r="N92" s="297"/>
      <c r="O92" s="297"/>
      <c r="P92" s="297"/>
      <c r="Q92" s="297"/>
      <c r="R92" s="297"/>
      <c r="S92" s="297"/>
      <c r="T92" s="297"/>
      <c r="U92" s="297"/>
      <c r="V92" s="297"/>
      <c r="W92" s="297"/>
      <c r="X92" s="298"/>
      <c r="Y92" s="361" t="s">
        <v>146</v>
      </c>
      <c r="Z92" s="362"/>
      <c r="AA92" s="362"/>
      <c r="AB92" s="363"/>
      <c r="AC92" s="358" t="s">
        <v>81</v>
      </c>
      <c r="AD92" s="359"/>
      <c r="AE92" s="359"/>
      <c r="AF92" s="359"/>
      <c r="AG92" s="359"/>
      <c r="AH92" s="360" t="s">
        <v>145</v>
      </c>
      <c r="AI92" s="297"/>
      <c r="AJ92" s="297"/>
      <c r="AK92" s="297"/>
      <c r="AL92" s="297"/>
      <c r="AM92" s="297"/>
      <c r="AN92" s="297"/>
      <c r="AO92" s="297"/>
      <c r="AP92" s="297"/>
      <c r="AQ92" s="297"/>
      <c r="AR92" s="297"/>
      <c r="AS92" s="297"/>
      <c r="AT92" s="298"/>
      <c r="AU92" s="361" t="s">
        <v>146</v>
      </c>
      <c r="AV92" s="362"/>
      <c r="AW92" s="362"/>
      <c r="AX92" s="387"/>
    </row>
    <row r="93" spans="1:50" ht="24.75" customHeight="1" x14ac:dyDescent="0.15">
      <c r="A93" s="406"/>
      <c r="B93" s="407"/>
      <c r="C93" s="407"/>
      <c r="D93" s="407"/>
      <c r="E93" s="407"/>
      <c r="F93" s="408"/>
      <c r="G93" s="1286" t="s">
        <v>299</v>
      </c>
      <c r="H93" s="1287"/>
      <c r="I93" s="1287"/>
      <c r="J93" s="1287"/>
      <c r="K93" s="1288"/>
      <c r="L93" s="967" t="s">
        <v>924</v>
      </c>
      <c r="M93" s="976"/>
      <c r="N93" s="976"/>
      <c r="O93" s="976"/>
      <c r="P93" s="976"/>
      <c r="Q93" s="976"/>
      <c r="R93" s="976"/>
      <c r="S93" s="976"/>
      <c r="T93" s="976"/>
      <c r="U93" s="976"/>
      <c r="V93" s="976"/>
      <c r="W93" s="976"/>
      <c r="X93" s="977"/>
      <c r="Y93" s="2891">
        <v>2.8</v>
      </c>
      <c r="Z93" s="2892"/>
      <c r="AA93" s="2892"/>
      <c r="AB93" s="2893"/>
      <c r="AC93" s="1286"/>
      <c r="AD93" s="1287"/>
      <c r="AE93" s="1287"/>
      <c r="AF93" s="1287"/>
      <c r="AG93" s="1288"/>
      <c r="AH93" s="349"/>
      <c r="AI93" s="388"/>
      <c r="AJ93" s="388"/>
      <c r="AK93" s="388"/>
      <c r="AL93" s="388"/>
      <c r="AM93" s="388"/>
      <c r="AN93" s="388"/>
      <c r="AO93" s="388"/>
      <c r="AP93" s="388"/>
      <c r="AQ93" s="388"/>
      <c r="AR93" s="388"/>
      <c r="AS93" s="388"/>
      <c r="AT93" s="389"/>
      <c r="AU93" s="352"/>
      <c r="AV93" s="353"/>
      <c r="AW93" s="353"/>
      <c r="AX93" s="390"/>
    </row>
    <row r="94" spans="1:50" ht="24.75" customHeight="1" x14ac:dyDescent="0.15">
      <c r="A94" s="406"/>
      <c r="B94" s="407"/>
      <c r="C94" s="407"/>
      <c r="D94" s="407"/>
      <c r="E94" s="407"/>
      <c r="F94" s="408"/>
      <c r="G94" s="364" t="s">
        <v>41</v>
      </c>
      <c r="H94" s="297"/>
      <c r="I94" s="297"/>
      <c r="J94" s="297"/>
      <c r="K94" s="297"/>
      <c r="L94" s="1005"/>
      <c r="M94" s="1011"/>
      <c r="N94" s="1011"/>
      <c r="O94" s="1011"/>
      <c r="P94" s="1011"/>
      <c r="Q94" s="1011"/>
      <c r="R94" s="1011"/>
      <c r="S94" s="1011"/>
      <c r="T94" s="1011"/>
      <c r="U94" s="1011"/>
      <c r="V94" s="1011"/>
      <c r="W94" s="1011"/>
      <c r="X94" s="1012"/>
      <c r="Y94" s="2894">
        <f>SUM(Y93:AB93)</f>
        <v>2.8</v>
      </c>
      <c r="Z94" s="2895"/>
      <c r="AA94" s="2895"/>
      <c r="AB94" s="2896"/>
      <c r="AC94" s="364" t="s">
        <v>41</v>
      </c>
      <c r="AD94" s="297"/>
      <c r="AE94" s="297"/>
      <c r="AF94" s="297"/>
      <c r="AG94" s="297"/>
      <c r="AH94" s="365"/>
      <c r="AI94" s="366"/>
      <c r="AJ94" s="366"/>
      <c r="AK94" s="366"/>
      <c r="AL94" s="366"/>
      <c r="AM94" s="366"/>
      <c r="AN94" s="366"/>
      <c r="AO94" s="366"/>
      <c r="AP94" s="366"/>
      <c r="AQ94" s="366"/>
      <c r="AR94" s="366"/>
      <c r="AS94" s="366"/>
      <c r="AT94" s="367"/>
      <c r="AU94" s="368">
        <f>SUM(AU93:AX93)</f>
        <v>0</v>
      </c>
      <c r="AV94" s="369"/>
      <c r="AW94" s="369"/>
      <c r="AX94" s="383"/>
    </row>
    <row r="95" spans="1:50" ht="30" customHeight="1" x14ac:dyDescent="0.15">
      <c r="A95" s="406"/>
      <c r="B95" s="407"/>
      <c r="C95" s="407"/>
      <c r="D95" s="407"/>
      <c r="E95" s="407"/>
      <c r="F95" s="408"/>
      <c r="G95" s="355" t="s">
        <v>2040</v>
      </c>
      <c r="H95" s="356"/>
      <c r="I95" s="356"/>
      <c r="J95" s="356"/>
      <c r="K95" s="356"/>
      <c r="L95" s="356"/>
      <c r="M95" s="356"/>
      <c r="N95" s="356"/>
      <c r="O95" s="356"/>
      <c r="P95" s="356"/>
      <c r="Q95" s="356"/>
      <c r="R95" s="356"/>
      <c r="S95" s="356"/>
      <c r="T95" s="356"/>
      <c r="U95" s="356"/>
      <c r="V95" s="356"/>
      <c r="W95" s="356"/>
      <c r="X95" s="356"/>
      <c r="Y95" s="356"/>
      <c r="Z95" s="356"/>
      <c r="AA95" s="356"/>
      <c r="AB95" s="357"/>
      <c r="AC95" s="355" t="s">
        <v>354</v>
      </c>
      <c r="AD95" s="356"/>
      <c r="AE95" s="356"/>
      <c r="AF95" s="356"/>
      <c r="AG95" s="356"/>
      <c r="AH95" s="356"/>
      <c r="AI95" s="356"/>
      <c r="AJ95" s="356"/>
      <c r="AK95" s="356"/>
      <c r="AL95" s="356"/>
      <c r="AM95" s="356"/>
      <c r="AN95" s="356"/>
      <c r="AO95" s="356"/>
      <c r="AP95" s="356"/>
      <c r="AQ95" s="356"/>
      <c r="AR95" s="356"/>
      <c r="AS95" s="356"/>
      <c r="AT95" s="356"/>
      <c r="AU95" s="356"/>
      <c r="AV95" s="356"/>
      <c r="AW95" s="356"/>
      <c r="AX95" s="386"/>
    </row>
    <row r="96" spans="1:50" ht="25.5" customHeight="1" x14ac:dyDescent="0.15">
      <c r="A96" s="406"/>
      <c r="B96" s="407"/>
      <c r="C96" s="407"/>
      <c r="D96" s="407"/>
      <c r="E96" s="407"/>
      <c r="F96" s="408"/>
      <c r="G96" s="358" t="s">
        <v>81</v>
      </c>
      <c r="H96" s="359"/>
      <c r="I96" s="359"/>
      <c r="J96" s="359"/>
      <c r="K96" s="359"/>
      <c r="L96" s="360" t="s">
        <v>145</v>
      </c>
      <c r="M96" s="297"/>
      <c r="N96" s="297"/>
      <c r="O96" s="297"/>
      <c r="P96" s="297"/>
      <c r="Q96" s="297"/>
      <c r="R96" s="297"/>
      <c r="S96" s="297"/>
      <c r="T96" s="297"/>
      <c r="U96" s="297"/>
      <c r="V96" s="297"/>
      <c r="W96" s="297"/>
      <c r="X96" s="298"/>
      <c r="Y96" s="361" t="s">
        <v>146</v>
      </c>
      <c r="Z96" s="362"/>
      <c r="AA96" s="362"/>
      <c r="AB96" s="363"/>
      <c r="AC96" s="358" t="s">
        <v>81</v>
      </c>
      <c r="AD96" s="359"/>
      <c r="AE96" s="359"/>
      <c r="AF96" s="359"/>
      <c r="AG96" s="359"/>
      <c r="AH96" s="360" t="s">
        <v>145</v>
      </c>
      <c r="AI96" s="297"/>
      <c r="AJ96" s="297"/>
      <c r="AK96" s="297"/>
      <c r="AL96" s="297"/>
      <c r="AM96" s="297"/>
      <c r="AN96" s="297"/>
      <c r="AO96" s="297"/>
      <c r="AP96" s="297"/>
      <c r="AQ96" s="297"/>
      <c r="AR96" s="297"/>
      <c r="AS96" s="297"/>
      <c r="AT96" s="298"/>
      <c r="AU96" s="361" t="s">
        <v>146</v>
      </c>
      <c r="AV96" s="362"/>
      <c r="AW96" s="362"/>
      <c r="AX96" s="387"/>
    </row>
    <row r="97" spans="1:50" ht="24.75" customHeight="1" x14ac:dyDescent="0.15">
      <c r="A97" s="406"/>
      <c r="B97" s="407"/>
      <c r="C97" s="407"/>
      <c r="D97" s="407"/>
      <c r="E97" s="407"/>
      <c r="F97" s="408"/>
      <c r="G97" s="1286" t="s">
        <v>2053</v>
      </c>
      <c r="H97" s="1287"/>
      <c r="I97" s="1287"/>
      <c r="J97" s="1287"/>
      <c r="K97" s="1288"/>
      <c r="L97" s="349" t="s">
        <v>2054</v>
      </c>
      <c r="M97" s="388"/>
      <c r="N97" s="388"/>
      <c r="O97" s="388"/>
      <c r="P97" s="388"/>
      <c r="Q97" s="388"/>
      <c r="R97" s="388"/>
      <c r="S97" s="388"/>
      <c r="T97" s="388"/>
      <c r="U97" s="388"/>
      <c r="V97" s="388"/>
      <c r="W97" s="388"/>
      <c r="X97" s="389"/>
      <c r="Y97" s="2891">
        <v>0.02</v>
      </c>
      <c r="Z97" s="2892"/>
      <c r="AA97" s="2892"/>
      <c r="AB97" s="2893"/>
      <c r="AC97" s="1286"/>
      <c r="AD97" s="1287"/>
      <c r="AE97" s="1287"/>
      <c r="AF97" s="1287"/>
      <c r="AG97" s="1288"/>
      <c r="AH97" s="349"/>
      <c r="AI97" s="388"/>
      <c r="AJ97" s="388"/>
      <c r="AK97" s="388"/>
      <c r="AL97" s="388"/>
      <c r="AM97" s="388"/>
      <c r="AN97" s="388"/>
      <c r="AO97" s="388"/>
      <c r="AP97" s="388"/>
      <c r="AQ97" s="388"/>
      <c r="AR97" s="388"/>
      <c r="AS97" s="388"/>
      <c r="AT97" s="389"/>
      <c r="AU97" s="352"/>
      <c r="AV97" s="353"/>
      <c r="AW97" s="353"/>
      <c r="AX97" s="390"/>
    </row>
    <row r="98" spans="1:50" ht="24.75" customHeight="1" x14ac:dyDescent="0.15">
      <c r="A98" s="406"/>
      <c r="B98" s="407"/>
      <c r="C98" s="407"/>
      <c r="D98" s="407"/>
      <c r="E98" s="407"/>
      <c r="F98" s="408"/>
      <c r="G98" s="364" t="s">
        <v>41</v>
      </c>
      <c r="H98" s="297"/>
      <c r="I98" s="297"/>
      <c r="J98" s="297"/>
      <c r="K98" s="297"/>
      <c r="L98" s="365"/>
      <c r="M98" s="366"/>
      <c r="N98" s="366"/>
      <c r="O98" s="366"/>
      <c r="P98" s="366"/>
      <c r="Q98" s="366"/>
      <c r="R98" s="366"/>
      <c r="S98" s="366"/>
      <c r="T98" s="366"/>
      <c r="U98" s="366"/>
      <c r="V98" s="366"/>
      <c r="W98" s="366"/>
      <c r="X98" s="367"/>
      <c r="Y98" s="2894">
        <f>SUM(Y97:AB97)</f>
        <v>0.02</v>
      </c>
      <c r="Z98" s="2895"/>
      <c r="AA98" s="2895"/>
      <c r="AB98" s="2896"/>
      <c r="AC98" s="364" t="s">
        <v>41</v>
      </c>
      <c r="AD98" s="297"/>
      <c r="AE98" s="297"/>
      <c r="AF98" s="297"/>
      <c r="AG98" s="297"/>
      <c r="AH98" s="365"/>
      <c r="AI98" s="366"/>
      <c r="AJ98" s="366"/>
      <c r="AK98" s="366"/>
      <c r="AL98" s="366"/>
      <c r="AM98" s="366"/>
      <c r="AN98" s="366"/>
      <c r="AO98" s="366"/>
      <c r="AP98" s="366"/>
      <c r="AQ98" s="366"/>
      <c r="AR98" s="366"/>
      <c r="AS98" s="366"/>
      <c r="AT98" s="367"/>
      <c r="AU98" s="368">
        <f>SUM(AU97:AX97)</f>
        <v>0</v>
      </c>
      <c r="AV98" s="369"/>
      <c r="AW98" s="369"/>
      <c r="AX98" s="383"/>
    </row>
    <row r="99" spans="1:50" ht="30" customHeight="1" x14ac:dyDescent="0.15">
      <c r="A99" s="406"/>
      <c r="B99" s="407"/>
      <c r="C99" s="407"/>
      <c r="D99" s="407"/>
      <c r="E99" s="407"/>
      <c r="F99" s="408"/>
      <c r="G99" s="355" t="s">
        <v>2035</v>
      </c>
      <c r="H99" s="356"/>
      <c r="I99" s="356"/>
      <c r="J99" s="356"/>
      <c r="K99" s="356"/>
      <c r="L99" s="356"/>
      <c r="M99" s="356"/>
      <c r="N99" s="356"/>
      <c r="O99" s="356"/>
      <c r="P99" s="356"/>
      <c r="Q99" s="356"/>
      <c r="R99" s="356"/>
      <c r="S99" s="356"/>
      <c r="T99" s="356"/>
      <c r="U99" s="356"/>
      <c r="V99" s="356"/>
      <c r="W99" s="356"/>
      <c r="X99" s="356"/>
      <c r="Y99" s="356"/>
      <c r="Z99" s="356"/>
      <c r="AA99" s="356"/>
      <c r="AB99" s="357"/>
      <c r="AC99" s="355" t="s">
        <v>352</v>
      </c>
      <c r="AD99" s="356"/>
      <c r="AE99" s="356"/>
      <c r="AF99" s="356"/>
      <c r="AG99" s="356"/>
      <c r="AH99" s="356"/>
      <c r="AI99" s="356"/>
      <c r="AJ99" s="356"/>
      <c r="AK99" s="356"/>
      <c r="AL99" s="356"/>
      <c r="AM99" s="356"/>
      <c r="AN99" s="356"/>
      <c r="AO99" s="356"/>
      <c r="AP99" s="356"/>
      <c r="AQ99" s="356"/>
      <c r="AR99" s="356"/>
      <c r="AS99" s="356"/>
      <c r="AT99" s="356"/>
      <c r="AU99" s="356"/>
      <c r="AV99" s="356"/>
      <c r="AW99" s="356"/>
      <c r="AX99" s="386"/>
    </row>
    <row r="100" spans="1:50" ht="24.75" customHeight="1" x14ac:dyDescent="0.15">
      <c r="A100" s="406"/>
      <c r="B100" s="407"/>
      <c r="C100" s="407"/>
      <c r="D100" s="407"/>
      <c r="E100" s="407"/>
      <c r="F100" s="408"/>
      <c r="G100" s="358" t="s">
        <v>81</v>
      </c>
      <c r="H100" s="359"/>
      <c r="I100" s="359"/>
      <c r="J100" s="359"/>
      <c r="K100" s="359"/>
      <c r="L100" s="360" t="s">
        <v>145</v>
      </c>
      <c r="M100" s="297"/>
      <c r="N100" s="297"/>
      <c r="O100" s="297"/>
      <c r="P100" s="297"/>
      <c r="Q100" s="297"/>
      <c r="R100" s="297"/>
      <c r="S100" s="297"/>
      <c r="T100" s="297"/>
      <c r="U100" s="297"/>
      <c r="V100" s="297"/>
      <c r="W100" s="297"/>
      <c r="X100" s="298"/>
      <c r="Y100" s="361" t="s">
        <v>146</v>
      </c>
      <c r="Z100" s="362"/>
      <c r="AA100" s="362"/>
      <c r="AB100" s="363"/>
      <c r="AC100" s="358" t="s">
        <v>81</v>
      </c>
      <c r="AD100" s="359"/>
      <c r="AE100" s="359"/>
      <c r="AF100" s="359"/>
      <c r="AG100" s="359"/>
      <c r="AH100" s="360" t="s">
        <v>145</v>
      </c>
      <c r="AI100" s="297"/>
      <c r="AJ100" s="297"/>
      <c r="AK100" s="297"/>
      <c r="AL100" s="297"/>
      <c r="AM100" s="297"/>
      <c r="AN100" s="297"/>
      <c r="AO100" s="297"/>
      <c r="AP100" s="297"/>
      <c r="AQ100" s="297"/>
      <c r="AR100" s="297"/>
      <c r="AS100" s="297"/>
      <c r="AT100" s="298"/>
      <c r="AU100" s="361" t="s">
        <v>146</v>
      </c>
      <c r="AV100" s="362"/>
      <c r="AW100" s="362"/>
      <c r="AX100" s="387"/>
    </row>
    <row r="101" spans="1:50" ht="24.75" customHeight="1" x14ac:dyDescent="0.15">
      <c r="A101" s="406"/>
      <c r="B101" s="407"/>
      <c r="C101" s="407"/>
      <c r="D101" s="407"/>
      <c r="E101" s="407"/>
      <c r="F101" s="408"/>
      <c r="G101" s="1286" t="s">
        <v>2053</v>
      </c>
      <c r="H101" s="1287"/>
      <c r="I101" s="1287"/>
      <c r="J101" s="1287"/>
      <c r="K101" s="1288"/>
      <c r="L101" s="349" t="s">
        <v>2052</v>
      </c>
      <c r="M101" s="388"/>
      <c r="N101" s="388"/>
      <c r="O101" s="388"/>
      <c r="P101" s="388"/>
      <c r="Q101" s="388"/>
      <c r="R101" s="388"/>
      <c r="S101" s="388"/>
      <c r="T101" s="388"/>
      <c r="U101" s="388"/>
      <c r="V101" s="388"/>
      <c r="W101" s="388"/>
      <c r="X101" s="389"/>
      <c r="Y101" s="2891">
        <v>0.9</v>
      </c>
      <c r="Z101" s="2892"/>
      <c r="AA101" s="2892"/>
      <c r="AB101" s="2893"/>
      <c r="AC101" s="1286"/>
      <c r="AD101" s="1287"/>
      <c r="AE101" s="1287"/>
      <c r="AF101" s="1287"/>
      <c r="AG101" s="1288"/>
      <c r="AH101" s="349"/>
      <c r="AI101" s="388"/>
      <c r="AJ101" s="388"/>
      <c r="AK101" s="388"/>
      <c r="AL101" s="388"/>
      <c r="AM101" s="388"/>
      <c r="AN101" s="388"/>
      <c r="AO101" s="388"/>
      <c r="AP101" s="388"/>
      <c r="AQ101" s="388"/>
      <c r="AR101" s="388"/>
      <c r="AS101" s="388"/>
      <c r="AT101" s="389"/>
      <c r="AU101" s="352"/>
      <c r="AV101" s="353"/>
      <c r="AW101" s="353"/>
      <c r="AX101" s="390"/>
    </row>
    <row r="102" spans="1:50" ht="24.75" customHeight="1" x14ac:dyDescent="0.15">
      <c r="A102" s="406"/>
      <c r="B102" s="407"/>
      <c r="C102" s="407"/>
      <c r="D102" s="407"/>
      <c r="E102" s="407"/>
      <c r="F102" s="408"/>
      <c r="G102" s="364" t="s">
        <v>41</v>
      </c>
      <c r="H102" s="297"/>
      <c r="I102" s="297"/>
      <c r="J102" s="297"/>
      <c r="K102" s="297"/>
      <c r="L102" s="365"/>
      <c r="M102" s="366"/>
      <c r="N102" s="366"/>
      <c r="O102" s="366"/>
      <c r="P102" s="366"/>
      <c r="Q102" s="366"/>
      <c r="R102" s="366"/>
      <c r="S102" s="366"/>
      <c r="T102" s="366"/>
      <c r="U102" s="366"/>
      <c r="V102" s="366"/>
      <c r="W102" s="366"/>
      <c r="X102" s="367"/>
      <c r="Y102" s="2894">
        <f>SUM(Y101:AB101)</f>
        <v>0.9</v>
      </c>
      <c r="Z102" s="2895"/>
      <c r="AA102" s="2895"/>
      <c r="AB102" s="2896"/>
      <c r="AC102" s="364" t="s">
        <v>41</v>
      </c>
      <c r="AD102" s="297"/>
      <c r="AE102" s="297"/>
      <c r="AF102" s="297"/>
      <c r="AG102" s="297"/>
      <c r="AH102" s="365"/>
      <c r="AI102" s="366"/>
      <c r="AJ102" s="366"/>
      <c r="AK102" s="366"/>
      <c r="AL102" s="366"/>
      <c r="AM102" s="366"/>
      <c r="AN102" s="366"/>
      <c r="AO102" s="366"/>
      <c r="AP102" s="366"/>
      <c r="AQ102" s="366"/>
      <c r="AR102" s="366"/>
      <c r="AS102" s="366"/>
      <c r="AT102" s="367"/>
      <c r="AU102" s="368">
        <f>SUM(AU101:AX101)</f>
        <v>0</v>
      </c>
      <c r="AV102" s="369"/>
      <c r="AW102" s="369"/>
      <c r="AX102" s="383"/>
    </row>
    <row r="103" spans="1:50" ht="30" customHeight="1" x14ac:dyDescent="0.15">
      <c r="A103" s="406"/>
      <c r="B103" s="407"/>
      <c r="C103" s="407"/>
      <c r="D103" s="407"/>
      <c r="E103" s="407"/>
      <c r="F103" s="408"/>
      <c r="G103" s="355" t="s">
        <v>2051</v>
      </c>
      <c r="H103" s="356"/>
      <c r="I103" s="356"/>
      <c r="J103" s="356"/>
      <c r="K103" s="356"/>
      <c r="L103" s="356"/>
      <c r="M103" s="356"/>
      <c r="N103" s="356"/>
      <c r="O103" s="356"/>
      <c r="P103" s="356"/>
      <c r="Q103" s="356"/>
      <c r="R103" s="356"/>
      <c r="S103" s="356"/>
      <c r="T103" s="356"/>
      <c r="U103" s="356"/>
      <c r="V103" s="356"/>
      <c r="W103" s="356"/>
      <c r="X103" s="356"/>
      <c r="Y103" s="356"/>
      <c r="Z103" s="356"/>
      <c r="AA103" s="356"/>
      <c r="AB103" s="357"/>
      <c r="AC103" s="355" t="s">
        <v>473</v>
      </c>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86"/>
    </row>
    <row r="104" spans="1:50" ht="24.75" customHeight="1" x14ac:dyDescent="0.15">
      <c r="A104" s="406"/>
      <c r="B104" s="407"/>
      <c r="C104" s="407"/>
      <c r="D104" s="407"/>
      <c r="E104" s="407"/>
      <c r="F104" s="408"/>
      <c r="G104" s="358" t="s">
        <v>81</v>
      </c>
      <c r="H104" s="359"/>
      <c r="I104" s="359"/>
      <c r="J104" s="359"/>
      <c r="K104" s="359"/>
      <c r="L104" s="360" t="s">
        <v>145</v>
      </c>
      <c r="M104" s="297"/>
      <c r="N104" s="297"/>
      <c r="O104" s="297"/>
      <c r="P104" s="297"/>
      <c r="Q104" s="297"/>
      <c r="R104" s="297"/>
      <c r="S104" s="297"/>
      <c r="T104" s="297"/>
      <c r="U104" s="297"/>
      <c r="V104" s="297"/>
      <c r="W104" s="297"/>
      <c r="X104" s="298"/>
      <c r="Y104" s="361" t="s">
        <v>146</v>
      </c>
      <c r="Z104" s="362"/>
      <c r="AA104" s="362"/>
      <c r="AB104" s="363"/>
      <c r="AC104" s="358" t="s">
        <v>81</v>
      </c>
      <c r="AD104" s="359"/>
      <c r="AE104" s="359"/>
      <c r="AF104" s="359"/>
      <c r="AG104" s="359"/>
      <c r="AH104" s="360" t="s">
        <v>145</v>
      </c>
      <c r="AI104" s="297"/>
      <c r="AJ104" s="297"/>
      <c r="AK104" s="297"/>
      <c r="AL104" s="297"/>
      <c r="AM104" s="297"/>
      <c r="AN104" s="297"/>
      <c r="AO104" s="297"/>
      <c r="AP104" s="297"/>
      <c r="AQ104" s="297"/>
      <c r="AR104" s="297"/>
      <c r="AS104" s="297"/>
      <c r="AT104" s="298"/>
      <c r="AU104" s="361" t="s">
        <v>146</v>
      </c>
      <c r="AV104" s="362"/>
      <c r="AW104" s="362"/>
      <c r="AX104" s="387"/>
    </row>
    <row r="105" spans="1:50" ht="24.75" customHeight="1" x14ac:dyDescent="0.15">
      <c r="A105" s="406"/>
      <c r="B105" s="407"/>
      <c r="C105" s="407"/>
      <c r="D105" s="407"/>
      <c r="E105" s="407"/>
      <c r="F105" s="408"/>
      <c r="G105" s="1286" t="s">
        <v>291</v>
      </c>
      <c r="H105" s="1287"/>
      <c r="I105" s="1287"/>
      <c r="J105" s="1287"/>
      <c r="K105" s="1288"/>
      <c r="L105" s="349" t="s">
        <v>2030</v>
      </c>
      <c r="M105" s="388"/>
      <c r="N105" s="388"/>
      <c r="O105" s="388"/>
      <c r="P105" s="388"/>
      <c r="Q105" s="388"/>
      <c r="R105" s="388"/>
      <c r="S105" s="388"/>
      <c r="T105" s="388"/>
      <c r="U105" s="388"/>
      <c r="V105" s="388"/>
      <c r="W105" s="388"/>
      <c r="X105" s="389"/>
      <c r="Y105" s="2891">
        <v>0.3</v>
      </c>
      <c r="Z105" s="2892"/>
      <c r="AA105" s="2892"/>
      <c r="AB105" s="2893"/>
      <c r="AC105" s="1286"/>
      <c r="AD105" s="1287"/>
      <c r="AE105" s="1287"/>
      <c r="AF105" s="1287"/>
      <c r="AG105" s="1288"/>
      <c r="AH105" s="349"/>
      <c r="AI105" s="388"/>
      <c r="AJ105" s="388"/>
      <c r="AK105" s="388"/>
      <c r="AL105" s="388"/>
      <c r="AM105" s="388"/>
      <c r="AN105" s="388"/>
      <c r="AO105" s="388"/>
      <c r="AP105" s="388"/>
      <c r="AQ105" s="388"/>
      <c r="AR105" s="388"/>
      <c r="AS105" s="388"/>
      <c r="AT105" s="389"/>
      <c r="AU105" s="352"/>
      <c r="AV105" s="353"/>
      <c r="AW105" s="353"/>
      <c r="AX105" s="390"/>
    </row>
    <row r="106" spans="1:50" ht="24.75" customHeight="1" thickBot="1" x14ac:dyDescent="0.2">
      <c r="A106" s="409"/>
      <c r="B106" s="410"/>
      <c r="C106" s="410"/>
      <c r="D106" s="410"/>
      <c r="E106" s="410"/>
      <c r="F106" s="411"/>
      <c r="G106" s="312" t="s">
        <v>41</v>
      </c>
      <c r="H106" s="313"/>
      <c r="I106" s="313"/>
      <c r="J106" s="313"/>
      <c r="K106" s="313"/>
      <c r="L106" s="314"/>
      <c r="M106" s="315"/>
      <c r="N106" s="315"/>
      <c r="O106" s="315"/>
      <c r="P106" s="315"/>
      <c r="Q106" s="315"/>
      <c r="R106" s="315"/>
      <c r="S106" s="315"/>
      <c r="T106" s="315"/>
      <c r="U106" s="315"/>
      <c r="V106" s="315"/>
      <c r="W106" s="315"/>
      <c r="X106" s="316"/>
      <c r="Y106" s="2888">
        <v>0.3</v>
      </c>
      <c r="Z106" s="2889"/>
      <c r="AA106" s="2889"/>
      <c r="AB106" s="2890"/>
      <c r="AC106" s="312" t="s">
        <v>41</v>
      </c>
      <c r="AD106" s="313"/>
      <c r="AE106" s="313"/>
      <c r="AF106" s="313"/>
      <c r="AG106" s="313"/>
      <c r="AH106" s="314"/>
      <c r="AI106" s="315"/>
      <c r="AJ106" s="315"/>
      <c r="AK106" s="315"/>
      <c r="AL106" s="315"/>
      <c r="AM106" s="315"/>
      <c r="AN106" s="315"/>
      <c r="AO106" s="315"/>
      <c r="AP106" s="315"/>
      <c r="AQ106" s="315"/>
      <c r="AR106" s="315"/>
      <c r="AS106" s="315"/>
      <c r="AT106" s="316"/>
      <c r="AU106" s="317">
        <f>SUM(AU105:AX105)</f>
        <v>0</v>
      </c>
      <c r="AV106" s="318"/>
      <c r="AW106" s="318"/>
      <c r="AX106" s="1298"/>
    </row>
    <row r="107" spans="1:50" x14ac:dyDescent="0.15">
      <c r="A107" s="4"/>
      <c r="B107" s="4"/>
      <c r="C107" s="4"/>
      <c r="D107" s="4"/>
      <c r="E107" s="4"/>
      <c r="F107" s="4"/>
      <c r="G107" s="52"/>
      <c r="H107" s="52"/>
      <c r="I107" s="52"/>
      <c r="J107" s="52"/>
      <c r="K107" s="52"/>
      <c r="L107" s="54"/>
      <c r="M107" s="52"/>
      <c r="N107" s="52"/>
      <c r="O107" s="52"/>
      <c r="P107" s="52"/>
      <c r="Q107" s="52"/>
      <c r="R107" s="52"/>
      <c r="S107" s="52"/>
      <c r="T107" s="52"/>
      <c r="U107" s="52"/>
      <c r="V107" s="52"/>
      <c r="W107" s="52"/>
      <c r="X107" s="52"/>
      <c r="Y107" s="55"/>
      <c r="Z107" s="55"/>
      <c r="AA107" s="55"/>
      <c r="AB107" s="55"/>
      <c r="AC107" s="52"/>
      <c r="AD107" s="52"/>
      <c r="AE107" s="52"/>
      <c r="AF107" s="52"/>
      <c r="AG107" s="52"/>
      <c r="AH107" s="54"/>
      <c r="AI107" s="52"/>
      <c r="AJ107" s="52"/>
      <c r="AK107" s="52"/>
      <c r="AL107" s="52"/>
      <c r="AM107" s="52"/>
      <c r="AN107" s="52"/>
      <c r="AO107" s="52"/>
      <c r="AP107" s="52"/>
      <c r="AQ107" s="52"/>
      <c r="AR107" s="52"/>
      <c r="AS107" s="52"/>
      <c r="AT107" s="52"/>
      <c r="AU107" s="55"/>
      <c r="AV107" s="55"/>
      <c r="AW107" s="55"/>
      <c r="AX107" s="55"/>
    </row>
    <row r="108" spans="1:50" hidden="1" x14ac:dyDescent="0.15"/>
    <row r="109" spans="1:50" hidden="1" x14ac:dyDescent="0.15"/>
    <row r="110" spans="1:50" hidden="1" x14ac:dyDescent="0.15"/>
    <row r="111" spans="1:50" hidden="1" x14ac:dyDescent="0.15"/>
    <row r="112" spans="1:50"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349</v>
      </c>
    </row>
    <row r="401" spans="1:50" x14ac:dyDescent="0.15">
      <c r="B401" s="25" t="s">
        <v>2050</v>
      </c>
    </row>
    <row r="402" spans="1:50" ht="24" customHeight="1" x14ac:dyDescent="0.15">
      <c r="A402" s="288"/>
      <c r="B402" s="288"/>
      <c r="C402" s="299" t="s">
        <v>309</v>
      </c>
      <c r="D402" s="299"/>
      <c r="E402" s="299"/>
      <c r="F402" s="299"/>
      <c r="G402" s="299"/>
      <c r="H402" s="299"/>
      <c r="I402" s="299"/>
      <c r="J402" s="299"/>
      <c r="K402" s="299"/>
      <c r="L402" s="299"/>
      <c r="M402" s="299" t="s">
        <v>308</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307</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03" t="s">
        <v>1235</v>
      </c>
      <c r="D403" s="1303"/>
      <c r="E403" s="1303"/>
      <c r="F403" s="1303"/>
      <c r="G403" s="1303"/>
      <c r="H403" s="1303"/>
      <c r="I403" s="1303"/>
      <c r="J403" s="1303"/>
      <c r="K403" s="1303"/>
      <c r="L403" s="1303"/>
      <c r="M403" s="1303" t="s">
        <v>299</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0.56999999999999995</v>
      </c>
      <c r="AL403" s="1303"/>
      <c r="AM403" s="1303"/>
      <c r="AN403" s="1303"/>
      <c r="AO403" s="1303"/>
      <c r="AP403" s="1303"/>
      <c r="AQ403" s="1303"/>
      <c r="AR403" s="1303"/>
      <c r="AS403" s="1303"/>
      <c r="AT403" s="1303"/>
      <c r="AU403" s="1316"/>
      <c r="AV403" s="1317"/>
      <c r="AW403" s="1317"/>
      <c r="AX403" s="303"/>
    </row>
    <row r="404" spans="1:50" ht="24" customHeight="1" x14ac:dyDescent="0.15">
      <c r="A404" s="288">
        <v>2</v>
      </c>
      <c r="B404" s="288">
        <v>1</v>
      </c>
      <c r="C404" s="1303" t="s">
        <v>2049</v>
      </c>
      <c r="D404" s="1303"/>
      <c r="E404" s="1303"/>
      <c r="F404" s="1303"/>
      <c r="G404" s="1303"/>
      <c r="H404" s="1303"/>
      <c r="I404" s="1303"/>
      <c r="J404" s="1303"/>
      <c r="K404" s="1303"/>
      <c r="L404" s="1303"/>
      <c r="M404" s="1303" t="s">
        <v>2041</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0.36</v>
      </c>
      <c r="AL404" s="1303"/>
      <c r="AM404" s="1303"/>
      <c r="AN404" s="1303"/>
      <c r="AO404" s="1303"/>
      <c r="AP404" s="1303"/>
      <c r="AQ404" s="1303"/>
      <c r="AR404" s="1303"/>
      <c r="AS404" s="1303"/>
      <c r="AT404" s="1303"/>
      <c r="AU404" s="1316"/>
      <c r="AV404" s="1317"/>
      <c r="AW404" s="1317"/>
      <c r="AX404" s="303"/>
    </row>
    <row r="405" spans="1:50" ht="24" customHeight="1" x14ac:dyDescent="0.15">
      <c r="A405" s="288">
        <v>3</v>
      </c>
      <c r="B405" s="288">
        <v>1</v>
      </c>
      <c r="C405" s="1303" t="s">
        <v>2048</v>
      </c>
      <c r="D405" s="1303"/>
      <c r="E405" s="1303"/>
      <c r="F405" s="1303"/>
      <c r="G405" s="1303"/>
      <c r="H405" s="1303"/>
      <c r="I405" s="1303"/>
      <c r="J405" s="1303"/>
      <c r="K405" s="1303"/>
      <c r="L405" s="1303"/>
      <c r="M405" s="1303" t="s">
        <v>2041</v>
      </c>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0.34</v>
      </c>
      <c r="AL405" s="1303"/>
      <c r="AM405" s="1303"/>
      <c r="AN405" s="1303"/>
      <c r="AO405" s="1303"/>
      <c r="AP405" s="1303"/>
      <c r="AQ405" s="1303"/>
      <c r="AR405" s="1303"/>
      <c r="AS405" s="1303"/>
      <c r="AT405" s="1303"/>
      <c r="AU405" s="1316"/>
      <c r="AV405" s="1317"/>
      <c r="AW405" s="1317"/>
      <c r="AX405" s="303"/>
    </row>
    <row r="406" spans="1:50" ht="24" customHeight="1" x14ac:dyDescent="0.15">
      <c r="A406" s="288">
        <v>4</v>
      </c>
      <c r="B406" s="288">
        <v>1</v>
      </c>
      <c r="C406" s="1303" t="s">
        <v>2047</v>
      </c>
      <c r="D406" s="1303"/>
      <c r="E406" s="1303"/>
      <c r="F406" s="1303"/>
      <c r="G406" s="1303"/>
      <c r="H406" s="1303"/>
      <c r="I406" s="1303"/>
      <c r="J406" s="1303"/>
      <c r="K406" s="1303"/>
      <c r="L406" s="1303"/>
      <c r="M406" s="1303" t="s">
        <v>2041</v>
      </c>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v>0.34</v>
      </c>
      <c r="AL406" s="1303"/>
      <c r="AM406" s="1303"/>
      <c r="AN406" s="1303"/>
      <c r="AO406" s="1303"/>
      <c r="AP406" s="1303"/>
      <c r="AQ406" s="1303"/>
      <c r="AR406" s="1303"/>
      <c r="AS406" s="1303"/>
      <c r="AT406" s="1303"/>
      <c r="AU406" s="1316"/>
      <c r="AV406" s="1317"/>
      <c r="AW406" s="1317"/>
      <c r="AX406" s="303"/>
    </row>
    <row r="407" spans="1:50" ht="24" customHeight="1" x14ac:dyDescent="0.15">
      <c r="A407" s="288">
        <v>5</v>
      </c>
      <c r="B407" s="288">
        <v>1</v>
      </c>
      <c r="C407" s="1303" t="s">
        <v>2046</v>
      </c>
      <c r="D407" s="1303"/>
      <c r="E407" s="1303"/>
      <c r="F407" s="1303"/>
      <c r="G407" s="1303"/>
      <c r="H407" s="1303"/>
      <c r="I407" s="1303"/>
      <c r="J407" s="1303"/>
      <c r="K407" s="1303"/>
      <c r="L407" s="1303"/>
      <c r="M407" s="1303" t="s">
        <v>2041</v>
      </c>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v>0.33</v>
      </c>
      <c r="AL407" s="1303"/>
      <c r="AM407" s="1303"/>
      <c r="AN407" s="1303"/>
      <c r="AO407" s="1303"/>
      <c r="AP407" s="1303"/>
      <c r="AQ407" s="1303"/>
      <c r="AR407" s="1303"/>
      <c r="AS407" s="1303"/>
      <c r="AT407" s="1303"/>
      <c r="AU407" s="1316"/>
      <c r="AV407" s="1317"/>
      <c r="AW407" s="1317"/>
      <c r="AX407" s="303"/>
    </row>
    <row r="408" spans="1:50" ht="24" customHeight="1" x14ac:dyDescent="0.15">
      <c r="A408" s="288">
        <v>6</v>
      </c>
      <c r="B408" s="288">
        <v>1</v>
      </c>
      <c r="C408" s="1303" t="s">
        <v>2045</v>
      </c>
      <c r="D408" s="1303"/>
      <c r="E408" s="1303"/>
      <c r="F408" s="1303"/>
      <c r="G408" s="1303"/>
      <c r="H408" s="1303"/>
      <c r="I408" s="1303"/>
      <c r="J408" s="1303"/>
      <c r="K408" s="1303"/>
      <c r="L408" s="1303"/>
      <c r="M408" s="1303" t="s">
        <v>2041</v>
      </c>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v>0.3</v>
      </c>
      <c r="AL408" s="1303"/>
      <c r="AM408" s="1303"/>
      <c r="AN408" s="1303"/>
      <c r="AO408" s="1303"/>
      <c r="AP408" s="1303"/>
      <c r="AQ408" s="1303"/>
      <c r="AR408" s="1303"/>
      <c r="AS408" s="1303"/>
      <c r="AT408" s="1303"/>
      <c r="AU408" s="1316"/>
      <c r="AV408" s="1317"/>
      <c r="AW408" s="1317"/>
      <c r="AX408" s="303"/>
    </row>
    <row r="409" spans="1:50" ht="24" customHeight="1" x14ac:dyDescent="0.15">
      <c r="A409" s="288">
        <v>7</v>
      </c>
      <c r="B409" s="288">
        <v>1</v>
      </c>
      <c r="C409" s="1303" t="s">
        <v>2044</v>
      </c>
      <c r="D409" s="1303"/>
      <c r="E409" s="1303"/>
      <c r="F409" s="1303"/>
      <c r="G409" s="1303"/>
      <c r="H409" s="1303"/>
      <c r="I409" s="1303"/>
      <c r="J409" s="1303"/>
      <c r="K409" s="1303"/>
      <c r="L409" s="1303"/>
      <c r="M409" s="1303" t="s">
        <v>2041</v>
      </c>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v>0.28999999999999998</v>
      </c>
      <c r="AL409" s="1303"/>
      <c r="AM409" s="1303"/>
      <c r="AN409" s="1303"/>
      <c r="AO409" s="1303"/>
      <c r="AP409" s="1303"/>
      <c r="AQ409" s="1303"/>
      <c r="AR409" s="1303"/>
      <c r="AS409" s="1303"/>
      <c r="AT409" s="1303"/>
      <c r="AU409" s="1316"/>
      <c r="AV409" s="1317"/>
      <c r="AW409" s="1317"/>
      <c r="AX409" s="303"/>
    </row>
    <row r="410" spans="1:50" ht="24" customHeight="1" x14ac:dyDescent="0.15">
      <c r="A410" s="288">
        <v>8</v>
      </c>
      <c r="B410" s="288">
        <v>1</v>
      </c>
      <c r="C410" s="1303" t="s">
        <v>2043</v>
      </c>
      <c r="D410" s="1303"/>
      <c r="E410" s="1303"/>
      <c r="F410" s="1303"/>
      <c r="G410" s="1303"/>
      <c r="H410" s="1303"/>
      <c r="I410" s="1303"/>
      <c r="J410" s="1303"/>
      <c r="K410" s="1303"/>
      <c r="L410" s="1303"/>
      <c r="M410" s="1303" t="s">
        <v>2041</v>
      </c>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v>0.26</v>
      </c>
      <c r="AL410" s="1303"/>
      <c r="AM410" s="1303"/>
      <c r="AN410" s="1303"/>
      <c r="AO410" s="1303"/>
      <c r="AP410" s="1303"/>
      <c r="AQ410" s="1303"/>
      <c r="AR410" s="1303"/>
      <c r="AS410" s="1303"/>
      <c r="AT410" s="1303"/>
      <c r="AU410" s="1316"/>
      <c r="AV410" s="1317"/>
      <c r="AW410" s="1317"/>
      <c r="AX410" s="303"/>
    </row>
    <row r="411" spans="1:50" ht="24" customHeight="1" x14ac:dyDescent="0.15">
      <c r="A411" s="288">
        <v>9</v>
      </c>
      <c r="B411" s="288">
        <v>1</v>
      </c>
      <c r="C411" s="1303" t="s">
        <v>2042</v>
      </c>
      <c r="D411" s="1303"/>
      <c r="E411" s="1303"/>
      <c r="F411" s="1303"/>
      <c r="G411" s="1303"/>
      <c r="H411" s="1303"/>
      <c r="I411" s="1303"/>
      <c r="J411" s="1303"/>
      <c r="K411" s="1303"/>
      <c r="L411" s="1303"/>
      <c r="M411" s="1303" t="s">
        <v>2041</v>
      </c>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v>0.05</v>
      </c>
      <c r="AL411" s="1303"/>
      <c r="AM411" s="1303"/>
      <c r="AN411" s="1303"/>
      <c r="AO411" s="1303"/>
      <c r="AP411" s="1303"/>
      <c r="AQ411" s="1303"/>
      <c r="AR411" s="1303"/>
      <c r="AS411" s="1303"/>
      <c r="AT411" s="1303"/>
      <c r="AU411" s="1316"/>
      <c r="AV411" s="1317"/>
      <c r="AW411" s="1317"/>
      <c r="AX411" s="303"/>
    </row>
    <row r="412" spans="1:50" ht="24" hidden="1" customHeight="1" x14ac:dyDescent="0.15">
      <c r="A412" s="288">
        <v>10</v>
      </c>
      <c r="B412" s="288">
        <v>1</v>
      </c>
      <c r="C412" s="1303"/>
      <c r="D412" s="1303"/>
      <c r="E412" s="1303"/>
      <c r="F412" s="1303"/>
      <c r="G412" s="1303"/>
      <c r="H412" s="1303"/>
      <c r="I412" s="1303"/>
      <c r="J412" s="1303"/>
      <c r="K412" s="1303"/>
      <c r="L412" s="1303"/>
      <c r="M412" s="1303"/>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c r="AL412" s="1303"/>
      <c r="AM412" s="1303"/>
      <c r="AN412" s="1303"/>
      <c r="AO412" s="1303"/>
      <c r="AP412" s="1303"/>
      <c r="AQ412" s="1303"/>
      <c r="AR412" s="1303"/>
      <c r="AS412" s="1303"/>
      <c r="AT412" s="1303"/>
      <c r="AU412" s="1316"/>
      <c r="AV412" s="1317"/>
      <c r="AW412" s="1317"/>
      <c r="AX412" s="303"/>
    </row>
    <row r="413" spans="1:50" s="1" customFormat="1"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s="1" customFormat="1"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s="1" customFormat="1"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s="1" customFormat="1"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s="1" customFormat="1"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s="1" customFormat="1"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s="1" customFormat="1"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s="1" customFormat="1"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s="1" customFormat="1"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s="1" customFormat="1"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s="1" customFormat="1"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s="1" customFormat="1"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s="1" customFormat="1"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s="1" customFormat="1"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s="1" customFormat="1"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s="1" customFormat="1"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s="1" customFormat="1"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s="1" customFormat="1"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s="1" customFormat="1"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s="1" customFormat="1"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row r="434" spans="1:50" x14ac:dyDescent="0.15">
      <c r="B434" s="25" t="s">
        <v>2040</v>
      </c>
    </row>
    <row r="435" spans="1:50" ht="24" customHeight="1" x14ac:dyDescent="0.15">
      <c r="A435" s="288"/>
      <c r="B435" s="288"/>
      <c r="C435" s="299" t="s">
        <v>2039</v>
      </c>
      <c r="D435" s="299"/>
      <c r="E435" s="299"/>
      <c r="F435" s="299"/>
      <c r="G435" s="299"/>
      <c r="H435" s="299"/>
      <c r="I435" s="299"/>
      <c r="J435" s="299"/>
      <c r="K435" s="299"/>
      <c r="L435" s="299"/>
      <c r="M435" s="299" t="s">
        <v>2038</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2037</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2036</v>
      </c>
      <c r="D436" s="1303"/>
      <c r="E436" s="1303"/>
      <c r="F436" s="1303"/>
      <c r="G436" s="1303"/>
      <c r="H436" s="1303"/>
      <c r="I436" s="1303"/>
      <c r="J436" s="1303"/>
      <c r="K436" s="1303"/>
      <c r="L436" s="1303"/>
      <c r="M436" s="1303" t="s">
        <v>2018</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0.02</v>
      </c>
      <c r="AL436" s="1303"/>
      <c r="AM436" s="1303"/>
      <c r="AN436" s="1303"/>
      <c r="AO436" s="1303"/>
      <c r="AP436" s="1303"/>
      <c r="AQ436" s="1303" t="s">
        <v>2029</v>
      </c>
      <c r="AR436" s="1303"/>
      <c r="AS436" s="1303"/>
      <c r="AT436" s="1303"/>
      <c r="AU436" s="1316" t="s">
        <v>425</v>
      </c>
      <c r="AV436" s="1317"/>
      <c r="AW436" s="1317"/>
      <c r="AX436" s="303"/>
    </row>
    <row r="437" spans="1:50" s="1" customFormat="1" ht="24" hidden="1" customHeight="1" x14ac:dyDescent="0.15">
      <c r="A437" s="68"/>
      <c r="B437" s="67">
        <f t="shared" ref="B437:B444" si="0">B436+1</f>
        <v>2</v>
      </c>
      <c r="C437" s="65"/>
      <c r="D437" s="64"/>
      <c r="E437" s="64"/>
      <c r="F437" s="64"/>
      <c r="G437" s="64"/>
      <c r="H437" s="64"/>
      <c r="I437" s="64"/>
      <c r="J437" s="64"/>
      <c r="K437" s="64"/>
      <c r="L437" s="59"/>
      <c r="M437" s="65"/>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59"/>
      <c r="AK437" s="66"/>
      <c r="AL437" s="64"/>
      <c r="AM437" s="64"/>
      <c r="AN437" s="64"/>
      <c r="AO437" s="64"/>
      <c r="AP437" s="59"/>
      <c r="AQ437" s="58"/>
      <c r="AR437" s="34"/>
      <c r="AS437" s="34"/>
      <c r="AT437" s="35"/>
      <c r="AU437" s="58"/>
      <c r="AV437" s="34"/>
      <c r="AW437" s="34"/>
      <c r="AX437" s="35"/>
    </row>
    <row r="438" spans="1:50" s="1" customFormat="1" ht="24" hidden="1" customHeight="1" x14ac:dyDescent="0.15">
      <c r="A438" s="68"/>
      <c r="B438" s="67">
        <f t="shared" si="0"/>
        <v>3</v>
      </c>
      <c r="C438" s="65"/>
      <c r="D438" s="64"/>
      <c r="E438" s="64"/>
      <c r="F438" s="64"/>
      <c r="G438" s="64"/>
      <c r="H438" s="64"/>
      <c r="I438" s="64"/>
      <c r="J438" s="64"/>
      <c r="K438" s="64"/>
      <c r="L438" s="59"/>
      <c r="M438" s="65"/>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59"/>
      <c r="AK438" s="66"/>
      <c r="AL438" s="64"/>
      <c r="AM438" s="64"/>
      <c r="AN438" s="64"/>
      <c r="AO438" s="64"/>
      <c r="AP438" s="59"/>
      <c r="AQ438" s="58"/>
      <c r="AR438" s="34"/>
      <c r="AS438" s="34"/>
      <c r="AT438" s="35"/>
      <c r="AU438" s="58"/>
      <c r="AV438" s="34"/>
      <c r="AW438" s="34"/>
      <c r="AX438" s="35"/>
    </row>
    <row r="439" spans="1:50" s="1" customFormat="1" ht="24" hidden="1" customHeight="1" x14ac:dyDescent="0.15">
      <c r="A439" s="68"/>
      <c r="B439" s="67">
        <f t="shared" si="0"/>
        <v>4</v>
      </c>
      <c r="C439" s="65"/>
      <c r="D439" s="64"/>
      <c r="E439" s="64"/>
      <c r="F439" s="64"/>
      <c r="G439" s="64"/>
      <c r="H439" s="64"/>
      <c r="I439" s="64"/>
      <c r="J439" s="64"/>
      <c r="K439" s="64"/>
      <c r="L439" s="59"/>
      <c r="M439" s="65"/>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59"/>
      <c r="AK439" s="66"/>
      <c r="AL439" s="64"/>
      <c r="AM439" s="64"/>
      <c r="AN439" s="64"/>
      <c r="AO439" s="64"/>
      <c r="AP439" s="59"/>
      <c r="AQ439" s="58"/>
      <c r="AR439" s="34"/>
      <c r="AS439" s="34"/>
      <c r="AT439" s="35"/>
      <c r="AU439" s="58"/>
      <c r="AV439" s="34"/>
      <c r="AW439" s="34"/>
      <c r="AX439" s="35"/>
    </row>
    <row r="440" spans="1:50" s="1" customFormat="1" ht="24" hidden="1" customHeight="1" x14ac:dyDescent="0.15">
      <c r="A440" s="68"/>
      <c r="B440" s="67">
        <f t="shared" si="0"/>
        <v>5</v>
      </c>
      <c r="C440" s="65"/>
      <c r="D440" s="64"/>
      <c r="E440" s="64"/>
      <c r="F440" s="64"/>
      <c r="G440" s="64"/>
      <c r="H440" s="64"/>
      <c r="I440" s="64"/>
      <c r="J440" s="64"/>
      <c r="K440" s="64"/>
      <c r="L440" s="59"/>
      <c r="M440" s="65"/>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59"/>
      <c r="AK440" s="66"/>
      <c r="AL440" s="64"/>
      <c r="AM440" s="64"/>
      <c r="AN440" s="64"/>
      <c r="AO440" s="64"/>
      <c r="AP440" s="59"/>
      <c r="AQ440" s="58"/>
      <c r="AR440" s="34"/>
      <c r="AS440" s="34"/>
      <c r="AT440" s="35"/>
      <c r="AU440" s="58"/>
      <c r="AV440" s="34"/>
      <c r="AW440" s="34"/>
      <c r="AX440" s="35"/>
    </row>
    <row r="441" spans="1:50" s="1" customFormat="1" ht="24" hidden="1" customHeight="1" x14ac:dyDescent="0.15">
      <c r="A441" s="68"/>
      <c r="B441" s="67">
        <f t="shared" si="0"/>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58"/>
      <c r="AR441" s="34"/>
      <c r="AS441" s="34"/>
      <c r="AT441" s="35"/>
      <c r="AU441" s="58"/>
      <c r="AV441" s="34"/>
      <c r="AW441" s="34"/>
      <c r="AX441" s="35"/>
    </row>
    <row r="442" spans="1:50" s="1" customFormat="1" ht="24" hidden="1" customHeight="1" x14ac:dyDescent="0.15">
      <c r="A442" s="68"/>
      <c r="B442" s="67">
        <f t="shared" si="0"/>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58"/>
      <c r="AR442" s="34"/>
      <c r="AS442" s="34"/>
      <c r="AT442" s="35"/>
      <c r="AU442" s="58"/>
      <c r="AV442" s="34"/>
      <c r="AW442" s="34"/>
      <c r="AX442" s="35"/>
    </row>
    <row r="443" spans="1:50" s="1" customFormat="1" ht="24" hidden="1" customHeight="1" x14ac:dyDescent="0.15">
      <c r="A443" s="68"/>
      <c r="B443" s="67">
        <f t="shared" si="0"/>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58"/>
      <c r="AR443" s="34"/>
      <c r="AS443" s="34"/>
      <c r="AT443" s="35"/>
      <c r="AU443" s="58"/>
      <c r="AV443" s="34"/>
      <c r="AW443" s="34"/>
      <c r="AX443" s="35"/>
    </row>
    <row r="444" spans="1:50" s="1" customFormat="1" ht="24" hidden="1" customHeight="1" x14ac:dyDescent="0.15">
      <c r="A444" s="68"/>
      <c r="B444" s="67">
        <f t="shared" si="0"/>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58"/>
      <c r="AR444" s="34"/>
      <c r="AS444" s="34"/>
      <c r="AT444" s="35"/>
      <c r="AU444" s="58"/>
      <c r="AV444" s="34"/>
      <c r="AW444" s="34"/>
      <c r="AX444" s="35"/>
    </row>
    <row r="445" spans="1:50" s="1" customFormat="1" ht="24" hidden="1" customHeight="1" x14ac:dyDescent="0.15">
      <c r="A445" s="68"/>
      <c r="B445" s="67"/>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58"/>
      <c r="AR445" s="34"/>
      <c r="AS445" s="34"/>
      <c r="AT445" s="35"/>
      <c r="AU445" s="58"/>
      <c r="AV445" s="34"/>
      <c r="AW445" s="34"/>
      <c r="AX445" s="35"/>
    </row>
    <row r="446" spans="1:50" s="1" customFormat="1"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58"/>
      <c r="AR446" s="34"/>
      <c r="AS446" s="34"/>
      <c r="AT446" s="35"/>
      <c r="AU446" s="58"/>
      <c r="AV446" s="34"/>
      <c r="AW446" s="34"/>
      <c r="AX446" s="35"/>
    </row>
    <row r="447" spans="1:50" s="1" customFormat="1"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58"/>
      <c r="AR447" s="34"/>
      <c r="AS447" s="34"/>
      <c r="AT447" s="35"/>
      <c r="AU447" s="58"/>
      <c r="AV447" s="34"/>
      <c r="AW447" s="34"/>
      <c r="AX447" s="35"/>
    </row>
    <row r="448" spans="1:50" s="1" customFormat="1"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58"/>
      <c r="AR448" s="34"/>
      <c r="AS448" s="34"/>
      <c r="AT448" s="35"/>
      <c r="AU448" s="58"/>
      <c r="AV448" s="34"/>
      <c r="AW448" s="34"/>
      <c r="AX448" s="35"/>
    </row>
    <row r="449" spans="1:50" s="1" customFormat="1"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58"/>
      <c r="AR449" s="34"/>
      <c r="AS449" s="34"/>
      <c r="AT449" s="35"/>
      <c r="AU449" s="58"/>
      <c r="AV449" s="34"/>
      <c r="AW449" s="34"/>
      <c r="AX449" s="35"/>
    </row>
    <row r="450" spans="1:50" s="1" customFormat="1"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58"/>
      <c r="AR450" s="34"/>
      <c r="AS450" s="34"/>
      <c r="AT450" s="35"/>
      <c r="AU450" s="58"/>
      <c r="AV450" s="34"/>
      <c r="AW450" s="34"/>
      <c r="AX450" s="35"/>
    </row>
    <row r="451" spans="1:50" s="1" customFormat="1"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58"/>
      <c r="AR451" s="34"/>
      <c r="AS451" s="34"/>
      <c r="AT451" s="35"/>
      <c r="AU451" s="58"/>
      <c r="AV451" s="34"/>
      <c r="AW451" s="34"/>
      <c r="AX451" s="35"/>
    </row>
    <row r="452" spans="1:50" s="1" customFormat="1"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58"/>
      <c r="AR452" s="34"/>
      <c r="AS452" s="34"/>
      <c r="AT452" s="35"/>
      <c r="AU452" s="58"/>
      <c r="AV452" s="34"/>
      <c r="AW452" s="34"/>
      <c r="AX452" s="35"/>
    </row>
    <row r="453" spans="1:50" s="1" customFormat="1"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58"/>
      <c r="AR453" s="34"/>
      <c r="AS453" s="34"/>
      <c r="AT453" s="35"/>
      <c r="AU453" s="58"/>
      <c r="AV453" s="34"/>
      <c r="AW453" s="34"/>
      <c r="AX453" s="35"/>
    </row>
    <row r="454" spans="1:50" s="1" customFormat="1"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58"/>
      <c r="AR454" s="34"/>
      <c r="AS454" s="34"/>
      <c r="AT454" s="35"/>
      <c r="AU454" s="58"/>
      <c r="AV454" s="34"/>
      <c r="AW454" s="34"/>
      <c r="AX454" s="35"/>
    </row>
    <row r="455" spans="1:50" s="1" customFormat="1"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58"/>
      <c r="AR455" s="34"/>
      <c r="AS455" s="34"/>
      <c r="AT455" s="35"/>
      <c r="AU455" s="58"/>
      <c r="AV455" s="34"/>
      <c r="AW455" s="34"/>
      <c r="AX455" s="35"/>
    </row>
    <row r="456" spans="1:50" s="1" customFormat="1"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58"/>
      <c r="AR456" s="34"/>
      <c r="AS456" s="34"/>
      <c r="AT456" s="35"/>
      <c r="AU456" s="58"/>
      <c r="AV456" s="34"/>
      <c r="AW456" s="34"/>
      <c r="AX456" s="35"/>
    </row>
    <row r="457" spans="1:50" s="1" customFormat="1"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58"/>
      <c r="AR457" s="34"/>
      <c r="AS457" s="34"/>
      <c r="AT457" s="35"/>
      <c r="AU457" s="58"/>
      <c r="AV457" s="34"/>
      <c r="AW457" s="34"/>
      <c r="AX457" s="35"/>
    </row>
    <row r="458" spans="1:50" s="1" customFormat="1"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58"/>
      <c r="AR458" s="34"/>
      <c r="AS458" s="34"/>
      <c r="AT458" s="35"/>
      <c r="AU458" s="58"/>
      <c r="AV458" s="34"/>
      <c r="AW458" s="34"/>
      <c r="AX458" s="35"/>
    </row>
    <row r="459" spans="1:50" s="1" customFormat="1"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58"/>
      <c r="AR459" s="34"/>
      <c r="AS459" s="34"/>
      <c r="AT459" s="35"/>
      <c r="AU459" s="58"/>
      <c r="AV459" s="34"/>
      <c r="AW459" s="34"/>
      <c r="AX459" s="35"/>
    </row>
    <row r="460" spans="1:50" s="1" customFormat="1"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58"/>
      <c r="AR460" s="34"/>
      <c r="AS460" s="34"/>
      <c r="AT460" s="35"/>
      <c r="AU460" s="58"/>
      <c r="AV460" s="34"/>
      <c r="AW460" s="34"/>
      <c r="AX460" s="35"/>
    </row>
    <row r="461" spans="1:50" s="1" customFormat="1"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58"/>
      <c r="AR461" s="34"/>
      <c r="AS461" s="34"/>
      <c r="AT461" s="35"/>
      <c r="AU461" s="58"/>
      <c r="AV461" s="34"/>
      <c r="AW461" s="34"/>
      <c r="AX461" s="35"/>
    </row>
    <row r="462" spans="1:50" s="1" customFormat="1"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58"/>
      <c r="AR462" s="34"/>
      <c r="AS462" s="34"/>
      <c r="AT462" s="35"/>
      <c r="AU462" s="58"/>
      <c r="AV462" s="34"/>
      <c r="AW462" s="34"/>
      <c r="AX462" s="35"/>
    </row>
    <row r="463" spans="1:50" s="1" customFormat="1"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58"/>
      <c r="AR463" s="34"/>
      <c r="AS463" s="34"/>
      <c r="AT463" s="35"/>
      <c r="AU463" s="58"/>
      <c r="AV463" s="34"/>
      <c r="AW463" s="34"/>
      <c r="AX463" s="35"/>
    </row>
    <row r="464" spans="1:50" s="1" customFormat="1"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58"/>
      <c r="AR464" s="34"/>
      <c r="AS464" s="34"/>
      <c r="AT464" s="35"/>
      <c r="AU464" s="58"/>
      <c r="AV464" s="34"/>
      <c r="AW464" s="34"/>
      <c r="AX464" s="35"/>
    </row>
    <row r="465" spans="1:50" s="1" customFormat="1"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58"/>
      <c r="AR465" s="34"/>
      <c r="AS465" s="34"/>
      <c r="AT465" s="35"/>
      <c r="AU465" s="58"/>
      <c r="AV465" s="34"/>
      <c r="AW465" s="34"/>
      <c r="AX465" s="35"/>
    </row>
    <row r="467" spans="1:50" x14ac:dyDescent="0.15">
      <c r="B467" s="25" t="s">
        <v>2035</v>
      </c>
    </row>
    <row r="468" spans="1:50" ht="24" customHeight="1" x14ac:dyDescent="0.15">
      <c r="A468" s="288"/>
      <c r="B468" s="288"/>
      <c r="C468" s="299" t="s">
        <v>541</v>
      </c>
      <c r="D468" s="299"/>
      <c r="E468" s="299"/>
      <c r="F468" s="299"/>
      <c r="G468" s="299"/>
      <c r="H468" s="299"/>
      <c r="I468" s="299"/>
      <c r="J468" s="299"/>
      <c r="K468" s="299"/>
      <c r="L468" s="299"/>
      <c r="M468" s="299" t="s">
        <v>540</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539</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03" t="s">
        <v>2034</v>
      </c>
      <c r="D469" s="1303"/>
      <c r="E469" s="1303"/>
      <c r="F469" s="1303"/>
      <c r="G469" s="1303"/>
      <c r="H469" s="1303"/>
      <c r="I469" s="1303"/>
      <c r="J469" s="1303"/>
      <c r="K469" s="1303"/>
      <c r="L469" s="1303"/>
      <c r="M469" s="1303" t="s">
        <v>2033</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0.9</v>
      </c>
      <c r="AL469" s="1303"/>
      <c r="AM469" s="1303"/>
      <c r="AN469" s="1303"/>
      <c r="AO469" s="1303"/>
      <c r="AP469" s="1303"/>
      <c r="AQ469" s="1303" t="s">
        <v>2029</v>
      </c>
      <c r="AR469" s="1303"/>
      <c r="AS469" s="1303"/>
      <c r="AT469" s="1303"/>
      <c r="AU469" s="1316" t="s">
        <v>1172</v>
      </c>
      <c r="AV469" s="1317"/>
      <c r="AW469" s="1317"/>
      <c r="AX469" s="303"/>
    </row>
    <row r="470" spans="1:50" s="1" customFormat="1" ht="24" hidden="1" customHeight="1" x14ac:dyDescent="0.15">
      <c r="A470" s="68"/>
      <c r="B470" s="67">
        <f t="shared" ref="B470:B477" si="1">B469+1</f>
        <v>2</v>
      </c>
      <c r="C470" s="65"/>
      <c r="D470" s="64"/>
      <c r="E470" s="64"/>
      <c r="F470" s="64"/>
      <c r="G470" s="64"/>
      <c r="H470" s="64"/>
      <c r="I470" s="64"/>
      <c r="J470" s="64"/>
      <c r="K470" s="64"/>
      <c r="L470" s="59"/>
      <c r="M470" s="65"/>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59"/>
      <c r="AK470" s="66"/>
      <c r="AL470" s="64"/>
      <c r="AM470" s="64"/>
      <c r="AN470" s="64"/>
      <c r="AO470" s="64"/>
      <c r="AP470" s="59"/>
      <c r="AQ470" s="58"/>
      <c r="AR470" s="34"/>
      <c r="AS470" s="34"/>
      <c r="AT470" s="35"/>
      <c r="AU470" s="58"/>
      <c r="AV470" s="34"/>
      <c r="AW470" s="34"/>
      <c r="AX470" s="35"/>
    </row>
    <row r="471" spans="1:50" s="1" customFormat="1" ht="24" hidden="1" customHeight="1" x14ac:dyDescent="0.15">
      <c r="A471" s="68"/>
      <c r="B471" s="67">
        <f t="shared" si="1"/>
        <v>3</v>
      </c>
      <c r="C471" s="65"/>
      <c r="D471" s="64"/>
      <c r="E471" s="64"/>
      <c r="F471" s="64"/>
      <c r="G471" s="64"/>
      <c r="H471" s="64"/>
      <c r="I471" s="64"/>
      <c r="J471" s="64"/>
      <c r="K471" s="64"/>
      <c r="L471" s="59"/>
      <c r="M471" s="65"/>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59"/>
      <c r="AK471" s="66"/>
      <c r="AL471" s="64"/>
      <c r="AM471" s="64"/>
      <c r="AN471" s="64"/>
      <c r="AO471" s="64"/>
      <c r="AP471" s="59"/>
      <c r="AQ471" s="58"/>
      <c r="AR471" s="34"/>
      <c r="AS471" s="34"/>
      <c r="AT471" s="35"/>
      <c r="AU471" s="58"/>
      <c r="AV471" s="34"/>
      <c r="AW471" s="34"/>
      <c r="AX471" s="35"/>
    </row>
    <row r="472" spans="1:50" s="1" customFormat="1" ht="24" hidden="1" customHeight="1" x14ac:dyDescent="0.15">
      <c r="A472" s="68"/>
      <c r="B472" s="67">
        <f t="shared" si="1"/>
        <v>4</v>
      </c>
      <c r="C472" s="65"/>
      <c r="D472" s="64"/>
      <c r="E472" s="64"/>
      <c r="F472" s="64"/>
      <c r="G472" s="64"/>
      <c r="H472" s="64"/>
      <c r="I472" s="64"/>
      <c r="J472" s="64"/>
      <c r="K472" s="64"/>
      <c r="L472" s="59"/>
      <c r="M472" s="65"/>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59"/>
      <c r="AK472" s="66"/>
      <c r="AL472" s="64"/>
      <c r="AM472" s="64"/>
      <c r="AN472" s="64"/>
      <c r="AO472" s="64"/>
      <c r="AP472" s="59"/>
      <c r="AQ472" s="58"/>
      <c r="AR472" s="34"/>
      <c r="AS472" s="34"/>
      <c r="AT472" s="35"/>
      <c r="AU472" s="58"/>
      <c r="AV472" s="34"/>
      <c r="AW472" s="34"/>
      <c r="AX472" s="35"/>
    </row>
    <row r="473" spans="1:50" s="1" customFormat="1" ht="24" hidden="1" customHeight="1" x14ac:dyDescent="0.15">
      <c r="A473" s="68"/>
      <c r="B473" s="67">
        <f t="shared" si="1"/>
        <v>5</v>
      </c>
      <c r="C473" s="65"/>
      <c r="D473" s="64"/>
      <c r="E473" s="64"/>
      <c r="F473" s="64"/>
      <c r="G473" s="64"/>
      <c r="H473" s="64"/>
      <c r="I473" s="64"/>
      <c r="J473" s="64"/>
      <c r="K473" s="64"/>
      <c r="L473" s="59"/>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59"/>
      <c r="AK473" s="66"/>
      <c r="AL473" s="64"/>
      <c r="AM473" s="64"/>
      <c r="AN473" s="64"/>
      <c r="AO473" s="64"/>
      <c r="AP473" s="59"/>
      <c r="AQ473" s="58"/>
      <c r="AR473" s="34"/>
      <c r="AS473" s="34"/>
      <c r="AT473" s="35"/>
      <c r="AU473" s="58"/>
      <c r="AV473" s="34"/>
      <c r="AW473" s="34"/>
      <c r="AX473" s="35"/>
    </row>
    <row r="474" spans="1:50" s="1" customFormat="1" ht="24" hidden="1" customHeight="1" x14ac:dyDescent="0.15">
      <c r="A474" s="68"/>
      <c r="B474" s="67">
        <f t="shared" si="1"/>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58"/>
      <c r="AR474" s="34"/>
      <c r="AS474" s="34"/>
      <c r="AT474" s="35"/>
      <c r="AU474" s="58"/>
      <c r="AV474" s="34"/>
      <c r="AW474" s="34"/>
      <c r="AX474" s="35"/>
    </row>
    <row r="475" spans="1:50" s="1" customFormat="1" ht="24" hidden="1" customHeight="1" x14ac:dyDescent="0.15">
      <c r="A475" s="68"/>
      <c r="B475" s="67">
        <f t="shared" si="1"/>
        <v>7</v>
      </c>
      <c r="C475" s="65"/>
      <c r="D475" s="64"/>
      <c r="E475" s="64"/>
      <c r="F475" s="64"/>
      <c r="G475" s="64"/>
      <c r="H475" s="64"/>
      <c r="I475" s="64"/>
      <c r="J475" s="64"/>
      <c r="K475" s="64"/>
      <c r="L475" s="59"/>
      <c r="M475" s="65"/>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59"/>
      <c r="AK475" s="66"/>
      <c r="AL475" s="64"/>
      <c r="AM475" s="64"/>
      <c r="AN475" s="64"/>
      <c r="AO475" s="64"/>
      <c r="AP475" s="59"/>
      <c r="AQ475" s="58"/>
      <c r="AR475" s="34"/>
      <c r="AS475" s="34"/>
      <c r="AT475" s="35"/>
      <c r="AU475" s="58"/>
      <c r="AV475" s="34"/>
      <c r="AW475" s="34"/>
      <c r="AX475" s="35"/>
    </row>
    <row r="476" spans="1:50" s="1" customFormat="1" ht="24" hidden="1" customHeight="1" x14ac:dyDescent="0.15">
      <c r="A476" s="68"/>
      <c r="B476" s="67">
        <f t="shared" si="1"/>
        <v>8</v>
      </c>
      <c r="C476" s="65"/>
      <c r="D476" s="64"/>
      <c r="E476" s="64"/>
      <c r="F476" s="64"/>
      <c r="G476" s="64"/>
      <c r="H476" s="64"/>
      <c r="I476" s="64"/>
      <c r="J476" s="64"/>
      <c r="K476" s="64"/>
      <c r="L476" s="59"/>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59"/>
      <c r="AK476" s="66"/>
      <c r="AL476" s="64"/>
      <c r="AM476" s="64"/>
      <c r="AN476" s="64"/>
      <c r="AO476" s="64"/>
      <c r="AP476" s="59"/>
      <c r="AQ476" s="58"/>
      <c r="AR476" s="34"/>
      <c r="AS476" s="34"/>
      <c r="AT476" s="35"/>
      <c r="AU476" s="58"/>
      <c r="AV476" s="34"/>
      <c r="AW476" s="34"/>
      <c r="AX476" s="35"/>
    </row>
    <row r="477" spans="1:50" s="1" customFormat="1" ht="24" hidden="1" customHeight="1" x14ac:dyDescent="0.15">
      <c r="A477" s="68"/>
      <c r="B477" s="67">
        <f t="shared" si="1"/>
        <v>9</v>
      </c>
      <c r="C477" s="65"/>
      <c r="D477" s="64"/>
      <c r="E477" s="64"/>
      <c r="F477" s="64"/>
      <c r="G477" s="64"/>
      <c r="H477" s="64"/>
      <c r="I477" s="64"/>
      <c r="J477" s="64"/>
      <c r="K477" s="64"/>
      <c r="L477" s="59"/>
      <c r="M477" s="65"/>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59"/>
      <c r="AK477" s="66"/>
      <c r="AL477" s="64"/>
      <c r="AM477" s="64"/>
      <c r="AN477" s="64"/>
      <c r="AO477" s="64"/>
      <c r="AP477" s="59"/>
      <c r="AQ477" s="58"/>
      <c r="AR477" s="34"/>
      <c r="AS477" s="34"/>
      <c r="AT477" s="35"/>
      <c r="AU477" s="58"/>
      <c r="AV477" s="34"/>
      <c r="AW477" s="34"/>
      <c r="AX477" s="35"/>
    </row>
    <row r="478" spans="1:50" s="1" customFormat="1" ht="24" hidden="1" customHeight="1" x14ac:dyDescent="0.15">
      <c r="A478" s="68"/>
      <c r="B478" s="67"/>
      <c r="C478" s="65"/>
      <c r="D478" s="64"/>
      <c r="E478" s="64"/>
      <c r="F478" s="64"/>
      <c r="G478" s="64"/>
      <c r="H478" s="64"/>
      <c r="I478" s="64"/>
      <c r="J478" s="64"/>
      <c r="K478" s="64"/>
      <c r="L478" s="59"/>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59"/>
      <c r="AK478" s="66"/>
      <c r="AL478" s="64"/>
      <c r="AM478" s="64"/>
      <c r="AN478" s="64"/>
      <c r="AO478" s="64"/>
      <c r="AP478" s="59"/>
      <c r="AQ478" s="58"/>
      <c r="AR478" s="34"/>
      <c r="AS478" s="34"/>
      <c r="AT478" s="35"/>
      <c r="AU478" s="58"/>
      <c r="AV478" s="34"/>
      <c r="AW478" s="34"/>
      <c r="AX478" s="35"/>
    </row>
    <row r="479" spans="1:50" s="1" customFormat="1" ht="24"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58"/>
      <c r="AR479" s="34"/>
      <c r="AS479" s="34"/>
      <c r="AT479" s="35"/>
      <c r="AU479" s="58"/>
      <c r="AV479" s="34"/>
      <c r="AW479" s="34"/>
      <c r="AX479" s="35"/>
    </row>
    <row r="480" spans="1:50" s="1" customFormat="1" ht="24"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58"/>
      <c r="AR480" s="34"/>
      <c r="AS480" s="34"/>
      <c r="AT480" s="35"/>
      <c r="AU480" s="58"/>
      <c r="AV480" s="34"/>
      <c r="AW480" s="34"/>
      <c r="AX480" s="35"/>
    </row>
    <row r="481" spans="1:50" s="1" customFormat="1" ht="24"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58"/>
      <c r="AR481" s="34"/>
      <c r="AS481" s="34"/>
      <c r="AT481" s="35"/>
      <c r="AU481" s="58"/>
      <c r="AV481" s="34"/>
      <c r="AW481" s="34"/>
      <c r="AX481" s="35"/>
    </row>
    <row r="482" spans="1:50" s="1" customFormat="1" ht="24"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58"/>
      <c r="AR482" s="34"/>
      <c r="AS482" s="34"/>
      <c r="AT482" s="35"/>
      <c r="AU482" s="58"/>
      <c r="AV482" s="34"/>
      <c r="AW482" s="34"/>
      <c r="AX482" s="35"/>
    </row>
    <row r="483" spans="1:50" s="1" customFormat="1" ht="24"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58"/>
      <c r="AR483" s="34"/>
      <c r="AS483" s="34"/>
      <c r="AT483" s="35"/>
      <c r="AU483" s="58"/>
      <c r="AV483" s="34"/>
      <c r="AW483" s="34"/>
      <c r="AX483" s="35"/>
    </row>
    <row r="484" spans="1:50" s="1" customFormat="1" ht="24"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58"/>
      <c r="AR484" s="34"/>
      <c r="AS484" s="34"/>
      <c r="AT484" s="35"/>
      <c r="AU484" s="58"/>
      <c r="AV484" s="34"/>
      <c r="AW484" s="34"/>
      <c r="AX484" s="35"/>
    </row>
    <row r="485" spans="1:50" s="1" customFormat="1" ht="24"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58"/>
      <c r="AR485" s="34"/>
      <c r="AS485" s="34"/>
      <c r="AT485" s="35"/>
      <c r="AU485" s="58"/>
      <c r="AV485" s="34"/>
      <c r="AW485" s="34"/>
      <c r="AX485" s="35"/>
    </row>
    <row r="486" spans="1:50" s="1" customFormat="1" ht="24"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58"/>
      <c r="AR486" s="34"/>
      <c r="AS486" s="34"/>
      <c r="AT486" s="35"/>
      <c r="AU486" s="58"/>
      <c r="AV486" s="34"/>
      <c r="AW486" s="34"/>
      <c r="AX486" s="35"/>
    </row>
    <row r="487" spans="1:50" s="1" customFormat="1" ht="24"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58"/>
      <c r="AR487" s="34"/>
      <c r="AS487" s="34"/>
      <c r="AT487" s="35"/>
      <c r="AU487" s="58"/>
      <c r="AV487" s="34"/>
      <c r="AW487" s="34"/>
      <c r="AX487" s="35"/>
    </row>
    <row r="488" spans="1:50" s="1" customFormat="1" ht="24"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58"/>
      <c r="AR488" s="34"/>
      <c r="AS488" s="34"/>
      <c r="AT488" s="35"/>
      <c r="AU488" s="58"/>
      <c r="AV488" s="34"/>
      <c r="AW488" s="34"/>
      <c r="AX488" s="35"/>
    </row>
    <row r="489" spans="1:50" s="1" customFormat="1" ht="24"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58"/>
      <c r="AR489" s="34"/>
      <c r="AS489" s="34"/>
      <c r="AT489" s="35"/>
      <c r="AU489" s="58"/>
      <c r="AV489" s="34"/>
      <c r="AW489" s="34"/>
      <c r="AX489" s="35"/>
    </row>
    <row r="490" spans="1:50" s="1" customFormat="1" ht="24"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58"/>
      <c r="AR490" s="34"/>
      <c r="AS490" s="34"/>
      <c r="AT490" s="35"/>
      <c r="AU490" s="58"/>
      <c r="AV490" s="34"/>
      <c r="AW490" s="34"/>
      <c r="AX490" s="35"/>
    </row>
    <row r="491" spans="1:50" s="1" customFormat="1" ht="24"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58"/>
      <c r="AR491" s="34"/>
      <c r="AS491" s="34"/>
      <c r="AT491" s="35"/>
      <c r="AU491" s="58"/>
      <c r="AV491" s="34"/>
      <c r="AW491" s="34"/>
      <c r="AX491" s="35"/>
    </row>
    <row r="492" spans="1:50" s="1" customFormat="1" ht="24"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58"/>
      <c r="AR492" s="34"/>
      <c r="AS492" s="34"/>
      <c r="AT492" s="35"/>
      <c r="AU492" s="58"/>
      <c r="AV492" s="34"/>
      <c r="AW492" s="34"/>
      <c r="AX492" s="35"/>
    </row>
    <row r="493" spans="1:50" s="1" customFormat="1" ht="24"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58"/>
      <c r="AR493" s="34"/>
      <c r="AS493" s="34"/>
      <c r="AT493" s="35"/>
      <c r="AU493" s="58"/>
      <c r="AV493" s="34"/>
      <c r="AW493" s="34"/>
      <c r="AX493" s="35"/>
    </row>
    <row r="494" spans="1:50" s="1" customFormat="1" ht="24"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58"/>
      <c r="AR494" s="34"/>
      <c r="AS494" s="34"/>
      <c r="AT494" s="35"/>
      <c r="AU494" s="58"/>
      <c r="AV494" s="34"/>
      <c r="AW494" s="34"/>
      <c r="AX494" s="35"/>
    </row>
    <row r="495" spans="1:50" s="1" customFormat="1" ht="24"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58"/>
      <c r="AR495" s="34"/>
      <c r="AS495" s="34"/>
      <c r="AT495" s="35"/>
      <c r="AU495" s="58"/>
      <c r="AV495" s="34"/>
      <c r="AW495" s="34"/>
      <c r="AX495" s="35"/>
    </row>
    <row r="496" spans="1:50" s="1" customFormat="1"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58"/>
      <c r="AR496" s="34"/>
      <c r="AS496" s="34"/>
      <c r="AT496" s="35"/>
      <c r="AU496" s="58"/>
      <c r="AV496" s="34"/>
      <c r="AW496" s="34"/>
      <c r="AX496" s="35"/>
    </row>
    <row r="497" spans="1:50" s="1" customFormat="1" ht="24"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58"/>
      <c r="AR497" s="34"/>
      <c r="AS497" s="34"/>
      <c r="AT497" s="35"/>
      <c r="AU497" s="58"/>
      <c r="AV497" s="34"/>
      <c r="AW497" s="34"/>
      <c r="AX497" s="35"/>
    </row>
    <row r="498" spans="1:50" ht="24" hidden="1" customHeight="1" x14ac:dyDescent="0.15">
      <c r="A498" s="288"/>
      <c r="B498" s="288"/>
      <c r="C498" s="1303"/>
      <c r="D498" s="1303"/>
      <c r="E498" s="1303"/>
      <c r="F498" s="1303"/>
      <c r="G498" s="1303"/>
      <c r="H498" s="1303"/>
      <c r="I498" s="1303"/>
      <c r="J498" s="1303"/>
      <c r="K498" s="1303"/>
      <c r="L498" s="1303"/>
      <c r="M498" s="1303"/>
      <c r="N498" s="1303"/>
      <c r="O498" s="1303"/>
      <c r="P498" s="1303"/>
      <c r="Q498" s="1303"/>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307"/>
      <c r="AL498" s="1303"/>
      <c r="AM498" s="1303"/>
      <c r="AN498" s="1303"/>
      <c r="AO498" s="1303"/>
      <c r="AP498" s="1303"/>
      <c r="AQ498" s="1303"/>
      <c r="AR498" s="1303"/>
      <c r="AS498" s="1303"/>
      <c r="AT498" s="1303"/>
      <c r="AU498" s="1316"/>
      <c r="AV498" s="1317"/>
      <c r="AW498" s="1317"/>
      <c r="AX498" s="303"/>
    </row>
    <row r="500" spans="1:50" x14ac:dyDescent="0.15">
      <c r="B500" s="25" t="s">
        <v>2032</v>
      </c>
    </row>
    <row r="501" spans="1:50" ht="24" customHeight="1" x14ac:dyDescent="0.15">
      <c r="A501" s="288"/>
      <c r="B501" s="288"/>
      <c r="C501" s="299" t="s">
        <v>444</v>
      </c>
      <c r="D501" s="299"/>
      <c r="E501" s="299"/>
      <c r="F501" s="299"/>
      <c r="G501" s="299"/>
      <c r="H501" s="299"/>
      <c r="I501" s="299"/>
      <c r="J501" s="299"/>
      <c r="K501" s="299"/>
      <c r="L501" s="299"/>
      <c r="M501" s="299" t="s">
        <v>443</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442</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1303" t="s">
        <v>312</v>
      </c>
      <c r="D502" s="1303"/>
      <c r="E502" s="1303"/>
      <c r="F502" s="1303"/>
      <c r="G502" s="1303"/>
      <c r="H502" s="1303"/>
      <c r="I502" s="1303"/>
      <c r="J502" s="1303"/>
      <c r="K502" s="1303"/>
      <c r="L502" s="1303"/>
      <c r="M502" s="1303" t="s">
        <v>2030</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0.12</v>
      </c>
      <c r="AL502" s="1303"/>
      <c r="AM502" s="1303"/>
      <c r="AN502" s="1303"/>
      <c r="AO502" s="1303"/>
      <c r="AP502" s="1303"/>
      <c r="AQ502" s="1303" t="s">
        <v>2029</v>
      </c>
      <c r="AR502" s="1303"/>
      <c r="AS502" s="1303"/>
      <c r="AT502" s="1303"/>
      <c r="AU502" s="1316" t="s">
        <v>446</v>
      </c>
      <c r="AV502" s="1317"/>
      <c r="AW502" s="1317"/>
      <c r="AX502" s="303"/>
    </row>
    <row r="503" spans="1:50" ht="24" customHeight="1" x14ac:dyDescent="0.15">
      <c r="A503" s="288">
        <v>2</v>
      </c>
      <c r="B503" s="288">
        <v>1</v>
      </c>
      <c r="C503" s="1303" t="s">
        <v>2031</v>
      </c>
      <c r="D503" s="1303"/>
      <c r="E503" s="1303"/>
      <c r="F503" s="1303"/>
      <c r="G503" s="1303"/>
      <c r="H503" s="1303"/>
      <c r="I503" s="1303"/>
      <c r="J503" s="1303"/>
      <c r="K503" s="1303"/>
      <c r="L503" s="1303"/>
      <c r="M503" s="1303" t="s">
        <v>2030</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0.1</v>
      </c>
      <c r="AL503" s="1303"/>
      <c r="AM503" s="1303"/>
      <c r="AN503" s="1303"/>
      <c r="AO503" s="1303"/>
      <c r="AP503" s="1303"/>
      <c r="AQ503" s="1303" t="s">
        <v>2029</v>
      </c>
      <c r="AR503" s="1303"/>
      <c r="AS503" s="1303"/>
      <c r="AT503" s="1303"/>
      <c r="AU503" s="1316" t="s">
        <v>446</v>
      </c>
      <c r="AV503" s="1317"/>
      <c r="AW503" s="1317"/>
      <c r="AX503" s="303"/>
    </row>
    <row r="504" spans="1:50" s="1" customFormat="1" ht="24" hidden="1" customHeight="1" x14ac:dyDescent="0.15">
      <c r="A504" s="68"/>
      <c r="B504" s="67"/>
      <c r="C504" s="65"/>
      <c r="D504" s="64"/>
      <c r="E504" s="64"/>
      <c r="F504" s="64"/>
      <c r="G504" s="64"/>
      <c r="H504" s="64"/>
      <c r="I504" s="64"/>
      <c r="J504" s="64"/>
      <c r="K504" s="64"/>
      <c r="L504" s="59"/>
      <c r="M504" s="65"/>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59"/>
      <c r="AK504" s="66"/>
      <c r="AL504" s="64"/>
      <c r="AM504" s="64"/>
      <c r="AN504" s="64"/>
      <c r="AO504" s="64"/>
      <c r="AP504" s="59"/>
      <c r="AQ504" s="58"/>
      <c r="AR504" s="34"/>
      <c r="AS504" s="34"/>
      <c r="AT504" s="35"/>
      <c r="AU504" s="58"/>
      <c r="AV504" s="34"/>
      <c r="AW504" s="34"/>
      <c r="AX504" s="35"/>
    </row>
    <row r="505" spans="1:50" s="1" customFormat="1" ht="24" hidden="1" customHeight="1" x14ac:dyDescent="0.15">
      <c r="A505" s="68"/>
      <c r="B505" s="67"/>
      <c r="C505" s="65"/>
      <c r="D505" s="64"/>
      <c r="E505" s="64"/>
      <c r="F505" s="64"/>
      <c r="G505" s="64"/>
      <c r="H505" s="64"/>
      <c r="I505" s="64"/>
      <c r="J505" s="64"/>
      <c r="K505" s="64"/>
      <c r="L505" s="59"/>
      <c r="M505" s="65"/>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59"/>
      <c r="AK505" s="66"/>
      <c r="AL505" s="64"/>
      <c r="AM505" s="64"/>
      <c r="AN505" s="64"/>
      <c r="AO505" s="64"/>
      <c r="AP505" s="59"/>
      <c r="AQ505" s="58"/>
      <c r="AR505" s="34"/>
      <c r="AS505" s="34"/>
      <c r="AT505" s="35"/>
      <c r="AU505" s="58"/>
      <c r="AV505" s="34"/>
      <c r="AW505" s="34"/>
      <c r="AX505" s="35"/>
    </row>
    <row r="506" spans="1:50" s="1" customFormat="1" ht="24" hidden="1" customHeight="1" x14ac:dyDescent="0.15">
      <c r="A506" s="68"/>
      <c r="B506" s="67"/>
      <c r="C506" s="65"/>
      <c r="D506" s="64"/>
      <c r="E506" s="64"/>
      <c r="F506" s="64"/>
      <c r="G506" s="64"/>
      <c r="H506" s="64"/>
      <c r="I506" s="64"/>
      <c r="J506" s="64"/>
      <c r="K506" s="64"/>
      <c r="L506" s="59"/>
      <c r="M506" s="65"/>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59"/>
      <c r="AK506" s="66"/>
      <c r="AL506" s="64"/>
      <c r="AM506" s="64"/>
      <c r="AN506" s="64"/>
      <c r="AO506" s="64"/>
      <c r="AP506" s="59"/>
      <c r="AQ506" s="58"/>
      <c r="AR506" s="34"/>
      <c r="AS506" s="34"/>
      <c r="AT506" s="35"/>
      <c r="AU506" s="58"/>
      <c r="AV506" s="34"/>
      <c r="AW506" s="34"/>
      <c r="AX506" s="35"/>
    </row>
    <row r="507" spans="1:50" s="1" customFormat="1" ht="24" hidden="1" customHeight="1" x14ac:dyDescent="0.15">
      <c r="A507" s="68"/>
      <c r="B507" s="67"/>
      <c r="C507" s="65"/>
      <c r="D507" s="64"/>
      <c r="E507" s="64"/>
      <c r="F507" s="64"/>
      <c r="G507" s="64"/>
      <c r="H507" s="64"/>
      <c r="I507" s="64"/>
      <c r="J507" s="64"/>
      <c r="K507" s="64"/>
      <c r="L507" s="59"/>
      <c r="M507" s="65"/>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59"/>
      <c r="AK507" s="66"/>
      <c r="AL507" s="64"/>
      <c r="AM507" s="64"/>
      <c r="AN507" s="64"/>
      <c r="AO507" s="64"/>
      <c r="AP507" s="59"/>
      <c r="AQ507" s="58"/>
      <c r="AR507" s="34"/>
      <c r="AS507" s="34"/>
      <c r="AT507" s="35"/>
      <c r="AU507" s="58"/>
      <c r="AV507" s="34"/>
      <c r="AW507" s="34"/>
      <c r="AX507" s="35"/>
    </row>
    <row r="508" spans="1:50" s="1" customFormat="1" ht="24" hidden="1" customHeight="1" x14ac:dyDescent="0.15">
      <c r="A508" s="68"/>
      <c r="B508" s="67"/>
      <c r="C508" s="65"/>
      <c r="D508" s="64"/>
      <c r="E508" s="64"/>
      <c r="F508" s="64"/>
      <c r="G508" s="64"/>
      <c r="H508" s="64"/>
      <c r="I508" s="64"/>
      <c r="J508" s="64"/>
      <c r="K508" s="64"/>
      <c r="L508" s="59"/>
      <c r="M508" s="65"/>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59"/>
      <c r="AK508" s="66"/>
      <c r="AL508" s="64"/>
      <c r="AM508" s="64"/>
      <c r="AN508" s="64"/>
      <c r="AO508" s="64"/>
      <c r="AP508" s="59"/>
      <c r="AQ508" s="58"/>
      <c r="AR508" s="34"/>
      <c r="AS508" s="34"/>
      <c r="AT508" s="35"/>
      <c r="AU508" s="58"/>
      <c r="AV508" s="34"/>
      <c r="AW508" s="34"/>
      <c r="AX508" s="35"/>
    </row>
    <row r="509" spans="1:50" s="1" customFormat="1" ht="24" hidden="1" customHeight="1" x14ac:dyDescent="0.15">
      <c r="A509" s="68"/>
      <c r="B509" s="67"/>
      <c r="C509" s="65"/>
      <c r="D509" s="64"/>
      <c r="E509" s="64"/>
      <c r="F509" s="64"/>
      <c r="G509" s="64"/>
      <c r="H509" s="64"/>
      <c r="I509" s="64"/>
      <c r="J509" s="64"/>
      <c r="K509" s="64"/>
      <c r="L509" s="59"/>
      <c r="M509" s="65"/>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59"/>
      <c r="AK509" s="66"/>
      <c r="AL509" s="64"/>
      <c r="AM509" s="64"/>
      <c r="AN509" s="64"/>
      <c r="AO509" s="64"/>
      <c r="AP509" s="59"/>
      <c r="AQ509" s="58"/>
      <c r="AR509" s="34"/>
      <c r="AS509" s="34"/>
      <c r="AT509" s="35"/>
      <c r="AU509" s="58"/>
      <c r="AV509" s="34"/>
      <c r="AW509" s="34"/>
      <c r="AX509" s="35"/>
    </row>
    <row r="510" spans="1:50" s="1" customFormat="1" ht="24" hidden="1" customHeight="1" x14ac:dyDescent="0.15">
      <c r="A510" s="68"/>
      <c r="B510" s="67"/>
      <c r="C510" s="65"/>
      <c r="D510" s="64"/>
      <c r="E510" s="64"/>
      <c r="F510" s="64"/>
      <c r="G510" s="64"/>
      <c r="H510" s="64"/>
      <c r="I510" s="64"/>
      <c r="J510" s="64"/>
      <c r="K510" s="64"/>
      <c r="L510" s="59"/>
      <c r="M510" s="65"/>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59"/>
      <c r="AK510" s="66"/>
      <c r="AL510" s="64"/>
      <c r="AM510" s="64"/>
      <c r="AN510" s="64"/>
      <c r="AO510" s="64"/>
      <c r="AP510" s="59"/>
      <c r="AQ510" s="58"/>
      <c r="AR510" s="34"/>
      <c r="AS510" s="34"/>
      <c r="AT510" s="35"/>
      <c r="AU510" s="58"/>
      <c r="AV510" s="34"/>
      <c r="AW510" s="34"/>
      <c r="AX510" s="35"/>
    </row>
    <row r="511" spans="1:50" s="1" customFormat="1" ht="24" hidden="1" customHeight="1" x14ac:dyDescent="0.15">
      <c r="A511" s="68"/>
      <c r="B511" s="67"/>
      <c r="C511" s="65"/>
      <c r="D511" s="64"/>
      <c r="E511" s="64"/>
      <c r="F511" s="64"/>
      <c r="G511" s="64"/>
      <c r="H511" s="64"/>
      <c r="I511" s="64"/>
      <c r="J511" s="64"/>
      <c r="K511" s="64"/>
      <c r="L511" s="59"/>
      <c r="M511" s="65"/>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59"/>
      <c r="AK511" s="66"/>
      <c r="AL511" s="64"/>
      <c r="AM511" s="64"/>
      <c r="AN511" s="64"/>
      <c r="AO511" s="64"/>
      <c r="AP511" s="59"/>
      <c r="AQ511" s="58"/>
      <c r="AR511" s="34"/>
      <c r="AS511" s="34"/>
      <c r="AT511" s="35"/>
      <c r="AU511" s="58"/>
      <c r="AV511" s="34"/>
      <c r="AW511" s="34"/>
      <c r="AX511" s="35"/>
    </row>
    <row r="512" spans="1:50" s="1" customFormat="1" ht="24"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58"/>
      <c r="AR512" s="34"/>
      <c r="AS512" s="34"/>
      <c r="AT512" s="35"/>
      <c r="AU512" s="58"/>
      <c r="AV512" s="34"/>
      <c r="AW512" s="34"/>
      <c r="AX512" s="35"/>
    </row>
    <row r="513" spans="1:50" s="1" customFormat="1" ht="24"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58"/>
      <c r="AR513" s="34"/>
      <c r="AS513" s="34"/>
      <c r="AT513" s="35"/>
      <c r="AU513" s="58"/>
      <c r="AV513" s="34"/>
      <c r="AW513" s="34"/>
      <c r="AX513" s="35"/>
    </row>
    <row r="514" spans="1:50" s="1" customFormat="1" ht="24"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58"/>
      <c r="AR514" s="34"/>
      <c r="AS514" s="34"/>
      <c r="AT514" s="35"/>
      <c r="AU514" s="58"/>
      <c r="AV514" s="34"/>
      <c r="AW514" s="34"/>
      <c r="AX514" s="35"/>
    </row>
    <row r="515" spans="1:50" s="1" customFormat="1" ht="24"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58"/>
      <c r="AR515" s="34"/>
      <c r="AS515" s="34"/>
      <c r="AT515" s="35"/>
      <c r="AU515" s="58"/>
      <c r="AV515" s="34"/>
      <c r="AW515" s="34"/>
      <c r="AX515" s="35"/>
    </row>
    <row r="516" spans="1:50" s="1" customFormat="1" ht="24"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58"/>
      <c r="AR516" s="34"/>
      <c r="AS516" s="34"/>
      <c r="AT516" s="35"/>
      <c r="AU516" s="58"/>
      <c r="AV516" s="34"/>
      <c r="AW516" s="34"/>
      <c r="AX516" s="35"/>
    </row>
    <row r="517" spans="1:50" s="1" customFormat="1" ht="24"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58"/>
      <c r="AR517" s="34"/>
      <c r="AS517" s="34"/>
      <c r="AT517" s="35"/>
      <c r="AU517" s="58"/>
      <c r="AV517" s="34"/>
      <c r="AW517" s="34"/>
      <c r="AX517" s="35"/>
    </row>
    <row r="518" spans="1:50" s="1" customFormat="1" ht="24"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58"/>
      <c r="AR518" s="34"/>
      <c r="AS518" s="34"/>
      <c r="AT518" s="35"/>
      <c r="AU518" s="58"/>
      <c r="AV518" s="34"/>
      <c r="AW518" s="34"/>
      <c r="AX518" s="35"/>
    </row>
    <row r="519" spans="1:50" s="1" customFormat="1" ht="24"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58"/>
      <c r="AR519" s="34"/>
      <c r="AS519" s="34"/>
      <c r="AT519" s="35"/>
      <c r="AU519" s="58"/>
      <c r="AV519" s="34"/>
      <c r="AW519" s="34"/>
      <c r="AX519" s="35"/>
    </row>
    <row r="520" spans="1:50" s="1" customFormat="1" ht="24"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58"/>
      <c r="AR520" s="34"/>
      <c r="AS520" s="34"/>
      <c r="AT520" s="35"/>
      <c r="AU520" s="58"/>
      <c r="AV520" s="34"/>
      <c r="AW520" s="34"/>
      <c r="AX520" s="35"/>
    </row>
    <row r="521" spans="1:50" s="1" customFormat="1" ht="24"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58"/>
      <c r="AR521" s="34"/>
      <c r="AS521" s="34"/>
      <c r="AT521" s="35"/>
      <c r="AU521" s="58"/>
      <c r="AV521" s="34"/>
      <c r="AW521" s="34"/>
      <c r="AX521" s="35"/>
    </row>
    <row r="522" spans="1:50" s="1" customFormat="1" ht="24"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58"/>
      <c r="AR522" s="34"/>
      <c r="AS522" s="34"/>
      <c r="AT522" s="35"/>
      <c r="AU522" s="58"/>
      <c r="AV522" s="34"/>
      <c r="AW522" s="34"/>
      <c r="AX522" s="35"/>
    </row>
    <row r="523" spans="1:50" s="1" customFormat="1" ht="24"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58"/>
      <c r="AR523" s="34"/>
      <c r="AS523" s="34"/>
      <c r="AT523" s="35"/>
      <c r="AU523" s="58"/>
      <c r="AV523" s="34"/>
      <c r="AW523" s="34"/>
      <c r="AX523" s="35"/>
    </row>
    <row r="524" spans="1:50" s="1" customFormat="1" ht="24"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58"/>
      <c r="AR524" s="34"/>
      <c r="AS524" s="34"/>
      <c r="AT524" s="35"/>
      <c r="AU524" s="58"/>
      <c r="AV524" s="34"/>
      <c r="AW524" s="34"/>
      <c r="AX524" s="35"/>
    </row>
    <row r="525" spans="1:50" s="1" customFormat="1" ht="24"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58"/>
      <c r="AR525" s="34"/>
      <c r="AS525" s="34"/>
      <c r="AT525" s="35"/>
      <c r="AU525" s="58"/>
      <c r="AV525" s="34"/>
      <c r="AW525" s="34"/>
      <c r="AX525" s="35"/>
    </row>
    <row r="526" spans="1:50" s="1" customFormat="1" ht="24"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58"/>
      <c r="AR526" s="34"/>
      <c r="AS526" s="34"/>
      <c r="AT526" s="35"/>
      <c r="AU526" s="58"/>
      <c r="AV526" s="34"/>
      <c r="AW526" s="34"/>
      <c r="AX526" s="35"/>
    </row>
    <row r="527" spans="1:50" s="1" customFormat="1" ht="24"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58"/>
      <c r="AR527" s="34"/>
      <c r="AS527" s="34"/>
      <c r="AT527" s="35"/>
      <c r="AU527" s="58"/>
      <c r="AV527" s="34"/>
      <c r="AW527" s="34"/>
      <c r="AX527" s="35"/>
    </row>
    <row r="528" spans="1:50" s="1" customFormat="1" ht="24"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58"/>
      <c r="AR528" s="34"/>
      <c r="AS528" s="34"/>
      <c r="AT528" s="35"/>
      <c r="AU528" s="58"/>
      <c r="AV528" s="34"/>
      <c r="AW528" s="34"/>
      <c r="AX528" s="35"/>
    </row>
    <row r="529" spans="1:50" s="1" customFormat="1"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58"/>
      <c r="AR529" s="34"/>
      <c r="AS529" s="34"/>
      <c r="AT529" s="35"/>
      <c r="AU529" s="58"/>
      <c r="AV529" s="34"/>
      <c r="AW529" s="34"/>
      <c r="AX529" s="35"/>
    </row>
    <row r="530" spans="1:50" s="1" customFormat="1" ht="24"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58"/>
      <c r="AR530" s="34"/>
      <c r="AS530" s="34"/>
      <c r="AT530" s="35"/>
      <c r="AU530" s="58"/>
      <c r="AV530" s="34"/>
      <c r="AW530" s="34"/>
      <c r="AX530" s="35"/>
    </row>
    <row r="531" spans="1:50" ht="24" hidden="1" customHeight="1" x14ac:dyDescent="0.15">
      <c r="A531" s="288"/>
      <c r="B531" s="288"/>
      <c r="C531" s="1303"/>
      <c r="D531" s="1303"/>
      <c r="E531" s="1303"/>
      <c r="F531" s="1303"/>
      <c r="G531" s="1303"/>
      <c r="H531" s="1303"/>
      <c r="I531" s="1303"/>
      <c r="J531" s="1303"/>
      <c r="K531" s="1303"/>
      <c r="L531" s="1303"/>
      <c r="M531" s="1303"/>
      <c r="N531" s="1303"/>
      <c r="O531" s="1303"/>
      <c r="P531" s="1303"/>
      <c r="Q531" s="1303"/>
      <c r="R531" s="1303"/>
      <c r="S531" s="1303"/>
      <c r="T531" s="1303"/>
      <c r="U531" s="1303"/>
      <c r="V531" s="1303"/>
      <c r="W531" s="1303"/>
      <c r="X531" s="1303"/>
      <c r="Y531" s="1303"/>
      <c r="Z531" s="1303"/>
      <c r="AA531" s="1303"/>
      <c r="AB531" s="1303"/>
      <c r="AC531" s="1303"/>
      <c r="AD531" s="1303"/>
      <c r="AE531" s="1303"/>
      <c r="AF531" s="1303"/>
      <c r="AG531" s="1303"/>
      <c r="AH531" s="1303"/>
      <c r="AI531" s="1303"/>
      <c r="AJ531" s="1303"/>
      <c r="AK531" s="1307"/>
      <c r="AL531" s="1303"/>
      <c r="AM531" s="1303"/>
      <c r="AN531" s="1303"/>
      <c r="AO531" s="1303"/>
      <c r="AP531" s="1303"/>
      <c r="AQ531" s="1303"/>
      <c r="AR531" s="1303"/>
      <c r="AS531" s="1303"/>
      <c r="AT531" s="1303"/>
      <c r="AU531" s="1316"/>
      <c r="AV531" s="1317"/>
      <c r="AW531" s="1317"/>
      <c r="AX531" s="303"/>
    </row>
    <row r="532" spans="1:50" ht="20.100000000000001" customHeight="1" x14ac:dyDescent="0.15">
      <c r="A532" s="262"/>
      <c r="B532" s="262"/>
      <c r="C532" s="53"/>
      <c r="D532" s="53"/>
      <c r="E532" s="53"/>
      <c r="F532" s="53"/>
      <c r="G532" s="53"/>
      <c r="H532" s="53"/>
      <c r="I532" s="53"/>
      <c r="J532" s="53"/>
      <c r="K532" s="263"/>
      <c r="L532" s="262"/>
      <c r="M532" s="262"/>
      <c r="N532" s="262"/>
      <c r="O532" s="262"/>
      <c r="P532" s="262"/>
      <c r="Q532" s="262"/>
      <c r="R532" s="262"/>
      <c r="S532" s="53"/>
      <c r="T532" s="53"/>
      <c r="U532" s="53"/>
      <c r="V532" s="53"/>
      <c r="W532" s="53"/>
      <c r="X532" s="53"/>
      <c r="Y532" s="53"/>
      <c r="Z532" s="53"/>
      <c r="AA532" s="262"/>
      <c r="AB532" s="262"/>
      <c r="AC532" s="262"/>
      <c r="AD532" s="262"/>
      <c r="AE532" s="262"/>
      <c r="AF532" s="262"/>
      <c r="AG532" s="262"/>
      <c r="AH532" s="262"/>
      <c r="AI532" s="53"/>
      <c r="AJ532" s="53"/>
      <c r="AK532" s="53"/>
      <c r="AL532" s="53"/>
      <c r="AM532" s="53"/>
      <c r="AN532" s="53"/>
      <c r="AO532" s="53"/>
      <c r="AP532" s="53"/>
      <c r="AQ532" s="57"/>
      <c r="AR532" s="57"/>
      <c r="AS532" s="57"/>
      <c r="AT532" s="57"/>
      <c r="AU532" s="57"/>
      <c r="AV532" s="57"/>
      <c r="AW532" s="57"/>
      <c r="AX532" s="57"/>
    </row>
    <row r="533" spans="1:50" s="60" customFormat="1" ht="20.25" customHeight="1" thickBo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2097" t="s">
        <v>277</v>
      </c>
      <c r="AR533" s="2097"/>
      <c r="AS533" s="2097"/>
      <c r="AT533" s="2097"/>
      <c r="AU533" s="2097"/>
      <c r="AV533" s="2097"/>
      <c r="AW533" s="2097"/>
      <c r="AX533" s="2097"/>
    </row>
    <row r="534" spans="1:50" ht="25.15" customHeight="1" x14ac:dyDescent="0.15">
      <c r="A534" s="713" t="s">
        <v>276</v>
      </c>
      <c r="B534" s="714"/>
      <c r="C534" s="714"/>
      <c r="D534" s="714"/>
      <c r="E534" s="714"/>
      <c r="F534" s="2098"/>
      <c r="G534" s="1953" t="s">
        <v>2028</v>
      </c>
      <c r="H534" s="2099"/>
      <c r="I534" s="2099"/>
      <c r="J534" s="2099"/>
      <c r="K534" s="2099"/>
      <c r="L534" s="2099"/>
      <c r="M534" s="2099"/>
      <c r="N534" s="2099"/>
      <c r="O534" s="2099"/>
      <c r="P534" s="2099"/>
      <c r="Q534" s="2099"/>
      <c r="R534" s="2099"/>
      <c r="S534" s="2099"/>
      <c r="T534" s="2099"/>
      <c r="U534" s="2099"/>
      <c r="V534" s="2099"/>
      <c r="W534" s="2099"/>
      <c r="X534" s="2100"/>
      <c r="Y534" s="717" t="s">
        <v>274</v>
      </c>
      <c r="Z534" s="2101"/>
      <c r="AA534" s="2101"/>
      <c r="AB534" s="2101"/>
      <c r="AC534" s="2101"/>
      <c r="AD534" s="2102"/>
      <c r="AE534" s="2103" t="s">
        <v>273</v>
      </c>
      <c r="AF534" s="1129"/>
      <c r="AG534" s="1129"/>
      <c r="AH534" s="1129"/>
      <c r="AI534" s="1129"/>
      <c r="AJ534" s="1129"/>
      <c r="AK534" s="1129"/>
      <c r="AL534" s="1129"/>
      <c r="AM534" s="1129"/>
      <c r="AN534" s="1129"/>
      <c r="AO534" s="1129"/>
      <c r="AP534" s="2104"/>
      <c r="AQ534" s="774" t="s">
        <v>7</v>
      </c>
      <c r="AR534" s="2105"/>
      <c r="AS534" s="2105"/>
      <c r="AT534" s="2105"/>
      <c r="AU534" s="2105"/>
      <c r="AV534" s="2105"/>
      <c r="AW534" s="2105"/>
      <c r="AX534" s="2106"/>
    </row>
    <row r="535" spans="1:50" ht="30" customHeight="1" x14ac:dyDescent="0.15">
      <c r="A535" s="751" t="s">
        <v>8</v>
      </c>
      <c r="B535" s="2107"/>
      <c r="C535" s="2107"/>
      <c r="D535" s="2107"/>
      <c r="E535" s="2107"/>
      <c r="F535" s="2108"/>
      <c r="G535" s="1950" t="s">
        <v>2027</v>
      </c>
      <c r="H535" s="1951"/>
      <c r="I535" s="1951"/>
      <c r="J535" s="1951"/>
      <c r="K535" s="1951"/>
      <c r="L535" s="1951"/>
      <c r="M535" s="1951"/>
      <c r="N535" s="1951"/>
      <c r="O535" s="1951"/>
      <c r="P535" s="1951"/>
      <c r="Q535" s="1951"/>
      <c r="R535" s="1951"/>
      <c r="S535" s="1951"/>
      <c r="T535" s="1951"/>
      <c r="U535" s="1951"/>
      <c r="V535" s="1951"/>
      <c r="W535" s="1951"/>
      <c r="X535" s="2109"/>
      <c r="Y535" s="756" t="s">
        <v>10</v>
      </c>
      <c r="Z535" s="2110"/>
      <c r="AA535" s="2110"/>
      <c r="AB535" s="2110"/>
      <c r="AC535" s="2110"/>
      <c r="AD535" s="2111"/>
      <c r="AE535" s="1786" t="s">
        <v>2014</v>
      </c>
      <c r="AF535" s="757"/>
      <c r="AG535" s="757"/>
      <c r="AH535" s="757"/>
      <c r="AI535" s="757"/>
      <c r="AJ535" s="757"/>
      <c r="AK535" s="757"/>
      <c r="AL535" s="757"/>
      <c r="AM535" s="757"/>
      <c r="AN535" s="757"/>
      <c r="AO535" s="757"/>
      <c r="AP535" s="758"/>
      <c r="AQ535" s="1131" t="s">
        <v>2013</v>
      </c>
      <c r="AR535" s="783"/>
      <c r="AS535" s="783"/>
      <c r="AT535" s="783"/>
      <c r="AU535" s="783"/>
      <c r="AV535" s="783"/>
      <c r="AW535" s="783"/>
      <c r="AX535" s="784"/>
    </row>
    <row r="536" spans="1:50" ht="30" customHeight="1" x14ac:dyDescent="0.15">
      <c r="A536" s="764" t="s">
        <v>13</v>
      </c>
      <c r="B536" s="765"/>
      <c r="C536" s="765"/>
      <c r="D536" s="765"/>
      <c r="E536" s="765"/>
      <c r="F536" s="2112"/>
      <c r="G536" s="1952" t="s">
        <v>14</v>
      </c>
      <c r="H536" s="2113"/>
      <c r="I536" s="2113"/>
      <c r="J536" s="2113"/>
      <c r="K536" s="2113"/>
      <c r="L536" s="2113"/>
      <c r="M536" s="2113"/>
      <c r="N536" s="2113"/>
      <c r="O536" s="2113"/>
      <c r="P536" s="2113"/>
      <c r="Q536" s="2113"/>
      <c r="R536" s="2113"/>
      <c r="S536" s="2113"/>
      <c r="T536" s="2113"/>
      <c r="U536" s="2113"/>
      <c r="V536" s="2113"/>
      <c r="W536" s="2113"/>
      <c r="X536" s="2114"/>
      <c r="Y536" s="681" t="s">
        <v>15</v>
      </c>
      <c r="Z536" s="682"/>
      <c r="AA536" s="682"/>
      <c r="AB536" s="682"/>
      <c r="AC536" s="682"/>
      <c r="AD536" s="683"/>
      <c r="AE536" s="786" t="s">
        <v>270</v>
      </c>
      <c r="AF536" s="786"/>
      <c r="AG536" s="786"/>
      <c r="AH536" s="786"/>
      <c r="AI536" s="786"/>
      <c r="AJ536" s="786"/>
      <c r="AK536" s="786"/>
      <c r="AL536" s="786"/>
      <c r="AM536" s="786"/>
      <c r="AN536" s="786"/>
      <c r="AO536" s="786"/>
      <c r="AP536" s="786"/>
      <c r="AQ536" s="297"/>
      <c r="AR536" s="297"/>
      <c r="AS536" s="297"/>
      <c r="AT536" s="297"/>
      <c r="AU536" s="297"/>
      <c r="AV536" s="297"/>
      <c r="AW536" s="297"/>
      <c r="AX536" s="1132"/>
    </row>
    <row r="537" spans="1:50" ht="30" customHeight="1" x14ac:dyDescent="0.15">
      <c r="A537" s="2115" t="s">
        <v>17</v>
      </c>
      <c r="B537" s="1480"/>
      <c r="C537" s="1480"/>
      <c r="D537" s="1480"/>
      <c r="E537" s="1480"/>
      <c r="F537" s="2116"/>
      <c r="G537" s="2117" t="s">
        <v>2012</v>
      </c>
      <c r="H537" s="2118"/>
      <c r="I537" s="2118"/>
      <c r="J537" s="2118"/>
      <c r="K537" s="2118"/>
      <c r="L537" s="2118"/>
      <c r="M537" s="2118"/>
      <c r="N537" s="2118"/>
      <c r="O537" s="2118"/>
      <c r="P537" s="2118"/>
      <c r="Q537" s="2118"/>
      <c r="R537" s="2118"/>
      <c r="S537" s="2118"/>
      <c r="T537" s="2118"/>
      <c r="U537" s="2118"/>
      <c r="V537" s="2118"/>
      <c r="W537" s="2118"/>
      <c r="X537" s="2119"/>
      <c r="Y537" s="747" t="s">
        <v>268</v>
      </c>
      <c r="Z537" s="2120"/>
      <c r="AA537" s="2120"/>
      <c r="AB537" s="2120"/>
      <c r="AC537" s="2120"/>
      <c r="AD537" s="2121"/>
      <c r="AE537" s="2122" t="s">
        <v>425</v>
      </c>
      <c r="AF537" s="2123"/>
      <c r="AG537" s="2123"/>
      <c r="AH537" s="2123"/>
      <c r="AI537" s="2123"/>
      <c r="AJ537" s="2123"/>
      <c r="AK537" s="2123"/>
      <c r="AL537" s="2123"/>
      <c r="AM537" s="2123"/>
      <c r="AN537" s="2123"/>
      <c r="AO537" s="2123"/>
      <c r="AP537" s="2123"/>
      <c r="AQ537" s="2123"/>
      <c r="AR537" s="2123"/>
      <c r="AS537" s="2123"/>
      <c r="AT537" s="2123"/>
      <c r="AU537" s="2123"/>
      <c r="AV537" s="2123"/>
      <c r="AW537" s="2123"/>
      <c r="AX537" s="2124"/>
    </row>
    <row r="538" spans="1:50" ht="45" customHeight="1" x14ac:dyDescent="0.15">
      <c r="A538" s="725" t="s">
        <v>21</v>
      </c>
      <c r="B538" s="726"/>
      <c r="C538" s="726"/>
      <c r="D538" s="726"/>
      <c r="E538" s="726"/>
      <c r="F538" s="730"/>
      <c r="G538" s="794" t="s">
        <v>2026</v>
      </c>
      <c r="H538" s="795"/>
      <c r="I538" s="795"/>
      <c r="J538" s="795"/>
      <c r="K538" s="795"/>
      <c r="L538" s="795"/>
      <c r="M538" s="795"/>
      <c r="N538" s="795"/>
      <c r="O538" s="795"/>
      <c r="P538" s="795"/>
      <c r="Q538" s="795"/>
      <c r="R538" s="795"/>
      <c r="S538" s="795"/>
      <c r="T538" s="795"/>
      <c r="U538" s="795"/>
      <c r="V538" s="795"/>
      <c r="W538" s="795"/>
      <c r="X538" s="795"/>
      <c r="Y538" s="795"/>
      <c r="Z538" s="795"/>
      <c r="AA538" s="795"/>
      <c r="AB538" s="795"/>
      <c r="AC538" s="795"/>
      <c r="AD538" s="795"/>
      <c r="AE538" s="795"/>
      <c r="AF538" s="795"/>
      <c r="AG538" s="795"/>
      <c r="AH538" s="795"/>
      <c r="AI538" s="795"/>
      <c r="AJ538" s="795"/>
      <c r="AK538" s="795"/>
      <c r="AL538" s="795"/>
      <c r="AM538" s="795"/>
      <c r="AN538" s="795"/>
      <c r="AO538" s="795"/>
      <c r="AP538" s="795"/>
      <c r="AQ538" s="795"/>
      <c r="AR538" s="795"/>
      <c r="AS538" s="795"/>
      <c r="AT538" s="795"/>
      <c r="AU538" s="795"/>
      <c r="AV538" s="795"/>
      <c r="AW538" s="795"/>
      <c r="AX538" s="796"/>
    </row>
    <row r="539" spans="1:50" ht="45" customHeight="1" x14ac:dyDescent="0.15">
      <c r="A539" s="725" t="s">
        <v>23</v>
      </c>
      <c r="B539" s="726"/>
      <c r="C539" s="726"/>
      <c r="D539" s="726"/>
      <c r="E539" s="726"/>
      <c r="F539" s="730"/>
      <c r="G539" s="794" t="s">
        <v>2025</v>
      </c>
      <c r="H539" s="795"/>
      <c r="I539" s="795"/>
      <c r="J539" s="795"/>
      <c r="K539" s="795"/>
      <c r="L539" s="795"/>
      <c r="M539" s="795"/>
      <c r="N539" s="795"/>
      <c r="O539" s="795"/>
      <c r="P539" s="795"/>
      <c r="Q539" s="795"/>
      <c r="R539" s="795"/>
      <c r="S539" s="795"/>
      <c r="T539" s="795"/>
      <c r="U539" s="795"/>
      <c r="V539" s="795"/>
      <c r="W539" s="795"/>
      <c r="X539" s="795"/>
      <c r="Y539" s="795"/>
      <c r="Z539" s="795"/>
      <c r="AA539" s="795"/>
      <c r="AB539" s="795"/>
      <c r="AC539" s="795"/>
      <c r="AD539" s="795"/>
      <c r="AE539" s="795"/>
      <c r="AF539" s="795"/>
      <c r="AG539" s="795"/>
      <c r="AH539" s="795"/>
      <c r="AI539" s="795"/>
      <c r="AJ539" s="795"/>
      <c r="AK539" s="795"/>
      <c r="AL539" s="795"/>
      <c r="AM539" s="795"/>
      <c r="AN539" s="795"/>
      <c r="AO539" s="795"/>
      <c r="AP539" s="795"/>
      <c r="AQ539" s="795"/>
      <c r="AR539" s="795"/>
      <c r="AS539" s="795"/>
      <c r="AT539" s="795"/>
      <c r="AU539" s="795"/>
      <c r="AV539" s="795"/>
      <c r="AW539" s="795"/>
      <c r="AX539" s="796"/>
    </row>
    <row r="540" spans="1:50" ht="22.7" customHeight="1" x14ac:dyDescent="0.15">
      <c r="A540" s="725" t="s">
        <v>25</v>
      </c>
      <c r="B540" s="726"/>
      <c r="C540" s="726"/>
      <c r="D540" s="726"/>
      <c r="E540" s="726"/>
      <c r="F540" s="730"/>
      <c r="G540" s="1137" t="s">
        <v>523</v>
      </c>
      <c r="H540" s="732"/>
      <c r="I540" s="732"/>
      <c r="J540" s="732"/>
      <c r="K540" s="732"/>
      <c r="L540" s="732"/>
      <c r="M540" s="732"/>
      <c r="N540" s="732"/>
      <c r="O540" s="732"/>
      <c r="P540" s="732"/>
      <c r="Q540" s="732"/>
      <c r="R540" s="732"/>
      <c r="S540" s="732"/>
      <c r="T540" s="732"/>
      <c r="U540" s="732"/>
      <c r="V540" s="732"/>
      <c r="W540" s="732"/>
      <c r="X540" s="732"/>
      <c r="Y540" s="732"/>
      <c r="Z540" s="732"/>
      <c r="AA540" s="732"/>
      <c r="AB540" s="732"/>
      <c r="AC540" s="732"/>
      <c r="AD540" s="732"/>
      <c r="AE540" s="732"/>
      <c r="AF540" s="732"/>
      <c r="AG540" s="732"/>
      <c r="AH540" s="732"/>
      <c r="AI540" s="732"/>
      <c r="AJ540" s="732"/>
      <c r="AK540" s="732"/>
      <c r="AL540" s="732"/>
      <c r="AM540" s="732"/>
      <c r="AN540" s="732"/>
      <c r="AO540" s="732"/>
      <c r="AP540" s="732"/>
      <c r="AQ540" s="732"/>
      <c r="AR540" s="732"/>
      <c r="AS540" s="732"/>
      <c r="AT540" s="732"/>
      <c r="AU540" s="732"/>
      <c r="AV540" s="732"/>
      <c r="AW540" s="732"/>
      <c r="AX540" s="733"/>
    </row>
    <row r="541" spans="1:50" ht="19.5" customHeight="1" x14ac:dyDescent="0.15">
      <c r="A541" s="734" t="s">
        <v>27</v>
      </c>
      <c r="B541" s="735"/>
      <c r="C541" s="735"/>
      <c r="D541" s="735"/>
      <c r="E541" s="735"/>
      <c r="F541" s="736"/>
      <c r="G541" s="2094"/>
      <c r="H541" s="2095"/>
      <c r="I541" s="2095"/>
      <c r="J541" s="2095"/>
      <c r="K541" s="2095"/>
      <c r="L541" s="2095"/>
      <c r="M541" s="2095"/>
      <c r="N541" s="2095"/>
      <c r="O541" s="2096"/>
      <c r="P541" s="301" t="s">
        <v>265</v>
      </c>
      <c r="Q541" s="302"/>
      <c r="R541" s="302"/>
      <c r="S541" s="302"/>
      <c r="T541" s="302"/>
      <c r="U541" s="302"/>
      <c r="V541" s="610"/>
      <c r="W541" s="301" t="s">
        <v>264</v>
      </c>
      <c r="X541" s="302"/>
      <c r="Y541" s="302"/>
      <c r="Z541" s="302"/>
      <c r="AA541" s="302"/>
      <c r="AB541" s="302"/>
      <c r="AC541" s="610"/>
      <c r="AD541" s="301" t="s">
        <v>263</v>
      </c>
      <c r="AE541" s="302"/>
      <c r="AF541" s="302"/>
      <c r="AG541" s="302"/>
      <c r="AH541" s="302"/>
      <c r="AI541" s="302"/>
      <c r="AJ541" s="610"/>
      <c r="AK541" s="301" t="s">
        <v>262</v>
      </c>
      <c r="AL541" s="302"/>
      <c r="AM541" s="302"/>
      <c r="AN541" s="302"/>
      <c r="AO541" s="302"/>
      <c r="AP541" s="302"/>
      <c r="AQ541" s="610"/>
      <c r="AR541" s="301" t="s">
        <v>260</v>
      </c>
      <c r="AS541" s="302"/>
      <c r="AT541" s="302"/>
      <c r="AU541" s="302"/>
      <c r="AV541" s="302"/>
      <c r="AW541" s="302"/>
      <c r="AX541" s="688"/>
    </row>
    <row r="542" spans="1:50" ht="19.5" customHeight="1" x14ac:dyDescent="0.15">
      <c r="A542" s="424"/>
      <c r="B542" s="425"/>
      <c r="C542" s="425"/>
      <c r="D542" s="425"/>
      <c r="E542" s="425"/>
      <c r="F542" s="426"/>
      <c r="G542" s="689" t="s">
        <v>33</v>
      </c>
      <c r="H542" s="697"/>
      <c r="I542" s="2134" t="s">
        <v>34</v>
      </c>
      <c r="J542" s="2135"/>
      <c r="K542" s="2135"/>
      <c r="L542" s="2135"/>
      <c r="M542" s="2135"/>
      <c r="N542" s="2135"/>
      <c r="O542" s="2136"/>
      <c r="P542" s="486">
        <v>9</v>
      </c>
      <c r="Q542" s="487"/>
      <c r="R542" s="487"/>
      <c r="S542" s="487"/>
      <c r="T542" s="487"/>
      <c r="U542" s="487"/>
      <c r="V542" s="579"/>
      <c r="W542" s="486">
        <v>8</v>
      </c>
      <c r="X542" s="487"/>
      <c r="Y542" s="487"/>
      <c r="Z542" s="487"/>
      <c r="AA542" s="487"/>
      <c r="AB542" s="487"/>
      <c r="AC542" s="579"/>
      <c r="AD542" s="486">
        <v>7</v>
      </c>
      <c r="AE542" s="487"/>
      <c r="AF542" s="487"/>
      <c r="AG542" s="487"/>
      <c r="AH542" s="487"/>
      <c r="AI542" s="487"/>
      <c r="AJ542" s="579"/>
      <c r="AK542" s="486">
        <v>8</v>
      </c>
      <c r="AL542" s="487"/>
      <c r="AM542" s="487"/>
      <c r="AN542" s="487"/>
      <c r="AO542" s="487"/>
      <c r="AP542" s="487"/>
      <c r="AQ542" s="579"/>
      <c r="AR542" s="486">
        <v>9</v>
      </c>
      <c r="AS542" s="487"/>
      <c r="AT542" s="487"/>
      <c r="AU542" s="487"/>
      <c r="AV542" s="487"/>
      <c r="AW542" s="487"/>
      <c r="AX542" s="2137"/>
    </row>
    <row r="543" spans="1:50" ht="19.5" customHeight="1" x14ac:dyDescent="0.15">
      <c r="A543" s="424"/>
      <c r="B543" s="425"/>
      <c r="C543" s="425"/>
      <c r="D543" s="425"/>
      <c r="E543" s="425"/>
      <c r="F543" s="426"/>
      <c r="G543" s="2131"/>
      <c r="H543" s="2132"/>
      <c r="I543" s="653" t="s">
        <v>35</v>
      </c>
      <c r="J543" s="699"/>
      <c r="K543" s="699"/>
      <c r="L543" s="699"/>
      <c r="M543" s="699"/>
      <c r="N543" s="699"/>
      <c r="O543" s="700"/>
      <c r="P543" s="515" t="s">
        <v>425</v>
      </c>
      <c r="Q543" s="516"/>
      <c r="R543" s="516"/>
      <c r="S543" s="516"/>
      <c r="T543" s="516"/>
      <c r="U543" s="516"/>
      <c r="V543" s="562"/>
      <c r="W543" s="515" t="s">
        <v>425</v>
      </c>
      <c r="X543" s="516"/>
      <c r="Y543" s="516"/>
      <c r="Z543" s="516"/>
      <c r="AA543" s="516"/>
      <c r="AB543" s="516"/>
      <c r="AC543" s="562"/>
      <c r="AD543" s="515" t="s">
        <v>425</v>
      </c>
      <c r="AE543" s="516"/>
      <c r="AF543" s="516"/>
      <c r="AG543" s="516"/>
      <c r="AH543" s="516"/>
      <c r="AI543" s="516"/>
      <c r="AJ543" s="562"/>
      <c r="AK543" s="515"/>
      <c r="AL543" s="516"/>
      <c r="AM543" s="516"/>
      <c r="AN543" s="516"/>
      <c r="AO543" s="516"/>
      <c r="AP543" s="516"/>
      <c r="AQ543" s="562"/>
      <c r="AR543" s="805"/>
      <c r="AS543" s="806"/>
      <c r="AT543" s="806"/>
      <c r="AU543" s="806"/>
      <c r="AV543" s="806"/>
      <c r="AW543" s="806"/>
      <c r="AX543" s="807"/>
    </row>
    <row r="544" spans="1:50" ht="19.5" customHeight="1" x14ac:dyDescent="0.15">
      <c r="A544" s="424"/>
      <c r="B544" s="425"/>
      <c r="C544" s="425"/>
      <c r="D544" s="425"/>
      <c r="E544" s="425"/>
      <c r="F544" s="426"/>
      <c r="G544" s="2131"/>
      <c r="H544" s="2132"/>
      <c r="I544" s="653" t="s">
        <v>37</v>
      </c>
      <c r="J544" s="699"/>
      <c r="K544" s="699"/>
      <c r="L544" s="699"/>
      <c r="M544" s="699"/>
      <c r="N544" s="699"/>
      <c r="O544" s="700"/>
      <c r="P544" s="515" t="s">
        <v>425</v>
      </c>
      <c r="Q544" s="516"/>
      <c r="R544" s="516"/>
      <c r="S544" s="516"/>
      <c r="T544" s="516"/>
      <c r="U544" s="516"/>
      <c r="V544" s="562"/>
      <c r="W544" s="515" t="s">
        <v>425</v>
      </c>
      <c r="X544" s="516"/>
      <c r="Y544" s="516"/>
      <c r="Z544" s="516"/>
      <c r="AA544" s="516"/>
      <c r="AB544" s="516"/>
      <c r="AC544" s="562"/>
      <c r="AD544" s="515" t="s">
        <v>425</v>
      </c>
      <c r="AE544" s="516"/>
      <c r="AF544" s="516"/>
      <c r="AG544" s="516"/>
      <c r="AH544" s="516"/>
      <c r="AI544" s="516"/>
      <c r="AJ544" s="562"/>
      <c r="AK544" s="515"/>
      <c r="AL544" s="516"/>
      <c r="AM544" s="516"/>
      <c r="AN544" s="516"/>
      <c r="AO544" s="516"/>
      <c r="AP544" s="516"/>
      <c r="AQ544" s="562"/>
      <c r="AR544" s="515"/>
      <c r="AS544" s="516"/>
      <c r="AT544" s="516"/>
      <c r="AU544" s="516"/>
      <c r="AV544" s="516"/>
      <c r="AW544" s="516"/>
      <c r="AX544" s="804"/>
    </row>
    <row r="545" spans="1:50" ht="19.5" customHeight="1" x14ac:dyDescent="0.15">
      <c r="A545" s="424"/>
      <c r="B545" s="425"/>
      <c r="C545" s="425"/>
      <c r="D545" s="425"/>
      <c r="E545" s="425"/>
      <c r="F545" s="426"/>
      <c r="G545" s="2131"/>
      <c r="H545" s="2132"/>
      <c r="I545" s="653" t="s">
        <v>38</v>
      </c>
      <c r="J545" s="699"/>
      <c r="K545" s="699"/>
      <c r="L545" s="699"/>
      <c r="M545" s="699"/>
      <c r="N545" s="699"/>
      <c r="O545" s="700"/>
      <c r="P545" s="515" t="s">
        <v>425</v>
      </c>
      <c r="Q545" s="516"/>
      <c r="R545" s="516"/>
      <c r="S545" s="516"/>
      <c r="T545" s="516"/>
      <c r="U545" s="516"/>
      <c r="V545" s="562"/>
      <c r="W545" s="515" t="s">
        <v>425</v>
      </c>
      <c r="X545" s="516"/>
      <c r="Y545" s="516"/>
      <c r="Z545" s="516"/>
      <c r="AA545" s="516"/>
      <c r="AB545" s="516"/>
      <c r="AC545" s="562"/>
      <c r="AD545" s="515" t="s">
        <v>425</v>
      </c>
      <c r="AE545" s="516"/>
      <c r="AF545" s="516"/>
      <c r="AG545" s="516"/>
      <c r="AH545" s="516"/>
      <c r="AI545" s="516"/>
      <c r="AJ545" s="562"/>
      <c r="AK545" s="515"/>
      <c r="AL545" s="516"/>
      <c r="AM545" s="516"/>
      <c r="AN545" s="516"/>
      <c r="AO545" s="516"/>
      <c r="AP545" s="516"/>
      <c r="AQ545" s="562"/>
      <c r="AR545" s="805"/>
      <c r="AS545" s="806"/>
      <c r="AT545" s="806"/>
      <c r="AU545" s="806"/>
      <c r="AV545" s="806"/>
      <c r="AW545" s="806"/>
      <c r="AX545" s="807"/>
    </row>
    <row r="546" spans="1:50" ht="19.5" customHeight="1" x14ac:dyDescent="0.15">
      <c r="A546" s="424"/>
      <c r="B546" s="425"/>
      <c r="C546" s="425"/>
      <c r="D546" s="425"/>
      <c r="E546" s="425"/>
      <c r="F546" s="426"/>
      <c r="G546" s="2131"/>
      <c r="H546" s="2132"/>
      <c r="I546" s="653" t="s">
        <v>39</v>
      </c>
      <c r="J546" s="699"/>
      <c r="K546" s="699"/>
      <c r="L546" s="699"/>
      <c r="M546" s="699"/>
      <c r="N546" s="699"/>
      <c r="O546" s="700"/>
      <c r="P546" s="515" t="s">
        <v>425</v>
      </c>
      <c r="Q546" s="516"/>
      <c r="R546" s="516"/>
      <c r="S546" s="516"/>
      <c r="T546" s="516"/>
      <c r="U546" s="516"/>
      <c r="V546" s="562"/>
      <c r="W546" s="515" t="s">
        <v>425</v>
      </c>
      <c r="X546" s="516"/>
      <c r="Y546" s="516"/>
      <c r="Z546" s="516"/>
      <c r="AA546" s="516"/>
      <c r="AB546" s="516"/>
      <c r="AC546" s="562"/>
      <c r="AD546" s="515" t="s">
        <v>425</v>
      </c>
      <c r="AE546" s="516"/>
      <c r="AF546" s="516"/>
      <c r="AG546" s="516"/>
      <c r="AH546" s="516"/>
      <c r="AI546" s="516"/>
      <c r="AJ546" s="562"/>
      <c r="AK546" s="515"/>
      <c r="AL546" s="516"/>
      <c r="AM546" s="516"/>
      <c r="AN546" s="516"/>
      <c r="AO546" s="516"/>
      <c r="AP546" s="516"/>
      <c r="AQ546" s="562"/>
      <c r="AR546" s="805"/>
      <c r="AS546" s="806"/>
      <c r="AT546" s="806"/>
      <c r="AU546" s="806"/>
      <c r="AV546" s="806"/>
      <c r="AW546" s="806"/>
      <c r="AX546" s="807"/>
    </row>
    <row r="547" spans="1:50" ht="19.5" customHeight="1" x14ac:dyDescent="0.15">
      <c r="A547" s="424"/>
      <c r="B547" s="425"/>
      <c r="C547" s="425"/>
      <c r="D547" s="425"/>
      <c r="E547" s="425"/>
      <c r="F547" s="426"/>
      <c r="G547" s="2133"/>
      <c r="H547" s="703"/>
      <c r="I547" s="2138" t="s">
        <v>41</v>
      </c>
      <c r="J547" s="2139"/>
      <c r="K547" s="2139"/>
      <c r="L547" s="2139"/>
      <c r="M547" s="2139"/>
      <c r="N547" s="2139"/>
      <c r="O547" s="2140"/>
      <c r="P547" s="519">
        <v>9</v>
      </c>
      <c r="Q547" s="520"/>
      <c r="R547" s="520"/>
      <c r="S547" s="520"/>
      <c r="T547" s="520"/>
      <c r="U547" s="520"/>
      <c r="V547" s="542"/>
      <c r="W547" s="519">
        <v>8</v>
      </c>
      <c r="X547" s="520"/>
      <c r="Y547" s="520"/>
      <c r="Z547" s="520"/>
      <c r="AA547" s="520"/>
      <c r="AB547" s="520"/>
      <c r="AC547" s="542"/>
      <c r="AD547" s="519">
        <v>7</v>
      </c>
      <c r="AE547" s="520"/>
      <c r="AF547" s="520"/>
      <c r="AG547" s="520"/>
      <c r="AH547" s="520"/>
      <c r="AI547" s="520"/>
      <c r="AJ547" s="542"/>
      <c r="AK547" s="519">
        <v>8</v>
      </c>
      <c r="AL547" s="520"/>
      <c r="AM547" s="520"/>
      <c r="AN547" s="520"/>
      <c r="AO547" s="520"/>
      <c r="AP547" s="520"/>
      <c r="AQ547" s="542"/>
      <c r="AR547" s="519">
        <v>9</v>
      </c>
      <c r="AS547" s="520"/>
      <c r="AT547" s="520"/>
      <c r="AU547" s="520"/>
      <c r="AV547" s="520"/>
      <c r="AW547" s="520"/>
      <c r="AX547" s="2141"/>
    </row>
    <row r="548" spans="1:50" ht="19.5" customHeight="1" x14ac:dyDescent="0.15">
      <c r="A548" s="424"/>
      <c r="B548" s="425"/>
      <c r="C548" s="425"/>
      <c r="D548" s="425"/>
      <c r="E548" s="425"/>
      <c r="F548" s="426"/>
      <c r="G548" s="2142" t="s">
        <v>42</v>
      </c>
      <c r="H548" s="2143"/>
      <c r="I548" s="2143"/>
      <c r="J548" s="2143"/>
      <c r="K548" s="2143"/>
      <c r="L548" s="2143"/>
      <c r="M548" s="2143"/>
      <c r="N548" s="2143"/>
      <c r="O548" s="2144"/>
      <c r="P548" s="360">
        <v>13</v>
      </c>
      <c r="Q548" s="585"/>
      <c r="R548" s="585"/>
      <c r="S548" s="585"/>
      <c r="T548" s="585"/>
      <c r="U548" s="585"/>
      <c r="V548" s="590"/>
      <c r="W548" s="360">
        <v>6</v>
      </c>
      <c r="X548" s="585"/>
      <c r="Y548" s="585"/>
      <c r="Z548" s="585"/>
      <c r="AA548" s="585"/>
      <c r="AB548" s="585"/>
      <c r="AC548" s="590"/>
      <c r="AD548" s="2885">
        <v>2.8</v>
      </c>
      <c r="AE548" s="2886"/>
      <c r="AF548" s="2886"/>
      <c r="AG548" s="2886"/>
      <c r="AH548" s="2886"/>
      <c r="AI548" s="2886"/>
      <c r="AJ548" s="2887"/>
      <c r="AK548" s="2145"/>
      <c r="AL548" s="1011"/>
      <c r="AM548" s="1011"/>
      <c r="AN548" s="1011"/>
      <c r="AO548" s="1011"/>
      <c r="AP548" s="1011"/>
      <c r="AQ548" s="1012"/>
      <c r="AR548" s="2145"/>
      <c r="AS548" s="1011"/>
      <c r="AT548" s="1011"/>
      <c r="AU548" s="1011"/>
      <c r="AV548" s="1011"/>
      <c r="AW548" s="1011"/>
      <c r="AX548" s="2146"/>
    </row>
    <row r="549" spans="1:50" ht="19.5" customHeight="1" x14ac:dyDescent="0.15">
      <c r="A549" s="737"/>
      <c r="B549" s="738"/>
      <c r="C549" s="738"/>
      <c r="D549" s="738"/>
      <c r="E549" s="738"/>
      <c r="F549" s="739"/>
      <c r="G549" s="2142" t="s">
        <v>43</v>
      </c>
      <c r="H549" s="2143"/>
      <c r="I549" s="2143"/>
      <c r="J549" s="2143"/>
      <c r="K549" s="2143"/>
      <c r="L549" s="2143"/>
      <c r="M549" s="2143"/>
      <c r="N549" s="2143"/>
      <c r="O549" s="2144"/>
      <c r="P549" s="2182">
        <v>1.518</v>
      </c>
      <c r="Q549" s="2183"/>
      <c r="R549" s="2183"/>
      <c r="S549" s="2183"/>
      <c r="T549" s="2183"/>
      <c r="U549" s="2183"/>
      <c r="V549" s="2184"/>
      <c r="W549" s="2182">
        <v>0.70599999999999996</v>
      </c>
      <c r="X549" s="2183"/>
      <c r="Y549" s="2183"/>
      <c r="Z549" s="2183"/>
      <c r="AA549" s="2183"/>
      <c r="AB549" s="2183"/>
      <c r="AC549" s="2184"/>
      <c r="AD549" s="2182">
        <v>0.38829999999999998</v>
      </c>
      <c r="AE549" s="2183"/>
      <c r="AF549" s="2183"/>
      <c r="AG549" s="2183"/>
      <c r="AH549" s="2183"/>
      <c r="AI549" s="2183"/>
      <c r="AJ549" s="2184"/>
      <c r="AK549" s="2145"/>
      <c r="AL549" s="1011"/>
      <c r="AM549" s="1011"/>
      <c r="AN549" s="1011"/>
      <c r="AO549" s="1011"/>
      <c r="AP549" s="1011"/>
      <c r="AQ549" s="1012"/>
      <c r="AR549" s="2145"/>
      <c r="AS549" s="1011"/>
      <c r="AT549" s="1011"/>
      <c r="AU549" s="1011"/>
      <c r="AV549" s="1011"/>
      <c r="AW549" s="1011"/>
      <c r="AX549" s="2146"/>
    </row>
    <row r="550" spans="1:50" ht="19.5" customHeight="1" x14ac:dyDescent="0.15">
      <c r="A550" s="565" t="s">
        <v>80</v>
      </c>
      <c r="B550" s="566"/>
      <c r="C550" s="2147" t="s">
        <v>81</v>
      </c>
      <c r="D550" s="2148"/>
      <c r="E550" s="2148"/>
      <c r="F550" s="2148"/>
      <c r="G550" s="2148"/>
      <c r="H550" s="2148"/>
      <c r="I550" s="2148"/>
      <c r="J550" s="2148"/>
      <c r="K550" s="2149"/>
      <c r="L550" s="2150" t="s">
        <v>82</v>
      </c>
      <c r="M550" s="2151"/>
      <c r="N550" s="2151"/>
      <c r="O550" s="2151"/>
      <c r="P550" s="2151"/>
      <c r="Q550" s="2152"/>
      <c r="R550" s="2153" t="s">
        <v>260</v>
      </c>
      <c r="S550" s="2148"/>
      <c r="T550" s="2148"/>
      <c r="U550" s="2148"/>
      <c r="V550" s="2148"/>
      <c r="W550" s="2149"/>
      <c r="X550" s="2153" t="s">
        <v>84</v>
      </c>
      <c r="Y550" s="2148"/>
      <c r="Z550" s="2148"/>
      <c r="AA550" s="2148"/>
      <c r="AB550" s="2148"/>
      <c r="AC550" s="2148"/>
      <c r="AD550" s="2148"/>
      <c r="AE550" s="2148"/>
      <c r="AF550" s="2148"/>
      <c r="AG550" s="2148"/>
      <c r="AH550" s="2148"/>
      <c r="AI550" s="2148"/>
      <c r="AJ550" s="2148"/>
      <c r="AK550" s="2148"/>
      <c r="AL550" s="2148"/>
      <c r="AM550" s="2148"/>
      <c r="AN550" s="2148"/>
      <c r="AO550" s="2148"/>
      <c r="AP550" s="2148"/>
      <c r="AQ550" s="2148"/>
      <c r="AR550" s="2148"/>
      <c r="AS550" s="2148"/>
      <c r="AT550" s="2148"/>
      <c r="AU550" s="2148"/>
      <c r="AV550" s="2148"/>
      <c r="AW550" s="2148"/>
      <c r="AX550" s="2154"/>
    </row>
    <row r="551" spans="1:50" ht="19.5" customHeight="1" x14ac:dyDescent="0.15">
      <c r="A551" s="567"/>
      <c r="B551" s="568"/>
      <c r="C551" s="900" t="s">
        <v>2024</v>
      </c>
      <c r="D551" s="901"/>
      <c r="E551" s="901"/>
      <c r="F551" s="901"/>
      <c r="G551" s="901"/>
      <c r="H551" s="901"/>
      <c r="I551" s="901"/>
      <c r="J551" s="901"/>
      <c r="K551" s="902"/>
      <c r="L551" s="2879">
        <v>0.6</v>
      </c>
      <c r="M551" s="2880"/>
      <c r="N551" s="2880"/>
      <c r="O551" s="2880"/>
      <c r="P551" s="2880"/>
      <c r="Q551" s="2881"/>
      <c r="R551" s="2158">
        <v>1</v>
      </c>
      <c r="S551" s="901"/>
      <c r="T551" s="901"/>
      <c r="U551" s="901"/>
      <c r="V551" s="901"/>
      <c r="W551" s="902"/>
      <c r="X551" s="582"/>
      <c r="Y551" s="583"/>
      <c r="Z551" s="583"/>
      <c r="AA551" s="583"/>
      <c r="AB551" s="583"/>
      <c r="AC551" s="583"/>
      <c r="AD551" s="583"/>
      <c r="AE551" s="583"/>
      <c r="AF551" s="583"/>
      <c r="AG551" s="583"/>
      <c r="AH551" s="583"/>
      <c r="AI551" s="583"/>
      <c r="AJ551" s="583"/>
      <c r="AK551" s="583"/>
      <c r="AL551" s="583"/>
      <c r="AM551" s="583"/>
      <c r="AN551" s="583"/>
      <c r="AO551" s="583"/>
      <c r="AP551" s="583"/>
      <c r="AQ551" s="583"/>
      <c r="AR551" s="583"/>
      <c r="AS551" s="583"/>
      <c r="AT551" s="583"/>
      <c r="AU551" s="583"/>
      <c r="AV551" s="583"/>
      <c r="AW551" s="583"/>
      <c r="AX551" s="584"/>
    </row>
    <row r="552" spans="1:50" ht="19.5" customHeight="1" x14ac:dyDescent="0.15">
      <c r="A552" s="567"/>
      <c r="B552" s="568"/>
      <c r="C552" s="873" t="s">
        <v>2023</v>
      </c>
      <c r="D552" s="874"/>
      <c r="E552" s="874"/>
      <c r="F552" s="874"/>
      <c r="G552" s="874"/>
      <c r="H552" s="874"/>
      <c r="I552" s="874"/>
      <c r="J552" s="874"/>
      <c r="K552" s="875"/>
      <c r="L552" s="2882">
        <v>1.7</v>
      </c>
      <c r="M552" s="2883"/>
      <c r="N552" s="2883"/>
      <c r="O552" s="2883"/>
      <c r="P552" s="2883"/>
      <c r="Q552" s="2884"/>
      <c r="R552" s="1879">
        <v>2</v>
      </c>
      <c r="S552" s="874"/>
      <c r="T552" s="874"/>
      <c r="U552" s="874"/>
      <c r="V552" s="874"/>
      <c r="W552" s="875"/>
      <c r="X552" s="546"/>
      <c r="Y552" s="547"/>
      <c r="Z552" s="547"/>
      <c r="AA552" s="547"/>
      <c r="AB552" s="547"/>
      <c r="AC552" s="547"/>
      <c r="AD552" s="547"/>
      <c r="AE552" s="547"/>
      <c r="AF552" s="547"/>
      <c r="AG552" s="547"/>
      <c r="AH552" s="547"/>
      <c r="AI552" s="547"/>
      <c r="AJ552" s="547"/>
      <c r="AK552" s="547"/>
      <c r="AL552" s="547"/>
      <c r="AM552" s="547"/>
      <c r="AN552" s="547"/>
      <c r="AO552" s="547"/>
      <c r="AP552" s="547"/>
      <c r="AQ552" s="547"/>
      <c r="AR552" s="547"/>
      <c r="AS552" s="547"/>
      <c r="AT552" s="547"/>
      <c r="AU552" s="547"/>
      <c r="AV552" s="547"/>
      <c r="AW552" s="547"/>
      <c r="AX552" s="548"/>
    </row>
    <row r="553" spans="1:50" ht="19.5" customHeight="1" x14ac:dyDescent="0.15">
      <c r="A553" s="567"/>
      <c r="B553" s="568"/>
      <c r="C553" s="873" t="s">
        <v>2022</v>
      </c>
      <c r="D553" s="874"/>
      <c r="E553" s="874"/>
      <c r="F553" s="874"/>
      <c r="G553" s="874"/>
      <c r="H553" s="874"/>
      <c r="I553" s="874"/>
      <c r="J553" s="874"/>
      <c r="K553" s="875"/>
      <c r="L553" s="2882">
        <v>4.9000000000000004</v>
      </c>
      <c r="M553" s="2883"/>
      <c r="N553" s="2883"/>
      <c r="O553" s="2883"/>
      <c r="P553" s="2883"/>
      <c r="Q553" s="2884"/>
      <c r="R553" s="1879">
        <v>5</v>
      </c>
      <c r="S553" s="874"/>
      <c r="T553" s="874"/>
      <c r="U553" s="874"/>
      <c r="V553" s="874"/>
      <c r="W553" s="875"/>
      <c r="X553" s="546"/>
      <c r="Y553" s="547"/>
      <c r="Z553" s="547"/>
      <c r="AA553" s="547"/>
      <c r="AB553" s="547"/>
      <c r="AC553" s="547"/>
      <c r="AD553" s="547"/>
      <c r="AE553" s="547"/>
      <c r="AF553" s="547"/>
      <c r="AG553" s="547"/>
      <c r="AH553" s="547"/>
      <c r="AI553" s="547"/>
      <c r="AJ553" s="547"/>
      <c r="AK553" s="547"/>
      <c r="AL553" s="547"/>
      <c r="AM553" s="547"/>
      <c r="AN553" s="547"/>
      <c r="AO553" s="547"/>
      <c r="AP553" s="547"/>
      <c r="AQ553" s="547"/>
      <c r="AR553" s="547"/>
      <c r="AS553" s="547"/>
      <c r="AT553" s="547"/>
      <c r="AU553" s="547"/>
      <c r="AV553" s="547"/>
      <c r="AW553" s="547"/>
      <c r="AX553" s="548"/>
    </row>
    <row r="554" spans="1:50" ht="19.5" customHeight="1" x14ac:dyDescent="0.15">
      <c r="A554" s="567"/>
      <c r="B554" s="568"/>
      <c r="C554" s="873" t="s">
        <v>290</v>
      </c>
      <c r="D554" s="874"/>
      <c r="E554" s="874"/>
      <c r="F554" s="874"/>
      <c r="G554" s="874"/>
      <c r="H554" s="874"/>
      <c r="I554" s="874"/>
      <c r="J554" s="874"/>
      <c r="K554" s="875"/>
      <c r="L554" s="2882">
        <v>0.9</v>
      </c>
      <c r="M554" s="2883"/>
      <c r="N554" s="2883"/>
      <c r="O554" s="2883"/>
      <c r="P554" s="2883"/>
      <c r="Q554" s="2884"/>
      <c r="R554" s="1879">
        <v>1</v>
      </c>
      <c r="S554" s="874"/>
      <c r="T554" s="874"/>
      <c r="U554" s="874"/>
      <c r="V554" s="874"/>
      <c r="W554" s="875"/>
      <c r="X554" s="546"/>
      <c r="Y554" s="547"/>
      <c r="Z554" s="547"/>
      <c r="AA554" s="547"/>
      <c r="AB554" s="547"/>
      <c r="AC554" s="547"/>
      <c r="AD554" s="547"/>
      <c r="AE554" s="547"/>
      <c r="AF554" s="547"/>
      <c r="AG554" s="547"/>
      <c r="AH554" s="547"/>
      <c r="AI554" s="547"/>
      <c r="AJ554" s="547"/>
      <c r="AK554" s="547"/>
      <c r="AL554" s="547"/>
      <c r="AM554" s="547"/>
      <c r="AN554" s="547"/>
      <c r="AO554" s="547"/>
      <c r="AP554" s="547"/>
      <c r="AQ554" s="547"/>
      <c r="AR554" s="547"/>
      <c r="AS554" s="547"/>
      <c r="AT554" s="547"/>
      <c r="AU554" s="547"/>
      <c r="AV554" s="547"/>
      <c r="AW554" s="547"/>
      <c r="AX554" s="548"/>
    </row>
    <row r="555" spans="1:50" ht="19.5" customHeight="1" x14ac:dyDescent="0.15">
      <c r="A555" s="567"/>
      <c r="B555" s="568"/>
      <c r="C555" s="873"/>
      <c r="D555" s="874"/>
      <c r="E555" s="874"/>
      <c r="F555" s="874"/>
      <c r="G555" s="874"/>
      <c r="H555" s="874"/>
      <c r="I555" s="874"/>
      <c r="J555" s="874"/>
      <c r="K555" s="875"/>
      <c r="L555" s="1879"/>
      <c r="M555" s="874"/>
      <c r="N555" s="874"/>
      <c r="O555" s="874"/>
      <c r="P555" s="874"/>
      <c r="Q555" s="875"/>
      <c r="R555" s="1879"/>
      <c r="S555" s="874"/>
      <c r="T555" s="874"/>
      <c r="U555" s="874"/>
      <c r="V555" s="874"/>
      <c r="W555" s="875"/>
      <c r="X555" s="546"/>
      <c r="Y555" s="547"/>
      <c r="Z555" s="547"/>
      <c r="AA555" s="547"/>
      <c r="AB555" s="547"/>
      <c r="AC555" s="547"/>
      <c r="AD555" s="547"/>
      <c r="AE555" s="547"/>
      <c r="AF555" s="547"/>
      <c r="AG555" s="547"/>
      <c r="AH555" s="547"/>
      <c r="AI555" s="547"/>
      <c r="AJ555" s="547"/>
      <c r="AK555" s="547"/>
      <c r="AL555" s="547"/>
      <c r="AM555" s="547"/>
      <c r="AN555" s="547"/>
      <c r="AO555" s="547"/>
      <c r="AP555" s="547"/>
      <c r="AQ555" s="547"/>
      <c r="AR555" s="547"/>
      <c r="AS555" s="547"/>
      <c r="AT555" s="547"/>
      <c r="AU555" s="547"/>
      <c r="AV555" s="547"/>
      <c r="AW555" s="547"/>
      <c r="AX555" s="548"/>
    </row>
    <row r="556" spans="1:50" ht="19.5" customHeight="1" x14ac:dyDescent="0.15">
      <c r="A556" s="567"/>
      <c r="B556" s="568"/>
      <c r="C556" s="881"/>
      <c r="D556" s="882"/>
      <c r="E556" s="882"/>
      <c r="F556" s="882"/>
      <c r="G556" s="882"/>
      <c r="H556" s="882"/>
      <c r="I556" s="882"/>
      <c r="J556" s="882"/>
      <c r="K556" s="883"/>
      <c r="L556" s="884"/>
      <c r="M556" s="882"/>
      <c r="N556" s="882"/>
      <c r="O556" s="882"/>
      <c r="P556" s="882"/>
      <c r="Q556" s="883"/>
      <c r="R556" s="884"/>
      <c r="S556" s="882"/>
      <c r="T556" s="882"/>
      <c r="U556" s="882"/>
      <c r="V556" s="882"/>
      <c r="W556" s="883"/>
      <c r="X556" s="546"/>
      <c r="Y556" s="547"/>
      <c r="Z556" s="547"/>
      <c r="AA556" s="547"/>
      <c r="AB556" s="547"/>
      <c r="AC556" s="547"/>
      <c r="AD556" s="547"/>
      <c r="AE556" s="547"/>
      <c r="AF556" s="547"/>
      <c r="AG556" s="547"/>
      <c r="AH556" s="547"/>
      <c r="AI556" s="547"/>
      <c r="AJ556" s="547"/>
      <c r="AK556" s="547"/>
      <c r="AL556" s="547"/>
      <c r="AM556" s="547"/>
      <c r="AN556" s="547"/>
      <c r="AO556" s="547"/>
      <c r="AP556" s="547"/>
      <c r="AQ556" s="547"/>
      <c r="AR556" s="547"/>
      <c r="AS556" s="547"/>
      <c r="AT556" s="547"/>
      <c r="AU556" s="547"/>
      <c r="AV556" s="547"/>
      <c r="AW556" s="547"/>
      <c r="AX556" s="548"/>
    </row>
    <row r="557" spans="1:50" ht="19.5" customHeight="1" thickBot="1" x14ac:dyDescent="0.2">
      <c r="A557" s="569"/>
      <c r="B557" s="570"/>
      <c r="C557" s="549" t="s">
        <v>41</v>
      </c>
      <c r="D557" s="550"/>
      <c r="E557" s="550"/>
      <c r="F557" s="550"/>
      <c r="G557" s="550"/>
      <c r="H557" s="550"/>
      <c r="I557" s="550"/>
      <c r="J557" s="550"/>
      <c r="K557" s="551"/>
      <c r="L557" s="1206">
        <v>8</v>
      </c>
      <c r="M557" s="1207"/>
      <c r="N557" s="1207"/>
      <c r="O557" s="1207"/>
      <c r="P557" s="1207"/>
      <c r="Q557" s="1208"/>
      <c r="R557" s="1206">
        <v>9</v>
      </c>
      <c r="S557" s="1207"/>
      <c r="T557" s="1207"/>
      <c r="U557" s="1207"/>
      <c r="V557" s="1207"/>
      <c r="W557" s="1208"/>
      <c r="X557" s="558"/>
      <c r="Y557" s="559"/>
      <c r="Z557" s="559"/>
      <c r="AA557" s="559"/>
      <c r="AB557" s="559"/>
      <c r="AC557" s="559"/>
      <c r="AD557" s="559"/>
      <c r="AE557" s="559"/>
      <c r="AF557" s="559"/>
      <c r="AG557" s="559"/>
      <c r="AH557" s="559"/>
      <c r="AI557" s="559"/>
      <c r="AJ557" s="559"/>
      <c r="AK557" s="559"/>
      <c r="AL557" s="559"/>
      <c r="AM557" s="559"/>
      <c r="AN557" s="559"/>
      <c r="AO557" s="559"/>
      <c r="AP557" s="559"/>
      <c r="AQ557" s="559"/>
      <c r="AR557" s="559"/>
      <c r="AS557" s="559"/>
      <c r="AT557" s="559"/>
      <c r="AU557" s="559"/>
      <c r="AV557" s="559"/>
      <c r="AW557" s="559"/>
      <c r="AX557" s="560"/>
    </row>
    <row r="558" spans="1:50" ht="20.25" customHeight="1" thickBot="1" x14ac:dyDescent="0.2">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2185" t="s">
        <v>277</v>
      </c>
      <c r="AR558" s="2185"/>
      <c r="AS558" s="2185"/>
      <c r="AT558" s="2185"/>
      <c r="AU558" s="2185"/>
      <c r="AV558" s="2185"/>
      <c r="AW558" s="2185"/>
      <c r="AX558" s="2185"/>
    </row>
    <row r="559" spans="1:50" ht="25.15" customHeight="1" x14ac:dyDescent="0.15">
      <c r="A559" s="713" t="s">
        <v>276</v>
      </c>
      <c r="B559" s="714"/>
      <c r="C559" s="714"/>
      <c r="D559" s="714"/>
      <c r="E559" s="714"/>
      <c r="F559" s="2098"/>
      <c r="G559" s="1953" t="s">
        <v>2021</v>
      </c>
      <c r="H559" s="2099"/>
      <c r="I559" s="2099"/>
      <c r="J559" s="2099"/>
      <c r="K559" s="2099"/>
      <c r="L559" s="2099"/>
      <c r="M559" s="2099"/>
      <c r="N559" s="2099"/>
      <c r="O559" s="2099"/>
      <c r="P559" s="2099"/>
      <c r="Q559" s="2099"/>
      <c r="R559" s="2099"/>
      <c r="S559" s="2099"/>
      <c r="T559" s="2099"/>
      <c r="U559" s="2099"/>
      <c r="V559" s="2099"/>
      <c r="W559" s="2099"/>
      <c r="X559" s="2100"/>
      <c r="Y559" s="717" t="s">
        <v>696</v>
      </c>
      <c r="Z559" s="2101"/>
      <c r="AA559" s="2101"/>
      <c r="AB559" s="2101"/>
      <c r="AC559" s="2101"/>
      <c r="AD559" s="2102"/>
      <c r="AE559" s="2103" t="s">
        <v>273</v>
      </c>
      <c r="AF559" s="1129"/>
      <c r="AG559" s="1129"/>
      <c r="AH559" s="1129"/>
      <c r="AI559" s="1129"/>
      <c r="AJ559" s="1129"/>
      <c r="AK559" s="1129"/>
      <c r="AL559" s="1129"/>
      <c r="AM559" s="1129"/>
      <c r="AN559" s="1129"/>
      <c r="AO559" s="1129"/>
      <c r="AP559" s="2104"/>
      <c r="AQ559" s="774" t="s">
        <v>7</v>
      </c>
      <c r="AR559" s="2105"/>
      <c r="AS559" s="2105"/>
      <c r="AT559" s="2105"/>
      <c r="AU559" s="2105"/>
      <c r="AV559" s="2105"/>
      <c r="AW559" s="2105"/>
      <c r="AX559" s="2106"/>
    </row>
    <row r="560" spans="1:50" ht="30" customHeight="1" x14ac:dyDescent="0.15">
      <c r="A560" s="751" t="s">
        <v>8</v>
      </c>
      <c r="B560" s="2107"/>
      <c r="C560" s="2107"/>
      <c r="D560" s="2107"/>
      <c r="E560" s="2107"/>
      <c r="F560" s="2108"/>
      <c r="G560" s="1950" t="s">
        <v>1183</v>
      </c>
      <c r="H560" s="1951"/>
      <c r="I560" s="1951"/>
      <c r="J560" s="1951"/>
      <c r="K560" s="1951"/>
      <c r="L560" s="1951"/>
      <c r="M560" s="1951"/>
      <c r="N560" s="1951"/>
      <c r="O560" s="1951"/>
      <c r="P560" s="1951"/>
      <c r="Q560" s="1951"/>
      <c r="R560" s="1951"/>
      <c r="S560" s="1951"/>
      <c r="T560" s="1951"/>
      <c r="U560" s="1951"/>
      <c r="V560" s="1951"/>
      <c r="W560" s="1951"/>
      <c r="X560" s="2109"/>
      <c r="Y560" s="756" t="s">
        <v>10</v>
      </c>
      <c r="Z560" s="2110"/>
      <c r="AA560" s="2110"/>
      <c r="AB560" s="2110"/>
      <c r="AC560" s="2110"/>
      <c r="AD560" s="2111"/>
      <c r="AE560" s="1786" t="s">
        <v>2014</v>
      </c>
      <c r="AF560" s="757"/>
      <c r="AG560" s="757"/>
      <c r="AH560" s="757"/>
      <c r="AI560" s="757"/>
      <c r="AJ560" s="757"/>
      <c r="AK560" s="757"/>
      <c r="AL560" s="757"/>
      <c r="AM560" s="757"/>
      <c r="AN560" s="757"/>
      <c r="AO560" s="757"/>
      <c r="AP560" s="758"/>
      <c r="AQ560" s="1131" t="s">
        <v>2013</v>
      </c>
      <c r="AR560" s="783"/>
      <c r="AS560" s="783"/>
      <c r="AT560" s="783"/>
      <c r="AU560" s="783"/>
      <c r="AV560" s="783"/>
      <c r="AW560" s="783"/>
      <c r="AX560" s="784"/>
    </row>
    <row r="561" spans="1:50" ht="30" customHeight="1" x14ac:dyDescent="0.15">
      <c r="A561" s="764" t="s">
        <v>13</v>
      </c>
      <c r="B561" s="765"/>
      <c r="C561" s="765"/>
      <c r="D561" s="765"/>
      <c r="E561" s="765"/>
      <c r="F561" s="2112"/>
      <c r="G561" s="1952" t="s">
        <v>14</v>
      </c>
      <c r="H561" s="2113"/>
      <c r="I561" s="2113"/>
      <c r="J561" s="2113"/>
      <c r="K561" s="2113"/>
      <c r="L561" s="2113"/>
      <c r="M561" s="2113"/>
      <c r="N561" s="2113"/>
      <c r="O561" s="2113"/>
      <c r="P561" s="2113"/>
      <c r="Q561" s="2113"/>
      <c r="R561" s="2113"/>
      <c r="S561" s="2113"/>
      <c r="T561" s="2113"/>
      <c r="U561" s="2113"/>
      <c r="V561" s="2113"/>
      <c r="W561" s="2113"/>
      <c r="X561" s="2114"/>
      <c r="Y561" s="681" t="s">
        <v>15</v>
      </c>
      <c r="Z561" s="682"/>
      <c r="AA561" s="682"/>
      <c r="AB561" s="682"/>
      <c r="AC561" s="682"/>
      <c r="AD561" s="683"/>
      <c r="AE561" s="786" t="s">
        <v>270</v>
      </c>
      <c r="AF561" s="786"/>
      <c r="AG561" s="786"/>
      <c r="AH561" s="786"/>
      <c r="AI561" s="786"/>
      <c r="AJ561" s="786"/>
      <c r="AK561" s="786"/>
      <c r="AL561" s="786"/>
      <c r="AM561" s="786"/>
      <c r="AN561" s="786"/>
      <c r="AO561" s="786"/>
      <c r="AP561" s="786"/>
      <c r="AQ561" s="297"/>
      <c r="AR561" s="297"/>
      <c r="AS561" s="297"/>
      <c r="AT561" s="297"/>
      <c r="AU561" s="297"/>
      <c r="AV561" s="297"/>
      <c r="AW561" s="297"/>
      <c r="AX561" s="1132"/>
    </row>
    <row r="562" spans="1:50" ht="30" customHeight="1" x14ac:dyDescent="0.15">
      <c r="A562" s="2115" t="s">
        <v>17</v>
      </c>
      <c r="B562" s="1480"/>
      <c r="C562" s="1480"/>
      <c r="D562" s="1480"/>
      <c r="E562" s="1480"/>
      <c r="F562" s="2116"/>
      <c r="G562" s="2117" t="s">
        <v>2012</v>
      </c>
      <c r="H562" s="2118"/>
      <c r="I562" s="2118"/>
      <c r="J562" s="2118"/>
      <c r="K562" s="2118"/>
      <c r="L562" s="2118"/>
      <c r="M562" s="2118"/>
      <c r="N562" s="2118"/>
      <c r="O562" s="2118"/>
      <c r="P562" s="2118"/>
      <c r="Q562" s="2118"/>
      <c r="R562" s="2118"/>
      <c r="S562" s="2118"/>
      <c r="T562" s="2118"/>
      <c r="U562" s="2118"/>
      <c r="V562" s="2118"/>
      <c r="W562" s="2118"/>
      <c r="X562" s="2119"/>
      <c r="Y562" s="747" t="s">
        <v>688</v>
      </c>
      <c r="Z562" s="2120"/>
      <c r="AA562" s="2120"/>
      <c r="AB562" s="2120"/>
      <c r="AC562" s="2120"/>
      <c r="AD562" s="2121"/>
      <c r="AE562" s="2122" t="s">
        <v>1172</v>
      </c>
      <c r="AF562" s="2123"/>
      <c r="AG562" s="2123"/>
      <c r="AH562" s="2123"/>
      <c r="AI562" s="2123"/>
      <c r="AJ562" s="2123"/>
      <c r="AK562" s="2123"/>
      <c r="AL562" s="2123"/>
      <c r="AM562" s="2123"/>
      <c r="AN562" s="2123"/>
      <c r="AO562" s="2123"/>
      <c r="AP562" s="2123"/>
      <c r="AQ562" s="2123"/>
      <c r="AR562" s="2123"/>
      <c r="AS562" s="2123"/>
      <c r="AT562" s="2123"/>
      <c r="AU562" s="2123"/>
      <c r="AV562" s="2123"/>
      <c r="AW562" s="2123"/>
      <c r="AX562" s="2124"/>
    </row>
    <row r="563" spans="1:50" ht="45" customHeight="1" x14ac:dyDescent="0.15">
      <c r="A563" s="725" t="s">
        <v>21</v>
      </c>
      <c r="B563" s="726"/>
      <c r="C563" s="726"/>
      <c r="D563" s="726"/>
      <c r="E563" s="726"/>
      <c r="F563" s="730"/>
      <c r="G563" s="794" t="s">
        <v>2020</v>
      </c>
      <c r="H563" s="795"/>
      <c r="I563" s="795"/>
      <c r="J563" s="795"/>
      <c r="K563" s="795"/>
      <c r="L563" s="795"/>
      <c r="M563" s="795"/>
      <c r="N563" s="795"/>
      <c r="O563" s="795"/>
      <c r="P563" s="795"/>
      <c r="Q563" s="795"/>
      <c r="R563" s="795"/>
      <c r="S563" s="795"/>
      <c r="T563" s="795"/>
      <c r="U563" s="795"/>
      <c r="V563" s="795"/>
      <c r="W563" s="795"/>
      <c r="X563" s="795"/>
      <c r="Y563" s="795"/>
      <c r="Z563" s="795"/>
      <c r="AA563" s="795"/>
      <c r="AB563" s="795"/>
      <c r="AC563" s="795"/>
      <c r="AD563" s="795"/>
      <c r="AE563" s="795"/>
      <c r="AF563" s="795"/>
      <c r="AG563" s="795"/>
      <c r="AH563" s="795"/>
      <c r="AI563" s="795"/>
      <c r="AJ563" s="795"/>
      <c r="AK563" s="795"/>
      <c r="AL563" s="795"/>
      <c r="AM563" s="795"/>
      <c r="AN563" s="795"/>
      <c r="AO563" s="795"/>
      <c r="AP563" s="795"/>
      <c r="AQ563" s="795"/>
      <c r="AR563" s="795"/>
      <c r="AS563" s="795"/>
      <c r="AT563" s="795"/>
      <c r="AU563" s="795"/>
      <c r="AV563" s="795"/>
      <c r="AW563" s="795"/>
      <c r="AX563" s="796"/>
    </row>
    <row r="564" spans="1:50" ht="45" customHeight="1" x14ac:dyDescent="0.15">
      <c r="A564" s="725" t="s">
        <v>23</v>
      </c>
      <c r="B564" s="726"/>
      <c r="C564" s="726"/>
      <c r="D564" s="726"/>
      <c r="E564" s="726"/>
      <c r="F564" s="730"/>
      <c r="G564" s="794" t="s">
        <v>2019</v>
      </c>
      <c r="H564" s="795"/>
      <c r="I564" s="795"/>
      <c r="J564" s="795"/>
      <c r="K564" s="795"/>
      <c r="L564" s="795"/>
      <c r="M564" s="795"/>
      <c r="N564" s="795"/>
      <c r="O564" s="795"/>
      <c r="P564" s="795"/>
      <c r="Q564" s="795"/>
      <c r="R564" s="795"/>
      <c r="S564" s="795"/>
      <c r="T564" s="795"/>
      <c r="U564" s="795"/>
      <c r="V564" s="795"/>
      <c r="W564" s="795"/>
      <c r="X564" s="795"/>
      <c r="Y564" s="795"/>
      <c r="Z564" s="795"/>
      <c r="AA564" s="795"/>
      <c r="AB564" s="795"/>
      <c r="AC564" s="795"/>
      <c r="AD564" s="795"/>
      <c r="AE564" s="795"/>
      <c r="AF564" s="795"/>
      <c r="AG564" s="795"/>
      <c r="AH564" s="795"/>
      <c r="AI564" s="795"/>
      <c r="AJ564" s="795"/>
      <c r="AK564" s="795"/>
      <c r="AL564" s="795"/>
      <c r="AM564" s="795"/>
      <c r="AN564" s="795"/>
      <c r="AO564" s="795"/>
      <c r="AP564" s="795"/>
      <c r="AQ564" s="795"/>
      <c r="AR564" s="795"/>
      <c r="AS564" s="795"/>
      <c r="AT564" s="795"/>
      <c r="AU564" s="795"/>
      <c r="AV564" s="795"/>
      <c r="AW564" s="795"/>
      <c r="AX564" s="796"/>
    </row>
    <row r="565" spans="1:50" ht="22.7" customHeight="1" x14ac:dyDescent="0.15">
      <c r="A565" s="725" t="s">
        <v>25</v>
      </c>
      <c r="B565" s="726"/>
      <c r="C565" s="726"/>
      <c r="D565" s="726"/>
      <c r="E565" s="726"/>
      <c r="F565" s="730"/>
      <c r="G565" s="1137" t="s">
        <v>523</v>
      </c>
      <c r="H565" s="732"/>
      <c r="I565" s="732"/>
      <c r="J565" s="732"/>
      <c r="K565" s="732"/>
      <c r="L565" s="732"/>
      <c r="M565" s="732"/>
      <c r="N565" s="732"/>
      <c r="O565" s="732"/>
      <c r="P565" s="732"/>
      <c r="Q565" s="732"/>
      <c r="R565" s="732"/>
      <c r="S565" s="732"/>
      <c r="T565" s="732"/>
      <c r="U565" s="732"/>
      <c r="V565" s="732"/>
      <c r="W565" s="732"/>
      <c r="X565" s="732"/>
      <c r="Y565" s="732"/>
      <c r="Z565" s="732"/>
      <c r="AA565" s="732"/>
      <c r="AB565" s="732"/>
      <c r="AC565" s="732"/>
      <c r="AD565" s="732"/>
      <c r="AE565" s="732"/>
      <c r="AF565" s="732"/>
      <c r="AG565" s="732"/>
      <c r="AH565" s="732"/>
      <c r="AI565" s="732"/>
      <c r="AJ565" s="732"/>
      <c r="AK565" s="732"/>
      <c r="AL565" s="732"/>
      <c r="AM565" s="732"/>
      <c r="AN565" s="732"/>
      <c r="AO565" s="732"/>
      <c r="AP565" s="732"/>
      <c r="AQ565" s="732"/>
      <c r="AR565" s="732"/>
      <c r="AS565" s="732"/>
      <c r="AT565" s="732"/>
      <c r="AU565" s="732"/>
      <c r="AV565" s="732"/>
      <c r="AW565" s="732"/>
      <c r="AX565" s="733"/>
    </row>
    <row r="566" spans="1:50" ht="19.5" customHeight="1" x14ac:dyDescent="0.15">
      <c r="A566" s="734" t="s">
        <v>27</v>
      </c>
      <c r="B566" s="735"/>
      <c r="C566" s="735"/>
      <c r="D566" s="735"/>
      <c r="E566" s="735"/>
      <c r="F566" s="736"/>
      <c r="G566" s="2094"/>
      <c r="H566" s="2095"/>
      <c r="I566" s="2095"/>
      <c r="J566" s="2095"/>
      <c r="K566" s="2095"/>
      <c r="L566" s="2095"/>
      <c r="M566" s="2095"/>
      <c r="N566" s="2095"/>
      <c r="O566" s="2096"/>
      <c r="P566" s="301" t="s">
        <v>265</v>
      </c>
      <c r="Q566" s="302"/>
      <c r="R566" s="302"/>
      <c r="S566" s="302"/>
      <c r="T566" s="302"/>
      <c r="U566" s="302"/>
      <c r="V566" s="610"/>
      <c r="W566" s="301" t="s">
        <v>264</v>
      </c>
      <c r="X566" s="302"/>
      <c r="Y566" s="302"/>
      <c r="Z566" s="302"/>
      <c r="AA566" s="302"/>
      <c r="AB566" s="302"/>
      <c r="AC566" s="610"/>
      <c r="AD566" s="301" t="s">
        <v>263</v>
      </c>
      <c r="AE566" s="302"/>
      <c r="AF566" s="302"/>
      <c r="AG566" s="302"/>
      <c r="AH566" s="302"/>
      <c r="AI566" s="302"/>
      <c r="AJ566" s="610"/>
      <c r="AK566" s="301" t="s">
        <v>262</v>
      </c>
      <c r="AL566" s="302"/>
      <c r="AM566" s="302"/>
      <c r="AN566" s="302"/>
      <c r="AO566" s="302"/>
      <c r="AP566" s="302"/>
      <c r="AQ566" s="610"/>
      <c r="AR566" s="301" t="s">
        <v>260</v>
      </c>
      <c r="AS566" s="302"/>
      <c r="AT566" s="302"/>
      <c r="AU566" s="302"/>
      <c r="AV566" s="302"/>
      <c r="AW566" s="302"/>
      <c r="AX566" s="688"/>
    </row>
    <row r="567" spans="1:50" ht="19.5" customHeight="1" x14ac:dyDescent="0.15">
      <c r="A567" s="424"/>
      <c r="B567" s="425"/>
      <c r="C567" s="425"/>
      <c r="D567" s="425"/>
      <c r="E567" s="425"/>
      <c r="F567" s="426"/>
      <c r="G567" s="689" t="s">
        <v>33</v>
      </c>
      <c r="H567" s="697"/>
      <c r="I567" s="2134" t="s">
        <v>34</v>
      </c>
      <c r="J567" s="2135"/>
      <c r="K567" s="2135"/>
      <c r="L567" s="2135"/>
      <c r="M567" s="2135"/>
      <c r="N567" s="2135"/>
      <c r="O567" s="2136"/>
      <c r="P567" s="486">
        <v>2</v>
      </c>
      <c r="Q567" s="487"/>
      <c r="R567" s="487"/>
      <c r="S567" s="487"/>
      <c r="T567" s="487"/>
      <c r="U567" s="487"/>
      <c r="V567" s="579"/>
      <c r="W567" s="486">
        <v>2</v>
      </c>
      <c r="X567" s="487"/>
      <c r="Y567" s="487"/>
      <c r="Z567" s="487"/>
      <c r="AA567" s="487"/>
      <c r="AB567" s="487"/>
      <c r="AC567" s="579"/>
      <c r="AD567" s="486">
        <v>1</v>
      </c>
      <c r="AE567" s="487"/>
      <c r="AF567" s="487"/>
      <c r="AG567" s="487"/>
      <c r="AH567" s="487"/>
      <c r="AI567" s="487"/>
      <c r="AJ567" s="579"/>
      <c r="AK567" s="486">
        <v>2</v>
      </c>
      <c r="AL567" s="487"/>
      <c r="AM567" s="487"/>
      <c r="AN567" s="487"/>
      <c r="AO567" s="487"/>
      <c r="AP567" s="487"/>
      <c r="AQ567" s="579"/>
      <c r="AR567" s="486">
        <v>1</v>
      </c>
      <c r="AS567" s="487"/>
      <c r="AT567" s="487"/>
      <c r="AU567" s="487"/>
      <c r="AV567" s="487"/>
      <c r="AW567" s="487"/>
      <c r="AX567" s="2137"/>
    </row>
    <row r="568" spans="1:50" ht="19.5" customHeight="1" x14ac:dyDescent="0.15">
      <c r="A568" s="424"/>
      <c r="B568" s="425"/>
      <c r="C568" s="425"/>
      <c r="D568" s="425"/>
      <c r="E568" s="425"/>
      <c r="F568" s="426"/>
      <c r="G568" s="2131"/>
      <c r="H568" s="2132"/>
      <c r="I568" s="653" t="s">
        <v>35</v>
      </c>
      <c r="J568" s="699"/>
      <c r="K568" s="699"/>
      <c r="L568" s="699"/>
      <c r="M568" s="699"/>
      <c r="N568" s="699"/>
      <c r="O568" s="700"/>
      <c r="P568" s="515" t="s">
        <v>1172</v>
      </c>
      <c r="Q568" s="516"/>
      <c r="R568" s="516"/>
      <c r="S568" s="516"/>
      <c r="T568" s="516"/>
      <c r="U568" s="516"/>
      <c r="V568" s="562"/>
      <c r="W568" s="515" t="s">
        <v>1172</v>
      </c>
      <c r="X568" s="516"/>
      <c r="Y568" s="516"/>
      <c r="Z568" s="516"/>
      <c r="AA568" s="516"/>
      <c r="AB568" s="516"/>
      <c r="AC568" s="562"/>
      <c r="AD568" s="515" t="s">
        <v>1172</v>
      </c>
      <c r="AE568" s="516"/>
      <c r="AF568" s="516"/>
      <c r="AG568" s="516"/>
      <c r="AH568" s="516"/>
      <c r="AI568" s="516"/>
      <c r="AJ568" s="562"/>
      <c r="AK568" s="515"/>
      <c r="AL568" s="516"/>
      <c r="AM568" s="516"/>
      <c r="AN568" s="516"/>
      <c r="AO568" s="516"/>
      <c r="AP568" s="516"/>
      <c r="AQ568" s="562"/>
      <c r="AR568" s="805"/>
      <c r="AS568" s="806"/>
      <c r="AT568" s="806"/>
      <c r="AU568" s="806"/>
      <c r="AV568" s="806"/>
      <c r="AW568" s="806"/>
      <c r="AX568" s="807"/>
    </row>
    <row r="569" spans="1:50" ht="19.5" customHeight="1" x14ac:dyDescent="0.15">
      <c r="A569" s="424"/>
      <c r="B569" s="425"/>
      <c r="C569" s="425"/>
      <c r="D569" s="425"/>
      <c r="E569" s="425"/>
      <c r="F569" s="426"/>
      <c r="G569" s="2131"/>
      <c r="H569" s="2132"/>
      <c r="I569" s="653" t="s">
        <v>37</v>
      </c>
      <c r="J569" s="699"/>
      <c r="K569" s="699"/>
      <c r="L569" s="699"/>
      <c r="M569" s="699"/>
      <c r="N569" s="699"/>
      <c r="O569" s="700"/>
      <c r="P569" s="515" t="s">
        <v>1172</v>
      </c>
      <c r="Q569" s="516"/>
      <c r="R569" s="516"/>
      <c r="S569" s="516"/>
      <c r="T569" s="516"/>
      <c r="U569" s="516"/>
      <c r="V569" s="562"/>
      <c r="W569" s="515" t="s">
        <v>1172</v>
      </c>
      <c r="X569" s="516"/>
      <c r="Y569" s="516"/>
      <c r="Z569" s="516"/>
      <c r="AA569" s="516"/>
      <c r="AB569" s="516"/>
      <c r="AC569" s="562"/>
      <c r="AD569" s="515" t="s">
        <v>1172</v>
      </c>
      <c r="AE569" s="516"/>
      <c r="AF569" s="516"/>
      <c r="AG569" s="516"/>
      <c r="AH569" s="516"/>
      <c r="AI569" s="516"/>
      <c r="AJ569" s="562"/>
      <c r="AK569" s="515"/>
      <c r="AL569" s="516"/>
      <c r="AM569" s="516"/>
      <c r="AN569" s="516"/>
      <c r="AO569" s="516"/>
      <c r="AP569" s="516"/>
      <c r="AQ569" s="562"/>
      <c r="AR569" s="515"/>
      <c r="AS569" s="516"/>
      <c r="AT569" s="516"/>
      <c r="AU569" s="516"/>
      <c r="AV569" s="516"/>
      <c r="AW569" s="516"/>
      <c r="AX569" s="804"/>
    </row>
    <row r="570" spans="1:50" ht="19.5" customHeight="1" x14ac:dyDescent="0.15">
      <c r="A570" s="424"/>
      <c r="B570" s="425"/>
      <c r="C570" s="425"/>
      <c r="D570" s="425"/>
      <c r="E570" s="425"/>
      <c r="F570" s="426"/>
      <c r="G570" s="2131"/>
      <c r="H570" s="2132"/>
      <c r="I570" s="653" t="s">
        <v>38</v>
      </c>
      <c r="J570" s="699"/>
      <c r="K570" s="699"/>
      <c r="L570" s="699"/>
      <c r="M570" s="699"/>
      <c r="N570" s="699"/>
      <c r="O570" s="700"/>
      <c r="P570" s="515" t="s">
        <v>1172</v>
      </c>
      <c r="Q570" s="516"/>
      <c r="R570" s="516"/>
      <c r="S570" s="516"/>
      <c r="T570" s="516"/>
      <c r="U570" s="516"/>
      <c r="V570" s="562"/>
      <c r="W570" s="515" t="s">
        <v>1172</v>
      </c>
      <c r="X570" s="516"/>
      <c r="Y570" s="516"/>
      <c r="Z570" s="516"/>
      <c r="AA570" s="516"/>
      <c r="AB570" s="516"/>
      <c r="AC570" s="562"/>
      <c r="AD570" s="515" t="s">
        <v>1172</v>
      </c>
      <c r="AE570" s="516"/>
      <c r="AF570" s="516"/>
      <c r="AG570" s="516"/>
      <c r="AH570" s="516"/>
      <c r="AI570" s="516"/>
      <c r="AJ570" s="562"/>
      <c r="AK570" s="515"/>
      <c r="AL570" s="516"/>
      <c r="AM570" s="516"/>
      <c r="AN570" s="516"/>
      <c r="AO570" s="516"/>
      <c r="AP570" s="516"/>
      <c r="AQ570" s="562"/>
      <c r="AR570" s="805"/>
      <c r="AS570" s="806"/>
      <c r="AT570" s="806"/>
      <c r="AU570" s="806"/>
      <c r="AV570" s="806"/>
      <c r="AW570" s="806"/>
      <c r="AX570" s="807"/>
    </row>
    <row r="571" spans="1:50" ht="19.5" customHeight="1" x14ac:dyDescent="0.15">
      <c r="A571" s="424"/>
      <c r="B571" s="425"/>
      <c r="C571" s="425"/>
      <c r="D571" s="425"/>
      <c r="E571" s="425"/>
      <c r="F571" s="426"/>
      <c r="G571" s="2131"/>
      <c r="H571" s="2132"/>
      <c r="I571" s="653" t="s">
        <v>39</v>
      </c>
      <c r="J571" s="699"/>
      <c r="K571" s="699"/>
      <c r="L571" s="699"/>
      <c r="M571" s="699"/>
      <c r="N571" s="699"/>
      <c r="O571" s="700"/>
      <c r="P571" s="515" t="s">
        <v>1172</v>
      </c>
      <c r="Q571" s="516"/>
      <c r="R571" s="516"/>
      <c r="S571" s="516"/>
      <c r="T571" s="516"/>
      <c r="U571" s="516"/>
      <c r="V571" s="562"/>
      <c r="W571" s="515" t="s">
        <v>1172</v>
      </c>
      <c r="X571" s="516"/>
      <c r="Y571" s="516"/>
      <c r="Z571" s="516"/>
      <c r="AA571" s="516"/>
      <c r="AB571" s="516"/>
      <c r="AC571" s="562"/>
      <c r="AD571" s="515" t="s">
        <v>1172</v>
      </c>
      <c r="AE571" s="516"/>
      <c r="AF571" s="516"/>
      <c r="AG571" s="516"/>
      <c r="AH571" s="516"/>
      <c r="AI571" s="516"/>
      <c r="AJ571" s="562"/>
      <c r="AK571" s="515"/>
      <c r="AL571" s="516"/>
      <c r="AM571" s="516"/>
      <c r="AN571" s="516"/>
      <c r="AO571" s="516"/>
      <c r="AP571" s="516"/>
      <c r="AQ571" s="562"/>
      <c r="AR571" s="805"/>
      <c r="AS571" s="806"/>
      <c r="AT571" s="806"/>
      <c r="AU571" s="806"/>
      <c r="AV571" s="806"/>
      <c r="AW571" s="806"/>
      <c r="AX571" s="807"/>
    </row>
    <row r="572" spans="1:50" ht="19.5" customHeight="1" x14ac:dyDescent="0.15">
      <c r="A572" s="424"/>
      <c r="B572" s="425"/>
      <c r="C572" s="425"/>
      <c r="D572" s="425"/>
      <c r="E572" s="425"/>
      <c r="F572" s="426"/>
      <c r="G572" s="2133"/>
      <c r="H572" s="703"/>
      <c r="I572" s="2138" t="s">
        <v>41</v>
      </c>
      <c r="J572" s="2139"/>
      <c r="K572" s="2139"/>
      <c r="L572" s="2139"/>
      <c r="M572" s="2139"/>
      <c r="N572" s="2139"/>
      <c r="O572" s="2140"/>
      <c r="P572" s="519">
        <v>2</v>
      </c>
      <c r="Q572" s="520"/>
      <c r="R572" s="520"/>
      <c r="S572" s="520"/>
      <c r="T572" s="520"/>
      <c r="U572" s="520"/>
      <c r="V572" s="542"/>
      <c r="W572" s="519">
        <v>2</v>
      </c>
      <c r="X572" s="520"/>
      <c r="Y572" s="520"/>
      <c r="Z572" s="520"/>
      <c r="AA572" s="520"/>
      <c r="AB572" s="520"/>
      <c r="AC572" s="542"/>
      <c r="AD572" s="519">
        <v>1</v>
      </c>
      <c r="AE572" s="520"/>
      <c r="AF572" s="520"/>
      <c r="AG572" s="520"/>
      <c r="AH572" s="520"/>
      <c r="AI572" s="520"/>
      <c r="AJ572" s="542"/>
      <c r="AK572" s="519">
        <v>2</v>
      </c>
      <c r="AL572" s="520"/>
      <c r="AM572" s="520"/>
      <c r="AN572" s="520"/>
      <c r="AO572" s="520"/>
      <c r="AP572" s="520"/>
      <c r="AQ572" s="542"/>
      <c r="AR572" s="519">
        <v>1</v>
      </c>
      <c r="AS572" s="520"/>
      <c r="AT572" s="520"/>
      <c r="AU572" s="520"/>
      <c r="AV572" s="520"/>
      <c r="AW572" s="520"/>
      <c r="AX572" s="2141"/>
    </row>
    <row r="573" spans="1:50" ht="19.5" customHeight="1" x14ac:dyDescent="0.15">
      <c r="A573" s="424"/>
      <c r="B573" s="425"/>
      <c r="C573" s="425"/>
      <c r="D573" s="425"/>
      <c r="E573" s="425"/>
      <c r="F573" s="426"/>
      <c r="G573" s="2142" t="s">
        <v>42</v>
      </c>
      <c r="H573" s="2143"/>
      <c r="I573" s="2143"/>
      <c r="J573" s="2143"/>
      <c r="K573" s="2143"/>
      <c r="L573" s="2143"/>
      <c r="M573" s="2143"/>
      <c r="N573" s="2143"/>
      <c r="O573" s="2144"/>
      <c r="P573" s="360">
        <v>2</v>
      </c>
      <c r="Q573" s="585"/>
      <c r="R573" s="585"/>
      <c r="S573" s="585"/>
      <c r="T573" s="585"/>
      <c r="U573" s="585"/>
      <c r="V573" s="590"/>
      <c r="W573" s="360">
        <v>1</v>
      </c>
      <c r="X573" s="585"/>
      <c r="Y573" s="585"/>
      <c r="Z573" s="585"/>
      <c r="AA573" s="585"/>
      <c r="AB573" s="585"/>
      <c r="AC573" s="590"/>
      <c r="AD573" s="360">
        <v>0.9</v>
      </c>
      <c r="AE573" s="585"/>
      <c r="AF573" s="585"/>
      <c r="AG573" s="585"/>
      <c r="AH573" s="585"/>
      <c r="AI573" s="585"/>
      <c r="AJ573" s="590"/>
      <c r="AK573" s="2145"/>
      <c r="AL573" s="1011"/>
      <c r="AM573" s="1011"/>
      <c r="AN573" s="1011"/>
      <c r="AO573" s="1011"/>
      <c r="AP573" s="1011"/>
      <c r="AQ573" s="1012"/>
      <c r="AR573" s="2145"/>
      <c r="AS573" s="1011"/>
      <c r="AT573" s="1011"/>
      <c r="AU573" s="1011"/>
      <c r="AV573" s="1011"/>
      <c r="AW573" s="1011"/>
      <c r="AX573" s="2146"/>
    </row>
    <row r="574" spans="1:50" ht="19.5" customHeight="1" x14ac:dyDescent="0.15">
      <c r="A574" s="737"/>
      <c r="B574" s="738"/>
      <c r="C574" s="738"/>
      <c r="D574" s="738"/>
      <c r="E574" s="738"/>
      <c r="F574" s="739"/>
      <c r="G574" s="2142" t="s">
        <v>43</v>
      </c>
      <c r="H574" s="2143"/>
      <c r="I574" s="2143"/>
      <c r="J574" s="2143"/>
      <c r="K574" s="2143"/>
      <c r="L574" s="2143"/>
      <c r="M574" s="2143"/>
      <c r="N574" s="2143"/>
      <c r="O574" s="2144"/>
      <c r="P574" s="2182">
        <v>0.96599999999999997</v>
      </c>
      <c r="Q574" s="2183"/>
      <c r="R574" s="2183"/>
      <c r="S574" s="2183"/>
      <c r="T574" s="2183"/>
      <c r="U574" s="2183"/>
      <c r="V574" s="2184"/>
      <c r="W574" s="2182">
        <v>0.44900000000000001</v>
      </c>
      <c r="X574" s="2183"/>
      <c r="Y574" s="2183"/>
      <c r="Z574" s="2183"/>
      <c r="AA574" s="2183"/>
      <c r="AB574" s="2183"/>
      <c r="AC574" s="2184"/>
      <c r="AD574" s="2182">
        <v>0.64500000000000002</v>
      </c>
      <c r="AE574" s="2183"/>
      <c r="AF574" s="2183"/>
      <c r="AG574" s="2183"/>
      <c r="AH574" s="2183"/>
      <c r="AI574" s="2183"/>
      <c r="AJ574" s="2184"/>
      <c r="AK574" s="2145"/>
      <c r="AL574" s="1011"/>
      <c r="AM574" s="1011"/>
      <c r="AN574" s="1011"/>
      <c r="AO574" s="1011"/>
      <c r="AP574" s="1011"/>
      <c r="AQ574" s="1012"/>
      <c r="AR574" s="2145"/>
      <c r="AS574" s="1011"/>
      <c r="AT574" s="1011"/>
      <c r="AU574" s="1011"/>
      <c r="AV574" s="1011"/>
      <c r="AW574" s="1011"/>
      <c r="AX574" s="2146"/>
    </row>
    <row r="575" spans="1:50" ht="19.5" customHeight="1" x14ac:dyDescent="0.15">
      <c r="A575" s="565" t="s">
        <v>80</v>
      </c>
      <c r="B575" s="566"/>
      <c r="C575" s="2147" t="s">
        <v>81</v>
      </c>
      <c r="D575" s="2148"/>
      <c r="E575" s="2148"/>
      <c r="F575" s="2148"/>
      <c r="G575" s="2148"/>
      <c r="H575" s="2148"/>
      <c r="I575" s="2148"/>
      <c r="J575" s="2148"/>
      <c r="K575" s="2149"/>
      <c r="L575" s="2150" t="s">
        <v>82</v>
      </c>
      <c r="M575" s="2151"/>
      <c r="N575" s="2151"/>
      <c r="O575" s="2151"/>
      <c r="P575" s="2151"/>
      <c r="Q575" s="2152"/>
      <c r="R575" s="2153" t="s">
        <v>260</v>
      </c>
      <c r="S575" s="2148"/>
      <c r="T575" s="2148"/>
      <c r="U575" s="2148"/>
      <c r="V575" s="2148"/>
      <c r="W575" s="2149"/>
      <c r="X575" s="2153" t="s">
        <v>84</v>
      </c>
      <c r="Y575" s="2148"/>
      <c r="Z575" s="2148"/>
      <c r="AA575" s="2148"/>
      <c r="AB575" s="2148"/>
      <c r="AC575" s="2148"/>
      <c r="AD575" s="2148"/>
      <c r="AE575" s="2148"/>
      <c r="AF575" s="2148"/>
      <c r="AG575" s="2148"/>
      <c r="AH575" s="2148"/>
      <c r="AI575" s="2148"/>
      <c r="AJ575" s="2148"/>
      <c r="AK575" s="2148"/>
      <c r="AL575" s="2148"/>
      <c r="AM575" s="2148"/>
      <c r="AN575" s="2148"/>
      <c r="AO575" s="2148"/>
      <c r="AP575" s="2148"/>
      <c r="AQ575" s="2148"/>
      <c r="AR575" s="2148"/>
      <c r="AS575" s="2148"/>
      <c r="AT575" s="2148"/>
      <c r="AU575" s="2148"/>
      <c r="AV575" s="2148"/>
      <c r="AW575" s="2148"/>
      <c r="AX575" s="2154"/>
    </row>
    <row r="576" spans="1:50" ht="19.5" customHeight="1" x14ac:dyDescent="0.15">
      <c r="A576" s="567"/>
      <c r="B576" s="568"/>
      <c r="C576" s="900" t="s">
        <v>2018</v>
      </c>
      <c r="D576" s="901"/>
      <c r="E576" s="901"/>
      <c r="F576" s="901"/>
      <c r="G576" s="901"/>
      <c r="H576" s="901"/>
      <c r="I576" s="901"/>
      <c r="J576" s="901"/>
      <c r="K576" s="902"/>
      <c r="L576" s="486">
        <v>0.1</v>
      </c>
      <c r="M576" s="487"/>
      <c r="N576" s="487"/>
      <c r="O576" s="487"/>
      <c r="P576" s="487"/>
      <c r="Q576" s="579"/>
      <c r="R576" s="486">
        <v>0.1</v>
      </c>
      <c r="S576" s="487"/>
      <c r="T576" s="487"/>
      <c r="U576" s="487"/>
      <c r="V576" s="487"/>
      <c r="W576" s="579"/>
      <c r="X576" s="582"/>
      <c r="Y576" s="583"/>
      <c r="Z576" s="583"/>
      <c r="AA576" s="583"/>
      <c r="AB576" s="583"/>
      <c r="AC576" s="583"/>
      <c r="AD576" s="583"/>
      <c r="AE576" s="583"/>
      <c r="AF576" s="583"/>
      <c r="AG576" s="583"/>
      <c r="AH576" s="583"/>
      <c r="AI576" s="583"/>
      <c r="AJ576" s="583"/>
      <c r="AK576" s="583"/>
      <c r="AL576" s="583"/>
      <c r="AM576" s="583"/>
      <c r="AN576" s="583"/>
      <c r="AO576" s="583"/>
      <c r="AP576" s="583"/>
      <c r="AQ576" s="583"/>
      <c r="AR576" s="583"/>
      <c r="AS576" s="583"/>
      <c r="AT576" s="583"/>
      <c r="AU576" s="583"/>
      <c r="AV576" s="583"/>
      <c r="AW576" s="583"/>
      <c r="AX576" s="584"/>
    </row>
    <row r="577" spans="1:50" ht="19.5" customHeight="1" x14ac:dyDescent="0.15">
      <c r="A577" s="567"/>
      <c r="B577" s="568"/>
      <c r="C577" s="873" t="s">
        <v>2017</v>
      </c>
      <c r="D577" s="874"/>
      <c r="E577" s="874"/>
      <c r="F577" s="874"/>
      <c r="G577" s="874"/>
      <c r="H577" s="874"/>
      <c r="I577" s="874"/>
      <c r="J577" s="874"/>
      <c r="K577" s="875"/>
      <c r="L577" s="515">
        <v>1</v>
      </c>
      <c r="M577" s="516"/>
      <c r="N577" s="516"/>
      <c r="O577" s="516"/>
      <c r="P577" s="516"/>
      <c r="Q577" s="562"/>
      <c r="R577" s="515">
        <v>0.8</v>
      </c>
      <c r="S577" s="516"/>
      <c r="T577" s="516"/>
      <c r="U577" s="516"/>
      <c r="V577" s="516"/>
      <c r="W577" s="562"/>
      <c r="X577" s="546"/>
      <c r="Y577" s="547"/>
      <c r="Z577" s="547"/>
      <c r="AA577" s="547"/>
      <c r="AB577" s="547"/>
      <c r="AC577" s="547"/>
      <c r="AD577" s="547"/>
      <c r="AE577" s="547"/>
      <c r="AF577" s="547"/>
      <c r="AG577" s="547"/>
      <c r="AH577" s="547"/>
      <c r="AI577" s="547"/>
      <c r="AJ577" s="547"/>
      <c r="AK577" s="547"/>
      <c r="AL577" s="547"/>
      <c r="AM577" s="547"/>
      <c r="AN577" s="547"/>
      <c r="AO577" s="547"/>
      <c r="AP577" s="547"/>
      <c r="AQ577" s="547"/>
      <c r="AR577" s="547"/>
      <c r="AS577" s="547"/>
      <c r="AT577" s="547"/>
      <c r="AU577" s="547"/>
      <c r="AV577" s="547"/>
      <c r="AW577" s="547"/>
      <c r="AX577" s="548"/>
    </row>
    <row r="578" spans="1:50" ht="19.5" customHeight="1" x14ac:dyDescent="0.15">
      <c r="A578" s="567"/>
      <c r="B578" s="568"/>
      <c r="C578" s="873" t="s">
        <v>2016</v>
      </c>
      <c r="D578" s="874"/>
      <c r="E578" s="874"/>
      <c r="F578" s="874"/>
      <c r="G578" s="874"/>
      <c r="H578" s="874"/>
      <c r="I578" s="874"/>
      <c r="J578" s="874"/>
      <c r="K578" s="875"/>
      <c r="L578" s="515">
        <v>1</v>
      </c>
      <c r="M578" s="516"/>
      <c r="N578" s="516"/>
      <c r="O578" s="516"/>
      <c r="P578" s="516"/>
      <c r="Q578" s="562"/>
      <c r="R578" s="515">
        <v>0.6</v>
      </c>
      <c r="S578" s="516"/>
      <c r="T578" s="516"/>
      <c r="U578" s="516"/>
      <c r="V578" s="516"/>
      <c r="W578" s="562"/>
      <c r="X578" s="546"/>
      <c r="Y578" s="547"/>
      <c r="Z578" s="547"/>
      <c r="AA578" s="547"/>
      <c r="AB578" s="547"/>
      <c r="AC578" s="547"/>
      <c r="AD578" s="547"/>
      <c r="AE578" s="547"/>
      <c r="AF578" s="547"/>
      <c r="AG578" s="547"/>
      <c r="AH578" s="547"/>
      <c r="AI578" s="547"/>
      <c r="AJ578" s="547"/>
      <c r="AK578" s="547"/>
      <c r="AL578" s="547"/>
      <c r="AM578" s="547"/>
      <c r="AN578" s="547"/>
      <c r="AO578" s="547"/>
      <c r="AP578" s="547"/>
      <c r="AQ578" s="547"/>
      <c r="AR578" s="547"/>
      <c r="AS578" s="547"/>
      <c r="AT578" s="547"/>
      <c r="AU578" s="547"/>
      <c r="AV578" s="547"/>
      <c r="AW578" s="547"/>
      <c r="AX578" s="548"/>
    </row>
    <row r="579" spans="1:50" ht="19.5" customHeight="1" x14ac:dyDescent="0.15">
      <c r="A579" s="567"/>
      <c r="B579" s="568"/>
      <c r="C579" s="873"/>
      <c r="D579" s="874"/>
      <c r="E579" s="874"/>
      <c r="F579" s="874"/>
      <c r="G579" s="874"/>
      <c r="H579" s="874"/>
      <c r="I579" s="874"/>
      <c r="J579" s="874"/>
      <c r="K579" s="875"/>
      <c r="L579" s="1879"/>
      <c r="M579" s="874"/>
      <c r="N579" s="874"/>
      <c r="O579" s="874"/>
      <c r="P579" s="874"/>
      <c r="Q579" s="875"/>
      <c r="R579" s="1879"/>
      <c r="S579" s="874"/>
      <c r="T579" s="874"/>
      <c r="U579" s="874"/>
      <c r="V579" s="874"/>
      <c r="W579" s="875"/>
      <c r="X579" s="546"/>
      <c r="Y579" s="547"/>
      <c r="Z579" s="547"/>
      <c r="AA579" s="547"/>
      <c r="AB579" s="547"/>
      <c r="AC579" s="547"/>
      <c r="AD579" s="547"/>
      <c r="AE579" s="547"/>
      <c r="AF579" s="547"/>
      <c r="AG579" s="547"/>
      <c r="AH579" s="547"/>
      <c r="AI579" s="547"/>
      <c r="AJ579" s="547"/>
      <c r="AK579" s="547"/>
      <c r="AL579" s="547"/>
      <c r="AM579" s="547"/>
      <c r="AN579" s="547"/>
      <c r="AO579" s="547"/>
      <c r="AP579" s="547"/>
      <c r="AQ579" s="547"/>
      <c r="AR579" s="547"/>
      <c r="AS579" s="547"/>
      <c r="AT579" s="547"/>
      <c r="AU579" s="547"/>
      <c r="AV579" s="547"/>
      <c r="AW579" s="547"/>
      <c r="AX579" s="548"/>
    </row>
    <row r="580" spans="1:50" ht="19.5" customHeight="1" x14ac:dyDescent="0.15">
      <c r="A580" s="567"/>
      <c r="B580" s="568"/>
      <c r="C580" s="873"/>
      <c r="D580" s="874"/>
      <c r="E580" s="874"/>
      <c r="F580" s="874"/>
      <c r="G580" s="874"/>
      <c r="H580" s="874"/>
      <c r="I580" s="874"/>
      <c r="J580" s="874"/>
      <c r="K580" s="875"/>
      <c r="L580" s="1879"/>
      <c r="M580" s="874"/>
      <c r="N580" s="874"/>
      <c r="O580" s="874"/>
      <c r="P580" s="874"/>
      <c r="Q580" s="875"/>
      <c r="R580" s="1879"/>
      <c r="S580" s="874"/>
      <c r="T580" s="874"/>
      <c r="U580" s="874"/>
      <c r="V580" s="874"/>
      <c r="W580" s="875"/>
      <c r="X580" s="546"/>
      <c r="Y580" s="547"/>
      <c r="Z580" s="547"/>
      <c r="AA580" s="547"/>
      <c r="AB580" s="547"/>
      <c r="AC580" s="547"/>
      <c r="AD580" s="547"/>
      <c r="AE580" s="547"/>
      <c r="AF580" s="547"/>
      <c r="AG580" s="547"/>
      <c r="AH580" s="547"/>
      <c r="AI580" s="547"/>
      <c r="AJ580" s="547"/>
      <c r="AK580" s="547"/>
      <c r="AL580" s="547"/>
      <c r="AM580" s="547"/>
      <c r="AN580" s="547"/>
      <c r="AO580" s="547"/>
      <c r="AP580" s="547"/>
      <c r="AQ580" s="547"/>
      <c r="AR580" s="547"/>
      <c r="AS580" s="547"/>
      <c r="AT580" s="547"/>
      <c r="AU580" s="547"/>
      <c r="AV580" s="547"/>
      <c r="AW580" s="547"/>
      <c r="AX580" s="548"/>
    </row>
    <row r="581" spans="1:50" ht="19.5" customHeight="1" x14ac:dyDescent="0.15">
      <c r="A581" s="567"/>
      <c r="B581" s="568"/>
      <c r="C581" s="881"/>
      <c r="D581" s="882"/>
      <c r="E581" s="882"/>
      <c r="F581" s="882"/>
      <c r="G581" s="882"/>
      <c r="H581" s="882"/>
      <c r="I581" s="882"/>
      <c r="J581" s="882"/>
      <c r="K581" s="883"/>
      <c r="L581" s="884"/>
      <c r="M581" s="882"/>
      <c r="N581" s="882"/>
      <c r="O581" s="882"/>
      <c r="P581" s="882"/>
      <c r="Q581" s="883"/>
      <c r="R581" s="884"/>
      <c r="S581" s="882"/>
      <c r="T581" s="882"/>
      <c r="U581" s="882"/>
      <c r="V581" s="882"/>
      <c r="W581" s="883"/>
      <c r="X581" s="546"/>
      <c r="Y581" s="547"/>
      <c r="Z581" s="547"/>
      <c r="AA581" s="547"/>
      <c r="AB581" s="547"/>
      <c r="AC581" s="547"/>
      <c r="AD581" s="547"/>
      <c r="AE581" s="547"/>
      <c r="AF581" s="547"/>
      <c r="AG581" s="547"/>
      <c r="AH581" s="547"/>
      <c r="AI581" s="547"/>
      <c r="AJ581" s="547"/>
      <c r="AK581" s="547"/>
      <c r="AL581" s="547"/>
      <c r="AM581" s="547"/>
      <c r="AN581" s="547"/>
      <c r="AO581" s="547"/>
      <c r="AP581" s="547"/>
      <c r="AQ581" s="547"/>
      <c r="AR581" s="547"/>
      <c r="AS581" s="547"/>
      <c r="AT581" s="547"/>
      <c r="AU581" s="547"/>
      <c r="AV581" s="547"/>
      <c r="AW581" s="547"/>
      <c r="AX581" s="548"/>
    </row>
    <row r="582" spans="1:50" ht="19.5" customHeight="1" thickBot="1" x14ac:dyDescent="0.2">
      <c r="A582" s="569"/>
      <c r="B582" s="570"/>
      <c r="C582" s="549" t="s">
        <v>41</v>
      </c>
      <c r="D582" s="550"/>
      <c r="E582" s="550"/>
      <c r="F582" s="550"/>
      <c r="G582" s="550"/>
      <c r="H582" s="550"/>
      <c r="I582" s="550"/>
      <c r="J582" s="550"/>
      <c r="K582" s="551"/>
      <c r="L582" s="955">
        <v>2</v>
      </c>
      <c r="M582" s="550"/>
      <c r="N582" s="550"/>
      <c r="O582" s="550"/>
      <c r="P582" s="550"/>
      <c r="Q582" s="551"/>
      <c r="R582" s="955">
        <v>1</v>
      </c>
      <c r="S582" s="550"/>
      <c r="T582" s="550"/>
      <c r="U582" s="550"/>
      <c r="V582" s="550"/>
      <c r="W582" s="551"/>
      <c r="X582" s="558"/>
      <c r="Y582" s="559"/>
      <c r="Z582" s="559"/>
      <c r="AA582" s="559"/>
      <c r="AB582" s="559"/>
      <c r="AC582" s="559"/>
      <c r="AD582" s="559"/>
      <c r="AE582" s="559"/>
      <c r="AF582" s="559"/>
      <c r="AG582" s="559"/>
      <c r="AH582" s="559"/>
      <c r="AI582" s="559"/>
      <c r="AJ582" s="559"/>
      <c r="AK582" s="559"/>
      <c r="AL582" s="559"/>
      <c r="AM582" s="559"/>
      <c r="AN582" s="559"/>
      <c r="AO582" s="559"/>
      <c r="AP582" s="559"/>
      <c r="AQ582" s="559"/>
      <c r="AR582" s="559"/>
      <c r="AS582" s="559"/>
      <c r="AT582" s="559"/>
      <c r="AU582" s="559"/>
      <c r="AV582" s="559"/>
      <c r="AW582" s="559"/>
      <c r="AX582" s="560"/>
    </row>
    <row r="583" spans="1:50" s="60" customFormat="1" ht="24" customHeight="1" x14ac:dyDescent="0.15">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4"/>
      <c r="AL583" s="93"/>
      <c r="AM583" s="93"/>
      <c r="AN583" s="93"/>
      <c r="AO583" s="93"/>
      <c r="AP583" s="93"/>
      <c r="AQ583" s="93"/>
      <c r="AR583" s="93"/>
      <c r="AS583" s="93"/>
      <c r="AT583" s="93"/>
      <c r="AU583" s="93"/>
      <c r="AV583" s="93"/>
      <c r="AW583" s="93"/>
      <c r="AX583" s="93"/>
    </row>
    <row r="584" spans="1:50" ht="20.25" customHeight="1" thickBot="1" x14ac:dyDescent="0.2">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2185" t="s">
        <v>277</v>
      </c>
      <c r="AR584" s="2185"/>
      <c r="AS584" s="2185"/>
      <c r="AT584" s="2185"/>
      <c r="AU584" s="2185"/>
      <c r="AV584" s="2185"/>
      <c r="AW584" s="2185"/>
      <c r="AX584" s="2185"/>
    </row>
    <row r="585" spans="1:50" ht="25.15" customHeight="1" x14ac:dyDescent="0.15">
      <c r="A585" s="713" t="s">
        <v>276</v>
      </c>
      <c r="B585" s="714"/>
      <c r="C585" s="714"/>
      <c r="D585" s="714"/>
      <c r="E585" s="714"/>
      <c r="F585" s="2098"/>
      <c r="G585" s="1953" t="s">
        <v>2015</v>
      </c>
      <c r="H585" s="2099"/>
      <c r="I585" s="2099"/>
      <c r="J585" s="2099"/>
      <c r="K585" s="2099"/>
      <c r="L585" s="2099"/>
      <c r="M585" s="2099"/>
      <c r="N585" s="2099"/>
      <c r="O585" s="2099"/>
      <c r="P585" s="2099"/>
      <c r="Q585" s="2099"/>
      <c r="R585" s="2099"/>
      <c r="S585" s="2099"/>
      <c r="T585" s="2099"/>
      <c r="U585" s="2099"/>
      <c r="V585" s="2099"/>
      <c r="W585" s="2099"/>
      <c r="X585" s="2100"/>
      <c r="Y585" s="717" t="s">
        <v>696</v>
      </c>
      <c r="Z585" s="2101"/>
      <c r="AA585" s="2101"/>
      <c r="AB585" s="2101"/>
      <c r="AC585" s="2101"/>
      <c r="AD585" s="2102"/>
      <c r="AE585" s="2103" t="s">
        <v>273</v>
      </c>
      <c r="AF585" s="1129"/>
      <c r="AG585" s="1129"/>
      <c r="AH585" s="1129"/>
      <c r="AI585" s="1129"/>
      <c r="AJ585" s="1129"/>
      <c r="AK585" s="1129"/>
      <c r="AL585" s="1129"/>
      <c r="AM585" s="1129"/>
      <c r="AN585" s="1129"/>
      <c r="AO585" s="1129"/>
      <c r="AP585" s="2104"/>
      <c r="AQ585" s="774" t="s">
        <v>7</v>
      </c>
      <c r="AR585" s="2105"/>
      <c r="AS585" s="2105"/>
      <c r="AT585" s="2105"/>
      <c r="AU585" s="2105"/>
      <c r="AV585" s="2105"/>
      <c r="AW585" s="2105"/>
      <c r="AX585" s="2106"/>
    </row>
    <row r="586" spans="1:50" ht="30" customHeight="1" x14ac:dyDescent="0.15">
      <c r="A586" s="751" t="s">
        <v>8</v>
      </c>
      <c r="B586" s="2107"/>
      <c r="C586" s="2107"/>
      <c r="D586" s="2107"/>
      <c r="E586" s="2107"/>
      <c r="F586" s="2108"/>
      <c r="G586" s="1950" t="s">
        <v>1183</v>
      </c>
      <c r="H586" s="1951"/>
      <c r="I586" s="1951"/>
      <c r="J586" s="1951"/>
      <c r="K586" s="1951"/>
      <c r="L586" s="1951"/>
      <c r="M586" s="1951"/>
      <c r="N586" s="1951"/>
      <c r="O586" s="1951"/>
      <c r="P586" s="1951"/>
      <c r="Q586" s="1951"/>
      <c r="R586" s="1951"/>
      <c r="S586" s="1951"/>
      <c r="T586" s="1951"/>
      <c r="U586" s="1951"/>
      <c r="V586" s="1951"/>
      <c r="W586" s="1951"/>
      <c r="X586" s="2109"/>
      <c r="Y586" s="756" t="s">
        <v>10</v>
      </c>
      <c r="Z586" s="2110"/>
      <c r="AA586" s="2110"/>
      <c r="AB586" s="2110"/>
      <c r="AC586" s="2110"/>
      <c r="AD586" s="2111"/>
      <c r="AE586" s="1786" t="s">
        <v>2014</v>
      </c>
      <c r="AF586" s="757"/>
      <c r="AG586" s="757"/>
      <c r="AH586" s="757"/>
      <c r="AI586" s="757"/>
      <c r="AJ586" s="757"/>
      <c r="AK586" s="757"/>
      <c r="AL586" s="757"/>
      <c r="AM586" s="757"/>
      <c r="AN586" s="757"/>
      <c r="AO586" s="757"/>
      <c r="AP586" s="758"/>
      <c r="AQ586" s="1131" t="s">
        <v>2013</v>
      </c>
      <c r="AR586" s="783"/>
      <c r="AS586" s="783"/>
      <c r="AT586" s="783"/>
      <c r="AU586" s="783"/>
      <c r="AV586" s="783"/>
      <c r="AW586" s="783"/>
      <c r="AX586" s="784"/>
    </row>
    <row r="587" spans="1:50" ht="30" customHeight="1" x14ac:dyDescent="0.15">
      <c r="A587" s="764" t="s">
        <v>13</v>
      </c>
      <c r="B587" s="765"/>
      <c r="C587" s="765"/>
      <c r="D587" s="765"/>
      <c r="E587" s="765"/>
      <c r="F587" s="2112"/>
      <c r="G587" s="1952" t="s">
        <v>14</v>
      </c>
      <c r="H587" s="2113"/>
      <c r="I587" s="2113"/>
      <c r="J587" s="2113"/>
      <c r="K587" s="2113"/>
      <c r="L587" s="2113"/>
      <c r="M587" s="2113"/>
      <c r="N587" s="2113"/>
      <c r="O587" s="2113"/>
      <c r="P587" s="2113"/>
      <c r="Q587" s="2113"/>
      <c r="R587" s="2113"/>
      <c r="S587" s="2113"/>
      <c r="T587" s="2113"/>
      <c r="U587" s="2113"/>
      <c r="V587" s="2113"/>
      <c r="W587" s="2113"/>
      <c r="X587" s="2114"/>
      <c r="Y587" s="681" t="s">
        <v>15</v>
      </c>
      <c r="Z587" s="682"/>
      <c r="AA587" s="682"/>
      <c r="AB587" s="682"/>
      <c r="AC587" s="682"/>
      <c r="AD587" s="683"/>
      <c r="AE587" s="786" t="s">
        <v>270</v>
      </c>
      <c r="AF587" s="786"/>
      <c r="AG587" s="786"/>
      <c r="AH587" s="786"/>
      <c r="AI587" s="786"/>
      <c r="AJ587" s="786"/>
      <c r="AK587" s="786"/>
      <c r="AL587" s="786"/>
      <c r="AM587" s="786"/>
      <c r="AN587" s="786"/>
      <c r="AO587" s="786"/>
      <c r="AP587" s="786"/>
      <c r="AQ587" s="297"/>
      <c r="AR587" s="297"/>
      <c r="AS587" s="297"/>
      <c r="AT587" s="297"/>
      <c r="AU587" s="297"/>
      <c r="AV587" s="297"/>
      <c r="AW587" s="297"/>
      <c r="AX587" s="1132"/>
    </row>
    <row r="588" spans="1:50" ht="39.950000000000003" customHeight="1" x14ac:dyDescent="0.15">
      <c r="A588" s="2115" t="s">
        <v>17</v>
      </c>
      <c r="B588" s="1480"/>
      <c r="C588" s="1480"/>
      <c r="D588" s="1480"/>
      <c r="E588" s="1480"/>
      <c r="F588" s="2116"/>
      <c r="G588" s="2117" t="s">
        <v>2012</v>
      </c>
      <c r="H588" s="2118"/>
      <c r="I588" s="2118"/>
      <c r="J588" s="2118"/>
      <c r="K588" s="2118"/>
      <c r="L588" s="2118"/>
      <c r="M588" s="2118"/>
      <c r="N588" s="2118"/>
      <c r="O588" s="2118"/>
      <c r="P588" s="2118"/>
      <c r="Q588" s="2118"/>
      <c r="R588" s="2118"/>
      <c r="S588" s="2118"/>
      <c r="T588" s="2118"/>
      <c r="U588" s="2118"/>
      <c r="V588" s="2118"/>
      <c r="W588" s="2118"/>
      <c r="X588" s="2119"/>
      <c r="Y588" s="747" t="s">
        <v>688</v>
      </c>
      <c r="Z588" s="2120"/>
      <c r="AA588" s="2120"/>
      <c r="AB588" s="2120"/>
      <c r="AC588" s="2120"/>
      <c r="AD588" s="2121"/>
      <c r="AE588" s="2122" t="s">
        <v>1172</v>
      </c>
      <c r="AF588" s="2123"/>
      <c r="AG588" s="2123"/>
      <c r="AH588" s="2123"/>
      <c r="AI588" s="2123"/>
      <c r="AJ588" s="2123"/>
      <c r="AK588" s="2123"/>
      <c r="AL588" s="2123"/>
      <c r="AM588" s="2123"/>
      <c r="AN588" s="2123"/>
      <c r="AO588" s="2123"/>
      <c r="AP588" s="2123"/>
      <c r="AQ588" s="2123"/>
      <c r="AR588" s="2123"/>
      <c r="AS588" s="2123"/>
      <c r="AT588" s="2123"/>
      <c r="AU588" s="2123"/>
      <c r="AV588" s="2123"/>
      <c r="AW588" s="2123"/>
      <c r="AX588" s="2124"/>
    </row>
    <row r="589" spans="1:50" ht="60" customHeight="1" x14ac:dyDescent="0.15">
      <c r="A589" s="725" t="s">
        <v>21</v>
      </c>
      <c r="B589" s="726"/>
      <c r="C589" s="726"/>
      <c r="D589" s="726"/>
      <c r="E589" s="726"/>
      <c r="F589" s="730"/>
      <c r="G589" s="794" t="s">
        <v>2011</v>
      </c>
      <c r="H589" s="795"/>
      <c r="I589" s="795"/>
      <c r="J589" s="795"/>
      <c r="K589" s="795"/>
      <c r="L589" s="795"/>
      <c r="M589" s="795"/>
      <c r="N589" s="795"/>
      <c r="O589" s="795"/>
      <c r="P589" s="795"/>
      <c r="Q589" s="795"/>
      <c r="R589" s="795"/>
      <c r="S589" s="795"/>
      <c r="T589" s="795"/>
      <c r="U589" s="795"/>
      <c r="V589" s="795"/>
      <c r="W589" s="795"/>
      <c r="X589" s="795"/>
      <c r="Y589" s="795"/>
      <c r="Z589" s="795"/>
      <c r="AA589" s="795"/>
      <c r="AB589" s="795"/>
      <c r="AC589" s="795"/>
      <c r="AD589" s="795"/>
      <c r="AE589" s="795"/>
      <c r="AF589" s="795"/>
      <c r="AG589" s="795"/>
      <c r="AH589" s="795"/>
      <c r="AI589" s="795"/>
      <c r="AJ589" s="795"/>
      <c r="AK589" s="795"/>
      <c r="AL589" s="795"/>
      <c r="AM589" s="795"/>
      <c r="AN589" s="795"/>
      <c r="AO589" s="795"/>
      <c r="AP589" s="795"/>
      <c r="AQ589" s="795"/>
      <c r="AR589" s="795"/>
      <c r="AS589" s="795"/>
      <c r="AT589" s="795"/>
      <c r="AU589" s="795"/>
      <c r="AV589" s="795"/>
      <c r="AW589" s="795"/>
      <c r="AX589" s="796"/>
    </row>
    <row r="590" spans="1:50" ht="60" customHeight="1" x14ac:dyDescent="0.15">
      <c r="A590" s="725" t="s">
        <v>23</v>
      </c>
      <c r="B590" s="726"/>
      <c r="C590" s="726"/>
      <c r="D590" s="726"/>
      <c r="E590" s="726"/>
      <c r="F590" s="730"/>
      <c r="G590" s="794" t="s">
        <v>2010</v>
      </c>
      <c r="H590" s="795"/>
      <c r="I590" s="795"/>
      <c r="J590" s="795"/>
      <c r="K590" s="795"/>
      <c r="L590" s="795"/>
      <c r="M590" s="795"/>
      <c r="N590" s="795"/>
      <c r="O590" s="795"/>
      <c r="P590" s="795"/>
      <c r="Q590" s="795"/>
      <c r="R590" s="795"/>
      <c r="S590" s="795"/>
      <c r="T590" s="795"/>
      <c r="U590" s="795"/>
      <c r="V590" s="795"/>
      <c r="W590" s="795"/>
      <c r="X590" s="795"/>
      <c r="Y590" s="795"/>
      <c r="Z590" s="795"/>
      <c r="AA590" s="795"/>
      <c r="AB590" s="795"/>
      <c r="AC590" s="795"/>
      <c r="AD590" s="795"/>
      <c r="AE590" s="795"/>
      <c r="AF590" s="795"/>
      <c r="AG590" s="795"/>
      <c r="AH590" s="795"/>
      <c r="AI590" s="795"/>
      <c r="AJ590" s="795"/>
      <c r="AK590" s="795"/>
      <c r="AL590" s="795"/>
      <c r="AM590" s="795"/>
      <c r="AN590" s="795"/>
      <c r="AO590" s="795"/>
      <c r="AP590" s="795"/>
      <c r="AQ590" s="795"/>
      <c r="AR590" s="795"/>
      <c r="AS590" s="795"/>
      <c r="AT590" s="795"/>
      <c r="AU590" s="795"/>
      <c r="AV590" s="795"/>
      <c r="AW590" s="795"/>
      <c r="AX590" s="796"/>
    </row>
    <row r="591" spans="1:50" ht="22.7" customHeight="1" x14ac:dyDescent="0.15">
      <c r="A591" s="725" t="s">
        <v>25</v>
      </c>
      <c r="B591" s="726"/>
      <c r="C591" s="726"/>
      <c r="D591" s="726"/>
      <c r="E591" s="726"/>
      <c r="F591" s="730"/>
      <c r="G591" s="1137" t="s">
        <v>523</v>
      </c>
      <c r="H591" s="732"/>
      <c r="I591" s="732"/>
      <c r="J591" s="732"/>
      <c r="K591" s="732"/>
      <c r="L591" s="732"/>
      <c r="M591" s="732"/>
      <c r="N591" s="732"/>
      <c r="O591" s="732"/>
      <c r="P591" s="732"/>
      <c r="Q591" s="732"/>
      <c r="R591" s="732"/>
      <c r="S591" s="732"/>
      <c r="T591" s="732"/>
      <c r="U591" s="732"/>
      <c r="V591" s="732"/>
      <c r="W591" s="732"/>
      <c r="X591" s="732"/>
      <c r="Y591" s="732"/>
      <c r="Z591" s="732"/>
      <c r="AA591" s="732"/>
      <c r="AB591" s="732"/>
      <c r="AC591" s="732"/>
      <c r="AD591" s="732"/>
      <c r="AE591" s="732"/>
      <c r="AF591" s="732"/>
      <c r="AG591" s="732"/>
      <c r="AH591" s="732"/>
      <c r="AI591" s="732"/>
      <c r="AJ591" s="732"/>
      <c r="AK591" s="732"/>
      <c r="AL591" s="732"/>
      <c r="AM591" s="732"/>
      <c r="AN591" s="732"/>
      <c r="AO591" s="732"/>
      <c r="AP591" s="732"/>
      <c r="AQ591" s="732"/>
      <c r="AR591" s="732"/>
      <c r="AS591" s="732"/>
      <c r="AT591" s="732"/>
      <c r="AU591" s="732"/>
      <c r="AV591" s="732"/>
      <c r="AW591" s="732"/>
      <c r="AX591" s="733"/>
    </row>
    <row r="592" spans="1:50" ht="19.5" customHeight="1" x14ac:dyDescent="0.15">
      <c r="A592" s="734" t="s">
        <v>27</v>
      </c>
      <c r="B592" s="735"/>
      <c r="C592" s="735"/>
      <c r="D592" s="735"/>
      <c r="E592" s="735"/>
      <c r="F592" s="736"/>
      <c r="G592" s="2094"/>
      <c r="H592" s="2095"/>
      <c r="I592" s="2095"/>
      <c r="J592" s="2095"/>
      <c r="K592" s="2095"/>
      <c r="L592" s="2095"/>
      <c r="M592" s="2095"/>
      <c r="N592" s="2095"/>
      <c r="O592" s="2096"/>
      <c r="P592" s="301" t="s">
        <v>265</v>
      </c>
      <c r="Q592" s="302"/>
      <c r="R592" s="302"/>
      <c r="S592" s="302"/>
      <c r="T592" s="302"/>
      <c r="U592" s="302"/>
      <c r="V592" s="610"/>
      <c r="W592" s="301" t="s">
        <v>264</v>
      </c>
      <c r="X592" s="302"/>
      <c r="Y592" s="302"/>
      <c r="Z592" s="302"/>
      <c r="AA592" s="302"/>
      <c r="AB592" s="302"/>
      <c r="AC592" s="610"/>
      <c r="AD592" s="301" t="s">
        <v>263</v>
      </c>
      <c r="AE592" s="302"/>
      <c r="AF592" s="302"/>
      <c r="AG592" s="302"/>
      <c r="AH592" s="302"/>
      <c r="AI592" s="302"/>
      <c r="AJ592" s="610"/>
      <c r="AK592" s="301" t="s">
        <v>262</v>
      </c>
      <c r="AL592" s="302"/>
      <c r="AM592" s="302"/>
      <c r="AN592" s="302"/>
      <c r="AO592" s="302"/>
      <c r="AP592" s="302"/>
      <c r="AQ592" s="610"/>
      <c r="AR592" s="301" t="s">
        <v>260</v>
      </c>
      <c r="AS592" s="302"/>
      <c r="AT592" s="302"/>
      <c r="AU592" s="302"/>
      <c r="AV592" s="302"/>
      <c r="AW592" s="302"/>
      <c r="AX592" s="688"/>
    </row>
    <row r="593" spans="1:50" ht="19.5" customHeight="1" x14ac:dyDescent="0.15">
      <c r="A593" s="424"/>
      <c r="B593" s="425"/>
      <c r="C593" s="425"/>
      <c r="D593" s="425"/>
      <c r="E593" s="425"/>
      <c r="F593" s="426"/>
      <c r="G593" s="689" t="s">
        <v>33</v>
      </c>
      <c r="H593" s="697"/>
      <c r="I593" s="2134" t="s">
        <v>34</v>
      </c>
      <c r="J593" s="2135"/>
      <c r="K593" s="2135"/>
      <c r="L593" s="2135"/>
      <c r="M593" s="2135"/>
      <c r="N593" s="2135"/>
      <c r="O593" s="2136"/>
      <c r="P593" s="486" t="s">
        <v>1172</v>
      </c>
      <c r="Q593" s="487"/>
      <c r="R593" s="487"/>
      <c r="S593" s="487"/>
      <c r="T593" s="487"/>
      <c r="U593" s="487"/>
      <c r="V593" s="579"/>
      <c r="W593" s="486">
        <v>5</v>
      </c>
      <c r="X593" s="487"/>
      <c r="Y593" s="487"/>
      <c r="Z593" s="487"/>
      <c r="AA593" s="487"/>
      <c r="AB593" s="487"/>
      <c r="AC593" s="579"/>
      <c r="AD593" s="486">
        <v>4</v>
      </c>
      <c r="AE593" s="487"/>
      <c r="AF593" s="487"/>
      <c r="AG593" s="487"/>
      <c r="AH593" s="487"/>
      <c r="AI593" s="487"/>
      <c r="AJ593" s="579"/>
      <c r="AK593" s="486">
        <v>3</v>
      </c>
      <c r="AL593" s="487"/>
      <c r="AM593" s="487"/>
      <c r="AN593" s="487"/>
      <c r="AO593" s="487"/>
      <c r="AP593" s="487"/>
      <c r="AQ593" s="579"/>
      <c r="AR593" s="486">
        <v>0</v>
      </c>
      <c r="AS593" s="487"/>
      <c r="AT593" s="487"/>
      <c r="AU593" s="487"/>
      <c r="AV593" s="487"/>
      <c r="AW593" s="487"/>
      <c r="AX593" s="2137"/>
    </row>
    <row r="594" spans="1:50" ht="19.5" customHeight="1" x14ac:dyDescent="0.15">
      <c r="A594" s="424"/>
      <c r="B594" s="425"/>
      <c r="C594" s="425"/>
      <c r="D594" s="425"/>
      <c r="E594" s="425"/>
      <c r="F594" s="426"/>
      <c r="G594" s="2131"/>
      <c r="H594" s="2132"/>
      <c r="I594" s="653" t="s">
        <v>35</v>
      </c>
      <c r="J594" s="699"/>
      <c r="K594" s="699"/>
      <c r="L594" s="699"/>
      <c r="M594" s="699"/>
      <c r="N594" s="699"/>
      <c r="O594" s="700"/>
      <c r="P594" s="515" t="s">
        <v>1172</v>
      </c>
      <c r="Q594" s="516"/>
      <c r="R594" s="516"/>
      <c r="S594" s="516"/>
      <c r="T594" s="516"/>
      <c r="U594" s="516"/>
      <c r="V594" s="562"/>
      <c r="W594" s="515" t="s">
        <v>1172</v>
      </c>
      <c r="X594" s="516"/>
      <c r="Y594" s="516"/>
      <c r="Z594" s="516"/>
      <c r="AA594" s="516"/>
      <c r="AB594" s="516"/>
      <c r="AC594" s="562"/>
      <c r="AD594" s="515" t="s">
        <v>1172</v>
      </c>
      <c r="AE594" s="516"/>
      <c r="AF594" s="516"/>
      <c r="AG594" s="516"/>
      <c r="AH594" s="516"/>
      <c r="AI594" s="516"/>
      <c r="AJ594" s="562"/>
      <c r="AK594" s="515"/>
      <c r="AL594" s="516"/>
      <c r="AM594" s="516"/>
      <c r="AN594" s="516"/>
      <c r="AO594" s="516"/>
      <c r="AP594" s="516"/>
      <c r="AQ594" s="562"/>
      <c r="AR594" s="805"/>
      <c r="AS594" s="806"/>
      <c r="AT594" s="806"/>
      <c r="AU594" s="806"/>
      <c r="AV594" s="806"/>
      <c r="AW594" s="806"/>
      <c r="AX594" s="807"/>
    </row>
    <row r="595" spans="1:50" ht="19.5" customHeight="1" x14ac:dyDescent="0.15">
      <c r="A595" s="424"/>
      <c r="B595" s="425"/>
      <c r="C595" s="425"/>
      <c r="D595" s="425"/>
      <c r="E595" s="425"/>
      <c r="F595" s="426"/>
      <c r="G595" s="2131"/>
      <c r="H595" s="2132"/>
      <c r="I595" s="653" t="s">
        <v>37</v>
      </c>
      <c r="J595" s="699"/>
      <c r="K595" s="699"/>
      <c r="L595" s="699"/>
      <c r="M595" s="699"/>
      <c r="N595" s="699"/>
      <c r="O595" s="700"/>
      <c r="P595" s="515" t="s">
        <v>1172</v>
      </c>
      <c r="Q595" s="516"/>
      <c r="R595" s="516"/>
      <c r="S595" s="516"/>
      <c r="T595" s="516"/>
      <c r="U595" s="516"/>
      <c r="V595" s="562"/>
      <c r="W595" s="515" t="s">
        <v>1172</v>
      </c>
      <c r="X595" s="516"/>
      <c r="Y595" s="516"/>
      <c r="Z595" s="516"/>
      <c r="AA595" s="516"/>
      <c r="AB595" s="516"/>
      <c r="AC595" s="562"/>
      <c r="AD595" s="515" t="s">
        <v>1172</v>
      </c>
      <c r="AE595" s="516"/>
      <c r="AF595" s="516"/>
      <c r="AG595" s="516"/>
      <c r="AH595" s="516"/>
      <c r="AI595" s="516"/>
      <c r="AJ595" s="562"/>
      <c r="AK595" s="515"/>
      <c r="AL595" s="516"/>
      <c r="AM595" s="516"/>
      <c r="AN595" s="516"/>
      <c r="AO595" s="516"/>
      <c r="AP595" s="516"/>
      <c r="AQ595" s="562"/>
      <c r="AR595" s="515"/>
      <c r="AS595" s="516"/>
      <c r="AT595" s="516"/>
      <c r="AU595" s="516"/>
      <c r="AV595" s="516"/>
      <c r="AW595" s="516"/>
      <c r="AX595" s="804"/>
    </row>
    <row r="596" spans="1:50" ht="19.5" customHeight="1" x14ac:dyDescent="0.15">
      <c r="A596" s="424"/>
      <c r="B596" s="425"/>
      <c r="C596" s="425"/>
      <c r="D596" s="425"/>
      <c r="E596" s="425"/>
      <c r="F596" s="426"/>
      <c r="G596" s="2131"/>
      <c r="H596" s="2132"/>
      <c r="I596" s="653" t="s">
        <v>38</v>
      </c>
      <c r="J596" s="699"/>
      <c r="K596" s="699"/>
      <c r="L596" s="699"/>
      <c r="M596" s="699"/>
      <c r="N596" s="699"/>
      <c r="O596" s="700"/>
      <c r="P596" s="515" t="s">
        <v>1172</v>
      </c>
      <c r="Q596" s="516"/>
      <c r="R596" s="516"/>
      <c r="S596" s="516"/>
      <c r="T596" s="516"/>
      <c r="U596" s="516"/>
      <c r="V596" s="562"/>
      <c r="W596" s="515" t="s">
        <v>1172</v>
      </c>
      <c r="X596" s="516"/>
      <c r="Y596" s="516"/>
      <c r="Z596" s="516"/>
      <c r="AA596" s="516"/>
      <c r="AB596" s="516"/>
      <c r="AC596" s="562"/>
      <c r="AD596" s="515" t="s">
        <v>1172</v>
      </c>
      <c r="AE596" s="516"/>
      <c r="AF596" s="516"/>
      <c r="AG596" s="516"/>
      <c r="AH596" s="516"/>
      <c r="AI596" s="516"/>
      <c r="AJ596" s="562"/>
      <c r="AK596" s="515"/>
      <c r="AL596" s="516"/>
      <c r="AM596" s="516"/>
      <c r="AN596" s="516"/>
      <c r="AO596" s="516"/>
      <c r="AP596" s="516"/>
      <c r="AQ596" s="562"/>
      <c r="AR596" s="805"/>
      <c r="AS596" s="806"/>
      <c r="AT596" s="806"/>
      <c r="AU596" s="806"/>
      <c r="AV596" s="806"/>
      <c r="AW596" s="806"/>
      <c r="AX596" s="807"/>
    </row>
    <row r="597" spans="1:50" ht="19.5" customHeight="1" x14ac:dyDescent="0.15">
      <c r="A597" s="424"/>
      <c r="B597" s="425"/>
      <c r="C597" s="425"/>
      <c r="D597" s="425"/>
      <c r="E597" s="425"/>
      <c r="F597" s="426"/>
      <c r="G597" s="2131"/>
      <c r="H597" s="2132"/>
      <c r="I597" s="653" t="s">
        <v>39</v>
      </c>
      <c r="J597" s="699"/>
      <c r="K597" s="699"/>
      <c r="L597" s="699"/>
      <c r="M597" s="699"/>
      <c r="N597" s="699"/>
      <c r="O597" s="700"/>
      <c r="P597" s="515" t="s">
        <v>1172</v>
      </c>
      <c r="Q597" s="516"/>
      <c r="R597" s="516"/>
      <c r="S597" s="516"/>
      <c r="T597" s="516"/>
      <c r="U597" s="516"/>
      <c r="V597" s="562"/>
      <c r="W597" s="515" t="s">
        <v>1172</v>
      </c>
      <c r="X597" s="516"/>
      <c r="Y597" s="516"/>
      <c r="Z597" s="516"/>
      <c r="AA597" s="516"/>
      <c r="AB597" s="516"/>
      <c r="AC597" s="562"/>
      <c r="AD597" s="515" t="s">
        <v>1172</v>
      </c>
      <c r="AE597" s="516"/>
      <c r="AF597" s="516"/>
      <c r="AG597" s="516"/>
      <c r="AH597" s="516"/>
      <c r="AI597" s="516"/>
      <c r="AJ597" s="562"/>
      <c r="AK597" s="515"/>
      <c r="AL597" s="516"/>
      <c r="AM597" s="516"/>
      <c r="AN597" s="516"/>
      <c r="AO597" s="516"/>
      <c r="AP597" s="516"/>
      <c r="AQ597" s="562"/>
      <c r="AR597" s="805"/>
      <c r="AS597" s="806"/>
      <c r="AT597" s="806"/>
      <c r="AU597" s="806"/>
      <c r="AV597" s="806"/>
      <c r="AW597" s="806"/>
      <c r="AX597" s="807"/>
    </row>
    <row r="598" spans="1:50" ht="19.5" customHeight="1" x14ac:dyDescent="0.15">
      <c r="A598" s="424"/>
      <c r="B598" s="425"/>
      <c r="C598" s="425"/>
      <c r="D598" s="425"/>
      <c r="E598" s="425"/>
      <c r="F598" s="426"/>
      <c r="G598" s="2133"/>
      <c r="H598" s="703"/>
      <c r="I598" s="2138" t="s">
        <v>41</v>
      </c>
      <c r="J598" s="2139"/>
      <c r="K598" s="2139"/>
      <c r="L598" s="2139"/>
      <c r="M598" s="2139"/>
      <c r="N598" s="2139"/>
      <c r="O598" s="2140"/>
      <c r="P598" s="519" t="s">
        <v>1172</v>
      </c>
      <c r="Q598" s="520"/>
      <c r="R598" s="520"/>
      <c r="S598" s="520"/>
      <c r="T598" s="520"/>
      <c r="U598" s="520"/>
      <c r="V598" s="542"/>
      <c r="W598" s="519">
        <v>5</v>
      </c>
      <c r="X598" s="520"/>
      <c r="Y598" s="520"/>
      <c r="Z598" s="520"/>
      <c r="AA598" s="520"/>
      <c r="AB598" s="520"/>
      <c r="AC598" s="542"/>
      <c r="AD598" s="519">
        <v>4</v>
      </c>
      <c r="AE598" s="520"/>
      <c r="AF598" s="520"/>
      <c r="AG598" s="520"/>
      <c r="AH598" s="520"/>
      <c r="AI598" s="520"/>
      <c r="AJ598" s="542"/>
      <c r="AK598" s="519">
        <v>3</v>
      </c>
      <c r="AL598" s="520"/>
      <c r="AM598" s="520"/>
      <c r="AN598" s="520"/>
      <c r="AO598" s="520"/>
      <c r="AP598" s="520"/>
      <c r="AQ598" s="542"/>
      <c r="AR598" s="519">
        <v>0</v>
      </c>
      <c r="AS598" s="520"/>
      <c r="AT598" s="520"/>
      <c r="AU598" s="520"/>
      <c r="AV598" s="520"/>
      <c r="AW598" s="520"/>
      <c r="AX598" s="2141"/>
    </row>
    <row r="599" spans="1:50" ht="19.5" customHeight="1" x14ac:dyDescent="0.15">
      <c r="A599" s="424"/>
      <c r="B599" s="425"/>
      <c r="C599" s="425"/>
      <c r="D599" s="425"/>
      <c r="E599" s="425"/>
      <c r="F599" s="426"/>
      <c r="G599" s="2142" t="s">
        <v>42</v>
      </c>
      <c r="H599" s="2143"/>
      <c r="I599" s="2143"/>
      <c r="J599" s="2143"/>
      <c r="K599" s="2143"/>
      <c r="L599" s="2143"/>
      <c r="M599" s="2143"/>
      <c r="N599" s="2143"/>
      <c r="O599" s="2144"/>
      <c r="P599" s="360" t="s">
        <v>1172</v>
      </c>
      <c r="Q599" s="585"/>
      <c r="R599" s="585"/>
      <c r="S599" s="585"/>
      <c r="T599" s="585"/>
      <c r="U599" s="585"/>
      <c r="V599" s="590"/>
      <c r="W599" s="360">
        <v>0</v>
      </c>
      <c r="X599" s="585"/>
      <c r="Y599" s="585"/>
      <c r="Z599" s="585"/>
      <c r="AA599" s="585"/>
      <c r="AB599" s="585"/>
      <c r="AC599" s="590"/>
      <c r="AD599" s="360">
        <v>0.3</v>
      </c>
      <c r="AE599" s="585"/>
      <c r="AF599" s="585"/>
      <c r="AG599" s="585"/>
      <c r="AH599" s="585"/>
      <c r="AI599" s="585"/>
      <c r="AJ599" s="590"/>
      <c r="AK599" s="2145"/>
      <c r="AL599" s="1011"/>
      <c r="AM599" s="1011"/>
      <c r="AN599" s="1011"/>
      <c r="AO599" s="1011"/>
      <c r="AP599" s="1011"/>
      <c r="AQ599" s="1012"/>
      <c r="AR599" s="2145"/>
      <c r="AS599" s="1011"/>
      <c r="AT599" s="1011"/>
      <c r="AU599" s="1011"/>
      <c r="AV599" s="1011"/>
      <c r="AW599" s="1011"/>
      <c r="AX599" s="2146"/>
    </row>
    <row r="600" spans="1:50" ht="19.5" customHeight="1" x14ac:dyDescent="0.15">
      <c r="A600" s="737"/>
      <c r="B600" s="738"/>
      <c r="C600" s="738"/>
      <c r="D600" s="738"/>
      <c r="E600" s="738"/>
      <c r="F600" s="739"/>
      <c r="G600" s="2142" t="s">
        <v>43</v>
      </c>
      <c r="H600" s="2143"/>
      <c r="I600" s="2143"/>
      <c r="J600" s="2143"/>
      <c r="K600" s="2143"/>
      <c r="L600" s="2143"/>
      <c r="M600" s="2143"/>
      <c r="N600" s="2143"/>
      <c r="O600" s="2144"/>
      <c r="P600" s="360" t="s">
        <v>1172</v>
      </c>
      <c r="Q600" s="585"/>
      <c r="R600" s="585"/>
      <c r="S600" s="585"/>
      <c r="T600" s="585"/>
      <c r="U600" s="585"/>
      <c r="V600" s="590"/>
      <c r="W600" s="2182">
        <v>0</v>
      </c>
      <c r="X600" s="2183"/>
      <c r="Y600" s="2183"/>
      <c r="Z600" s="2183"/>
      <c r="AA600" s="2183"/>
      <c r="AB600" s="2183"/>
      <c r="AC600" s="2184"/>
      <c r="AD600" s="2182">
        <v>8.3599999999999994E-2</v>
      </c>
      <c r="AE600" s="2183"/>
      <c r="AF600" s="2183"/>
      <c r="AG600" s="2183"/>
      <c r="AH600" s="2183"/>
      <c r="AI600" s="2183"/>
      <c r="AJ600" s="2184"/>
      <c r="AK600" s="2145"/>
      <c r="AL600" s="1011"/>
      <c r="AM600" s="1011"/>
      <c r="AN600" s="1011"/>
      <c r="AO600" s="1011"/>
      <c r="AP600" s="1011"/>
      <c r="AQ600" s="1012"/>
      <c r="AR600" s="2145"/>
      <c r="AS600" s="1011"/>
      <c r="AT600" s="1011"/>
      <c r="AU600" s="1011"/>
      <c r="AV600" s="1011"/>
      <c r="AW600" s="1011"/>
      <c r="AX600" s="2146"/>
    </row>
    <row r="601" spans="1:50" ht="19.5" customHeight="1" x14ac:dyDescent="0.15">
      <c r="A601" s="565" t="s">
        <v>80</v>
      </c>
      <c r="B601" s="566"/>
      <c r="C601" s="2147" t="s">
        <v>81</v>
      </c>
      <c r="D601" s="2148"/>
      <c r="E601" s="2148"/>
      <c r="F601" s="2148"/>
      <c r="G601" s="2148"/>
      <c r="H601" s="2148"/>
      <c r="I601" s="2148"/>
      <c r="J601" s="2148"/>
      <c r="K601" s="2149"/>
      <c r="L601" s="2150" t="s">
        <v>82</v>
      </c>
      <c r="M601" s="2151"/>
      <c r="N601" s="2151"/>
      <c r="O601" s="2151"/>
      <c r="P601" s="2151"/>
      <c r="Q601" s="2152"/>
      <c r="R601" s="2153" t="s">
        <v>260</v>
      </c>
      <c r="S601" s="2148"/>
      <c r="T601" s="2148"/>
      <c r="U601" s="2148"/>
      <c r="V601" s="2148"/>
      <c r="W601" s="2149"/>
      <c r="X601" s="2153" t="s">
        <v>84</v>
      </c>
      <c r="Y601" s="2148"/>
      <c r="Z601" s="2148"/>
      <c r="AA601" s="2148"/>
      <c r="AB601" s="2148"/>
      <c r="AC601" s="2148"/>
      <c r="AD601" s="2148"/>
      <c r="AE601" s="2148"/>
      <c r="AF601" s="2148"/>
      <c r="AG601" s="2148"/>
      <c r="AH601" s="2148"/>
      <c r="AI601" s="2148"/>
      <c r="AJ601" s="2148"/>
      <c r="AK601" s="2148"/>
      <c r="AL601" s="2148"/>
      <c r="AM601" s="2148"/>
      <c r="AN601" s="2148"/>
      <c r="AO601" s="2148"/>
      <c r="AP601" s="2148"/>
      <c r="AQ601" s="2148"/>
      <c r="AR601" s="2148"/>
      <c r="AS601" s="2148"/>
      <c r="AT601" s="2148"/>
      <c r="AU601" s="2148"/>
      <c r="AV601" s="2148"/>
      <c r="AW601" s="2148"/>
      <c r="AX601" s="2154"/>
    </row>
    <row r="602" spans="1:50" ht="19.5" customHeight="1" x14ac:dyDescent="0.15">
      <c r="A602" s="567"/>
      <c r="B602" s="568"/>
      <c r="C602" s="900" t="s">
        <v>2009</v>
      </c>
      <c r="D602" s="901"/>
      <c r="E602" s="901"/>
      <c r="F602" s="901"/>
      <c r="G602" s="901"/>
      <c r="H602" s="901"/>
      <c r="I602" s="901"/>
      <c r="J602" s="901"/>
      <c r="K602" s="902"/>
      <c r="L602" s="2158">
        <v>1</v>
      </c>
      <c r="M602" s="901"/>
      <c r="N602" s="901"/>
      <c r="O602" s="901"/>
      <c r="P602" s="901"/>
      <c r="Q602" s="902"/>
      <c r="R602" s="2158"/>
      <c r="S602" s="901"/>
      <c r="T602" s="901"/>
      <c r="U602" s="901"/>
      <c r="V602" s="901"/>
      <c r="W602" s="902"/>
      <c r="X602" s="582"/>
      <c r="Y602" s="583"/>
      <c r="Z602" s="583"/>
      <c r="AA602" s="583"/>
      <c r="AB602" s="583"/>
      <c r="AC602" s="583"/>
      <c r="AD602" s="583"/>
      <c r="AE602" s="583"/>
      <c r="AF602" s="583"/>
      <c r="AG602" s="583"/>
      <c r="AH602" s="583"/>
      <c r="AI602" s="583"/>
      <c r="AJ602" s="583"/>
      <c r="AK602" s="583"/>
      <c r="AL602" s="583"/>
      <c r="AM602" s="583"/>
      <c r="AN602" s="583"/>
      <c r="AO602" s="583"/>
      <c r="AP602" s="583"/>
      <c r="AQ602" s="583"/>
      <c r="AR602" s="583"/>
      <c r="AS602" s="583"/>
      <c r="AT602" s="583"/>
      <c r="AU602" s="583"/>
      <c r="AV602" s="583"/>
      <c r="AW602" s="583"/>
      <c r="AX602" s="584"/>
    </row>
    <row r="603" spans="1:50" ht="19.5" customHeight="1" x14ac:dyDescent="0.15">
      <c r="A603" s="567"/>
      <c r="B603" s="568"/>
      <c r="C603" s="873" t="s">
        <v>2008</v>
      </c>
      <c r="D603" s="874"/>
      <c r="E603" s="874"/>
      <c r="F603" s="874"/>
      <c r="G603" s="874"/>
      <c r="H603" s="874"/>
      <c r="I603" s="874"/>
      <c r="J603" s="874"/>
      <c r="K603" s="875"/>
      <c r="L603" s="1879">
        <v>2</v>
      </c>
      <c r="M603" s="874"/>
      <c r="N603" s="874"/>
      <c r="O603" s="874"/>
      <c r="P603" s="874"/>
      <c r="Q603" s="875"/>
      <c r="R603" s="1879"/>
      <c r="S603" s="874"/>
      <c r="T603" s="874"/>
      <c r="U603" s="874"/>
      <c r="V603" s="874"/>
      <c r="W603" s="875"/>
      <c r="X603" s="546"/>
      <c r="Y603" s="547"/>
      <c r="Z603" s="547"/>
      <c r="AA603" s="547"/>
      <c r="AB603" s="547"/>
      <c r="AC603" s="547"/>
      <c r="AD603" s="547"/>
      <c r="AE603" s="547"/>
      <c r="AF603" s="547"/>
      <c r="AG603" s="547"/>
      <c r="AH603" s="547"/>
      <c r="AI603" s="547"/>
      <c r="AJ603" s="547"/>
      <c r="AK603" s="547"/>
      <c r="AL603" s="547"/>
      <c r="AM603" s="547"/>
      <c r="AN603" s="547"/>
      <c r="AO603" s="547"/>
      <c r="AP603" s="547"/>
      <c r="AQ603" s="547"/>
      <c r="AR603" s="547"/>
      <c r="AS603" s="547"/>
      <c r="AT603" s="547"/>
      <c r="AU603" s="547"/>
      <c r="AV603" s="547"/>
      <c r="AW603" s="547"/>
      <c r="AX603" s="548"/>
    </row>
    <row r="604" spans="1:50" ht="19.5" customHeight="1" x14ac:dyDescent="0.15">
      <c r="A604" s="567"/>
      <c r="B604" s="568"/>
      <c r="C604" s="873"/>
      <c r="D604" s="874"/>
      <c r="E604" s="874"/>
      <c r="F604" s="874"/>
      <c r="G604" s="874"/>
      <c r="H604" s="874"/>
      <c r="I604" s="874"/>
      <c r="J604" s="874"/>
      <c r="K604" s="875"/>
      <c r="L604" s="1879"/>
      <c r="M604" s="874"/>
      <c r="N604" s="874"/>
      <c r="O604" s="874"/>
      <c r="P604" s="874"/>
      <c r="Q604" s="875"/>
      <c r="R604" s="1879"/>
      <c r="S604" s="874"/>
      <c r="T604" s="874"/>
      <c r="U604" s="874"/>
      <c r="V604" s="874"/>
      <c r="W604" s="875"/>
      <c r="X604" s="546"/>
      <c r="Y604" s="547"/>
      <c r="Z604" s="547"/>
      <c r="AA604" s="547"/>
      <c r="AB604" s="547"/>
      <c r="AC604" s="547"/>
      <c r="AD604" s="547"/>
      <c r="AE604" s="547"/>
      <c r="AF604" s="547"/>
      <c r="AG604" s="547"/>
      <c r="AH604" s="547"/>
      <c r="AI604" s="547"/>
      <c r="AJ604" s="547"/>
      <c r="AK604" s="547"/>
      <c r="AL604" s="547"/>
      <c r="AM604" s="547"/>
      <c r="AN604" s="547"/>
      <c r="AO604" s="547"/>
      <c r="AP604" s="547"/>
      <c r="AQ604" s="547"/>
      <c r="AR604" s="547"/>
      <c r="AS604" s="547"/>
      <c r="AT604" s="547"/>
      <c r="AU604" s="547"/>
      <c r="AV604" s="547"/>
      <c r="AW604" s="547"/>
      <c r="AX604" s="548"/>
    </row>
    <row r="605" spans="1:50" ht="19.5" customHeight="1" x14ac:dyDescent="0.15">
      <c r="A605" s="567"/>
      <c r="B605" s="568"/>
      <c r="C605" s="873"/>
      <c r="D605" s="874"/>
      <c r="E605" s="874"/>
      <c r="F605" s="874"/>
      <c r="G605" s="874"/>
      <c r="H605" s="874"/>
      <c r="I605" s="874"/>
      <c r="J605" s="874"/>
      <c r="K605" s="875"/>
      <c r="L605" s="1879"/>
      <c r="M605" s="874"/>
      <c r="N605" s="874"/>
      <c r="O605" s="874"/>
      <c r="P605" s="874"/>
      <c r="Q605" s="875"/>
      <c r="R605" s="1879"/>
      <c r="S605" s="874"/>
      <c r="T605" s="874"/>
      <c r="U605" s="874"/>
      <c r="V605" s="874"/>
      <c r="W605" s="875"/>
      <c r="X605" s="546"/>
      <c r="Y605" s="547"/>
      <c r="Z605" s="547"/>
      <c r="AA605" s="547"/>
      <c r="AB605" s="547"/>
      <c r="AC605" s="547"/>
      <c r="AD605" s="547"/>
      <c r="AE605" s="547"/>
      <c r="AF605" s="547"/>
      <c r="AG605" s="547"/>
      <c r="AH605" s="547"/>
      <c r="AI605" s="547"/>
      <c r="AJ605" s="547"/>
      <c r="AK605" s="547"/>
      <c r="AL605" s="547"/>
      <c r="AM605" s="547"/>
      <c r="AN605" s="547"/>
      <c r="AO605" s="547"/>
      <c r="AP605" s="547"/>
      <c r="AQ605" s="547"/>
      <c r="AR605" s="547"/>
      <c r="AS605" s="547"/>
      <c r="AT605" s="547"/>
      <c r="AU605" s="547"/>
      <c r="AV605" s="547"/>
      <c r="AW605" s="547"/>
      <c r="AX605" s="548"/>
    </row>
    <row r="606" spans="1:50" ht="19.5" customHeight="1" x14ac:dyDescent="0.15">
      <c r="A606" s="567"/>
      <c r="B606" s="568"/>
      <c r="C606" s="873"/>
      <c r="D606" s="874"/>
      <c r="E606" s="874"/>
      <c r="F606" s="874"/>
      <c r="G606" s="874"/>
      <c r="H606" s="874"/>
      <c r="I606" s="874"/>
      <c r="J606" s="874"/>
      <c r="K606" s="875"/>
      <c r="L606" s="1879"/>
      <c r="M606" s="874"/>
      <c r="N606" s="874"/>
      <c r="O606" s="874"/>
      <c r="P606" s="874"/>
      <c r="Q606" s="875"/>
      <c r="R606" s="1879"/>
      <c r="S606" s="874"/>
      <c r="T606" s="874"/>
      <c r="U606" s="874"/>
      <c r="V606" s="874"/>
      <c r="W606" s="875"/>
      <c r="X606" s="546"/>
      <c r="Y606" s="547"/>
      <c r="Z606" s="547"/>
      <c r="AA606" s="547"/>
      <c r="AB606" s="547"/>
      <c r="AC606" s="547"/>
      <c r="AD606" s="547"/>
      <c r="AE606" s="547"/>
      <c r="AF606" s="547"/>
      <c r="AG606" s="547"/>
      <c r="AH606" s="547"/>
      <c r="AI606" s="547"/>
      <c r="AJ606" s="547"/>
      <c r="AK606" s="547"/>
      <c r="AL606" s="547"/>
      <c r="AM606" s="547"/>
      <c r="AN606" s="547"/>
      <c r="AO606" s="547"/>
      <c r="AP606" s="547"/>
      <c r="AQ606" s="547"/>
      <c r="AR606" s="547"/>
      <c r="AS606" s="547"/>
      <c r="AT606" s="547"/>
      <c r="AU606" s="547"/>
      <c r="AV606" s="547"/>
      <c r="AW606" s="547"/>
      <c r="AX606" s="548"/>
    </row>
    <row r="607" spans="1:50" ht="19.5" customHeight="1" x14ac:dyDescent="0.15">
      <c r="A607" s="567"/>
      <c r="B607" s="568"/>
      <c r="C607" s="881"/>
      <c r="D607" s="882"/>
      <c r="E607" s="882"/>
      <c r="F607" s="882"/>
      <c r="G607" s="882"/>
      <c r="H607" s="882"/>
      <c r="I607" s="882"/>
      <c r="J607" s="882"/>
      <c r="K607" s="883"/>
      <c r="L607" s="884"/>
      <c r="M607" s="882"/>
      <c r="N607" s="882"/>
      <c r="O607" s="882"/>
      <c r="P607" s="882"/>
      <c r="Q607" s="883"/>
      <c r="R607" s="884"/>
      <c r="S607" s="882"/>
      <c r="T607" s="882"/>
      <c r="U607" s="882"/>
      <c r="V607" s="882"/>
      <c r="W607" s="883"/>
      <c r="X607" s="546"/>
      <c r="Y607" s="547"/>
      <c r="Z607" s="547"/>
      <c r="AA607" s="547"/>
      <c r="AB607" s="547"/>
      <c r="AC607" s="547"/>
      <c r="AD607" s="547"/>
      <c r="AE607" s="547"/>
      <c r="AF607" s="547"/>
      <c r="AG607" s="547"/>
      <c r="AH607" s="547"/>
      <c r="AI607" s="547"/>
      <c r="AJ607" s="547"/>
      <c r="AK607" s="547"/>
      <c r="AL607" s="547"/>
      <c r="AM607" s="547"/>
      <c r="AN607" s="547"/>
      <c r="AO607" s="547"/>
      <c r="AP607" s="547"/>
      <c r="AQ607" s="547"/>
      <c r="AR607" s="547"/>
      <c r="AS607" s="547"/>
      <c r="AT607" s="547"/>
      <c r="AU607" s="547"/>
      <c r="AV607" s="547"/>
      <c r="AW607" s="547"/>
      <c r="AX607" s="548"/>
    </row>
    <row r="608" spans="1:50" ht="19.5" customHeight="1" thickBot="1" x14ac:dyDescent="0.2">
      <c r="A608" s="569"/>
      <c r="B608" s="570"/>
      <c r="C608" s="549" t="s">
        <v>41</v>
      </c>
      <c r="D608" s="550"/>
      <c r="E608" s="550"/>
      <c r="F608" s="550"/>
      <c r="G608" s="550"/>
      <c r="H608" s="550"/>
      <c r="I608" s="550"/>
      <c r="J608" s="550"/>
      <c r="K608" s="551"/>
      <c r="L608" s="1206">
        <v>3</v>
      </c>
      <c r="M608" s="1207"/>
      <c r="N608" s="1207"/>
      <c r="O608" s="1207"/>
      <c r="P608" s="1207"/>
      <c r="Q608" s="1208"/>
      <c r="R608" s="1206"/>
      <c r="S608" s="1207"/>
      <c r="T608" s="1207"/>
      <c r="U608" s="1207"/>
      <c r="V608" s="1207"/>
      <c r="W608" s="1208"/>
      <c r="X608" s="558"/>
      <c r="Y608" s="559"/>
      <c r="Z608" s="559"/>
      <c r="AA608" s="559"/>
      <c r="AB608" s="559"/>
      <c r="AC608" s="559"/>
      <c r="AD608" s="559"/>
      <c r="AE608" s="559"/>
      <c r="AF608" s="559"/>
      <c r="AG608" s="559"/>
      <c r="AH608" s="559"/>
      <c r="AI608" s="559"/>
      <c r="AJ608" s="559"/>
      <c r="AK608" s="559"/>
      <c r="AL608" s="559"/>
      <c r="AM608" s="559"/>
      <c r="AN608" s="559"/>
      <c r="AO608" s="559"/>
      <c r="AP608" s="559"/>
      <c r="AQ608" s="559"/>
      <c r="AR608" s="559"/>
      <c r="AS608" s="559"/>
      <c r="AT608" s="559"/>
      <c r="AU608" s="559"/>
      <c r="AV608" s="559"/>
      <c r="AW608" s="559"/>
      <c r="AX608" s="560"/>
    </row>
  </sheetData>
  <mergeCells count="803">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57:B58"/>
    <mergeCell ref="C57:F57"/>
    <mergeCell ref="G57:AX57"/>
    <mergeCell ref="C58:F58"/>
    <mergeCell ref="G58:AX58"/>
    <mergeCell ref="A53:B56"/>
    <mergeCell ref="C53:AC53"/>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G93:K93"/>
    <mergeCell ref="AI68:AP68"/>
    <mergeCell ref="AQ68:AX68"/>
    <mergeCell ref="A70:F89"/>
    <mergeCell ref="H72:AW76"/>
    <mergeCell ref="H78:AW82"/>
    <mergeCell ref="H84:AW87"/>
    <mergeCell ref="L93:X93"/>
    <mergeCell ref="Y93:AB93"/>
    <mergeCell ref="AC93:AG93"/>
    <mergeCell ref="AH93:AT93"/>
    <mergeCell ref="AU93:AX93"/>
    <mergeCell ref="A91:F106"/>
    <mergeCell ref="G91:AB91"/>
    <mergeCell ref="AC91:AX91"/>
    <mergeCell ref="G92:K92"/>
    <mergeCell ref="L92:X92"/>
    <mergeCell ref="Y92:AB92"/>
    <mergeCell ref="AC92:AG92"/>
    <mergeCell ref="G94:K94"/>
    <mergeCell ref="L94:X94"/>
    <mergeCell ref="Y94:AB94"/>
    <mergeCell ref="AC94:AG94"/>
    <mergeCell ref="AH94:AT94"/>
    <mergeCell ref="AU94:AX94"/>
    <mergeCell ref="G95:AB95"/>
    <mergeCell ref="AC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Y102:AB102"/>
    <mergeCell ref="AC102:AG102"/>
    <mergeCell ref="AH102:AT102"/>
    <mergeCell ref="AU102:AX102"/>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AH92:AT92"/>
    <mergeCell ref="AU92:AX92"/>
    <mergeCell ref="G105:K105"/>
    <mergeCell ref="G106:K106"/>
    <mergeCell ref="L106:X106"/>
    <mergeCell ref="Y106:AB106"/>
    <mergeCell ref="AC106:AG106"/>
    <mergeCell ref="AH106:AT106"/>
    <mergeCell ref="AU106:AX106"/>
    <mergeCell ref="L105:X105"/>
    <mergeCell ref="Y105:AB105"/>
    <mergeCell ref="AC105:AG105"/>
    <mergeCell ref="AH105:AT105"/>
    <mergeCell ref="AU105:AX105"/>
    <mergeCell ref="G103:AB103"/>
    <mergeCell ref="AC103:AX103"/>
    <mergeCell ref="G104:K104"/>
    <mergeCell ref="L104:X104"/>
    <mergeCell ref="Y104:AB104"/>
    <mergeCell ref="AC104:AG104"/>
    <mergeCell ref="AH104:AT104"/>
    <mergeCell ref="AU104:AX104"/>
    <mergeCell ref="G102:K102"/>
    <mergeCell ref="L102:X102"/>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31:B531"/>
    <mergeCell ref="C531:L531"/>
    <mergeCell ref="M531:AJ531"/>
    <mergeCell ref="AK531:AP531"/>
    <mergeCell ref="AQ531:AT531"/>
    <mergeCell ref="AU531:AX531"/>
    <mergeCell ref="AQ533:AX533"/>
    <mergeCell ref="A534:F534"/>
    <mergeCell ref="G534:X534"/>
    <mergeCell ref="Y534:AD534"/>
    <mergeCell ref="AE534:AP534"/>
    <mergeCell ref="AQ534:AX534"/>
    <mergeCell ref="A535:F535"/>
    <mergeCell ref="G535:X535"/>
    <mergeCell ref="Y535:AD535"/>
    <mergeCell ref="AE535:AP535"/>
    <mergeCell ref="AQ535:AX535"/>
    <mergeCell ref="A536:F536"/>
    <mergeCell ref="G536:X536"/>
    <mergeCell ref="Y536:AD536"/>
    <mergeCell ref="AE536:AX536"/>
    <mergeCell ref="I545:O545"/>
    <mergeCell ref="P545:V545"/>
    <mergeCell ref="W545:AC545"/>
    <mergeCell ref="AD545:AJ545"/>
    <mergeCell ref="A537:F537"/>
    <mergeCell ref="G537:X537"/>
    <mergeCell ref="Y537:AD537"/>
    <mergeCell ref="AE537:AX537"/>
    <mergeCell ref="A538:F538"/>
    <mergeCell ref="G538:AX538"/>
    <mergeCell ref="AR541:AX541"/>
    <mergeCell ref="G542:H547"/>
    <mergeCell ref="I542:O542"/>
    <mergeCell ref="P542:V542"/>
    <mergeCell ref="W542:AC542"/>
    <mergeCell ref="AD542:AJ542"/>
    <mergeCell ref="AK542:AQ542"/>
    <mergeCell ref="AR542:AX542"/>
    <mergeCell ref="I543:O543"/>
    <mergeCell ref="P543:V543"/>
    <mergeCell ref="A539:F539"/>
    <mergeCell ref="G539:AX539"/>
    <mergeCell ref="A540:F540"/>
    <mergeCell ref="G540:AX540"/>
    <mergeCell ref="A541:F549"/>
    <mergeCell ref="G541:O541"/>
    <mergeCell ref="P541:V541"/>
    <mergeCell ref="W541:AC541"/>
    <mergeCell ref="AD541:AJ541"/>
    <mergeCell ref="AK541:AQ541"/>
    <mergeCell ref="I544:O544"/>
    <mergeCell ref="P544:V544"/>
    <mergeCell ref="W544:AC544"/>
    <mergeCell ref="AD544:AJ544"/>
    <mergeCell ref="AK544:AQ544"/>
    <mergeCell ref="AR544:AX544"/>
    <mergeCell ref="AK545:AQ545"/>
    <mergeCell ref="AR545:AX545"/>
    <mergeCell ref="W543:AC543"/>
    <mergeCell ref="AD543:AJ543"/>
    <mergeCell ref="AK543:AQ543"/>
    <mergeCell ref="AR543:AX543"/>
    <mergeCell ref="I546:O546"/>
    <mergeCell ref="P546:V546"/>
    <mergeCell ref="W546:AC546"/>
    <mergeCell ref="AD546:AJ546"/>
    <mergeCell ref="AK546:AQ546"/>
    <mergeCell ref="AR546:AX546"/>
    <mergeCell ref="I547:O547"/>
    <mergeCell ref="P547:V547"/>
    <mergeCell ref="W547:AC547"/>
    <mergeCell ref="AD547:AJ547"/>
    <mergeCell ref="AK547:AQ547"/>
    <mergeCell ref="AR547:AX547"/>
    <mergeCell ref="G548:O548"/>
    <mergeCell ref="P548:V548"/>
    <mergeCell ref="W548:AC548"/>
    <mergeCell ref="AD548:AJ548"/>
    <mergeCell ref="AK548:AQ548"/>
    <mergeCell ref="AR548:AX548"/>
    <mergeCell ref="G549:O549"/>
    <mergeCell ref="P549:V549"/>
    <mergeCell ref="W549:AC549"/>
    <mergeCell ref="AD549:AJ549"/>
    <mergeCell ref="AK549:AQ549"/>
    <mergeCell ref="AR549:AX549"/>
    <mergeCell ref="X552:AX552"/>
    <mergeCell ref="C553:K553"/>
    <mergeCell ref="L553:Q553"/>
    <mergeCell ref="R553:W553"/>
    <mergeCell ref="X553:AX553"/>
    <mergeCell ref="C552:K552"/>
    <mergeCell ref="L554:Q554"/>
    <mergeCell ref="R554:W554"/>
    <mergeCell ref="X554:AX554"/>
    <mergeCell ref="C555:K555"/>
    <mergeCell ref="L555:Q555"/>
    <mergeCell ref="R555:W555"/>
    <mergeCell ref="X555:AX555"/>
    <mergeCell ref="A550:B557"/>
    <mergeCell ref="C550:K550"/>
    <mergeCell ref="L550:Q550"/>
    <mergeCell ref="R550:W550"/>
    <mergeCell ref="X550:AX550"/>
    <mergeCell ref="C551:K551"/>
    <mergeCell ref="L551:Q551"/>
    <mergeCell ref="R551:W551"/>
    <mergeCell ref="X551:AX551"/>
    <mergeCell ref="C554:K554"/>
    <mergeCell ref="C556:K556"/>
    <mergeCell ref="L556:Q556"/>
    <mergeCell ref="R556:W556"/>
    <mergeCell ref="X556:AX556"/>
    <mergeCell ref="C557:K557"/>
    <mergeCell ref="L557:Q557"/>
    <mergeCell ref="R557:W557"/>
    <mergeCell ref="X557:AX557"/>
    <mergeCell ref="L552:Q552"/>
    <mergeCell ref="R552:W552"/>
    <mergeCell ref="AQ558:AX558"/>
    <mergeCell ref="A559:F559"/>
    <mergeCell ref="G559:X559"/>
    <mergeCell ref="Y559:AD559"/>
    <mergeCell ref="AE559:AP559"/>
    <mergeCell ref="AQ559:AX559"/>
    <mergeCell ref="A560:F560"/>
    <mergeCell ref="G560:X560"/>
    <mergeCell ref="Y560:AD560"/>
    <mergeCell ref="AE560:AP560"/>
    <mergeCell ref="AQ560:AX560"/>
    <mergeCell ref="A561:F561"/>
    <mergeCell ref="G561:X561"/>
    <mergeCell ref="Y561:AD561"/>
    <mergeCell ref="AE561:AX561"/>
    <mergeCell ref="I570:O570"/>
    <mergeCell ref="P570:V570"/>
    <mergeCell ref="W570:AC570"/>
    <mergeCell ref="AD570:AJ570"/>
    <mergeCell ref="A562:F562"/>
    <mergeCell ref="G562:X562"/>
    <mergeCell ref="Y562:AD562"/>
    <mergeCell ref="AE562:AX562"/>
    <mergeCell ref="A563:F563"/>
    <mergeCell ref="G563:AX563"/>
    <mergeCell ref="AR566:AX566"/>
    <mergeCell ref="G567:H572"/>
    <mergeCell ref="I567:O567"/>
    <mergeCell ref="P567:V567"/>
    <mergeCell ref="W567:AC567"/>
    <mergeCell ref="AD567:AJ567"/>
    <mergeCell ref="AK567:AQ567"/>
    <mergeCell ref="AR567:AX567"/>
    <mergeCell ref="I568:O568"/>
    <mergeCell ref="P568:V568"/>
    <mergeCell ref="A564:F564"/>
    <mergeCell ref="G564:AX564"/>
    <mergeCell ref="A565:F565"/>
    <mergeCell ref="G565:AX565"/>
    <mergeCell ref="A566:F574"/>
    <mergeCell ref="G566:O566"/>
    <mergeCell ref="P566:V566"/>
    <mergeCell ref="W566:AC566"/>
    <mergeCell ref="AD566:AJ566"/>
    <mergeCell ref="AK566:AQ566"/>
    <mergeCell ref="I569:O569"/>
    <mergeCell ref="P569:V569"/>
    <mergeCell ref="W569:AC569"/>
    <mergeCell ref="AD569:AJ569"/>
    <mergeCell ref="AK569:AQ569"/>
    <mergeCell ref="AR569:AX569"/>
    <mergeCell ref="AK570:AQ570"/>
    <mergeCell ref="AR570:AX570"/>
    <mergeCell ref="W568:AC568"/>
    <mergeCell ref="AD568:AJ568"/>
    <mergeCell ref="AK568:AQ568"/>
    <mergeCell ref="AR568:AX568"/>
    <mergeCell ref="I571:O571"/>
    <mergeCell ref="P571:V571"/>
    <mergeCell ref="W571:AC571"/>
    <mergeCell ref="AD571:AJ571"/>
    <mergeCell ref="AK571:AQ571"/>
    <mergeCell ref="AR571:AX571"/>
    <mergeCell ref="I572:O572"/>
    <mergeCell ref="P572:V572"/>
    <mergeCell ref="W572:AC572"/>
    <mergeCell ref="AD572:AJ572"/>
    <mergeCell ref="AK572:AQ572"/>
    <mergeCell ref="AR572:AX572"/>
    <mergeCell ref="G573:O573"/>
    <mergeCell ref="P573:V573"/>
    <mergeCell ref="W573:AC573"/>
    <mergeCell ref="AD573:AJ573"/>
    <mergeCell ref="AK573:AQ573"/>
    <mergeCell ref="AR573:AX573"/>
    <mergeCell ref="G574:O574"/>
    <mergeCell ref="P574:V574"/>
    <mergeCell ref="W574:AC574"/>
    <mergeCell ref="AD574:AJ574"/>
    <mergeCell ref="AK574:AQ574"/>
    <mergeCell ref="AR574:AX574"/>
    <mergeCell ref="X577:AX577"/>
    <mergeCell ref="C578:K578"/>
    <mergeCell ref="L578:Q578"/>
    <mergeCell ref="R578:W578"/>
    <mergeCell ref="X578:AX578"/>
    <mergeCell ref="C577:K577"/>
    <mergeCell ref="L579:Q579"/>
    <mergeCell ref="R579:W579"/>
    <mergeCell ref="X579:AX579"/>
    <mergeCell ref="C580:K580"/>
    <mergeCell ref="L580:Q580"/>
    <mergeCell ref="R580:W580"/>
    <mergeCell ref="X580:AX580"/>
    <mergeCell ref="A575:B582"/>
    <mergeCell ref="C575:K575"/>
    <mergeCell ref="L575:Q575"/>
    <mergeCell ref="R575:W575"/>
    <mergeCell ref="X575:AX575"/>
    <mergeCell ref="C576:K576"/>
    <mergeCell ref="L576:Q576"/>
    <mergeCell ref="R576:W576"/>
    <mergeCell ref="X576:AX576"/>
    <mergeCell ref="C579:K579"/>
    <mergeCell ref="C581:K581"/>
    <mergeCell ref="L581:Q581"/>
    <mergeCell ref="R581:W581"/>
    <mergeCell ref="X581:AX581"/>
    <mergeCell ref="C582:K582"/>
    <mergeCell ref="L582:Q582"/>
    <mergeCell ref="R582:W582"/>
    <mergeCell ref="X582:AX582"/>
    <mergeCell ref="L577:Q577"/>
    <mergeCell ref="R577:W577"/>
    <mergeCell ref="AQ584:AX584"/>
    <mergeCell ref="A585:F585"/>
    <mergeCell ref="G585:X585"/>
    <mergeCell ref="Y585:AD585"/>
    <mergeCell ref="AE585:AP585"/>
    <mergeCell ref="AQ585:AX585"/>
    <mergeCell ref="A586:F586"/>
    <mergeCell ref="G586:X586"/>
    <mergeCell ref="Y586:AD586"/>
    <mergeCell ref="AE586:AP586"/>
    <mergeCell ref="AQ586:AX586"/>
    <mergeCell ref="A587:F587"/>
    <mergeCell ref="G587:X587"/>
    <mergeCell ref="Y587:AD587"/>
    <mergeCell ref="AE587:AX587"/>
    <mergeCell ref="I596:O596"/>
    <mergeCell ref="P596:V596"/>
    <mergeCell ref="W596:AC596"/>
    <mergeCell ref="AD596:AJ596"/>
    <mergeCell ref="A588:F588"/>
    <mergeCell ref="G588:X588"/>
    <mergeCell ref="Y588:AD588"/>
    <mergeCell ref="AE588:AX588"/>
    <mergeCell ref="A589:F589"/>
    <mergeCell ref="G589:AX589"/>
    <mergeCell ref="AR592:AX592"/>
    <mergeCell ref="G593:H598"/>
    <mergeCell ref="I593:O593"/>
    <mergeCell ref="P593:V593"/>
    <mergeCell ref="W593:AC593"/>
    <mergeCell ref="AD593:AJ593"/>
    <mergeCell ref="AK593:AQ593"/>
    <mergeCell ref="AR593:AX593"/>
    <mergeCell ref="I594:O594"/>
    <mergeCell ref="P594:V594"/>
    <mergeCell ref="A590:F590"/>
    <mergeCell ref="G590:AX590"/>
    <mergeCell ref="A591:F591"/>
    <mergeCell ref="G591:AX591"/>
    <mergeCell ref="A592:F600"/>
    <mergeCell ref="G592:O592"/>
    <mergeCell ref="P592:V592"/>
    <mergeCell ref="W592:AC592"/>
    <mergeCell ref="AD592:AJ592"/>
    <mergeCell ref="AK592:AQ592"/>
    <mergeCell ref="I595:O595"/>
    <mergeCell ref="P595:V595"/>
    <mergeCell ref="W595:AC595"/>
    <mergeCell ref="AD595:AJ595"/>
    <mergeCell ref="AK595:AQ595"/>
    <mergeCell ref="AR595:AX595"/>
    <mergeCell ref="AK596:AQ596"/>
    <mergeCell ref="AR596:AX596"/>
    <mergeCell ref="W594:AC594"/>
    <mergeCell ref="AD594:AJ594"/>
    <mergeCell ref="AK594:AQ594"/>
    <mergeCell ref="AR594:AX594"/>
    <mergeCell ref="I597:O597"/>
    <mergeCell ref="P597:V597"/>
    <mergeCell ref="W597:AC597"/>
    <mergeCell ref="AD597:AJ597"/>
    <mergeCell ref="AK597:AQ597"/>
    <mergeCell ref="AR597:AX597"/>
    <mergeCell ref="I598:O598"/>
    <mergeCell ref="P598:V598"/>
    <mergeCell ref="W598:AC598"/>
    <mergeCell ref="AD598:AJ598"/>
    <mergeCell ref="AK598:AQ598"/>
    <mergeCell ref="AR598:AX598"/>
    <mergeCell ref="G599:O599"/>
    <mergeCell ref="P599:V599"/>
    <mergeCell ref="W599:AC599"/>
    <mergeCell ref="AD599:AJ599"/>
    <mergeCell ref="AK599:AQ599"/>
    <mergeCell ref="AR599:AX599"/>
    <mergeCell ref="G600:O600"/>
    <mergeCell ref="P600:V600"/>
    <mergeCell ref="W600:AC600"/>
    <mergeCell ref="AD600:AJ600"/>
    <mergeCell ref="AK600:AQ600"/>
    <mergeCell ref="AR600:AX600"/>
    <mergeCell ref="C608:K608"/>
    <mergeCell ref="L608:Q608"/>
    <mergeCell ref="R608:W608"/>
    <mergeCell ref="A601:B608"/>
    <mergeCell ref="C601:K601"/>
    <mergeCell ref="L601:Q601"/>
    <mergeCell ref="R601:W601"/>
    <mergeCell ref="X601:AX601"/>
    <mergeCell ref="C602:K602"/>
    <mergeCell ref="L602:Q602"/>
    <mergeCell ref="R602:W602"/>
    <mergeCell ref="X602:AX602"/>
    <mergeCell ref="C603:K603"/>
    <mergeCell ref="L603:Q603"/>
    <mergeCell ref="R603:W603"/>
    <mergeCell ref="X603:AX603"/>
    <mergeCell ref="C604:K604"/>
    <mergeCell ref="L604:Q604"/>
    <mergeCell ref="R604:W604"/>
    <mergeCell ref="X604:AX604"/>
    <mergeCell ref="X608:AX608"/>
    <mergeCell ref="C605:K605"/>
    <mergeCell ref="L605:Q605"/>
    <mergeCell ref="R605:W605"/>
    <mergeCell ref="X605:AX605"/>
    <mergeCell ref="C606:K606"/>
    <mergeCell ref="L606:Q606"/>
    <mergeCell ref="R606:W606"/>
    <mergeCell ref="X606:AX606"/>
    <mergeCell ref="C607:K607"/>
    <mergeCell ref="L607:Q607"/>
    <mergeCell ref="R607:W607"/>
    <mergeCell ref="X607:AX607"/>
  </mergeCells>
  <phoneticPr fontId="3"/>
  <pageMargins left="0.62992125984251968" right="0.39370078740157483" top="0.59055118110236227" bottom="0.39370078740157483" header="0.51181102362204722" footer="0.51181102362204722"/>
  <pageSetup paperSize="9" scale="70" orientation="portrait" horizontalDpi="4294967292" r:id="rId1"/>
  <headerFooter alignWithMargins="0">
    <oddFooter>&amp;C&amp;P</oddFooter>
  </headerFooter>
  <rowBreaks count="6" manualBreakCount="6">
    <brk id="37" max="49" man="1"/>
    <brk id="68" max="49" man="1"/>
    <brk id="89" max="49" man="1"/>
    <brk id="399" max="49" man="1"/>
    <brk id="532" max="49" man="1"/>
    <brk id="583" max="4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2"/>
  <sheetViews>
    <sheetView view="pageBreakPreview" zoomScale="90" zoomScaleNormal="75" zoomScaleSheetLayoutView="90" workbookViewId="0"/>
  </sheetViews>
  <sheetFormatPr defaultColWidth="9" defaultRowHeight="13.5" x14ac:dyDescent="0.15"/>
  <cols>
    <col min="1" max="1" width="2.25" style="1" customWidth="1"/>
    <col min="2" max="2" width="3.2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769" t="str">
        <f ca="1">RIGHT(CELL("filename",AQ2),LEN(CELL("filename",AQ2))-FIND("]",CELL("filename",AQ2)))</f>
        <v>108</v>
      </c>
      <c r="AR2" s="769"/>
      <c r="AS2" s="769"/>
      <c r="AT2" s="769"/>
      <c r="AU2" s="769"/>
      <c r="AV2" s="769"/>
      <c r="AW2" s="769"/>
      <c r="AX2" s="769"/>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836" t="s">
        <v>2007</v>
      </c>
      <c r="H4" s="1837"/>
      <c r="I4" s="1837"/>
      <c r="J4" s="1837"/>
      <c r="K4" s="1837"/>
      <c r="L4" s="1837"/>
      <c r="M4" s="1837"/>
      <c r="N4" s="1837"/>
      <c r="O4" s="1837"/>
      <c r="P4" s="1837"/>
      <c r="Q4" s="1837"/>
      <c r="R4" s="1837"/>
      <c r="S4" s="1837"/>
      <c r="T4" s="1837"/>
      <c r="U4" s="1837"/>
      <c r="V4" s="1837"/>
      <c r="W4" s="1837"/>
      <c r="X4" s="1837"/>
      <c r="Y4" s="717" t="s">
        <v>274</v>
      </c>
      <c r="Z4" s="718"/>
      <c r="AA4" s="718"/>
      <c r="AB4" s="718"/>
      <c r="AC4" s="718"/>
      <c r="AD4" s="719"/>
      <c r="AE4" s="1838" t="s">
        <v>695</v>
      </c>
      <c r="AF4" s="1838"/>
      <c r="AG4" s="1838"/>
      <c r="AH4" s="1838"/>
      <c r="AI4" s="1838"/>
      <c r="AJ4" s="1838"/>
      <c r="AK4" s="1838"/>
      <c r="AL4" s="1838"/>
      <c r="AM4" s="1838"/>
      <c r="AN4" s="1838"/>
      <c r="AO4" s="1838"/>
      <c r="AP4" s="1839"/>
      <c r="AQ4" s="774" t="s">
        <v>7</v>
      </c>
      <c r="AR4" s="1840"/>
      <c r="AS4" s="1840"/>
      <c r="AT4" s="1840"/>
      <c r="AU4" s="1840"/>
      <c r="AV4" s="1840"/>
      <c r="AW4" s="1840"/>
      <c r="AX4" s="1841"/>
    </row>
    <row r="5" spans="1:50" ht="30" customHeight="1" x14ac:dyDescent="0.15">
      <c r="A5" s="751" t="s">
        <v>8</v>
      </c>
      <c r="B5" s="752"/>
      <c r="C5" s="752"/>
      <c r="D5" s="752"/>
      <c r="E5" s="752"/>
      <c r="F5" s="753"/>
      <c r="G5" s="1842" t="s">
        <v>2006</v>
      </c>
      <c r="H5" s="1843"/>
      <c r="I5" s="1843"/>
      <c r="J5" s="1843"/>
      <c r="K5" s="1843"/>
      <c r="L5" s="1843"/>
      <c r="M5" s="1843"/>
      <c r="N5" s="1843"/>
      <c r="O5" s="1843"/>
      <c r="P5" s="1843"/>
      <c r="Q5" s="1843"/>
      <c r="R5" s="1843"/>
      <c r="S5" s="1843"/>
      <c r="T5" s="1843"/>
      <c r="U5" s="1843"/>
      <c r="V5" s="1844"/>
      <c r="W5" s="1844"/>
      <c r="X5" s="1844"/>
      <c r="Y5" s="756" t="s">
        <v>10</v>
      </c>
      <c r="Z5" s="757"/>
      <c r="AA5" s="757"/>
      <c r="AB5" s="757"/>
      <c r="AC5" s="757"/>
      <c r="AD5" s="758"/>
      <c r="AE5" s="1845" t="s">
        <v>2005</v>
      </c>
      <c r="AF5" s="1846"/>
      <c r="AG5" s="1846"/>
      <c r="AH5" s="1846"/>
      <c r="AI5" s="1846"/>
      <c r="AJ5" s="1846"/>
      <c r="AK5" s="1846"/>
      <c r="AL5" s="1846"/>
      <c r="AM5" s="1846"/>
      <c r="AN5" s="1846"/>
      <c r="AO5" s="1846"/>
      <c r="AP5" s="1847"/>
      <c r="AQ5" s="1848" t="s">
        <v>1284</v>
      </c>
      <c r="AR5" s="1849"/>
      <c r="AS5" s="1849"/>
      <c r="AT5" s="1849"/>
      <c r="AU5" s="1849"/>
      <c r="AV5" s="1849"/>
      <c r="AW5" s="1849"/>
      <c r="AX5" s="1850"/>
    </row>
    <row r="6" spans="1:50" ht="30" customHeight="1" x14ac:dyDescent="0.15">
      <c r="A6" s="764" t="s">
        <v>13</v>
      </c>
      <c r="B6" s="765"/>
      <c r="C6" s="765"/>
      <c r="D6" s="765"/>
      <c r="E6" s="765"/>
      <c r="F6" s="765"/>
      <c r="G6" s="1851" t="s">
        <v>691</v>
      </c>
      <c r="H6" s="2978"/>
      <c r="I6" s="2978"/>
      <c r="J6" s="2978"/>
      <c r="K6" s="2978"/>
      <c r="L6" s="2978"/>
      <c r="M6" s="2978"/>
      <c r="N6" s="2978"/>
      <c r="O6" s="2978"/>
      <c r="P6" s="2978"/>
      <c r="Q6" s="2978"/>
      <c r="R6" s="2978"/>
      <c r="S6" s="2978"/>
      <c r="T6" s="2978"/>
      <c r="U6" s="2978"/>
      <c r="V6" s="2978"/>
      <c r="W6" s="2978"/>
      <c r="X6" s="2978"/>
      <c r="Y6" s="681" t="s">
        <v>15</v>
      </c>
      <c r="Z6" s="682"/>
      <c r="AA6" s="682"/>
      <c r="AB6" s="682"/>
      <c r="AC6" s="682"/>
      <c r="AD6" s="683"/>
      <c r="AE6" s="2979" t="s">
        <v>1180</v>
      </c>
      <c r="AF6" s="2980"/>
      <c r="AG6" s="2980"/>
      <c r="AH6" s="2980"/>
      <c r="AI6" s="2980"/>
      <c r="AJ6" s="2980"/>
      <c r="AK6" s="2980"/>
      <c r="AL6" s="2980"/>
      <c r="AM6" s="2980"/>
      <c r="AN6" s="2980"/>
      <c r="AO6" s="2980"/>
      <c r="AP6" s="2980"/>
      <c r="AQ6" s="2981"/>
      <c r="AR6" s="2981"/>
      <c r="AS6" s="2981"/>
      <c r="AT6" s="2981"/>
      <c r="AU6" s="2981"/>
      <c r="AV6" s="2981"/>
      <c r="AW6" s="2981"/>
      <c r="AX6" s="2982"/>
    </row>
    <row r="7" spans="1:50" ht="39.950000000000003" customHeight="1" x14ac:dyDescent="0.15">
      <c r="A7" s="742" t="s">
        <v>17</v>
      </c>
      <c r="B7" s="743"/>
      <c r="C7" s="743"/>
      <c r="D7" s="743"/>
      <c r="E7" s="743"/>
      <c r="F7" s="743"/>
      <c r="G7" s="788" t="s">
        <v>2004</v>
      </c>
      <c r="H7" s="789"/>
      <c r="I7" s="789"/>
      <c r="J7" s="789"/>
      <c r="K7" s="789"/>
      <c r="L7" s="789"/>
      <c r="M7" s="789"/>
      <c r="N7" s="789"/>
      <c r="O7" s="789"/>
      <c r="P7" s="789"/>
      <c r="Q7" s="789"/>
      <c r="R7" s="789"/>
      <c r="S7" s="789"/>
      <c r="T7" s="789"/>
      <c r="U7" s="789"/>
      <c r="V7" s="1854"/>
      <c r="W7" s="1854"/>
      <c r="X7" s="1854"/>
      <c r="Y7" s="747" t="s">
        <v>268</v>
      </c>
      <c r="Z7" s="297"/>
      <c r="AA7" s="297"/>
      <c r="AB7" s="297"/>
      <c r="AC7" s="297"/>
      <c r="AD7" s="298"/>
      <c r="AE7" s="1855" t="s">
        <v>1282</v>
      </c>
      <c r="AF7" s="1856"/>
      <c r="AG7" s="1856"/>
      <c r="AH7" s="1856"/>
      <c r="AI7" s="1856"/>
      <c r="AJ7" s="1856"/>
      <c r="AK7" s="1856"/>
      <c r="AL7" s="1856"/>
      <c r="AM7" s="1856"/>
      <c r="AN7" s="1856"/>
      <c r="AO7" s="1856"/>
      <c r="AP7" s="1856"/>
      <c r="AQ7" s="1856"/>
      <c r="AR7" s="1856"/>
      <c r="AS7" s="1856"/>
      <c r="AT7" s="1856"/>
      <c r="AU7" s="1856"/>
      <c r="AV7" s="1856"/>
      <c r="AW7" s="1856"/>
      <c r="AX7" s="1857"/>
    </row>
    <row r="8" spans="1:50" ht="103.7" customHeight="1" x14ac:dyDescent="0.15">
      <c r="A8" s="725" t="s">
        <v>21</v>
      </c>
      <c r="B8" s="726"/>
      <c r="C8" s="726"/>
      <c r="D8" s="726"/>
      <c r="E8" s="726"/>
      <c r="F8" s="726"/>
      <c r="G8" s="2972" t="s">
        <v>2003</v>
      </c>
      <c r="H8" s="2973"/>
      <c r="I8" s="2973"/>
      <c r="J8" s="2973"/>
      <c r="K8" s="2973"/>
      <c r="L8" s="2973"/>
      <c r="M8" s="2973"/>
      <c r="N8" s="2973"/>
      <c r="O8" s="2973"/>
      <c r="P8" s="2973"/>
      <c r="Q8" s="2973"/>
      <c r="R8" s="2973"/>
      <c r="S8" s="2973"/>
      <c r="T8" s="2973"/>
      <c r="U8" s="2973"/>
      <c r="V8" s="2973"/>
      <c r="W8" s="2973"/>
      <c r="X8" s="2973"/>
      <c r="Y8" s="2973"/>
      <c r="Z8" s="2973"/>
      <c r="AA8" s="2973"/>
      <c r="AB8" s="2973"/>
      <c r="AC8" s="2973"/>
      <c r="AD8" s="2973"/>
      <c r="AE8" s="2973"/>
      <c r="AF8" s="2973"/>
      <c r="AG8" s="2973"/>
      <c r="AH8" s="2973"/>
      <c r="AI8" s="2973"/>
      <c r="AJ8" s="2973"/>
      <c r="AK8" s="2973"/>
      <c r="AL8" s="2973"/>
      <c r="AM8" s="2973"/>
      <c r="AN8" s="2973"/>
      <c r="AO8" s="2973"/>
      <c r="AP8" s="2973"/>
      <c r="AQ8" s="2973"/>
      <c r="AR8" s="2973"/>
      <c r="AS8" s="2973"/>
      <c r="AT8" s="2973"/>
      <c r="AU8" s="2973"/>
      <c r="AV8" s="2973"/>
      <c r="AW8" s="2973"/>
      <c r="AX8" s="2974"/>
    </row>
    <row r="9" spans="1:50" ht="137.25" customHeight="1" x14ac:dyDescent="0.15">
      <c r="A9" s="725" t="s">
        <v>23</v>
      </c>
      <c r="B9" s="726"/>
      <c r="C9" s="726"/>
      <c r="D9" s="726"/>
      <c r="E9" s="726"/>
      <c r="F9" s="726"/>
      <c r="G9" s="2975" t="s">
        <v>2002</v>
      </c>
      <c r="H9" s="2976"/>
      <c r="I9" s="2976"/>
      <c r="J9" s="2976"/>
      <c r="K9" s="2976"/>
      <c r="L9" s="2976"/>
      <c r="M9" s="2976"/>
      <c r="N9" s="2976"/>
      <c r="O9" s="2976"/>
      <c r="P9" s="2976"/>
      <c r="Q9" s="2976"/>
      <c r="R9" s="2976"/>
      <c r="S9" s="2976"/>
      <c r="T9" s="2976"/>
      <c r="U9" s="2976"/>
      <c r="V9" s="2976"/>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7"/>
    </row>
    <row r="10" spans="1:50" ht="29.25" customHeight="1" x14ac:dyDescent="0.15">
      <c r="A10" s="725" t="s">
        <v>25</v>
      </c>
      <c r="B10" s="726"/>
      <c r="C10" s="726"/>
      <c r="D10" s="726"/>
      <c r="E10" s="726"/>
      <c r="F10" s="730"/>
      <c r="G10" s="1860" t="s">
        <v>266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10</v>
      </c>
      <c r="Q12" s="1141"/>
      <c r="R12" s="1141"/>
      <c r="S12" s="1141"/>
      <c r="T12" s="1141"/>
      <c r="U12" s="1141"/>
      <c r="V12" s="1141"/>
      <c r="W12" s="1141">
        <v>9</v>
      </c>
      <c r="X12" s="1141"/>
      <c r="Y12" s="1141"/>
      <c r="Z12" s="1141"/>
      <c r="AA12" s="1141"/>
      <c r="AB12" s="1141"/>
      <c r="AC12" s="1141"/>
      <c r="AD12" s="1141">
        <v>9</v>
      </c>
      <c r="AE12" s="1141"/>
      <c r="AF12" s="1141"/>
      <c r="AG12" s="1141"/>
      <c r="AH12" s="1141"/>
      <c r="AI12" s="1141"/>
      <c r="AJ12" s="1141"/>
      <c r="AK12" s="1141">
        <v>9</v>
      </c>
      <c r="AL12" s="1141"/>
      <c r="AM12" s="1141"/>
      <c r="AN12" s="1141"/>
      <c r="AO12" s="1141"/>
      <c r="AP12" s="1141"/>
      <c r="AQ12" s="1141"/>
      <c r="AR12" s="1833">
        <v>8</v>
      </c>
      <c r="AS12" s="1833"/>
      <c r="AT12" s="1833"/>
      <c r="AU12" s="1833"/>
      <c r="AV12" s="1833"/>
      <c r="AW12" s="1833"/>
      <c r="AX12" s="1834"/>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t="s">
        <v>425</v>
      </c>
      <c r="AL14" s="1825"/>
      <c r="AM14" s="1825"/>
      <c r="AN14" s="1825"/>
      <c r="AO14" s="1825"/>
      <c r="AP14" s="1825"/>
      <c r="AQ14" s="1826"/>
      <c r="AR14" s="515" t="s">
        <v>425</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t="s">
        <v>425</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10</v>
      </c>
      <c r="Q17" s="810"/>
      <c r="R17" s="810"/>
      <c r="S17" s="810"/>
      <c r="T17" s="810"/>
      <c r="U17" s="810"/>
      <c r="V17" s="810"/>
      <c r="W17" s="810">
        <v>9</v>
      </c>
      <c r="X17" s="810"/>
      <c r="Y17" s="810"/>
      <c r="Z17" s="810"/>
      <c r="AA17" s="810"/>
      <c r="AB17" s="810"/>
      <c r="AC17" s="810"/>
      <c r="AD17" s="810">
        <v>9</v>
      </c>
      <c r="AE17" s="810"/>
      <c r="AF17" s="810"/>
      <c r="AG17" s="810"/>
      <c r="AH17" s="810"/>
      <c r="AI17" s="810"/>
      <c r="AJ17" s="810"/>
      <c r="AK17" s="810">
        <v>9</v>
      </c>
      <c r="AL17" s="810"/>
      <c r="AM17" s="810"/>
      <c r="AN17" s="810"/>
      <c r="AO17" s="810"/>
      <c r="AP17" s="810"/>
      <c r="AQ17" s="810"/>
      <c r="AR17" s="810">
        <v>8</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6</v>
      </c>
      <c r="Q18" s="640"/>
      <c r="R18" s="640"/>
      <c r="S18" s="640"/>
      <c r="T18" s="640"/>
      <c r="U18" s="640"/>
      <c r="V18" s="640"/>
      <c r="W18" s="2366">
        <v>7</v>
      </c>
      <c r="X18" s="2967"/>
      <c r="Y18" s="2967"/>
      <c r="Z18" s="2967"/>
      <c r="AA18" s="2967"/>
      <c r="AB18" s="2967"/>
      <c r="AC18" s="2968"/>
      <c r="AD18" s="640">
        <v>5</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1813">
        <v>0.60189999999999999</v>
      </c>
      <c r="Q19" s="1813"/>
      <c r="R19" s="1813"/>
      <c r="S19" s="1813"/>
      <c r="T19" s="1813"/>
      <c r="U19" s="1813"/>
      <c r="V19" s="1813"/>
      <c r="W19" s="2969">
        <v>0.80989999999999995</v>
      </c>
      <c r="X19" s="2970"/>
      <c r="Y19" s="2970"/>
      <c r="Z19" s="2970"/>
      <c r="AA19" s="2970"/>
      <c r="AB19" s="2970"/>
      <c r="AC19" s="2971"/>
      <c r="AD19" s="679">
        <v>0.60109999999999997</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1278</v>
      </c>
      <c r="AU20" s="299"/>
      <c r="AV20" s="299"/>
      <c r="AW20" s="299"/>
      <c r="AX20" s="643"/>
    </row>
    <row r="21" spans="1:55" ht="26.85" customHeight="1" x14ac:dyDescent="0.15">
      <c r="A21" s="668"/>
      <c r="B21" s="666"/>
      <c r="C21" s="666"/>
      <c r="D21" s="666"/>
      <c r="E21" s="666"/>
      <c r="F21" s="667"/>
      <c r="G21" s="2807" t="s">
        <v>2001</v>
      </c>
      <c r="H21" s="2955"/>
      <c r="I21" s="2955"/>
      <c r="J21" s="2955"/>
      <c r="K21" s="2955"/>
      <c r="L21" s="2955"/>
      <c r="M21" s="2955"/>
      <c r="N21" s="2955"/>
      <c r="O21" s="2955"/>
      <c r="P21" s="2955"/>
      <c r="Q21" s="2955"/>
      <c r="R21" s="2955"/>
      <c r="S21" s="2955"/>
      <c r="T21" s="2955"/>
      <c r="U21" s="2955"/>
      <c r="V21" s="2955"/>
      <c r="W21" s="2955"/>
      <c r="X21" s="2956"/>
      <c r="Y21" s="1152" t="s">
        <v>52</v>
      </c>
      <c r="Z21" s="1172"/>
      <c r="AA21" s="1173"/>
      <c r="AB21" s="2965" t="s">
        <v>2000</v>
      </c>
      <c r="AC21" s="2966"/>
      <c r="AD21" s="2966"/>
      <c r="AE21" s="292">
        <v>1</v>
      </c>
      <c r="AF21" s="292"/>
      <c r="AG21" s="292"/>
      <c r="AH21" s="292"/>
      <c r="AI21" s="292"/>
      <c r="AJ21" s="292">
        <v>1</v>
      </c>
      <c r="AK21" s="292"/>
      <c r="AL21" s="292"/>
      <c r="AM21" s="292"/>
      <c r="AN21" s="292"/>
      <c r="AO21" s="292">
        <v>1</v>
      </c>
      <c r="AP21" s="292"/>
      <c r="AQ21" s="292"/>
      <c r="AR21" s="292"/>
      <c r="AS21" s="292"/>
      <c r="AT21" s="1795"/>
      <c r="AU21" s="1795"/>
      <c r="AV21" s="1795"/>
      <c r="AW21" s="1795"/>
      <c r="AX21" s="1796"/>
    </row>
    <row r="22" spans="1:55" ht="23.85" customHeight="1" x14ac:dyDescent="0.15">
      <c r="A22" s="669"/>
      <c r="B22" s="670"/>
      <c r="C22" s="670"/>
      <c r="D22" s="670"/>
      <c r="E22" s="670"/>
      <c r="F22" s="671"/>
      <c r="G22" s="2962"/>
      <c r="H22" s="2963"/>
      <c r="I22" s="2963"/>
      <c r="J22" s="2963"/>
      <c r="K22" s="2963"/>
      <c r="L22" s="2963"/>
      <c r="M22" s="2963"/>
      <c r="N22" s="2963"/>
      <c r="O22" s="2963"/>
      <c r="P22" s="2963"/>
      <c r="Q22" s="2963"/>
      <c r="R22" s="2963"/>
      <c r="S22" s="2963"/>
      <c r="T22" s="2963"/>
      <c r="U22" s="2963"/>
      <c r="V22" s="2963"/>
      <c r="W22" s="2963"/>
      <c r="X22" s="2964"/>
      <c r="Y22" s="301" t="s">
        <v>57</v>
      </c>
      <c r="Z22" s="302"/>
      <c r="AA22" s="610"/>
      <c r="AB22" s="2960" t="s">
        <v>2000</v>
      </c>
      <c r="AC22" s="2961"/>
      <c r="AD22" s="2961"/>
      <c r="AE22" s="638">
        <v>1</v>
      </c>
      <c r="AF22" s="638"/>
      <c r="AG22" s="638"/>
      <c r="AH22" s="638"/>
      <c r="AI22" s="638"/>
      <c r="AJ22" s="638">
        <v>1</v>
      </c>
      <c r="AK22" s="638"/>
      <c r="AL22" s="638"/>
      <c r="AM22" s="638"/>
      <c r="AN22" s="638"/>
      <c r="AO22" s="638">
        <v>1</v>
      </c>
      <c r="AP22" s="638"/>
      <c r="AQ22" s="638"/>
      <c r="AR22" s="638"/>
      <c r="AS22" s="638"/>
      <c r="AT22" s="640">
        <v>1</v>
      </c>
      <c r="AU22" s="640"/>
      <c r="AV22" s="640"/>
      <c r="AW22" s="640"/>
      <c r="AX22" s="680"/>
    </row>
    <row r="23" spans="1:55" ht="32.25" customHeight="1" x14ac:dyDescent="0.15">
      <c r="A23" s="669"/>
      <c r="B23" s="670"/>
      <c r="C23" s="670"/>
      <c r="D23" s="670"/>
      <c r="E23" s="670"/>
      <c r="F23" s="671"/>
      <c r="G23" s="2957"/>
      <c r="H23" s="2958"/>
      <c r="I23" s="2958"/>
      <c r="J23" s="2958"/>
      <c r="K23" s="2958"/>
      <c r="L23" s="2958"/>
      <c r="M23" s="2958"/>
      <c r="N23" s="2958"/>
      <c r="O23" s="2958"/>
      <c r="P23" s="2958"/>
      <c r="Q23" s="2958"/>
      <c r="R23" s="2958"/>
      <c r="S23" s="2958"/>
      <c r="T23" s="2958"/>
      <c r="U23" s="2958"/>
      <c r="V23" s="2958"/>
      <c r="W23" s="2958"/>
      <c r="X23" s="2959"/>
      <c r="Y23" s="301" t="s">
        <v>61</v>
      </c>
      <c r="Z23" s="302"/>
      <c r="AA23" s="610"/>
      <c r="AB23" s="1182" t="s">
        <v>411</v>
      </c>
      <c r="AC23" s="1182"/>
      <c r="AD23" s="1182"/>
      <c r="AE23" s="1182">
        <v>100</v>
      </c>
      <c r="AF23" s="1182"/>
      <c r="AG23" s="1182"/>
      <c r="AH23" s="1182"/>
      <c r="AI23" s="1182"/>
      <c r="AJ23" s="1182">
        <v>100</v>
      </c>
      <c r="AK23" s="1182"/>
      <c r="AL23" s="1182"/>
      <c r="AM23" s="1182"/>
      <c r="AN23" s="1182"/>
      <c r="AO23" s="1182">
        <v>100</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2954" t="s">
        <v>1999</v>
      </c>
      <c r="H25" s="2955"/>
      <c r="I25" s="2955"/>
      <c r="J25" s="2955"/>
      <c r="K25" s="2955"/>
      <c r="L25" s="2955"/>
      <c r="M25" s="2955"/>
      <c r="N25" s="2955"/>
      <c r="O25" s="2955"/>
      <c r="P25" s="2955"/>
      <c r="Q25" s="2955"/>
      <c r="R25" s="2955"/>
      <c r="S25" s="2955"/>
      <c r="T25" s="2955"/>
      <c r="U25" s="2955"/>
      <c r="V25" s="2955"/>
      <c r="W25" s="2955"/>
      <c r="X25" s="2956"/>
      <c r="Y25" s="1189" t="s">
        <v>67</v>
      </c>
      <c r="Z25" s="1190"/>
      <c r="AA25" s="1191"/>
      <c r="AB25" s="1985" t="s">
        <v>53</v>
      </c>
      <c r="AC25" s="1190"/>
      <c r="AD25" s="1191"/>
      <c r="AE25" s="1182">
        <v>1</v>
      </c>
      <c r="AF25" s="1182"/>
      <c r="AG25" s="1182"/>
      <c r="AH25" s="1182"/>
      <c r="AI25" s="1182"/>
      <c r="AJ25" s="292">
        <v>1</v>
      </c>
      <c r="AK25" s="292"/>
      <c r="AL25" s="292"/>
      <c r="AM25" s="292"/>
      <c r="AN25" s="292"/>
      <c r="AO25" s="292">
        <v>1</v>
      </c>
      <c r="AP25" s="292"/>
      <c r="AQ25" s="292"/>
      <c r="AR25" s="292"/>
      <c r="AS25" s="292"/>
      <c r="AT25" s="296" t="s">
        <v>992</v>
      </c>
      <c r="AU25" s="297"/>
      <c r="AV25" s="297"/>
      <c r="AW25" s="297"/>
      <c r="AX25" s="1132"/>
      <c r="AY25" s="2"/>
      <c r="AZ25" s="3"/>
      <c r="BA25" s="3"/>
      <c r="BB25" s="3"/>
      <c r="BC25" s="3"/>
    </row>
    <row r="26" spans="1:55" ht="32.25" customHeight="1" x14ac:dyDescent="0.15">
      <c r="A26" s="630"/>
      <c r="B26" s="631"/>
      <c r="C26" s="631"/>
      <c r="D26" s="631"/>
      <c r="E26" s="631"/>
      <c r="F26" s="632"/>
      <c r="G26" s="2957"/>
      <c r="H26" s="2958"/>
      <c r="I26" s="2958"/>
      <c r="J26" s="2958"/>
      <c r="K26" s="2958"/>
      <c r="L26" s="2958"/>
      <c r="M26" s="2958"/>
      <c r="N26" s="2958"/>
      <c r="O26" s="2958"/>
      <c r="P26" s="2958"/>
      <c r="Q26" s="2958"/>
      <c r="R26" s="2958"/>
      <c r="S26" s="2958"/>
      <c r="T26" s="2958"/>
      <c r="U26" s="2958"/>
      <c r="V26" s="2958"/>
      <c r="W26" s="2958"/>
      <c r="X26" s="2959"/>
      <c r="Y26" s="1186" t="s">
        <v>999</v>
      </c>
      <c r="Z26" s="1153"/>
      <c r="AA26" s="1154"/>
      <c r="AB26" s="1786" t="s">
        <v>53</v>
      </c>
      <c r="AC26" s="1153"/>
      <c r="AD26" s="1154"/>
      <c r="AE26" s="2953" t="s">
        <v>1998</v>
      </c>
      <c r="AF26" s="297"/>
      <c r="AG26" s="297"/>
      <c r="AH26" s="297"/>
      <c r="AI26" s="298"/>
      <c r="AJ26" s="2953" t="s">
        <v>1998</v>
      </c>
      <c r="AK26" s="297"/>
      <c r="AL26" s="297"/>
      <c r="AM26" s="297"/>
      <c r="AN26" s="298"/>
      <c r="AO26" s="2953" t="s">
        <v>1998</v>
      </c>
      <c r="AP26" s="297"/>
      <c r="AQ26" s="297"/>
      <c r="AR26" s="297"/>
      <c r="AS26" s="298"/>
      <c r="AT26" s="2953" t="s">
        <v>1998</v>
      </c>
      <c r="AU26" s="297"/>
      <c r="AV26" s="297"/>
      <c r="AW26" s="297"/>
      <c r="AX26" s="298"/>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1997</v>
      </c>
      <c r="H28" s="879"/>
      <c r="I28" s="879"/>
      <c r="J28" s="879"/>
      <c r="K28" s="879"/>
      <c r="L28" s="879"/>
      <c r="M28" s="879"/>
      <c r="N28" s="879"/>
      <c r="O28" s="879"/>
      <c r="P28" s="879"/>
      <c r="Q28" s="879"/>
      <c r="R28" s="879"/>
      <c r="S28" s="879"/>
      <c r="T28" s="879"/>
      <c r="U28" s="879"/>
      <c r="V28" s="879"/>
      <c r="W28" s="879"/>
      <c r="X28" s="879"/>
      <c r="Y28" s="1200" t="s">
        <v>71</v>
      </c>
      <c r="Z28" s="1201"/>
      <c r="AA28" s="1202"/>
      <c r="AB28" s="360" t="s">
        <v>53</v>
      </c>
      <c r="AC28" s="1158"/>
      <c r="AD28" s="1159"/>
      <c r="AE28" s="360">
        <v>6</v>
      </c>
      <c r="AF28" s="1158"/>
      <c r="AG28" s="1158"/>
      <c r="AH28" s="1158"/>
      <c r="AI28" s="1159"/>
      <c r="AJ28" s="360">
        <v>7</v>
      </c>
      <c r="AK28" s="1158"/>
      <c r="AL28" s="1158"/>
      <c r="AM28" s="1158"/>
      <c r="AN28" s="1159"/>
      <c r="AO28" s="360">
        <v>5</v>
      </c>
      <c r="AP28" s="1158"/>
      <c r="AQ28" s="1158"/>
      <c r="AR28" s="1158"/>
      <c r="AS28" s="1159"/>
      <c r="AT28" s="360">
        <v>9</v>
      </c>
      <c r="AU28" s="1158"/>
      <c r="AV28" s="1158"/>
      <c r="AW28" s="1158"/>
      <c r="AX28" s="1768"/>
    </row>
    <row r="29" spans="1:55" ht="47.1"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1163" t="s">
        <v>1996</v>
      </c>
      <c r="AC29" s="1164"/>
      <c r="AD29" s="1165"/>
      <c r="AE29" s="1769" t="s">
        <v>1995</v>
      </c>
      <c r="AF29" s="1158"/>
      <c r="AG29" s="1158"/>
      <c r="AH29" s="1158"/>
      <c r="AI29" s="1159"/>
      <c r="AJ29" s="1769" t="s">
        <v>1994</v>
      </c>
      <c r="AK29" s="1158"/>
      <c r="AL29" s="1158"/>
      <c r="AM29" s="1158"/>
      <c r="AN29" s="1159"/>
      <c r="AO29" s="1769" t="s">
        <v>1993</v>
      </c>
      <c r="AP29" s="1158"/>
      <c r="AQ29" s="1158"/>
      <c r="AR29" s="1158"/>
      <c r="AS29" s="1159"/>
      <c r="AT29" s="1769" t="s">
        <v>1992</v>
      </c>
      <c r="AU29" s="1158"/>
      <c r="AV29" s="1158"/>
      <c r="AW29" s="1158"/>
      <c r="AX29" s="1768"/>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900" t="s">
        <v>1991</v>
      </c>
      <c r="D31" s="901"/>
      <c r="E31" s="901"/>
      <c r="F31" s="901"/>
      <c r="G31" s="901"/>
      <c r="H31" s="901"/>
      <c r="I31" s="901"/>
      <c r="J31" s="901"/>
      <c r="K31" s="902"/>
      <c r="L31" s="1203">
        <v>9</v>
      </c>
      <c r="M31" s="1203"/>
      <c r="N31" s="1203"/>
      <c r="O31" s="1203"/>
      <c r="P31" s="1203"/>
      <c r="Q31" s="1203"/>
      <c r="R31" s="1203">
        <v>8</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873"/>
      <c r="D32" s="874"/>
      <c r="E32" s="874"/>
      <c r="F32" s="874"/>
      <c r="G32" s="874"/>
      <c r="H32" s="874"/>
      <c r="I32" s="874"/>
      <c r="J32" s="874"/>
      <c r="K32" s="875"/>
      <c r="L32" s="872"/>
      <c r="M32" s="872"/>
      <c r="N32" s="872"/>
      <c r="O32" s="872"/>
      <c r="P32" s="872"/>
      <c r="Q32" s="872"/>
      <c r="R32" s="872"/>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9</v>
      </c>
      <c r="M37" s="1207"/>
      <c r="N37" s="1207"/>
      <c r="O37" s="1207"/>
      <c r="P37" s="1207"/>
      <c r="Q37" s="1208"/>
      <c r="R37" s="1206">
        <v>8</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2440" t="s">
        <v>1246</v>
      </c>
      <c r="AE41" s="2441"/>
      <c r="AF41" s="2441"/>
      <c r="AG41" s="2944" t="s">
        <v>1990</v>
      </c>
      <c r="AH41" s="2945"/>
      <c r="AI41" s="2945"/>
      <c r="AJ41" s="2945"/>
      <c r="AK41" s="2945"/>
      <c r="AL41" s="2945"/>
      <c r="AM41" s="2945"/>
      <c r="AN41" s="2945"/>
      <c r="AO41" s="2945"/>
      <c r="AP41" s="2945"/>
      <c r="AQ41" s="2945"/>
      <c r="AR41" s="2945"/>
      <c r="AS41" s="2945"/>
      <c r="AT41" s="2945"/>
      <c r="AU41" s="2945"/>
      <c r="AV41" s="2945"/>
      <c r="AW41" s="2945"/>
      <c r="AX41" s="2946"/>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2438" t="s">
        <v>1246</v>
      </c>
      <c r="AE42" s="2340"/>
      <c r="AF42" s="2340"/>
      <c r="AG42" s="2947"/>
      <c r="AH42" s="2948"/>
      <c r="AI42" s="2948"/>
      <c r="AJ42" s="2948"/>
      <c r="AK42" s="2948"/>
      <c r="AL42" s="2948"/>
      <c r="AM42" s="2948"/>
      <c r="AN42" s="2948"/>
      <c r="AO42" s="2948"/>
      <c r="AP42" s="2948"/>
      <c r="AQ42" s="2948"/>
      <c r="AR42" s="2948"/>
      <c r="AS42" s="2948"/>
      <c r="AT42" s="2948"/>
      <c r="AU42" s="2948"/>
      <c r="AV42" s="2948"/>
      <c r="AW42" s="2948"/>
      <c r="AX42" s="2949"/>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233" t="s">
        <v>1246</v>
      </c>
      <c r="AE43" s="1234"/>
      <c r="AF43" s="1234"/>
      <c r="AG43" s="2950"/>
      <c r="AH43" s="2951"/>
      <c r="AI43" s="2951"/>
      <c r="AJ43" s="2951"/>
      <c r="AK43" s="2951"/>
      <c r="AL43" s="2951"/>
      <c r="AM43" s="2951"/>
      <c r="AN43" s="2951"/>
      <c r="AO43" s="2951"/>
      <c r="AP43" s="2951"/>
      <c r="AQ43" s="2951"/>
      <c r="AR43" s="2951"/>
      <c r="AS43" s="2951"/>
      <c r="AT43" s="2951"/>
      <c r="AU43" s="2951"/>
      <c r="AV43" s="2951"/>
      <c r="AW43" s="2951"/>
      <c r="AX43" s="2952"/>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2428" t="s">
        <v>1246</v>
      </c>
      <c r="AE44" s="2326"/>
      <c r="AF44" s="2326"/>
      <c r="AG44" s="2429" t="s">
        <v>1989</v>
      </c>
      <c r="AH44" s="2430"/>
      <c r="AI44" s="2430"/>
      <c r="AJ44" s="2430"/>
      <c r="AK44" s="2430"/>
      <c r="AL44" s="2430"/>
      <c r="AM44" s="2430"/>
      <c r="AN44" s="2430"/>
      <c r="AO44" s="2430"/>
      <c r="AP44" s="2430"/>
      <c r="AQ44" s="2430"/>
      <c r="AR44" s="2430"/>
      <c r="AS44" s="2430"/>
      <c r="AT44" s="2430"/>
      <c r="AU44" s="2430"/>
      <c r="AV44" s="2430"/>
      <c r="AW44" s="2430"/>
      <c r="AX44" s="2431"/>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2438" t="s">
        <v>1245</v>
      </c>
      <c r="AE45" s="2340"/>
      <c r="AF45" s="2340"/>
      <c r="AG45" s="2432"/>
      <c r="AH45" s="2433"/>
      <c r="AI45" s="2433"/>
      <c r="AJ45" s="2433"/>
      <c r="AK45" s="2433"/>
      <c r="AL45" s="2433"/>
      <c r="AM45" s="2433"/>
      <c r="AN45" s="2433"/>
      <c r="AO45" s="2433"/>
      <c r="AP45" s="2433"/>
      <c r="AQ45" s="2433"/>
      <c r="AR45" s="2433"/>
      <c r="AS45" s="2433"/>
      <c r="AT45" s="2433"/>
      <c r="AU45" s="2433"/>
      <c r="AV45" s="2433"/>
      <c r="AW45" s="2433"/>
      <c r="AX45" s="2434"/>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2438" t="s">
        <v>1246</v>
      </c>
      <c r="AE46" s="2340"/>
      <c r="AF46" s="2340"/>
      <c r="AG46" s="2432"/>
      <c r="AH46" s="2433"/>
      <c r="AI46" s="2433"/>
      <c r="AJ46" s="2433"/>
      <c r="AK46" s="2433"/>
      <c r="AL46" s="2433"/>
      <c r="AM46" s="2433"/>
      <c r="AN46" s="2433"/>
      <c r="AO46" s="2433"/>
      <c r="AP46" s="2433"/>
      <c r="AQ46" s="2433"/>
      <c r="AR46" s="2433"/>
      <c r="AS46" s="2433"/>
      <c r="AT46" s="2433"/>
      <c r="AU46" s="2433"/>
      <c r="AV46" s="2433"/>
      <c r="AW46" s="2433"/>
      <c r="AX46" s="2434"/>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2438" t="s">
        <v>1245</v>
      </c>
      <c r="AE47" s="2340"/>
      <c r="AF47" s="2340"/>
      <c r="AG47" s="2432"/>
      <c r="AH47" s="2433"/>
      <c r="AI47" s="2433"/>
      <c r="AJ47" s="2433"/>
      <c r="AK47" s="2433"/>
      <c r="AL47" s="2433"/>
      <c r="AM47" s="2433"/>
      <c r="AN47" s="2433"/>
      <c r="AO47" s="2433"/>
      <c r="AP47" s="2433"/>
      <c r="AQ47" s="2433"/>
      <c r="AR47" s="2433"/>
      <c r="AS47" s="2433"/>
      <c r="AT47" s="2433"/>
      <c r="AU47" s="2433"/>
      <c r="AV47" s="2433"/>
      <c r="AW47" s="2433"/>
      <c r="AX47" s="2434"/>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2438" t="s">
        <v>1246</v>
      </c>
      <c r="AE48" s="2340"/>
      <c r="AF48" s="2340"/>
      <c r="AG48" s="2432"/>
      <c r="AH48" s="2433"/>
      <c r="AI48" s="2433"/>
      <c r="AJ48" s="2433"/>
      <c r="AK48" s="2433"/>
      <c r="AL48" s="2433"/>
      <c r="AM48" s="2433"/>
      <c r="AN48" s="2433"/>
      <c r="AO48" s="2433"/>
      <c r="AP48" s="2433"/>
      <c r="AQ48" s="2433"/>
      <c r="AR48" s="2433"/>
      <c r="AS48" s="2433"/>
      <c r="AT48" s="2433"/>
      <c r="AU48" s="2433"/>
      <c r="AV48" s="2433"/>
      <c r="AW48" s="2433"/>
      <c r="AX48" s="2434"/>
    </row>
    <row r="49" spans="1:55"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233" t="s">
        <v>1245</v>
      </c>
      <c r="AE49" s="1234"/>
      <c r="AF49" s="1234"/>
      <c r="AG49" s="2435"/>
      <c r="AH49" s="2436"/>
      <c r="AI49" s="2436"/>
      <c r="AJ49" s="2436"/>
      <c r="AK49" s="2436"/>
      <c r="AL49" s="2436"/>
      <c r="AM49" s="2436"/>
      <c r="AN49" s="2436"/>
      <c r="AO49" s="2436"/>
      <c r="AP49" s="2436"/>
      <c r="AQ49" s="2436"/>
      <c r="AR49" s="2436"/>
      <c r="AS49" s="2436"/>
      <c r="AT49" s="2436"/>
      <c r="AU49" s="2436"/>
      <c r="AV49" s="2436"/>
      <c r="AW49" s="2436"/>
      <c r="AX49" s="2437"/>
    </row>
    <row r="50" spans="1:55"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2428" t="s">
        <v>1246</v>
      </c>
      <c r="AE50" s="2326"/>
      <c r="AF50" s="2326"/>
      <c r="AG50" s="2429" t="s">
        <v>1988</v>
      </c>
      <c r="AH50" s="2430"/>
      <c r="AI50" s="2430"/>
      <c r="AJ50" s="2430"/>
      <c r="AK50" s="2430"/>
      <c r="AL50" s="2430"/>
      <c r="AM50" s="2430"/>
      <c r="AN50" s="2430"/>
      <c r="AO50" s="2430"/>
      <c r="AP50" s="2430"/>
      <c r="AQ50" s="2430"/>
      <c r="AR50" s="2430"/>
      <c r="AS50" s="2430"/>
      <c r="AT50" s="2430"/>
      <c r="AU50" s="2430"/>
      <c r="AV50" s="2430"/>
      <c r="AW50" s="2430"/>
      <c r="AX50" s="2431"/>
    </row>
    <row r="51" spans="1:55"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2438" t="s">
        <v>1246</v>
      </c>
      <c r="AE51" s="2340"/>
      <c r="AF51" s="2340"/>
      <c r="AG51" s="2432"/>
      <c r="AH51" s="2433"/>
      <c r="AI51" s="2433"/>
      <c r="AJ51" s="2433"/>
      <c r="AK51" s="2433"/>
      <c r="AL51" s="2433"/>
      <c r="AM51" s="2433"/>
      <c r="AN51" s="2433"/>
      <c r="AO51" s="2433"/>
      <c r="AP51" s="2433"/>
      <c r="AQ51" s="2433"/>
      <c r="AR51" s="2433"/>
      <c r="AS51" s="2433"/>
      <c r="AT51" s="2433"/>
      <c r="AU51" s="2433"/>
      <c r="AV51" s="2433"/>
      <c r="AW51" s="2433"/>
      <c r="AX51" s="2434"/>
    </row>
    <row r="52" spans="1:55"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2438" t="s">
        <v>1246</v>
      </c>
      <c r="AE52" s="2340"/>
      <c r="AF52" s="2340"/>
      <c r="AG52" s="2435"/>
      <c r="AH52" s="2436"/>
      <c r="AI52" s="2436"/>
      <c r="AJ52" s="2436"/>
      <c r="AK52" s="2436"/>
      <c r="AL52" s="2436"/>
      <c r="AM52" s="2436"/>
      <c r="AN52" s="2436"/>
      <c r="AO52" s="2436"/>
      <c r="AP52" s="2436"/>
      <c r="AQ52" s="2436"/>
      <c r="AR52" s="2436"/>
      <c r="AS52" s="2436"/>
      <c r="AT52" s="2436"/>
      <c r="AU52" s="2436"/>
      <c r="AV52" s="2436"/>
      <c r="AW52" s="2436"/>
      <c r="AX52" s="2437"/>
    </row>
    <row r="53" spans="1:55"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1245</v>
      </c>
      <c r="AE53" s="1287"/>
      <c r="AF53" s="1288"/>
      <c r="AG53" s="2936" t="s">
        <v>1245</v>
      </c>
      <c r="AH53" s="2365"/>
      <c r="AI53" s="2365"/>
      <c r="AJ53" s="2365"/>
      <c r="AK53" s="2365"/>
      <c r="AL53" s="2365"/>
      <c r="AM53" s="2365"/>
      <c r="AN53" s="2365"/>
      <c r="AO53" s="2365"/>
      <c r="AP53" s="2365"/>
      <c r="AQ53" s="2365"/>
      <c r="AR53" s="2365"/>
      <c r="AS53" s="2365"/>
      <c r="AT53" s="2365"/>
      <c r="AU53" s="2365"/>
      <c r="AV53" s="2365"/>
      <c r="AW53" s="2365"/>
      <c r="AX53" s="2937"/>
    </row>
    <row r="54" spans="1:55"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2938"/>
      <c r="AH54" s="2939"/>
      <c r="AI54" s="2939"/>
      <c r="AJ54" s="2939"/>
      <c r="AK54" s="2939"/>
      <c r="AL54" s="2939"/>
      <c r="AM54" s="2939"/>
      <c r="AN54" s="2939"/>
      <c r="AO54" s="2939"/>
      <c r="AP54" s="2939"/>
      <c r="AQ54" s="2939"/>
      <c r="AR54" s="2939"/>
      <c r="AS54" s="2939"/>
      <c r="AT54" s="2939"/>
      <c r="AU54" s="2939"/>
      <c r="AV54" s="2939"/>
      <c r="AW54" s="2939"/>
      <c r="AX54" s="2940"/>
    </row>
    <row r="55" spans="1:55"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2938"/>
      <c r="AH55" s="2939"/>
      <c r="AI55" s="2939"/>
      <c r="AJ55" s="2939"/>
      <c r="AK55" s="2939"/>
      <c r="AL55" s="2939"/>
      <c r="AM55" s="2939"/>
      <c r="AN55" s="2939"/>
      <c r="AO55" s="2939"/>
      <c r="AP55" s="2939"/>
      <c r="AQ55" s="2939"/>
      <c r="AR55" s="2939"/>
      <c r="AS55" s="2939"/>
      <c r="AT55" s="2939"/>
      <c r="AU55" s="2939"/>
      <c r="AV55" s="2939"/>
      <c r="AW55" s="2939"/>
      <c r="AX55" s="2940"/>
    </row>
    <row r="56" spans="1:55"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2941"/>
      <c r="AH56" s="2942"/>
      <c r="AI56" s="2942"/>
      <c r="AJ56" s="2942"/>
      <c r="AK56" s="2942"/>
      <c r="AL56" s="2942"/>
      <c r="AM56" s="2942"/>
      <c r="AN56" s="2942"/>
      <c r="AO56" s="2942"/>
      <c r="AP56" s="2942"/>
      <c r="AQ56" s="2942"/>
      <c r="AR56" s="2942"/>
      <c r="AS56" s="2942"/>
      <c r="AT56" s="2942"/>
      <c r="AU56" s="2942"/>
      <c r="AV56" s="2942"/>
      <c r="AW56" s="2942"/>
      <c r="AX56" s="2943"/>
    </row>
    <row r="57" spans="1:55" ht="57" customHeight="1" x14ac:dyDescent="0.15">
      <c r="A57" s="463" t="s">
        <v>120</v>
      </c>
      <c r="B57" s="464"/>
      <c r="C57" s="2930" t="s">
        <v>121</v>
      </c>
      <c r="D57" s="2931"/>
      <c r="E57" s="2931"/>
      <c r="F57" s="2932"/>
      <c r="G57" s="2933" t="s">
        <v>1987</v>
      </c>
      <c r="H57" s="2934"/>
      <c r="I57" s="2934"/>
      <c r="J57" s="2934"/>
      <c r="K57" s="2934"/>
      <c r="L57" s="2934"/>
      <c r="M57" s="2934"/>
      <c r="N57" s="2934"/>
      <c r="O57" s="2934"/>
      <c r="P57" s="2934"/>
      <c r="Q57" s="2934"/>
      <c r="R57" s="2934"/>
      <c r="S57" s="2934"/>
      <c r="T57" s="2934"/>
      <c r="U57" s="2934"/>
      <c r="V57" s="2934"/>
      <c r="W57" s="2934"/>
      <c r="X57" s="2934"/>
      <c r="Y57" s="2934"/>
      <c r="Z57" s="2934"/>
      <c r="AA57" s="2934"/>
      <c r="AB57" s="2934"/>
      <c r="AC57" s="2934"/>
      <c r="AD57" s="2934"/>
      <c r="AE57" s="2934"/>
      <c r="AF57" s="2934"/>
      <c r="AG57" s="2934"/>
      <c r="AH57" s="2934"/>
      <c r="AI57" s="2934"/>
      <c r="AJ57" s="2934"/>
      <c r="AK57" s="2934"/>
      <c r="AL57" s="2934"/>
      <c r="AM57" s="2934"/>
      <c r="AN57" s="2934"/>
      <c r="AO57" s="2934"/>
      <c r="AP57" s="2934"/>
      <c r="AQ57" s="2934"/>
      <c r="AR57" s="2934"/>
      <c r="AS57" s="2934"/>
      <c r="AT57" s="2934"/>
      <c r="AU57" s="2934"/>
      <c r="AV57" s="2934"/>
      <c r="AW57" s="2934"/>
      <c r="AX57" s="2935"/>
      <c r="AY57" s="261"/>
      <c r="AZ57" s="260"/>
      <c r="BA57" s="260"/>
      <c r="BB57" s="260"/>
      <c r="BC57" s="3"/>
    </row>
    <row r="58" spans="1:55" ht="66.75" customHeight="1" thickBot="1" x14ac:dyDescent="0.2">
      <c r="A58" s="465"/>
      <c r="B58" s="466"/>
      <c r="C58" s="472" t="s">
        <v>123</v>
      </c>
      <c r="D58" s="1327"/>
      <c r="E58" s="1327"/>
      <c r="F58" s="1328"/>
      <c r="G58" s="1719" t="s">
        <v>1986</v>
      </c>
      <c r="H58" s="1719"/>
      <c r="I58" s="1719"/>
      <c r="J58" s="1719"/>
      <c r="K58" s="1719"/>
      <c r="L58" s="1719"/>
      <c r="M58" s="1719"/>
      <c r="N58" s="1719"/>
      <c r="O58" s="1719"/>
      <c r="P58" s="1719"/>
      <c r="Q58" s="1719"/>
      <c r="R58" s="1719"/>
      <c r="S58" s="1719"/>
      <c r="T58" s="1719"/>
      <c r="U58" s="1719"/>
      <c r="V58" s="1719"/>
      <c r="W58" s="1719"/>
      <c r="X58" s="1719"/>
      <c r="Y58" s="1719"/>
      <c r="Z58" s="1719"/>
      <c r="AA58" s="1719"/>
      <c r="AB58" s="1719"/>
      <c r="AC58" s="1719"/>
      <c r="AD58" s="1719"/>
      <c r="AE58" s="1719"/>
      <c r="AF58" s="1719"/>
      <c r="AG58" s="1719"/>
      <c r="AH58" s="1719"/>
      <c r="AI58" s="1719"/>
      <c r="AJ58" s="1719"/>
      <c r="AK58" s="1719"/>
      <c r="AL58" s="1719"/>
      <c r="AM58" s="1719"/>
      <c r="AN58" s="1719"/>
      <c r="AO58" s="1719"/>
      <c r="AP58" s="1719"/>
      <c r="AQ58" s="1719"/>
      <c r="AR58" s="1719"/>
      <c r="AS58" s="1719"/>
      <c r="AT58" s="1719"/>
      <c r="AU58" s="1719"/>
      <c r="AV58" s="1719"/>
      <c r="AW58" s="1719"/>
      <c r="AX58" s="1720"/>
      <c r="AZ58" s="3"/>
    </row>
    <row r="59" spans="1:55"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5"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5"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5" ht="120" customHeight="1" thickBot="1" x14ac:dyDescent="0.2">
      <c r="A62" s="1227" t="s">
        <v>1241</v>
      </c>
      <c r="B62" s="1228"/>
      <c r="C62" s="1228"/>
      <c r="D62" s="1228"/>
      <c r="E62" s="1230"/>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5"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5" ht="99.95" customHeight="1" thickBot="1" x14ac:dyDescent="0.2">
      <c r="A64" s="1227" t="s">
        <v>367</v>
      </c>
      <c r="B64" s="431"/>
      <c r="C64" s="431"/>
      <c r="D64" s="431"/>
      <c r="E64" s="432"/>
      <c r="F64" s="433" t="s">
        <v>1985</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4">
        <v>567</v>
      </c>
      <c r="L68" s="954"/>
      <c r="M68" s="954"/>
      <c r="N68" s="954"/>
      <c r="O68" s="954"/>
      <c r="P68" s="954"/>
      <c r="Q68" s="954"/>
      <c r="R68" s="954"/>
      <c r="S68" s="416" t="s">
        <v>137</v>
      </c>
      <c r="T68" s="313"/>
      <c r="U68" s="313"/>
      <c r="V68" s="313"/>
      <c r="W68" s="313"/>
      <c r="X68" s="313"/>
      <c r="Y68" s="313"/>
      <c r="Z68" s="445"/>
      <c r="AA68" s="1333">
        <v>283</v>
      </c>
      <c r="AB68" s="954"/>
      <c r="AC68" s="954"/>
      <c r="AD68" s="954"/>
      <c r="AE68" s="954"/>
      <c r="AF68" s="954"/>
      <c r="AG68" s="954"/>
      <c r="AH68" s="954"/>
      <c r="AI68" s="416" t="s">
        <v>138</v>
      </c>
      <c r="AJ68" s="417"/>
      <c r="AK68" s="417"/>
      <c r="AL68" s="417"/>
      <c r="AM68" s="417"/>
      <c r="AN68" s="417"/>
      <c r="AO68" s="417"/>
      <c r="AP68" s="418"/>
      <c r="AQ68" s="1334">
        <v>113</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25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t="s">
        <v>481</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1326</v>
      </c>
      <c r="B96" s="404"/>
      <c r="C96" s="404"/>
      <c r="D96" s="404"/>
      <c r="E96" s="404"/>
      <c r="F96" s="405"/>
      <c r="G96" s="412" t="s">
        <v>480</v>
      </c>
      <c r="H96" s="413"/>
      <c r="I96" s="413"/>
      <c r="J96" s="413"/>
      <c r="K96" s="413"/>
      <c r="L96" s="413"/>
      <c r="M96" s="413"/>
      <c r="N96" s="413"/>
      <c r="O96" s="413"/>
      <c r="P96" s="413"/>
      <c r="Q96" s="413"/>
      <c r="R96" s="413"/>
      <c r="S96" s="413"/>
      <c r="T96" s="413"/>
      <c r="U96" s="413"/>
      <c r="V96" s="413"/>
      <c r="W96" s="413"/>
      <c r="X96" s="413"/>
      <c r="Y96" s="413"/>
      <c r="Z96" s="413"/>
      <c r="AA96" s="413"/>
      <c r="AB96" s="414"/>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4.75" customHeight="1" x14ac:dyDescent="0.15">
      <c r="A98" s="406"/>
      <c r="B98" s="407"/>
      <c r="C98" s="407"/>
      <c r="D98" s="407"/>
      <c r="E98" s="407"/>
      <c r="F98" s="408"/>
      <c r="G98" s="1286" t="s">
        <v>595</v>
      </c>
      <c r="H98" s="1287"/>
      <c r="I98" s="1287"/>
      <c r="J98" s="1287"/>
      <c r="K98" s="1288"/>
      <c r="L98" s="349" t="s">
        <v>1984</v>
      </c>
      <c r="M98" s="388"/>
      <c r="N98" s="388"/>
      <c r="O98" s="388"/>
      <c r="P98" s="388"/>
      <c r="Q98" s="388"/>
      <c r="R98" s="388"/>
      <c r="S98" s="388"/>
      <c r="T98" s="388"/>
      <c r="U98" s="388"/>
      <c r="V98" s="388"/>
      <c r="W98" s="388"/>
      <c r="X98" s="389"/>
      <c r="Y98" s="2077">
        <v>4.5999999999999996</v>
      </c>
      <c r="Z98" s="2078"/>
      <c r="AA98" s="2078"/>
      <c r="AB98" s="2079"/>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24.7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368">
        <f>SUM(Y98:AB98)</f>
        <v>4.5999999999999996</v>
      </c>
      <c r="Z99" s="369"/>
      <c r="AA99" s="369"/>
      <c r="AB99" s="370"/>
      <c r="AC99" s="364" t="s">
        <v>41</v>
      </c>
      <c r="AD99" s="297"/>
      <c r="AE99" s="297"/>
      <c r="AF99" s="297"/>
      <c r="AG99" s="297"/>
      <c r="AH99" s="365"/>
      <c r="AI99" s="366"/>
      <c r="AJ99" s="366"/>
      <c r="AK99" s="366"/>
      <c r="AL99" s="366"/>
      <c r="AM99" s="366"/>
      <c r="AN99" s="366"/>
      <c r="AO99" s="366"/>
      <c r="AP99" s="366"/>
      <c r="AQ99" s="366"/>
      <c r="AR99" s="366"/>
      <c r="AS99" s="366"/>
      <c r="AT99" s="367"/>
      <c r="AU99" s="368">
        <f>SUM(AU98:AX98)</f>
        <v>0</v>
      </c>
      <c r="AV99" s="369"/>
      <c r="AW99" s="369"/>
      <c r="AX99" s="383"/>
    </row>
    <row r="100" spans="1:50" ht="30" customHeight="1" x14ac:dyDescent="0.15">
      <c r="A100" s="406"/>
      <c r="B100" s="407"/>
      <c r="C100" s="407"/>
      <c r="D100" s="407"/>
      <c r="E100" s="407"/>
      <c r="F100" s="408"/>
      <c r="G100" s="355" t="s">
        <v>355</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354</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5.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4.75" customHeight="1" x14ac:dyDescent="0.15">
      <c r="A102" s="406"/>
      <c r="B102" s="407"/>
      <c r="C102" s="407"/>
      <c r="D102" s="407"/>
      <c r="E102" s="407"/>
      <c r="F102" s="408"/>
      <c r="G102" s="364" t="s">
        <v>41</v>
      </c>
      <c r="H102" s="297"/>
      <c r="I102" s="297"/>
      <c r="J102" s="297"/>
      <c r="K102" s="297"/>
      <c r="L102" s="365"/>
      <c r="M102" s="366"/>
      <c r="N102" s="366"/>
      <c r="O102" s="366"/>
      <c r="P102" s="366"/>
      <c r="Q102" s="366"/>
      <c r="R102" s="366"/>
      <c r="S102" s="366"/>
      <c r="T102" s="366"/>
      <c r="U102" s="366"/>
      <c r="V102" s="366"/>
      <c r="W102" s="366"/>
      <c r="X102" s="367"/>
      <c r="Y102" s="368">
        <v>0</v>
      </c>
      <c r="Z102" s="369"/>
      <c r="AA102" s="369"/>
      <c r="AB102" s="370"/>
      <c r="AC102" s="364" t="s">
        <v>41</v>
      </c>
      <c r="AD102" s="297"/>
      <c r="AE102" s="297"/>
      <c r="AF102" s="297"/>
      <c r="AG102" s="297"/>
      <c r="AH102" s="365"/>
      <c r="AI102" s="366"/>
      <c r="AJ102" s="366"/>
      <c r="AK102" s="366"/>
      <c r="AL102" s="366"/>
      <c r="AM102" s="366"/>
      <c r="AN102" s="366"/>
      <c r="AO102" s="366"/>
      <c r="AP102" s="366"/>
      <c r="AQ102" s="366"/>
      <c r="AR102" s="366"/>
      <c r="AS102" s="366"/>
      <c r="AT102" s="367"/>
      <c r="AU102" s="368">
        <v>0</v>
      </c>
      <c r="AV102" s="369"/>
      <c r="AW102" s="369"/>
      <c r="AX102" s="383"/>
    </row>
    <row r="103" spans="1:50" ht="30" customHeight="1" x14ac:dyDescent="0.15">
      <c r="A103" s="406"/>
      <c r="B103" s="407"/>
      <c r="C103" s="407"/>
      <c r="D103" s="407"/>
      <c r="E103" s="407"/>
      <c r="F103" s="408"/>
      <c r="G103" s="355" t="s">
        <v>893</v>
      </c>
      <c r="H103" s="356"/>
      <c r="I103" s="356"/>
      <c r="J103" s="356"/>
      <c r="K103" s="356"/>
      <c r="L103" s="356"/>
      <c r="M103" s="356"/>
      <c r="N103" s="356"/>
      <c r="O103" s="356"/>
      <c r="P103" s="356"/>
      <c r="Q103" s="356"/>
      <c r="R103" s="356"/>
      <c r="S103" s="356"/>
      <c r="T103" s="356"/>
      <c r="U103" s="356"/>
      <c r="V103" s="356"/>
      <c r="W103" s="356"/>
      <c r="X103" s="356"/>
      <c r="Y103" s="356"/>
      <c r="Z103" s="356"/>
      <c r="AA103" s="356"/>
      <c r="AB103" s="357"/>
      <c r="AC103" s="355" t="s">
        <v>1037</v>
      </c>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86"/>
    </row>
    <row r="104" spans="1:50" ht="24.75" customHeight="1" x14ac:dyDescent="0.15">
      <c r="A104" s="406"/>
      <c r="B104" s="407"/>
      <c r="C104" s="407"/>
      <c r="D104" s="407"/>
      <c r="E104" s="407"/>
      <c r="F104" s="408"/>
      <c r="G104" s="358" t="s">
        <v>81</v>
      </c>
      <c r="H104" s="359"/>
      <c r="I104" s="359"/>
      <c r="J104" s="359"/>
      <c r="K104" s="359"/>
      <c r="L104" s="360" t="s">
        <v>145</v>
      </c>
      <c r="M104" s="297"/>
      <c r="N104" s="297"/>
      <c r="O104" s="297"/>
      <c r="P104" s="297"/>
      <c r="Q104" s="297"/>
      <c r="R104" s="297"/>
      <c r="S104" s="297"/>
      <c r="T104" s="297"/>
      <c r="U104" s="297"/>
      <c r="V104" s="297"/>
      <c r="W104" s="297"/>
      <c r="X104" s="298"/>
      <c r="Y104" s="361" t="s">
        <v>146</v>
      </c>
      <c r="Z104" s="362"/>
      <c r="AA104" s="362"/>
      <c r="AB104" s="363"/>
      <c r="AC104" s="358" t="s">
        <v>81</v>
      </c>
      <c r="AD104" s="359"/>
      <c r="AE104" s="359"/>
      <c r="AF104" s="359"/>
      <c r="AG104" s="359"/>
      <c r="AH104" s="360" t="s">
        <v>145</v>
      </c>
      <c r="AI104" s="297"/>
      <c r="AJ104" s="297"/>
      <c r="AK104" s="297"/>
      <c r="AL104" s="297"/>
      <c r="AM104" s="297"/>
      <c r="AN104" s="297"/>
      <c r="AO104" s="297"/>
      <c r="AP104" s="297"/>
      <c r="AQ104" s="297"/>
      <c r="AR104" s="297"/>
      <c r="AS104" s="297"/>
      <c r="AT104" s="298"/>
      <c r="AU104" s="361" t="s">
        <v>146</v>
      </c>
      <c r="AV104" s="362"/>
      <c r="AW104" s="362"/>
      <c r="AX104" s="387"/>
    </row>
    <row r="105" spans="1:50" ht="24.75" customHeight="1" x14ac:dyDescent="0.15">
      <c r="A105" s="406"/>
      <c r="B105" s="407"/>
      <c r="C105" s="407"/>
      <c r="D105" s="407"/>
      <c r="E105" s="407"/>
      <c r="F105" s="408"/>
      <c r="G105" s="364" t="s">
        <v>41</v>
      </c>
      <c r="H105" s="297"/>
      <c r="I105" s="297"/>
      <c r="J105" s="297"/>
      <c r="K105" s="297"/>
      <c r="L105" s="365"/>
      <c r="M105" s="366"/>
      <c r="N105" s="366"/>
      <c r="O105" s="366"/>
      <c r="P105" s="366"/>
      <c r="Q105" s="366"/>
      <c r="R105" s="366"/>
      <c r="S105" s="366"/>
      <c r="T105" s="366"/>
      <c r="U105" s="366"/>
      <c r="V105" s="366"/>
      <c r="W105" s="366"/>
      <c r="X105" s="367"/>
      <c r="Y105" s="368">
        <v>0</v>
      </c>
      <c r="Z105" s="369"/>
      <c r="AA105" s="369"/>
      <c r="AB105" s="370"/>
      <c r="AC105" s="364" t="s">
        <v>41</v>
      </c>
      <c r="AD105" s="297"/>
      <c r="AE105" s="297"/>
      <c r="AF105" s="297"/>
      <c r="AG105" s="297"/>
      <c r="AH105" s="365"/>
      <c r="AI105" s="366"/>
      <c r="AJ105" s="366"/>
      <c r="AK105" s="366"/>
      <c r="AL105" s="366"/>
      <c r="AM105" s="366"/>
      <c r="AN105" s="366"/>
      <c r="AO105" s="366"/>
      <c r="AP105" s="366"/>
      <c r="AQ105" s="366"/>
      <c r="AR105" s="366"/>
      <c r="AS105" s="366"/>
      <c r="AT105" s="367"/>
      <c r="AU105" s="368">
        <v>0</v>
      </c>
      <c r="AV105" s="369"/>
      <c r="AW105" s="369"/>
      <c r="AX105" s="383"/>
    </row>
    <row r="106" spans="1:50" ht="30" customHeight="1" x14ac:dyDescent="0.15">
      <c r="A106" s="406"/>
      <c r="B106" s="407"/>
      <c r="C106" s="407"/>
      <c r="D106" s="407"/>
      <c r="E106" s="407"/>
      <c r="F106" s="408"/>
      <c r="G106" s="355" t="s">
        <v>882</v>
      </c>
      <c r="H106" s="356"/>
      <c r="I106" s="356"/>
      <c r="J106" s="356"/>
      <c r="K106" s="356"/>
      <c r="L106" s="356"/>
      <c r="M106" s="356"/>
      <c r="N106" s="356"/>
      <c r="O106" s="356"/>
      <c r="P106" s="356"/>
      <c r="Q106" s="356"/>
      <c r="R106" s="356"/>
      <c r="S106" s="356"/>
      <c r="T106" s="356"/>
      <c r="U106" s="356"/>
      <c r="V106" s="356"/>
      <c r="W106" s="356"/>
      <c r="X106" s="356"/>
      <c r="Y106" s="356"/>
      <c r="Z106" s="356"/>
      <c r="AA106" s="356"/>
      <c r="AB106" s="357"/>
      <c r="AC106" s="355" t="s">
        <v>1203</v>
      </c>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86"/>
    </row>
    <row r="107" spans="1:50" ht="24.75" customHeight="1" x14ac:dyDescent="0.15">
      <c r="A107" s="406"/>
      <c r="B107" s="407"/>
      <c r="C107" s="407"/>
      <c r="D107" s="407"/>
      <c r="E107" s="407"/>
      <c r="F107" s="408"/>
      <c r="G107" s="358" t="s">
        <v>81</v>
      </c>
      <c r="H107" s="359"/>
      <c r="I107" s="359"/>
      <c r="J107" s="359"/>
      <c r="K107" s="359"/>
      <c r="L107" s="360" t="s">
        <v>145</v>
      </c>
      <c r="M107" s="297"/>
      <c r="N107" s="297"/>
      <c r="O107" s="297"/>
      <c r="P107" s="297"/>
      <c r="Q107" s="297"/>
      <c r="R107" s="297"/>
      <c r="S107" s="297"/>
      <c r="T107" s="297"/>
      <c r="U107" s="297"/>
      <c r="V107" s="297"/>
      <c r="W107" s="297"/>
      <c r="X107" s="298"/>
      <c r="Y107" s="361" t="s">
        <v>146</v>
      </c>
      <c r="Z107" s="362"/>
      <c r="AA107" s="362"/>
      <c r="AB107" s="363"/>
      <c r="AC107" s="358" t="s">
        <v>81</v>
      </c>
      <c r="AD107" s="359"/>
      <c r="AE107" s="359"/>
      <c r="AF107" s="359"/>
      <c r="AG107" s="359"/>
      <c r="AH107" s="360" t="s">
        <v>145</v>
      </c>
      <c r="AI107" s="297"/>
      <c r="AJ107" s="297"/>
      <c r="AK107" s="297"/>
      <c r="AL107" s="297"/>
      <c r="AM107" s="297"/>
      <c r="AN107" s="297"/>
      <c r="AO107" s="297"/>
      <c r="AP107" s="297"/>
      <c r="AQ107" s="297"/>
      <c r="AR107" s="297"/>
      <c r="AS107" s="297"/>
      <c r="AT107" s="298"/>
      <c r="AU107" s="361" t="s">
        <v>146</v>
      </c>
      <c r="AV107" s="362"/>
      <c r="AW107" s="362"/>
      <c r="AX107" s="387"/>
    </row>
    <row r="108" spans="1:50" ht="24.75" customHeight="1" thickBot="1" x14ac:dyDescent="0.2">
      <c r="A108" s="409"/>
      <c r="B108" s="410"/>
      <c r="C108" s="410"/>
      <c r="D108" s="410"/>
      <c r="E108" s="410"/>
      <c r="F108" s="411"/>
      <c r="G108" s="312" t="s">
        <v>41</v>
      </c>
      <c r="H108" s="313"/>
      <c r="I108" s="313"/>
      <c r="J108" s="313"/>
      <c r="K108" s="313"/>
      <c r="L108" s="314"/>
      <c r="M108" s="315"/>
      <c r="N108" s="315"/>
      <c r="O108" s="315"/>
      <c r="P108" s="315"/>
      <c r="Q108" s="315"/>
      <c r="R108" s="315"/>
      <c r="S108" s="315"/>
      <c r="T108" s="315"/>
      <c r="U108" s="315"/>
      <c r="V108" s="315"/>
      <c r="W108" s="315"/>
      <c r="X108" s="316"/>
      <c r="Y108" s="317">
        <v>0</v>
      </c>
      <c r="Z108" s="318"/>
      <c r="AA108" s="318"/>
      <c r="AB108" s="319"/>
      <c r="AC108" s="312" t="s">
        <v>41</v>
      </c>
      <c r="AD108" s="313"/>
      <c r="AE108" s="313"/>
      <c r="AF108" s="313"/>
      <c r="AG108" s="313"/>
      <c r="AH108" s="314"/>
      <c r="AI108" s="315"/>
      <c r="AJ108" s="315"/>
      <c r="AK108" s="315"/>
      <c r="AL108" s="315"/>
      <c r="AM108" s="315"/>
      <c r="AN108" s="315"/>
      <c r="AO108" s="315"/>
      <c r="AP108" s="315"/>
      <c r="AQ108" s="315"/>
      <c r="AR108" s="315"/>
      <c r="AS108" s="315"/>
      <c r="AT108" s="316"/>
      <c r="AU108" s="317">
        <v>0</v>
      </c>
      <c r="AV108" s="318"/>
      <c r="AW108" s="318"/>
      <c r="AX108" s="1298"/>
    </row>
    <row r="109" spans="1:50" x14ac:dyDescent="0.15">
      <c r="A109" s="4"/>
      <c r="B109" s="4"/>
      <c r="C109" s="4"/>
      <c r="D109" s="4"/>
      <c r="E109" s="4"/>
      <c r="F109" s="4"/>
      <c r="G109" s="52"/>
      <c r="H109" s="52"/>
      <c r="I109" s="52"/>
      <c r="J109" s="52"/>
      <c r="K109" s="52"/>
      <c r="L109" s="54"/>
      <c r="M109" s="52"/>
      <c r="N109" s="52"/>
      <c r="O109" s="52"/>
      <c r="P109" s="52"/>
      <c r="Q109" s="52"/>
      <c r="R109" s="52"/>
      <c r="S109" s="52"/>
      <c r="T109" s="52"/>
      <c r="U109" s="52"/>
      <c r="V109" s="52"/>
      <c r="W109" s="52"/>
      <c r="X109" s="52"/>
      <c r="Y109" s="55"/>
      <c r="Z109" s="55"/>
      <c r="AA109" s="55"/>
      <c r="AB109" s="55"/>
      <c r="AC109" s="52"/>
      <c r="AD109" s="52"/>
      <c r="AE109" s="52"/>
      <c r="AF109" s="52"/>
      <c r="AG109" s="52"/>
      <c r="AH109" s="54"/>
      <c r="AI109" s="52"/>
      <c r="AJ109" s="52"/>
      <c r="AK109" s="52"/>
      <c r="AL109" s="52"/>
      <c r="AM109" s="52"/>
      <c r="AN109" s="52"/>
      <c r="AO109" s="52"/>
      <c r="AP109" s="52"/>
      <c r="AQ109" s="52"/>
      <c r="AR109" s="52"/>
      <c r="AS109" s="52"/>
      <c r="AT109" s="52"/>
      <c r="AU109" s="55"/>
      <c r="AV109" s="55"/>
      <c r="AW109" s="55"/>
      <c r="AX109" s="55"/>
    </row>
    <row r="110" spans="1:50" hidden="1" x14ac:dyDescent="0.15"/>
    <row r="111" spans="1:50" hidden="1" x14ac:dyDescent="0.15"/>
    <row r="112" spans="1:50" hidden="1" x14ac:dyDescent="0.15"/>
    <row r="113" spans="1:50" hidden="1" x14ac:dyDescent="0.15"/>
    <row r="114" spans="1:50" hidden="1" x14ac:dyDescent="0.15">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row>
    <row r="115" spans="1:50" s="33" customFormat="1" ht="24" hidden="1" customHeight="1" x14ac:dyDescent="0.1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37"/>
      <c r="AL115" s="62"/>
      <c r="AM115" s="62"/>
      <c r="AN115" s="62"/>
      <c r="AO115" s="62"/>
      <c r="AP115" s="62"/>
      <c r="AQ115" s="62"/>
      <c r="AR115" s="62"/>
      <c r="AS115" s="62"/>
      <c r="AT115" s="62"/>
      <c r="AU115" s="62"/>
      <c r="AV115" s="62"/>
      <c r="AW115" s="62"/>
      <c r="AX115" s="62"/>
    </row>
    <row r="116" spans="1:50" hidden="1" x14ac:dyDescent="0.15"/>
    <row r="117" spans="1:50" hidden="1" x14ac:dyDescent="0.15"/>
    <row r="118" spans="1:50" hidden="1" x14ac:dyDescent="0.15"/>
    <row r="119" spans="1:50" hidden="1" x14ac:dyDescent="0.15"/>
    <row r="120" spans="1:50" hidden="1" x14ac:dyDescent="0.15"/>
    <row r="121" spans="1:50" hidden="1" x14ac:dyDescent="0.15"/>
    <row r="122" spans="1:50" hidden="1" x14ac:dyDescent="0.15"/>
    <row r="123" spans="1:50" hidden="1" x14ac:dyDescent="0.15"/>
    <row r="124" spans="1:50" hidden="1" x14ac:dyDescent="0.15"/>
    <row r="125" spans="1:50" hidden="1" x14ac:dyDescent="0.15"/>
    <row r="126" spans="1:50" hidden="1" x14ac:dyDescent="0.15"/>
    <row r="127" spans="1:50" hidden="1" x14ac:dyDescent="0.15"/>
    <row r="128" spans="1:50"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2929" t="s">
        <v>1983</v>
      </c>
      <c r="D403" s="2929"/>
      <c r="E403" s="2929"/>
      <c r="F403" s="2929"/>
      <c r="G403" s="2929"/>
      <c r="H403" s="2929"/>
      <c r="I403" s="2929"/>
      <c r="J403" s="2929"/>
      <c r="K403" s="2929"/>
      <c r="L403" s="2929"/>
      <c r="M403" s="1303" t="s">
        <v>1982</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5</v>
      </c>
      <c r="AL403" s="1303"/>
      <c r="AM403" s="1303"/>
      <c r="AN403" s="1303"/>
      <c r="AO403" s="1303"/>
      <c r="AP403" s="1303"/>
      <c r="AQ403" s="1303">
        <v>2</v>
      </c>
      <c r="AR403" s="1303"/>
      <c r="AS403" s="1303"/>
      <c r="AT403" s="1303"/>
      <c r="AU403" s="1304">
        <v>0.60109999999999997</v>
      </c>
      <c r="AV403" s="1317"/>
      <c r="AW403" s="1317"/>
      <c r="AX403" s="303"/>
    </row>
    <row r="404" spans="1:50" ht="24" hidden="1" customHeight="1" x14ac:dyDescent="0.15">
      <c r="A404" s="68"/>
      <c r="B404" s="67">
        <v>2</v>
      </c>
      <c r="C404" s="65"/>
      <c r="D404" s="64"/>
      <c r="E404" s="64"/>
      <c r="F404" s="64"/>
      <c r="G404" s="64"/>
      <c r="H404" s="64"/>
      <c r="I404" s="64"/>
      <c r="J404" s="64"/>
      <c r="K404" s="64"/>
      <c r="L404" s="59"/>
      <c r="M404" s="65"/>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59"/>
      <c r="AK404" s="66"/>
      <c r="AL404" s="64"/>
      <c r="AM404" s="64"/>
      <c r="AN404" s="64"/>
      <c r="AO404" s="64"/>
      <c r="AP404" s="59"/>
      <c r="AQ404" s="58"/>
      <c r="AR404" s="34"/>
      <c r="AS404" s="34"/>
      <c r="AT404" s="35"/>
      <c r="AU404" s="58"/>
      <c r="AV404" s="34"/>
      <c r="AW404" s="34"/>
      <c r="AX404" s="35"/>
    </row>
    <row r="405" spans="1:50" ht="24" hidden="1" customHeight="1" x14ac:dyDescent="0.15">
      <c r="A405" s="68"/>
      <c r="B405" s="67">
        <f t="shared" ref="B405:B412" si="0">B404+1</f>
        <v>3</v>
      </c>
      <c r="C405" s="65"/>
      <c r="D405" s="64"/>
      <c r="E405" s="64"/>
      <c r="F405" s="64"/>
      <c r="G405" s="64"/>
      <c r="H405" s="64"/>
      <c r="I405" s="64"/>
      <c r="J405" s="64"/>
      <c r="K405" s="64"/>
      <c r="L405" s="59"/>
      <c r="M405" s="65"/>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9"/>
      <c r="AK405" s="66"/>
      <c r="AL405" s="64"/>
      <c r="AM405" s="64"/>
      <c r="AN405" s="64"/>
      <c r="AO405" s="64"/>
      <c r="AP405" s="59"/>
      <c r="AQ405" s="58"/>
      <c r="AR405" s="34"/>
      <c r="AS405" s="34"/>
      <c r="AT405" s="35"/>
      <c r="AU405" s="58"/>
      <c r="AV405" s="34"/>
      <c r="AW405" s="34"/>
      <c r="AX405" s="35"/>
    </row>
    <row r="406" spans="1:50" ht="24" hidden="1" customHeight="1" x14ac:dyDescent="0.15">
      <c r="A406" s="68"/>
      <c r="B406" s="67">
        <f t="shared" si="0"/>
        <v>4</v>
      </c>
      <c r="C406" s="65"/>
      <c r="D406" s="64"/>
      <c r="E406" s="64"/>
      <c r="F406" s="64"/>
      <c r="G406" s="64"/>
      <c r="H406" s="64"/>
      <c r="I406" s="64"/>
      <c r="J406" s="64"/>
      <c r="K406" s="64"/>
      <c r="L406" s="59"/>
      <c r="M406" s="65"/>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59"/>
      <c r="AK406" s="66"/>
      <c r="AL406" s="64"/>
      <c r="AM406" s="64"/>
      <c r="AN406" s="64"/>
      <c r="AO406" s="64"/>
      <c r="AP406" s="59"/>
      <c r="AQ406" s="58"/>
      <c r="AR406" s="34"/>
      <c r="AS406" s="34"/>
      <c r="AT406" s="35"/>
      <c r="AU406" s="58"/>
      <c r="AV406" s="34"/>
      <c r="AW406" s="34"/>
      <c r="AX406" s="35"/>
    </row>
    <row r="407" spans="1:50" ht="24" hidden="1" customHeight="1" x14ac:dyDescent="0.15">
      <c r="A407" s="68"/>
      <c r="B407" s="67">
        <f t="shared" si="0"/>
        <v>5</v>
      </c>
      <c r="C407" s="65"/>
      <c r="D407" s="64"/>
      <c r="E407" s="64"/>
      <c r="F407" s="64"/>
      <c r="G407" s="64"/>
      <c r="H407" s="64"/>
      <c r="I407" s="64"/>
      <c r="J407" s="64"/>
      <c r="K407" s="64"/>
      <c r="L407" s="59"/>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59"/>
      <c r="AK407" s="66"/>
      <c r="AL407" s="64"/>
      <c r="AM407" s="64"/>
      <c r="AN407" s="64"/>
      <c r="AO407" s="64"/>
      <c r="AP407" s="59"/>
      <c r="AQ407" s="58"/>
      <c r="AR407" s="34"/>
      <c r="AS407" s="34"/>
      <c r="AT407" s="35"/>
      <c r="AU407" s="58"/>
      <c r="AV407" s="34"/>
      <c r="AW407" s="34"/>
      <c r="AX407" s="35"/>
    </row>
    <row r="408" spans="1:50" ht="24" hidden="1" customHeight="1" x14ac:dyDescent="0.15">
      <c r="A408" s="68"/>
      <c r="B408" s="67">
        <f t="shared" si="0"/>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58"/>
      <c r="AR408" s="34"/>
      <c r="AS408" s="34"/>
      <c r="AT408" s="35"/>
      <c r="AU408" s="58"/>
      <c r="AV408" s="34"/>
      <c r="AW408" s="34"/>
      <c r="AX408" s="35"/>
    </row>
    <row r="409" spans="1:50" ht="24" hidden="1" customHeight="1" x14ac:dyDescent="0.15">
      <c r="A409" s="68"/>
      <c r="B409" s="67">
        <f t="shared" si="0"/>
        <v>7</v>
      </c>
      <c r="C409" s="65"/>
      <c r="D409" s="64"/>
      <c r="E409" s="64"/>
      <c r="F409" s="64"/>
      <c r="G409" s="64"/>
      <c r="H409" s="64"/>
      <c r="I409" s="64"/>
      <c r="J409" s="64"/>
      <c r="K409" s="64"/>
      <c r="L409" s="59"/>
      <c r="M409" s="65"/>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59"/>
      <c r="AK409" s="66"/>
      <c r="AL409" s="64"/>
      <c r="AM409" s="64"/>
      <c r="AN409" s="64"/>
      <c r="AO409" s="64"/>
      <c r="AP409" s="59"/>
      <c r="AQ409" s="58"/>
      <c r="AR409" s="34"/>
      <c r="AS409" s="34"/>
      <c r="AT409" s="35"/>
      <c r="AU409" s="58"/>
      <c r="AV409" s="34"/>
      <c r="AW409" s="34"/>
      <c r="AX409" s="35"/>
    </row>
    <row r="410" spans="1:50" ht="24" hidden="1" customHeight="1" x14ac:dyDescent="0.15">
      <c r="A410" s="68"/>
      <c r="B410" s="67">
        <f t="shared" si="0"/>
        <v>8</v>
      </c>
      <c r="C410" s="65"/>
      <c r="D410" s="64"/>
      <c r="E410" s="64"/>
      <c r="F410" s="64"/>
      <c r="G410" s="64"/>
      <c r="H410" s="64"/>
      <c r="I410" s="64"/>
      <c r="J410" s="64"/>
      <c r="K410" s="64"/>
      <c r="L410" s="59"/>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59"/>
      <c r="AK410" s="66"/>
      <c r="AL410" s="64"/>
      <c r="AM410" s="64"/>
      <c r="AN410" s="64"/>
      <c r="AO410" s="64"/>
      <c r="AP410" s="59"/>
      <c r="AQ410" s="58"/>
      <c r="AR410" s="34"/>
      <c r="AS410" s="34"/>
      <c r="AT410" s="35"/>
      <c r="AU410" s="58"/>
      <c r="AV410" s="34"/>
      <c r="AW410" s="34"/>
      <c r="AX410" s="35"/>
    </row>
    <row r="411" spans="1:50" ht="24" hidden="1" customHeight="1" x14ac:dyDescent="0.15">
      <c r="A411" s="68"/>
      <c r="B411" s="67">
        <f t="shared" si="0"/>
        <v>9</v>
      </c>
      <c r="C411" s="65"/>
      <c r="D411" s="64"/>
      <c r="E411" s="64"/>
      <c r="F411" s="64"/>
      <c r="G411" s="64"/>
      <c r="H411" s="64"/>
      <c r="I411" s="64"/>
      <c r="J411" s="64"/>
      <c r="K411" s="64"/>
      <c r="L411" s="59"/>
      <c r="M411" s="65"/>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59"/>
      <c r="AK411" s="66"/>
      <c r="AL411" s="64"/>
      <c r="AM411" s="64"/>
      <c r="AN411" s="64"/>
      <c r="AO411" s="64"/>
      <c r="AP411" s="59"/>
      <c r="AQ411" s="58"/>
      <c r="AR411" s="34"/>
      <c r="AS411" s="34"/>
      <c r="AT411" s="35"/>
      <c r="AU411" s="58"/>
      <c r="AV411" s="34"/>
      <c r="AW411" s="34"/>
      <c r="AX411" s="35"/>
    </row>
    <row r="412" spans="1:50" ht="24" hidden="1" customHeight="1" x14ac:dyDescent="0.15">
      <c r="A412" s="68"/>
      <c r="B412" s="67">
        <f t="shared" si="0"/>
        <v>10</v>
      </c>
      <c r="C412" s="65"/>
      <c r="D412" s="64"/>
      <c r="E412" s="64"/>
      <c r="F412" s="64"/>
      <c r="G412" s="64"/>
      <c r="H412" s="64"/>
      <c r="I412" s="64"/>
      <c r="J412" s="64"/>
      <c r="K412" s="64"/>
      <c r="L412" s="59"/>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59"/>
      <c r="AK412" s="66"/>
      <c r="AL412" s="64"/>
      <c r="AM412" s="64"/>
      <c r="AN412" s="64"/>
      <c r="AO412" s="64"/>
      <c r="AP412" s="59"/>
      <c r="AQ412" s="58"/>
      <c r="AR412" s="34"/>
      <c r="AS412" s="34"/>
      <c r="AT412" s="35"/>
      <c r="AU412" s="58"/>
      <c r="AV412" s="34"/>
      <c r="AW412" s="34"/>
      <c r="AX412" s="35"/>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sheetData>
  <mergeCells count="332">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48:AC48"/>
    <mergeCell ref="AD48:AF48"/>
    <mergeCell ref="C49:AC49"/>
    <mergeCell ref="AD49:AF49"/>
    <mergeCell ref="C34:K34"/>
    <mergeCell ref="L34:Q34"/>
    <mergeCell ref="R34:W34"/>
    <mergeCell ref="X34:AX34"/>
    <mergeCell ref="C35:K35"/>
    <mergeCell ref="L35:Q35"/>
    <mergeCell ref="R35:W35"/>
    <mergeCell ref="X35:AX35"/>
    <mergeCell ref="C36:K36"/>
    <mergeCell ref="L36:Q36"/>
    <mergeCell ref="R36:W36"/>
    <mergeCell ref="X36:AX36"/>
    <mergeCell ref="C37:K37"/>
    <mergeCell ref="L37:Q37"/>
    <mergeCell ref="R37:W37"/>
    <mergeCell ref="C46:AC46"/>
    <mergeCell ref="AD46:AF46"/>
    <mergeCell ref="C47:AC47"/>
    <mergeCell ref="AD47:AF47"/>
    <mergeCell ref="AD41:AF41"/>
    <mergeCell ref="AG41:AX43"/>
    <mergeCell ref="C42:AC42"/>
    <mergeCell ref="AD42:AF42"/>
    <mergeCell ref="C43:AC43"/>
    <mergeCell ref="AD43:AF43"/>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57:B58"/>
    <mergeCell ref="C57:F57"/>
    <mergeCell ref="G57:AX57"/>
    <mergeCell ref="C58:F58"/>
    <mergeCell ref="G58:AX58"/>
    <mergeCell ref="A53:B56"/>
    <mergeCell ref="C53:AC53"/>
    <mergeCell ref="S68:Z68"/>
    <mergeCell ref="AA68:AH68"/>
    <mergeCell ref="AI68:AP68"/>
    <mergeCell ref="AQ68:AX68"/>
    <mergeCell ref="A59:AX59"/>
    <mergeCell ref="A60:AX60"/>
    <mergeCell ref="A61:AX61"/>
    <mergeCell ref="A62:E62"/>
    <mergeCell ref="F62:AX62"/>
    <mergeCell ref="A63:AX63"/>
    <mergeCell ref="AD53:AF53"/>
    <mergeCell ref="AG53:AX56"/>
    <mergeCell ref="C54:F54"/>
    <mergeCell ref="G54:S54"/>
    <mergeCell ref="T54:AF54"/>
    <mergeCell ref="C55:F55"/>
    <mergeCell ref="G55:S55"/>
    <mergeCell ref="G102:K102"/>
    <mergeCell ref="L102:X102"/>
    <mergeCell ref="A64:E64"/>
    <mergeCell ref="F64:AX64"/>
    <mergeCell ref="A65:AX65"/>
    <mergeCell ref="A66:AX66"/>
    <mergeCell ref="A67:AX67"/>
    <mergeCell ref="A68:B68"/>
    <mergeCell ref="C68:J68"/>
    <mergeCell ref="K68:R68"/>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AH101:AT101"/>
    <mergeCell ref="AU101:AX101"/>
    <mergeCell ref="A70:F93"/>
    <mergeCell ref="A96:F108"/>
    <mergeCell ref="G96:AB96"/>
    <mergeCell ref="AC96:AX96"/>
    <mergeCell ref="G97:K97"/>
    <mergeCell ref="L97:X97"/>
    <mergeCell ref="Y97:AB97"/>
    <mergeCell ref="AC97:AG97"/>
    <mergeCell ref="Y102:AB102"/>
    <mergeCell ref="AC102:AG102"/>
    <mergeCell ref="AH102:AT102"/>
    <mergeCell ref="AU102:AX102"/>
    <mergeCell ref="G100:AB100"/>
    <mergeCell ref="AC100:AX100"/>
    <mergeCell ref="G101:K101"/>
    <mergeCell ref="L101:X101"/>
    <mergeCell ref="Y101:AB101"/>
    <mergeCell ref="AC101:AG101"/>
    <mergeCell ref="G103:AB103"/>
    <mergeCell ref="AC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8" max="49" man="1"/>
    <brk id="68" max="49" man="1"/>
    <brk id="93" max="49" man="1"/>
    <brk id="108" max="4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31"/>
  <sheetViews>
    <sheetView view="pageBreakPreview" zoomScale="90" zoomScaleNormal="75" zoomScaleSheetLayoutView="90" workbookViewId="0"/>
  </sheetViews>
  <sheetFormatPr defaultColWidth="9" defaultRowHeight="13.5" x14ac:dyDescent="0.15"/>
  <cols>
    <col min="1" max="10" width="2.625" style="1" customWidth="1"/>
    <col min="11" max="11" width="4.25" style="1" customWidth="1"/>
    <col min="12"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109</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1981</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6</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1980</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1979</v>
      </c>
      <c r="AF5" s="757"/>
      <c r="AG5" s="757"/>
      <c r="AH5" s="757"/>
      <c r="AI5" s="757"/>
      <c r="AJ5" s="757"/>
      <c r="AK5" s="757"/>
      <c r="AL5" s="757"/>
      <c r="AM5" s="757"/>
      <c r="AN5" s="757"/>
      <c r="AO5" s="757"/>
      <c r="AP5" s="758"/>
      <c r="AQ5" s="1131" t="s">
        <v>1978</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1977</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1976</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1975</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2983" t="s">
        <v>1974</v>
      </c>
      <c r="H8" s="2984"/>
      <c r="I8" s="2984"/>
      <c r="J8" s="2984"/>
      <c r="K8" s="2984"/>
      <c r="L8" s="2984"/>
      <c r="M8" s="2984"/>
      <c r="N8" s="2984"/>
      <c r="O8" s="2984"/>
      <c r="P8" s="2984"/>
      <c r="Q8" s="2984"/>
      <c r="R8" s="2984"/>
      <c r="S8" s="2984"/>
      <c r="T8" s="2984"/>
      <c r="U8" s="2984"/>
      <c r="V8" s="2984"/>
      <c r="W8" s="2984"/>
      <c r="X8" s="2984"/>
      <c r="Y8" s="2984"/>
      <c r="Z8" s="2984"/>
      <c r="AA8" s="2984"/>
      <c r="AB8" s="2984"/>
      <c r="AC8" s="2984"/>
      <c r="AD8" s="2984"/>
      <c r="AE8" s="2984"/>
      <c r="AF8" s="2984"/>
      <c r="AG8" s="2984"/>
      <c r="AH8" s="2984"/>
      <c r="AI8" s="2984"/>
      <c r="AJ8" s="2984"/>
      <c r="AK8" s="2984"/>
      <c r="AL8" s="2984"/>
      <c r="AM8" s="2984"/>
      <c r="AN8" s="2984"/>
      <c r="AO8" s="2984"/>
      <c r="AP8" s="2984"/>
      <c r="AQ8" s="2984"/>
      <c r="AR8" s="2984"/>
      <c r="AS8" s="2984"/>
      <c r="AT8" s="2984"/>
      <c r="AU8" s="2984"/>
      <c r="AV8" s="2984"/>
      <c r="AW8" s="2984"/>
      <c r="AX8" s="2985"/>
    </row>
    <row r="9" spans="1:50" ht="137.25" customHeight="1" x14ac:dyDescent="0.15">
      <c r="A9" s="725" t="s">
        <v>23</v>
      </c>
      <c r="B9" s="726"/>
      <c r="C9" s="726"/>
      <c r="D9" s="726"/>
      <c r="E9" s="726"/>
      <c r="F9" s="726"/>
      <c r="G9" s="2983" t="s">
        <v>1973</v>
      </c>
      <c r="H9" s="2984"/>
      <c r="I9" s="2984"/>
      <c r="J9" s="2984"/>
      <c r="K9" s="2984"/>
      <c r="L9" s="2984"/>
      <c r="M9" s="2984"/>
      <c r="N9" s="2984"/>
      <c r="O9" s="2984"/>
      <c r="P9" s="2984"/>
      <c r="Q9" s="2984"/>
      <c r="R9" s="2984"/>
      <c r="S9" s="2984"/>
      <c r="T9" s="2984"/>
      <c r="U9" s="2984"/>
      <c r="V9" s="2984"/>
      <c r="W9" s="2984"/>
      <c r="X9" s="2984"/>
      <c r="Y9" s="2984"/>
      <c r="Z9" s="2984"/>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5"/>
    </row>
    <row r="10" spans="1:50" ht="29.25" customHeight="1" x14ac:dyDescent="0.15">
      <c r="A10" s="725" t="s">
        <v>25</v>
      </c>
      <c r="B10" s="726"/>
      <c r="C10" s="726"/>
      <c r="D10" s="726"/>
      <c r="E10" s="726"/>
      <c r="F10" s="730"/>
      <c r="G10" s="1860"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12</v>
      </c>
      <c r="Q12" s="1141"/>
      <c r="R12" s="1141"/>
      <c r="S12" s="1141"/>
      <c r="T12" s="1141"/>
      <c r="U12" s="1141"/>
      <c r="V12" s="1141"/>
      <c r="W12" s="1141">
        <v>9</v>
      </c>
      <c r="X12" s="1141"/>
      <c r="Y12" s="1141"/>
      <c r="Z12" s="1141"/>
      <c r="AA12" s="1141"/>
      <c r="AB12" s="1141"/>
      <c r="AC12" s="1141"/>
      <c r="AD12" s="1141">
        <v>9</v>
      </c>
      <c r="AE12" s="1141"/>
      <c r="AF12" s="1141"/>
      <c r="AG12" s="1141"/>
      <c r="AH12" s="1141"/>
      <c r="AI12" s="1141"/>
      <c r="AJ12" s="1141"/>
      <c r="AK12" s="1141">
        <v>9</v>
      </c>
      <c r="AL12" s="1141"/>
      <c r="AM12" s="1141"/>
      <c r="AN12" s="1141"/>
      <c r="AO12" s="1141"/>
      <c r="AP12" s="1141"/>
      <c r="AQ12" s="1141"/>
      <c r="AR12" s="1141">
        <v>8</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261</v>
      </c>
      <c r="Q13" s="563"/>
      <c r="R13" s="563"/>
      <c r="S13" s="563"/>
      <c r="T13" s="563"/>
      <c r="U13" s="563"/>
      <c r="V13" s="563"/>
      <c r="W13" s="563" t="s">
        <v>261</v>
      </c>
      <c r="X13" s="563"/>
      <c r="Y13" s="563"/>
      <c r="Z13" s="563"/>
      <c r="AA13" s="563"/>
      <c r="AB13" s="563"/>
      <c r="AC13" s="563"/>
      <c r="AD13" s="563" t="s">
        <v>261</v>
      </c>
      <c r="AE13" s="563"/>
      <c r="AF13" s="563"/>
      <c r="AG13" s="563"/>
      <c r="AH13" s="563"/>
      <c r="AI13" s="563"/>
      <c r="AJ13" s="563"/>
      <c r="AK13" s="563" t="s">
        <v>261</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261</v>
      </c>
      <c r="Q14" s="1825"/>
      <c r="R14" s="1825"/>
      <c r="S14" s="1825"/>
      <c r="T14" s="1825"/>
      <c r="U14" s="1825"/>
      <c r="V14" s="1826"/>
      <c r="W14" s="515" t="s">
        <v>261</v>
      </c>
      <c r="X14" s="1825"/>
      <c r="Y14" s="1825"/>
      <c r="Z14" s="1825"/>
      <c r="AA14" s="1825"/>
      <c r="AB14" s="1825"/>
      <c r="AC14" s="1826"/>
      <c r="AD14" s="515" t="s">
        <v>261</v>
      </c>
      <c r="AE14" s="1825"/>
      <c r="AF14" s="1825"/>
      <c r="AG14" s="1825"/>
      <c r="AH14" s="1825"/>
      <c r="AI14" s="1825"/>
      <c r="AJ14" s="1826"/>
      <c r="AK14" s="515" t="s">
        <v>261</v>
      </c>
      <c r="AL14" s="1825"/>
      <c r="AM14" s="1825"/>
      <c r="AN14" s="1825"/>
      <c r="AO14" s="1825"/>
      <c r="AP14" s="1825"/>
      <c r="AQ14" s="1826"/>
      <c r="AR14" s="515"/>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261</v>
      </c>
      <c r="Q15" s="1825"/>
      <c r="R15" s="1825"/>
      <c r="S15" s="1825"/>
      <c r="T15" s="1825"/>
      <c r="U15" s="1825"/>
      <c r="V15" s="1826"/>
      <c r="W15" s="515" t="s">
        <v>261</v>
      </c>
      <c r="X15" s="1825"/>
      <c r="Y15" s="1825"/>
      <c r="Z15" s="1825"/>
      <c r="AA15" s="1825"/>
      <c r="AB15" s="1825"/>
      <c r="AC15" s="1826"/>
      <c r="AD15" s="515" t="s">
        <v>261</v>
      </c>
      <c r="AE15" s="1825"/>
      <c r="AF15" s="1825"/>
      <c r="AG15" s="1825"/>
      <c r="AH15" s="1825"/>
      <c r="AI15" s="1825"/>
      <c r="AJ15" s="1826"/>
      <c r="AK15" s="515" t="s">
        <v>261</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15" t="s">
        <v>261</v>
      </c>
      <c r="Q16" s="1825"/>
      <c r="R16" s="1825"/>
      <c r="S16" s="1825"/>
      <c r="T16" s="1825"/>
      <c r="U16" s="1825"/>
      <c r="V16" s="1826"/>
      <c r="W16" s="515" t="s">
        <v>261</v>
      </c>
      <c r="X16" s="1825"/>
      <c r="Y16" s="1825"/>
      <c r="Z16" s="1825"/>
      <c r="AA16" s="1825"/>
      <c r="AB16" s="1825"/>
      <c r="AC16" s="1826"/>
      <c r="AD16" s="515" t="s">
        <v>261</v>
      </c>
      <c r="AE16" s="1825"/>
      <c r="AF16" s="1825"/>
      <c r="AG16" s="1825"/>
      <c r="AH16" s="1825"/>
      <c r="AI16" s="1825"/>
      <c r="AJ16" s="1826"/>
      <c r="AK16" s="515" t="s">
        <v>261</v>
      </c>
      <c r="AL16" s="1825"/>
      <c r="AM16" s="1825"/>
      <c r="AN16" s="1825"/>
      <c r="AO16" s="1825"/>
      <c r="AP16" s="1825"/>
      <c r="AQ16" s="1826"/>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12</v>
      </c>
      <c r="Q17" s="810"/>
      <c r="R17" s="810"/>
      <c r="S17" s="810"/>
      <c r="T17" s="810"/>
      <c r="U17" s="810"/>
      <c r="V17" s="810"/>
      <c r="W17" s="810">
        <v>9</v>
      </c>
      <c r="X17" s="810"/>
      <c r="Y17" s="810"/>
      <c r="Z17" s="810"/>
      <c r="AA17" s="810"/>
      <c r="AB17" s="810"/>
      <c r="AC17" s="810"/>
      <c r="AD17" s="810">
        <v>9</v>
      </c>
      <c r="AE17" s="810"/>
      <c r="AF17" s="810"/>
      <c r="AG17" s="810"/>
      <c r="AH17" s="810"/>
      <c r="AI17" s="810"/>
      <c r="AJ17" s="810"/>
      <c r="AK17" s="810">
        <v>9</v>
      </c>
      <c r="AL17" s="810"/>
      <c r="AM17" s="810"/>
      <c r="AN17" s="810"/>
      <c r="AO17" s="810"/>
      <c r="AP17" s="810"/>
      <c r="AQ17" s="810"/>
      <c r="AR17" s="810">
        <v>8</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12</v>
      </c>
      <c r="Q18" s="640"/>
      <c r="R18" s="640"/>
      <c r="S18" s="640"/>
      <c r="T18" s="640"/>
      <c r="U18" s="640"/>
      <c r="V18" s="640"/>
      <c r="W18" s="640">
        <v>7</v>
      </c>
      <c r="X18" s="640"/>
      <c r="Y18" s="640"/>
      <c r="Z18" s="640"/>
      <c r="AA18" s="640"/>
      <c r="AB18" s="640"/>
      <c r="AC18" s="640"/>
      <c r="AD18" s="640">
        <v>16</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0.98399999999999999</v>
      </c>
      <c r="Q19" s="679"/>
      <c r="R19" s="679"/>
      <c r="S19" s="679"/>
      <c r="T19" s="679"/>
      <c r="U19" s="679"/>
      <c r="V19" s="679"/>
      <c r="W19" s="679">
        <v>0.74</v>
      </c>
      <c r="X19" s="679"/>
      <c r="Y19" s="679"/>
      <c r="Z19" s="679"/>
      <c r="AA19" s="679"/>
      <c r="AB19" s="679"/>
      <c r="AC19" s="679"/>
      <c r="AD19" s="679">
        <v>1.7</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1972</v>
      </c>
      <c r="AU20" s="299"/>
      <c r="AV20" s="299"/>
      <c r="AW20" s="299"/>
      <c r="AX20" s="643"/>
    </row>
    <row r="21" spans="1:55" ht="26.85" customHeight="1" x14ac:dyDescent="0.15">
      <c r="A21" s="668"/>
      <c r="B21" s="666"/>
      <c r="C21" s="666"/>
      <c r="D21" s="666"/>
      <c r="E21" s="666"/>
      <c r="F21" s="667"/>
      <c r="G21" s="379" t="s">
        <v>1971</v>
      </c>
      <c r="H21" s="359"/>
      <c r="I21" s="359"/>
      <c r="J21" s="359"/>
      <c r="K21" s="359"/>
      <c r="L21" s="359"/>
      <c r="M21" s="359"/>
      <c r="N21" s="359"/>
      <c r="O21" s="359"/>
      <c r="P21" s="359"/>
      <c r="Q21" s="359"/>
      <c r="R21" s="359"/>
      <c r="S21" s="359"/>
      <c r="T21" s="359"/>
      <c r="U21" s="359"/>
      <c r="V21" s="359"/>
      <c r="W21" s="359"/>
      <c r="X21" s="2925"/>
      <c r="Y21" s="1152" t="s">
        <v>52</v>
      </c>
      <c r="Z21" s="1172"/>
      <c r="AA21" s="1173"/>
      <c r="AB21" s="646" t="s">
        <v>1970</v>
      </c>
      <c r="AC21" s="646"/>
      <c r="AD21" s="646"/>
      <c r="AE21" s="640">
        <v>40</v>
      </c>
      <c r="AF21" s="640"/>
      <c r="AG21" s="640"/>
      <c r="AH21" s="640"/>
      <c r="AI21" s="640"/>
      <c r="AJ21" s="640">
        <v>49</v>
      </c>
      <c r="AK21" s="640"/>
      <c r="AL21" s="640"/>
      <c r="AM21" s="640"/>
      <c r="AN21" s="640"/>
      <c r="AO21" s="640">
        <v>50</v>
      </c>
      <c r="AP21" s="640"/>
      <c r="AQ21" s="640"/>
      <c r="AR21" s="640"/>
      <c r="AS21" s="640"/>
      <c r="AT21" s="648"/>
      <c r="AU21" s="648"/>
      <c r="AV21" s="648"/>
      <c r="AW21" s="648"/>
      <c r="AX21" s="649"/>
    </row>
    <row r="22" spans="1:55" ht="23.85" customHeight="1" x14ac:dyDescent="0.15">
      <c r="A22" s="669"/>
      <c r="B22" s="670"/>
      <c r="C22" s="670"/>
      <c r="D22" s="670"/>
      <c r="E22" s="670"/>
      <c r="F22" s="671"/>
      <c r="G22" s="320"/>
      <c r="H22" s="321"/>
      <c r="I22" s="321"/>
      <c r="J22" s="321"/>
      <c r="K22" s="321"/>
      <c r="L22" s="321"/>
      <c r="M22" s="321"/>
      <c r="N22" s="321"/>
      <c r="O22" s="321"/>
      <c r="P22" s="321"/>
      <c r="Q22" s="321"/>
      <c r="R22" s="321"/>
      <c r="S22" s="321"/>
      <c r="T22" s="321"/>
      <c r="U22" s="321"/>
      <c r="V22" s="321"/>
      <c r="W22" s="321"/>
      <c r="X22" s="2986"/>
      <c r="Y22" s="301" t="s">
        <v>57</v>
      </c>
      <c r="Z22" s="302"/>
      <c r="AA22" s="610"/>
      <c r="AB22" s="638"/>
      <c r="AC22" s="638"/>
      <c r="AD22" s="638"/>
      <c r="AE22" s="638"/>
      <c r="AF22" s="638"/>
      <c r="AG22" s="638"/>
      <c r="AH22" s="638"/>
      <c r="AI22" s="638"/>
      <c r="AJ22" s="638"/>
      <c r="AK22" s="638"/>
      <c r="AL22" s="638"/>
      <c r="AM22" s="638"/>
      <c r="AN22" s="638"/>
      <c r="AO22" s="638">
        <v>50</v>
      </c>
      <c r="AP22" s="638"/>
      <c r="AQ22" s="638"/>
      <c r="AR22" s="638"/>
      <c r="AS22" s="638"/>
      <c r="AT22" s="640">
        <v>79</v>
      </c>
      <c r="AU22" s="640"/>
      <c r="AV22" s="640"/>
      <c r="AW22" s="640"/>
      <c r="AX22" s="680"/>
    </row>
    <row r="23" spans="1:55" ht="32.25" customHeight="1" x14ac:dyDescent="0.15">
      <c r="A23" s="669"/>
      <c r="B23" s="670"/>
      <c r="C23" s="670"/>
      <c r="D23" s="670"/>
      <c r="E23" s="670"/>
      <c r="F23" s="671"/>
      <c r="G23" s="2926"/>
      <c r="H23" s="1180"/>
      <c r="I23" s="1180"/>
      <c r="J23" s="1180"/>
      <c r="K23" s="1180"/>
      <c r="L23" s="1180"/>
      <c r="M23" s="1180"/>
      <c r="N23" s="1180"/>
      <c r="O23" s="1180"/>
      <c r="P23" s="1180"/>
      <c r="Q23" s="1180"/>
      <c r="R23" s="1180"/>
      <c r="S23" s="1180"/>
      <c r="T23" s="1180"/>
      <c r="U23" s="1180"/>
      <c r="V23" s="1180"/>
      <c r="W23" s="1180"/>
      <c r="X23" s="1181"/>
      <c r="Y23" s="301" t="s">
        <v>61</v>
      </c>
      <c r="Z23" s="302"/>
      <c r="AA23" s="610"/>
      <c r="AB23" s="638" t="s">
        <v>411</v>
      </c>
      <c r="AC23" s="638"/>
      <c r="AD23" s="638"/>
      <c r="AE23" s="638">
        <v>100</v>
      </c>
      <c r="AF23" s="638"/>
      <c r="AG23" s="638"/>
      <c r="AH23" s="638"/>
      <c r="AI23" s="638"/>
      <c r="AJ23" s="638">
        <v>100</v>
      </c>
      <c r="AK23" s="638"/>
      <c r="AL23" s="638"/>
      <c r="AM23" s="638"/>
      <c r="AN23" s="638"/>
      <c r="AO23" s="638">
        <v>100</v>
      </c>
      <c r="AP23" s="638"/>
      <c r="AQ23" s="638"/>
      <c r="AR23" s="638"/>
      <c r="AS23" s="638"/>
      <c r="AT23" s="641"/>
      <c r="AU23" s="641"/>
      <c r="AV23" s="641"/>
      <c r="AW23" s="641"/>
      <c r="AX23" s="642"/>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379" t="s">
        <v>1969</v>
      </c>
      <c r="H25" s="359"/>
      <c r="I25" s="359"/>
      <c r="J25" s="359"/>
      <c r="K25" s="359"/>
      <c r="L25" s="359"/>
      <c r="M25" s="359"/>
      <c r="N25" s="359"/>
      <c r="O25" s="359"/>
      <c r="P25" s="359"/>
      <c r="Q25" s="359"/>
      <c r="R25" s="359"/>
      <c r="S25" s="359"/>
      <c r="T25" s="359"/>
      <c r="U25" s="359"/>
      <c r="V25" s="359"/>
      <c r="W25" s="359"/>
      <c r="X25" s="2925"/>
      <c r="Y25" s="1189" t="s">
        <v>67</v>
      </c>
      <c r="Z25" s="1190"/>
      <c r="AA25" s="1191"/>
      <c r="AB25" s="1985" t="s">
        <v>1257</v>
      </c>
      <c r="AC25" s="1190"/>
      <c r="AD25" s="1191"/>
      <c r="AE25" s="1182">
        <v>20</v>
      </c>
      <c r="AF25" s="1182"/>
      <c r="AG25" s="1182"/>
      <c r="AH25" s="1182"/>
      <c r="AI25" s="1182"/>
      <c r="AJ25" s="292">
        <v>11</v>
      </c>
      <c r="AK25" s="292"/>
      <c r="AL25" s="292"/>
      <c r="AM25" s="292"/>
      <c r="AN25" s="292"/>
      <c r="AO25" s="292">
        <v>20</v>
      </c>
      <c r="AP25" s="292"/>
      <c r="AQ25" s="292"/>
      <c r="AR25" s="292"/>
      <c r="AS25" s="292"/>
      <c r="AT25" s="296" t="s">
        <v>510</v>
      </c>
      <c r="AU25" s="297"/>
      <c r="AV25" s="297"/>
      <c r="AW25" s="297"/>
      <c r="AX25" s="1132"/>
      <c r="AY25" s="2"/>
      <c r="AZ25" s="3"/>
      <c r="BA25" s="3"/>
      <c r="BB25" s="3"/>
      <c r="BC25" s="3"/>
    </row>
    <row r="26" spans="1:55" ht="32.25" customHeight="1" x14ac:dyDescent="0.15">
      <c r="A26" s="630"/>
      <c r="B26" s="631"/>
      <c r="C26" s="631"/>
      <c r="D26" s="631"/>
      <c r="E26" s="631"/>
      <c r="F26" s="632"/>
      <c r="G26" s="2926"/>
      <c r="H26" s="1180"/>
      <c r="I26" s="1180"/>
      <c r="J26" s="1180"/>
      <c r="K26" s="1180"/>
      <c r="L26" s="1180"/>
      <c r="M26" s="1180"/>
      <c r="N26" s="1180"/>
      <c r="O26" s="1180"/>
      <c r="P26" s="1180"/>
      <c r="Q26" s="1180"/>
      <c r="R26" s="1180"/>
      <c r="S26" s="1180"/>
      <c r="T26" s="1180"/>
      <c r="U26" s="1180"/>
      <c r="V26" s="1180"/>
      <c r="W26" s="1180"/>
      <c r="X26" s="1181"/>
      <c r="Y26" s="1186" t="s">
        <v>403</v>
      </c>
      <c r="Z26" s="1153"/>
      <c r="AA26" s="1154"/>
      <c r="AB26" s="1786"/>
      <c r="AC26" s="1153"/>
      <c r="AD26" s="1154"/>
      <c r="AE26" s="296">
        <v>15</v>
      </c>
      <c r="AF26" s="297"/>
      <c r="AG26" s="297"/>
      <c r="AH26" s="297"/>
      <c r="AI26" s="298"/>
      <c r="AJ26" s="1179">
        <v>18</v>
      </c>
      <c r="AK26" s="1180"/>
      <c r="AL26" s="1180"/>
      <c r="AM26" s="1180"/>
      <c r="AN26" s="1181"/>
      <c r="AO26" s="1179">
        <v>24</v>
      </c>
      <c r="AP26" s="1180"/>
      <c r="AQ26" s="1180"/>
      <c r="AR26" s="1180"/>
      <c r="AS26" s="1181"/>
      <c r="AT26" s="1179">
        <v>15</v>
      </c>
      <c r="AU26" s="1180"/>
      <c r="AV26" s="1180"/>
      <c r="AW26" s="1180"/>
      <c r="AX26" s="1198"/>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1968</v>
      </c>
      <c r="H28" s="879"/>
      <c r="I28" s="879"/>
      <c r="J28" s="879"/>
      <c r="K28" s="879"/>
      <c r="L28" s="879"/>
      <c r="M28" s="879"/>
      <c r="N28" s="879"/>
      <c r="O28" s="879"/>
      <c r="P28" s="879"/>
      <c r="Q28" s="879"/>
      <c r="R28" s="879"/>
      <c r="S28" s="879"/>
      <c r="T28" s="879"/>
      <c r="U28" s="879"/>
      <c r="V28" s="879"/>
      <c r="W28" s="879"/>
      <c r="X28" s="879"/>
      <c r="Y28" s="1200" t="s">
        <v>71</v>
      </c>
      <c r="Z28" s="1201"/>
      <c r="AA28" s="1202"/>
      <c r="AB28" s="360" t="s">
        <v>1766</v>
      </c>
      <c r="AC28" s="1158"/>
      <c r="AD28" s="1159"/>
      <c r="AE28" s="635">
        <v>284651</v>
      </c>
      <c r="AF28" s="2989"/>
      <c r="AG28" s="2989"/>
      <c r="AH28" s="2989"/>
      <c r="AI28" s="2990"/>
      <c r="AJ28" s="635">
        <v>143499</v>
      </c>
      <c r="AK28" s="2989"/>
      <c r="AL28" s="2989"/>
      <c r="AM28" s="2989"/>
      <c r="AN28" s="2990"/>
      <c r="AO28" s="635">
        <v>310487</v>
      </c>
      <c r="AP28" s="2989"/>
      <c r="AQ28" s="2989"/>
      <c r="AR28" s="2989"/>
      <c r="AS28" s="2990"/>
      <c r="AT28" s="360" t="s">
        <v>261</v>
      </c>
      <c r="AU28" s="1158"/>
      <c r="AV28" s="1158"/>
      <c r="AW28" s="1158"/>
      <c r="AX28" s="1768"/>
    </row>
    <row r="29" spans="1:55" ht="47.1" customHeight="1" x14ac:dyDescent="0.15">
      <c r="A29" s="607"/>
      <c r="B29" s="608"/>
      <c r="C29" s="608"/>
      <c r="D29" s="608"/>
      <c r="E29" s="608"/>
      <c r="F29" s="609"/>
      <c r="G29" s="880"/>
      <c r="H29" s="880"/>
      <c r="I29" s="880"/>
      <c r="J29" s="880"/>
      <c r="K29" s="880"/>
      <c r="L29" s="880"/>
      <c r="M29" s="880"/>
      <c r="N29" s="880"/>
      <c r="O29" s="880"/>
      <c r="P29" s="880"/>
      <c r="Q29" s="880"/>
      <c r="R29" s="880"/>
      <c r="S29" s="880"/>
      <c r="T29" s="880"/>
      <c r="U29" s="880"/>
      <c r="V29" s="880"/>
      <c r="W29" s="880"/>
      <c r="X29" s="880"/>
      <c r="Y29" s="1152" t="s">
        <v>75</v>
      </c>
      <c r="Z29" s="1153"/>
      <c r="AA29" s="1154"/>
      <c r="AB29" s="1059" t="s">
        <v>661</v>
      </c>
      <c r="AC29" s="2802"/>
      <c r="AD29" s="2803"/>
      <c r="AE29" s="2457" t="s">
        <v>1967</v>
      </c>
      <c r="AF29" s="2987"/>
      <c r="AG29" s="2987"/>
      <c r="AH29" s="2987"/>
      <c r="AI29" s="2988"/>
      <c r="AJ29" s="2457" t="s">
        <v>1966</v>
      </c>
      <c r="AK29" s="2987"/>
      <c r="AL29" s="2987"/>
      <c r="AM29" s="2987"/>
      <c r="AN29" s="2988"/>
      <c r="AO29" s="2457" t="s">
        <v>1965</v>
      </c>
      <c r="AP29" s="2987"/>
      <c r="AQ29" s="2987"/>
      <c r="AR29" s="2987"/>
      <c r="AS29" s="2988"/>
      <c r="AT29" s="360"/>
      <c r="AU29" s="1158"/>
      <c r="AV29" s="1158"/>
      <c r="AW29" s="1158"/>
      <c r="AX29" s="1768"/>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900" t="s">
        <v>1237</v>
      </c>
      <c r="D31" s="901"/>
      <c r="E31" s="901"/>
      <c r="F31" s="901"/>
      <c r="G31" s="901"/>
      <c r="H31" s="901"/>
      <c r="I31" s="901"/>
      <c r="J31" s="901"/>
      <c r="K31" s="902"/>
      <c r="L31" s="1203">
        <v>0.2</v>
      </c>
      <c r="M31" s="1203"/>
      <c r="N31" s="1203"/>
      <c r="O31" s="1203"/>
      <c r="P31" s="1203"/>
      <c r="Q31" s="1203"/>
      <c r="R31" s="1203">
        <v>0.3</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873" t="s">
        <v>1964</v>
      </c>
      <c r="D32" s="874"/>
      <c r="E32" s="874"/>
      <c r="F32" s="874"/>
      <c r="G32" s="874"/>
      <c r="H32" s="874"/>
      <c r="I32" s="874"/>
      <c r="J32" s="874"/>
      <c r="K32" s="875"/>
      <c r="L32" s="872">
        <v>8</v>
      </c>
      <c r="M32" s="872"/>
      <c r="N32" s="872"/>
      <c r="O32" s="872"/>
      <c r="P32" s="872"/>
      <c r="Q32" s="872"/>
      <c r="R32" s="872">
        <v>7</v>
      </c>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t="s">
        <v>1800</v>
      </c>
      <c r="D33" s="874"/>
      <c r="E33" s="874"/>
      <c r="F33" s="874"/>
      <c r="G33" s="874"/>
      <c r="H33" s="874"/>
      <c r="I33" s="874"/>
      <c r="J33" s="874"/>
      <c r="K33" s="875"/>
      <c r="L33" s="872">
        <v>1</v>
      </c>
      <c r="M33" s="872"/>
      <c r="N33" s="872"/>
      <c r="O33" s="872"/>
      <c r="P33" s="872"/>
      <c r="Q33" s="872"/>
      <c r="R33" s="872">
        <v>1</v>
      </c>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t="s">
        <v>1963</v>
      </c>
      <c r="D34" s="874"/>
      <c r="E34" s="874"/>
      <c r="F34" s="874"/>
      <c r="G34" s="874"/>
      <c r="H34" s="874"/>
      <c r="I34" s="874"/>
      <c r="J34" s="874"/>
      <c r="K34" s="875"/>
      <c r="L34" s="872">
        <v>0.02</v>
      </c>
      <c r="M34" s="872"/>
      <c r="N34" s="872"/>
      <c r="O34" s="872"/>
      <c r="P34" s="872"/>
      <c r="Q34" s="872"/>
      <c r="R34" s="872">
        <v>0.2</v>
      </c>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9</v>
      </c>
      <c r="M37" s="1207"/>
      <c r="N37" s="1207"/>
      <c r="O37" s="1207"/>
      <c r="P37" s="1207"/>
      <c r="Q37" s="1208"/>
      <c r="R37" s="1206">
        <v>8</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2991" t="s">
        <v>374</v>
      </c>
      <c r="AE41" s="1213"/>
      <c r="AF41" s="1213"/>
      <c r="AG41" s="1376" t="s">
        <v>1962</v>
      </c>
      <c r="AH41" s="2992"/>
      <c r="AI41" s="2992"/>
      <c r="AJ41" s="2992"/>
      <c r="AK41" s="2992"/>
      <c r="AL41" s="2992"/>
      <c r="AM41" s="2992"/>
      <c r="AN41" s="2992"/>
      <c r="AO41" s="2992"/>
      <c r="AP41" s="2992"/>
      <c r="AQ41" s="2992"/>
      <c r="AR41" s="2992"/>
      <c r="AS41" s="2992"/>
      <c r="AT41" s="2992"/>
      <c r="AU41" s="2992"/>
      <c r="AV41" s="2992"/>
      <c r="AW41" s="2992"/>
      <c r="AX41" s="2993"/>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2998" t="s">
        <v>374</v>
      </c>
      <c r="AE42" s="1226"/>
      <c r="AF42" s="1226"/>
      <c r="AG42" s="2994"/>
      <c r="AH42" s="334"/>
      <c r="AI42" s="334"/>
      <c r="AJ42" s="334"/>
      <c r="AK42" s="334"/>
      <c r="AL42" s="334"/>
      <c r="AM42" s="334"/>
      <c r="AN42" s="334"/>
      <c r="AO42" s="334"/>
      <c r="AP42" s="334"/>
      <c r="AQ42" s="334"/>
      <c r="AR42" s="334"/>
      <c r="AS42" s="334"/>
      <c r="AT42" s="334"/>
      <c r="AU42" s="334"/>
      <c r="AV42" s="334"/>
      <c r="AW42" s="334"/>
      <c r="AX42" s="2995"/>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2999" t="s">
        <v>374</v>
      </c>
      <c r="AE43" s="1342"/>
      <c r="AF43" s="1342"/>
      <c r="AG43" s="2996"/>
      <c r="AH43" s="1927"/>
      <c r="AI43" s="1927"/>
      <c r="AJ43" s="1927"/>
      <c r="AK43" s="1927"/>
      <c r="AL43" s="1927"/>
      <c r="AM43" s="1927"/>
      <c r="AN43" s="1927"/>
      <c r="AO43" s="1927"/>
      <c r="AP43" s="1927"/>
      <c r="AQ43" s="1927"/>
      <c r="AR43" s="1927"/>
      <c r="AS43" s="1927"/>
      <c r="AT43" s="1927"/>
      <c r="AU43" s="1927"/>
      <c r="AV43" s="1927"/>
      <c r="AW43" s="1927"/>
      <c r="AX43" s="2997"/>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2439" t="s">
        <v>374</v>
      </c>
      <c r="AE44" s="1332"/>
      <c r="AF44" s="1332"/>
      <c r="AG44" s="929" t="s">
        <v>1961</v>
      </c>
      <c r="AH44" s="381"/>
      <c r="AI44" s="381"/>
      <c r="AJ44" s="381"/>
      <c r="AK44" s="381"/>
      <c r="AL44" s="381"/>
      <c r="AM44" s="381"/>
      <c r="AN44" s="381"/>
      <c r="AO44" s="381"/>
      <c r="AP44" s="381"/>
      <c r="AQ44" s="381"/>
      <c r="AR44" s="381"/>
      <c r="AS44" s="381"/>
      <c r="AT44" s="381"/>
      <c r="AU44" s="381"/>
      <c r="AV44" s="381"/>
      <c r="AW44" s="381"/>
      <c r="AX44" s="3000"/>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2998" t="s">
        <v>795</v>
      </c>
      <c r="AE45" s="1226"/>
      <c r="AF45" s="1226"/>
      <c r="AG45" s="2994"/>
      <c r="AH45" s="334"/>
      <c r="AI45" s="334"/>
      <c r="AJ45" s="334"/>
      <c r="AK45" s="334"/>
      <c r="AL45" s="334"/>
      <c r="AM45" s="334"/>
      <c r="AN45" s="334"/>
      <c r="AO45" s="334"/>
      <c r="AP45" s="334"/>
      <c r="AQ45" s="334"/>
      <c r="AR45" s="334"/>
      <c r="AS45" s="334"/>
      <c r="AT45" s="334"/>
      <c r="AU45" s="334"/>
      <c r="AV45" s="334"/>
      <c r="AW45" s="334"/>
      <c r="AX45" s="2995"/>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2998" t="s">
        <v>374</v>
      </c>
      <c r="AE46" s="1226"/>
      <c r="AF46" s="1226"/>
      <c r="AG46" s="2994"/>
      <c r="AH46" s="334"/>
      <c r="AI46" s="334"/>
      <c r="AJ46" s="334"/>
      <c r="AK46" s="334"/>
      <c r="AL46" s="334"/>
      <c r="AM46" s="334"/>
      <c r="AN46" s="334"/>
      <c r="AO46" s="334"/>
      <c r="AP46" s="334"/>
      <c r="AQ46" s="334"/>
      <c r="AR46" s="334"/>
      <c r="AS46" s="334"/>
      <c r="AT46" s="334"/>
      <c r="AU46" s="334"/>
      <c r="AV46" s="334"/>
      <c r="AW46" s="334"/>
      <c r="AX46" s="2995"/>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2998" t="s">
        <v>374</v>
      </c>
      <c r="AE47" s="1226"/>
      <c r="AF47" s="1226"/>
      <c r="AG47" s="2994"/>
      <c r="AH47" s="334"/>
      <c r="AI47" s="334"/>
      <c r="AJ47" s="334"/>
      <c r="AK47" s="334"/>
      <c r="AL47" s="334"/>
      <c r="AM47" s="334"/>
      <c r="AN47" s="334"/>
      <c r="AO47" s="334"/>
      <c r="AP47" s="334"/>
      <c r="AQ47" s="334"/>
      <c r="AR47" s="334"/>
      <c r="AS47" s="334"/>
      <c r="AT47" s="334"/>
      <c r="AU47" s="334"/>
      <c r="AV47" s="334"/>
      <c r="AW47" s="334"/>
      <c r="AX47" s="2995"/>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2998" t="s">
        <v>374</v>
      </c>
      <c r="AE48" s="1226"/>
      <c r="AF48" s="1226"/>
      <c r="AG48" s="2994"/>
      <c r="AH48" s="334"/>
      <c r="AI48" s="334"/>
      <c r="AJ48" s="334"/>
      <c r="AK48" s="334"/>
      <c r="AL48" s="334"/>
      <c r="AM48" s="334"/>
      <c r="AN48" s="334"/>
      <c r="AO48" s="334"/>
      <c r="AP48" s="334"/>
      <c r="AQ48" s="334"/>
      <c r="AR48" s="334"/>
      <c r="AS48" s="334"/>
      <c r="AT48" s="334"/>
      <c r="AU48" s="334"/>
      <c r="AV48" s="334"/>
      <c r="AW48" s="334"/>
      <c r="AX48" s="2995"/>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2999" t="s">
        <v>795</v>
      </c>
      <c r="AE49" s="1342"/>
      <c r="AF49" s="1342"/>
      <c r="AG49" s="2996"/>
      <c r="AH49" s="1927"/>
      <c r="AI49" s="1927"/>
      <c r="AJ49" s="1927"/>
      <c r="AK49" s="1927"/>
      <c r="AL49" s="1927"/>
      <c r="AM49" s="1927"/>
      <c r="AN49" s="1927"/>
      <c r="AO49" s="1927"/>
      <c r="AP49" s="1927"/>
      <c r="AQ49" s="1927"/>
      <c r="AR49" s="1927"/>
      <c r="AS49" s="1927"/>
      <c r="AT49" s="1927"/>
      <c r="AU49" s="1927"/>
      <c r="AV49" s="1927"/>
      <c r="AW49" s="1927"/>
      <c r="AX49" s="2997"/>
    </row>
    <row r="50" spans="1:50" ht="42"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2439" t="s">
        <v>795</v>
      </c>
      <c r="AE50" s="1332"/>
      <c r="AF50" s="1332"/>
      <c r="AG50" s="929" t="s">
        <v>1960</v>
      </c>
      <c r="AH50" s="381"/>
      <c r="AI50" s="381"/>
      <c r="AJ50" s="381"/>
      <c r="AK50" s="381"/>
      <c r="AL50" s="381"/>
      <c r="AM50" s="381"/>
      <c r="AN50" s="381"/>
      <c r="AO50" s="381"/>
      <c r="AP50" s="381"/>
      <c r="AQ50" s="381"/>
      <c r="AR50" s="381"/>
      <c r="AS50" s="381"/>
      <c r="AT50" s="381"/>
      <c r="AU50" s="381"/>
      <c r="AV50" s="381"/>
      <c r="AW50" s="381"/>
      <c r="AX50" s="3000"/>
    </row>
    <row r="51" spans="1:50" ht="41.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2998" t="s">
        <v>374</v>
      </c>
      <c r="AE51" s="1226"/>
      <c r="AF51" s="1226"/>
      <c r="AG51" s="2994"/>
      <c r="AH51" s="334"/>
      <c r="AI51" s="334"/>
      <c r="AJ51" s="334"/>
      <c r="AK51" s="334"/>
      <c r="AL51" s="334"/>
      <c r="AM51" s="334"/>
      <c r="AN51" s="334"/>
      <c r="AO51" s="334"/>
      <c r="AP51" s="334"/>
      <c r="AQ51" s="334"/>
      <c r="AR51" s="334"/>
      <c r="AS51" s="334"/>
      <c r="AT51" s="334"/>
      <c r="AU51" s="334"/>
      <c r="AV51" s="334"/>
      <c r="AW51" s="334"/>
      <c r="AX51" s="2995"/>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2998" t="s">
        <v>795</v>
      </c>
      <c r="AE52" s="1226"/>
      <c r="AF52" s="1226"/>
      <c r="AG52" s="2996"/>
      <c r="AH52" s="1927"/>
      <c r="AI52" s="1927"/>
      <c r="AJ52" s="1927"/>
      <c r="AK52" s="1927"/>
      <c r="AL52" s="1927"/>
      <c r="AM52" s="1927"/>
      <c r="AN52" s="1927"/>
      <c r="AO52" s="1927"/>
      <c r="AP52" s="1927"/>
      <c r="AQ52" s="1927"/>
      <c r="AR52" s="1927"/>
      <c r="AS52" s="1927"/>
      <c r="AT52" s="1927"/>
      <c r="AU52" s="1927"/>
      <c r="AV52" s="1927"/>
      <c r="AW52" s="1927"/>
      <c r="AX52" s="2997"/>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2439"/>
      <c r="AE53" s="1332"/>
      <c r="AF53" s="1332"/>
      <c r="AG53" s="929" t="s">
        <v>1959</v>
      </c>
      <c r="AH53" s="930"/>
      <c r="AI53" s="930"/>
      <c r="AJ53" s="930"/>
      <c r="AK53" s="930"/>
      <c r="AL53" s="930"/>
      <c r="AM53" s="930"/>
      <c r="AN53" s="930"/>
      <c r="AO53" s="930"/>
      <c r="AP53" s="930"/>
      <c r="AQ53" s="930"/>
      <c r="AR53" s="930"/>
      <c r="AS53" s="930"/>
      <c r="AT53" s="930"/>
      <c r="AU53" s="930"/>
      <c r="AV53" s="930"/>
      <c r="AW53" s="930"/>
      <c r="AX53" s="931"/>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932"/>
      <c r="AH54" s="933"/>
      <c r="AI54" s="933"/>
      <c r="AJ54" s="933"/>
      <c r="AK54" s="933"/>
      <c r="AL54" s="933"/>
      <c r="AM54" s="933"/>
      <c r="AN54" s="933"/>
      <c r="AO54" s="933"/>
      <c r="AP54" s="933"/>
      <c r="AQ54" s="933"/>
      <c r="AR54" s="933"/>
      <c r="AS54" s="933"/>
      <c r="AT54" s="933"/>
      <c r="AU54" s="933"/>
      <c r="AV54" s="933"/>
      <c r="AW54" s="933"/>
      <c r="AX54" s="934"/>
    </row>
    <row r="55" spans="1:50" ht="26.25" customHeight="1" x14ac:dyDescent="0.15">
      <c r="A55" s="479"/>
      <c r="B55" s="480"/>
      <c r="C55" s="504">
        <v>101</v>
      </c>
      <c r="D55" s="505"/>
      <c r="E55" s="505"/>
      <c r="F55" s="505"/>
      <c r="G55" s="939" t="s">
        <v>1958</v>
      </c>
      <c r="H55" s="510"/>
      <c r="I55" s="510"/>
      <c r="J55" s="510"/>
      <c r="K55" s="510"/>
      <c r="L55" s="510"/>
      <c r="M55" s="510"/>
      <c r="N55" s="510"/>
      <c r="O55" s="510"/>
      <c r="P55" s="510"/>
      <c r="Q55" s="510"/>
      <c r="R55" s="510"/>
      <c r="S55" s="940"/>
      <c r="T55" s="509" t="s">
        <v>1957</v>
      </c>
      <c r="U55" s="510"/>
      <c r="V55" s="510"/>
      <c r="W55" s="510"/>
      <c r="X55" s="510"/>
      <c r="Y55" s="510"/>
      <c r="Z55" s="510"/>
      <c r="AA55" s="510"/>
      <c r="AB55" s="510"/>
      <c r="AC55" s="510"/>
      <c r="AD55" s="510"/>
      <c r="AE55" s="510"/>
      <c r="AF55" s="510"/>
      <c r="AG55" s="932"/>
      <c r="AH55" s="933"/>
      <c r="AI55" s="933"/>
      <c r="AJ55" s="933"/>
      <c r="AK55" s="933"/>
      <c r="AL55" s="933"/>
      <c r="AM55" s="933"/>
      <c r="AN55" s="933"/>
      <c r="AO55" s="933"/>
      <c r="AP55" s="933"/>
      <c r="AQ55" s="933"/>
      <c r="AR55" s="933"/>
      <c r="AS55" s="933"/>
      <c r="AT55" s="933"/>
      <c r="AU55" s="933"/>
      <c r="AV55" s="933"/>
      <c r="AW55" s="933"/>
      <c r="AX55" s="934"/>
    </row>
    <row r="56" spans="1:50" ht="26.25" customHeight="1" x14ac:dyDescent="0.15">
      <c r="A56" s="481"/>
      <c r="B56" s="482"/>
      <c r="C56" s="456"/>
      <c r="D56" s="457"/>
      <c r="E56" s="457"/>
      <c r="F56" s="457"/>
      <c r="G56" s="458"/>
      <c r="H56" s="459"/>
      <c r="I56" s="459"/>
      <c r="J56" s="459"/>
      <c r="K56" s="459"/>
      <c r="L56" s="459"/>
      <c r="M56" s="459"/>
      <c r="N56" s="459"/>
      <c r="O56" s="459"/>
      <c r="P56" s="459"/>
      <c r="Q56" s="459"/>
      <c r="R56" s="459"/>
      <c r="S56" s="460"/>
      <c r="T56" s="461"/>
      <c r="U56" s="462"/>
      <c r="V56" s="462"/>
      <c r="W56" s="462"/>
      <c r="X56" s="462"/>
      <c r="Y56" s="462"/>
      <c r="Z56" s="462"/>
      <c r="AA56" s="462"/>
      <c r="AB56" s="462"/>
      <c r="AC56" s="462"/>
      <c r="AD56" s="462"/>
      <c r="AE56" s="462"/>
      <c r="AF56" s="462"/>
      <c r="AG56" s="935"/>
      <c r="AH56" s="936"/>
      <c r="AI56" s="936"/>
      <c r="AJ56" s="936"/>
      <c r="AK56" s="936"/>
      <c r="AL56" s="936"/>
      <c r="AM56" s="936"/>
      <c r="AN56" s="936"/>
      <c r="AO56" s="936"/>
      <c r="AP56" s="936"/>
      <c r="AQ56" s="936"/>
      <c r="AR56" s="936"/>
      <c r="AS56" s="936"/>
      <c r="AT56" s="936"/>
      <c r="AU56" s="936"/>
      <c r="AV56" s="936"/>
      <c r="AW56" s="936"/>
      <c r="AX56" s="937"/>
    </row>
    <row r="57" spans="1:50" ht="57" customHeight="1" x14ac:dyDescent="0.15">
      <c r="A57" s="463" t="s">
        <v>120</v>
      </c>
      <c r="B57" s="464"/>
      <c r="C57" s="358" t="s">
        <v>121</v>
      </c>
      <c r="D57" s="1323"/>
      <c r="E57" s="1323"/>
      <c r="F57" s="1324"/>
      <c r="G57" s="489" t="s">
        <v>1956</v>
      </c>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717"/>
      <c r="AO57" s="1717"/>
      <c r="AP57" s="1717"/>
      <c r="AQ57" s="1717"/>
      <c r="AR57" s="1717"/>
      <c r="AS57" s="1717"/>
      <c r="AT57" s="1717"/>
      <c r="AU57" s="1717"/>
      <c r="AV57" s="1717"/>
      <c r="AW57" s="1717"/>
      <c r="AX57" s="1718"/>
    </row>
    <row r="58" spans="1:50" ht="66.75" customHeight="1" thickBot="1" x14ac:dyDescent="0.2">
      <c r="A58" s="465"/>
      <c r="B58" s="466"/>
      <c r="C58" s="472" t="s">
        <v>123</v>
      </c>
      <c r="D58" s="1327"/>
      <c r="E58" s="1327"/>
      <c r="F58" s="1328"/>
      <c r="G58" s="476" t="s">
        <v>1955</v>
      </c>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367</v>
      </c>
      <c r="B64" s="431"/>
      <c r="C64" s="431"/>
      <c r="D64" s="431"/>
      <c r="E64" s="432"/>
      <c r="F64" s="433" t="s">
        <v>1954</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5"/>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61.5" customHeight="1" thickBot="1" x14ac:dyDescent="0.2">
      <c r="A66" s="2062" t="s">
        <v>1953</v>
      </c>
      <c r="B66" s="2898"/>
      <c r="C66" s="2898"/>
      <c r="D66" s="2898"/>
      <c r="E66" s="2898"/>
      <c r="F66" s="2898"/>
      <c r="G66" s="2898"/>
      <c r="H66" s="2898"/>
      <c r="I66" s="2898"/>
      <c r="J66" s="2898"/>
      <c r="K66" s="2898"/>
      <c r="L66" s="2898"/>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c r="AS66" s="2898"/>
      <c r="AT66" s="2898"/>
      <c r="AU66" s="2898"/>
      <c r="AV66" s="2898"/>
      <c r="AW66" s="2898"/>
      <c r="AX66" s="2899"/>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4">
        <v>563</v>
      </c>
      <c r="L68" s="954"/>
      <c r="M68" s="954"/>
      <c r="N68" s="954"/>
      <c r="O68" s="954"/>
      <c r="P68" s="954"/>
      <c r="Q68" s="954"/>
      <c r="R68" s="954"/>
      <c r="S68" s="416" t="s">
        <v>137</v>
      </c>
      <c r="T68" s="313"/>
      <c r="U68" s="313"/>
      <c r="V68" s="313"/>
      <c r="W68" s="313"/>
      <c r="X68" s="313"/>
      <c r="Y68" s="313"/>
      <c r="Z68" s="445"/>
      <c r="AA68" s="1333">
        <v>281</v>
      </c>
      <c r="AB68" s="954"/>
      <c r="AC68" s="954"/>
      <c r="AD68" s="954"/>
      <c r="AE68" s="954"/>
      <c r="AF68" s="954"/>
      <c r="AG68" s="954"/>
      <c r="AH68" s="954"/>
      <c r="AI68" s="416" t="s">
        <v>138</v>
      </c>
      <c r="AJ68" s="417"/>
      <c r="AK68" s="417"/>
      <c r="AL68" s="417"/>
      <c r="AM68" s="417"/>
      <c r="AN68" s="417"/>
      <c r="AO68" s="417"/>
      <c r="AP68" s="418"/>
      <c r="AQ68" s="1334">
        <v>114</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71"/>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3001"/>
      <c r="B93" s="3002"/>
      <c r="C93" s="3002"/>
      <c r="D93" s="3002"/>
      <c r="E93" s="3002"/>
      <c r="F93" s="3003"/>
      <c r="G93" s="70" t="s">
        <v>481</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29.25" customHeight="1" x14ac:dyDescent="0.15">
      <c r="A96" s="403" t="s">
        <v>142</v>
      </c>
      <c r="B96" s="404"/>
      <c r="C96" s="404"/>
      <c r="D96" s="404"/>
      <c r="E96" s="404"/>
      <c r="F96" s="405"/>
      <c r="G96" s="412" t="s">
        <v>480</v>
      </c>
      <c r="H96" s="413"/>
      <c r="I96" s="413"/>
      <c r="J96" s="413"/>
      <c r="K96" s="413"/>
      <c r="L96" s="413"/>
      <c r="M96" s="413"/>
      <c r="N96" s="413"/>
      <c r="O96" s="413"/>
      <c r="P96" s="413"/>
      <c r="Q96" s="413"/>
      <c r="R96" s="413"/>
      <c r="S96" s="413"/>
      <c r="T96" s="413"/>
      <c r="U96" s="413"/>
      <c r="V96" s="413"/>
      <c r="W96" s="413"/>
      <c r="X96" s="413"/>
      <c r="Y96" s="413"/>
      <c r="Z96" s="413"/>
      <c r="AA96" s="413"/>
      <c r="AB96" s="414"/>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9.2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9.25" customHeight="1" x14ac:dyDescent="0.15">
      <c r="A98" s="406"/>
      <c r="B98" s="407"/>
      <c r="C98" s="407"/>
      <c r="D98" s="407"/>
      <c r="E98" s="407"/>
      <c r="F98" s="408"/>
      <c r="G98" s="3004" t="s">
        <v>1952</v>
      </c>
      <c r="H98" s="3005"/>
      <c r="I98" s="3005"/>
      <c r="J98" s="3005"/>
      <c r="K98" s="3006"/>
      <c r="L98" s="967" t="s">
        <v>1951</v>
      </c>
      <c r="M98" s="976"/>
      <c r="N98" s="976"/>
      <c r="O98" s="976"/>
      <c r="P98" s="976"/>
      <c r="Q98" s="976"/>
      <c r="R98" s="976"/>
      <c r="S98" s="976"/>
      <c r="T98" s="976"/>
      <c r="U98" s="976"/>
      <c r="V98" s="976"/>
      <c r="W98" s="976"/>
      <c r="X98" s="977"/>
      <c r="Y98" s="1703">
        <v>1.7</v>
      </c>
      <c r="Z98" s="1704"/>
      <c r="AA98" s="1704"/>
      <c r="AB98" s="1709"/>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29.2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1710">
        <f>SUM(Y98:AB98)</f>
        <v>1.7</v>
      </c>
      <c r="Z99" s="1711"/>
      <c r="AA99" s="1711"/>
      <c r="AB99" s="1712"/>
      <c r="AC99" s="364" t="s">
        <v>41</v>
      </c>
      <c r="AD99" s="297"/>
      <c r="AE99" s="297"/>
      <c r="AF99" s="297"/>
      <c r="AG99" s="297"/>
      <c r="AH99" s="365"/>
      <c r="AI99" s="366"/>
      <c r="AJ99" s="366"/>
      <c r="AK99" s="366"/>
      <c r="AL99" s="366"/>
      <c r="AM99" s="366"/>
      <c r="AN99" s="366"/>
      <c r="AO99" s="366"/>
      <c r="AP99" s="366"/>
      <c r="AQ99" s="366"/>
      <c r="AR99" s="366"/>
      <c r="AS99" s="366"/>
      <c r="AT99" s="367"/>
      <c r="AU99" s="368">
        <f>SUM(AU98:AX98)</f>
        <v>0</v>
      </c>
      <c r="AV99" s="369"/>
      <c r="AW99" s="369"/>
      <c r="AX99" s="383"/>
    </row>
    <row r="100" spans="1:50" ht="29.25" customHeight="1" x14ac:dyDescent="0.15">
      <c r="A100" s="406"/>
      <c r="B100" s="407"/>
      <c r="C100" s="407"/>
      <c r="D100" s="407"/>
      <c r="E100" s="407"/>
      <c r="F100" s="408"/>
      <c r="G100" s="355" t="s">
        <v>355</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354</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9.2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9.25" customHeight="1" x14ac:dyDescent="0.15">
      <c r="A102" s="406"/>
      <c r="B102" s="407"/>
      <c r="C102" s="407"/>
      <c r="D102" s="407"/>
      <c r="E102" s="407"/>
      <c r="F102" s="408"/>
      <c r="G102" s="3007" t="s">
        <v>1950</v>
      </c>
      <c r="H102" s="3008"/>
      <c r="I102" s="3008"/>
      <c r="J102" s="3008"/>
      <c r="K102" s="3009"/>
      <c r="L102" s="967" t="s">
        <v>1949</v>
      </c>
      <c r="M102" s="976"/>
      <c r="N102" s="976"/>
      <c r="O102" s="976"/>
      <c r="P102" s="976"/>
      <c r="Q102" s="976"/>
      <c r="R102" s="976"/>
      <c r="S102" s="976"/>
      <c r="T102" s="976"/>
      <c r="U102" s="976"/>
      <c r="V102" s="976"/>
      <c r="W102" s="976"/>
      <c r="X102" s="977"/>
      <c r="Y102" s="1703">
        <v>0.5</v>
      </c>
      <c r="Z102" s="1704"/>
      <c r="AA102" s="1704"/>
      <c r="AB102" s="1709"/>
      <c r="AC102" s="1286"/>
      <c r="AD102" s="1287"/>
      <c r="AE102" s="1287"/>
      <c r="AF102" s="1287"/>
      <c r="AG102" s="1288"/>
      <c r="AH102" s="349"/>
      <c r="AI102" s="388"/>
      <c r="AJ102" s="388"/>
      <c r="AK102" s="388"/>
      <c r="AL102" s="388"/>
      <c r="AM102" s="388"/>
      <c r="AN102" s="388"/>
      <c r="AO102" s="388"/>
      <c r="AP102" s="388"/>
      <c r="AQ102" s="388"/>
      <c r="AR102" s="388"/>
      <c r="AS102" s="388"/>
      <c r="AT102" s="389"/>
      <c r="AU102" s="352"/>
      <c r="AV102" s="353"/>
      <c r="AW102" s="353"/>
      <c r="AX102" s="390"/>
    </row>
    <row r="103" spans="1:50" ht="29.25" customHeight="1" x14ac:dyDescent="0.15">
      <c r="A103" s="406"/>
      <c r="B103" s="407"/>
      <c r="C103" s="407"/>
      <c r="D103" s="407"/>
      <c r="E103" s="407"/>
      <c r="F103" s="408"/>
      <c r="G103" s="364" t="s">
        <v>41</v>
      </c>
      <c r="H103" s="297"/>
      <c r="I103" s="297"/>
      <c r="J103" s="297"/>
      <c r="K103" s="297"/>
      <c r="L103" s="365"/>
      <c r="M103" s="366"/>
      <c r="N103" s="366"/>
      <c r="O103" s="366"/>
      <c r="P103" s="366"/>
      <c r="Q103" s="366"/>
      <c r="R103" s="366"/>
      <c r="S103" s="366"/>
      <c r="T103" s="366"/>
      <c r="U103" s="366"/>
      <c r="V103" s="366"/>
      <c r="W103" s="366"/>
      <c r="X103" s="367"/>
      <c r="Y103" s="1710">
        <f>SUM(Y102:AB102)</f>
        <v>0.5</v>
      </c>
      <c r="Z103" s="1711"/>
      <c r="AA103" s="1711"/>
      <c r="AB103" s="1712"/>
      <c r="AC103" s="364" t="s">
        <v>41</v>
      </c>
      <c r="AD103" s="297"/>
      <c r="AE103" s="297"/>
      <c r="AF103" s="297"/>
      <c r="AG103" s="297"/>
      <c r="AH103" s="365"/>
      <c r="AI103" s="366"/>
      <c r="AJ103" s="366"/>
      <c r="AK103" s="366"/>
      <c r="AL103" s="366"/>
      <c r="AM103" s="366"/>
      <c r="AN103" s="366"/>
      <c r="AO103" s="366"/>
      <c r="AP103" s="366"/>
      <c r="AQ103" s="366"/>
      <c r="AR103" s="366"/>
      <c r="AS103" s="366"/>
      <c r="AT103" s="367"/>
      <c r="AU103" s="368">
        <f>SUM(AU102:AX102)</f>
        <v>0</v>
      </c>
      <c r="AV103" s="369"/>
      <c r="AW103" s="369"/>
      <c r="AX103" s="383"/>
    </row>
    <row r="104" spans="1:50" ht="29.25" customHeight="1" x14ac:dyDescent="0.15">
      <c r="A104" s="406"/>
      <c r="B104" s="407"/>
      <c r="C104" s="407"/>
      <c r="D104" s="407"/>
      <c r="E104" s="407"/>
      <c r="F104" s="408"/>
      <c r="G104" s="355" t="s">
        <v>353</v>
      </c>
      <c r="H104" s="356"/>
      <c r="I104" s="356"/>
      <c r="J104" s="356"/>
      <c r="K104" s="356"/>
      <c r="L104" s="356"/>
      <c r="M104" s="356"/>
      <c r="N104" s="356"/>
      <c r="O104" s="356"/>
      <c r="P104" s="356"/>
      <c r="Q104" s="356"/>
      <c r="R104" s="356"/>
      <c r="S104" s="356"/>
      <c r="T104" s="356"/>
      <c r="U104" s="356"/>
      <c r="V104" s="356"/>
      <c r="W104" s="356"/>
      <c r="X104" s="356"/>
      <c r="Y104" s="356"/>
      <c r="Z104" s="356"/>
      <c r="AA104" s="356"/>
      <c r="AB104" s="357"/>
      <c r="AC104" s="355" t="s">
        <v>352</v>
      </c>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86"/>
    </row>
    <row r="105" spans="1:50" ht="29.25" customHeight="1" x14ac:dyDescent="0.15">
      <c r="A105" s="406"/>
      <c r="B105" s="407"/>
      <c r="C105" s="407"/>
      <c r="D105" s="407"/>
      <c r="E105" s="407"/>
      <c r="F105" s="408"/>
      <c r="G105" s="358" t="s">
        <v>81</v>
      </c>
      <c r="H105" s="359"/>
      <c r="I105" s="359"/>
      <c r="J105" s="359"/>
      <c r="K105" s="359"/>
      <c r="L105" s="360" t="s">
        <v>145</v>
      </c>
      <c r="M105" s="297"/>
      <c r="N105" s="297"/>
      <c r="O105" s="297"/>
      <c r="P105" s="297"/>
      <c r="Q105" s="297"/>
      <c r="R105" s="297"/>
      <c r="S105" s="297"/>
      <c r="T105" s="297"/>
      <c r="U105" s="297"/>
      <c r="V105" s="297"/>
      <c r="W105" s="297"/>
      <c r="X105" s="298"/>
      <c r="Y105" s="361" t="s">
        <v>146</v>
      </c>
      <c r="Z105" s="362"/>
      <c r="AA105" s="362"/>
      <c r="AB105" s="363"/>
      <c r="AC105" s="358" t="s">
        <v>81</v>
      </c>
      <c r="AD105" s="359"/>
      <c r="AE105" s="359"/>
      <c r="AF105" s="359"/>
      <c r="AG105" s="359"/>
      <c r="AH105" s="360" t="s">
        <v>145</v>
      </c>
      <c r="AI105" s="297"/>
      <c r="AJ105" s="297"/>
      <c r="AK105" s="297"/>
      <c r="AL105" s="297"/>
      <c r="AM105" s="297"/>
      <c r="AN105" s="297"/>
      <c r="AO105" s="297"/>
      <c r="AP105" s="297"/>
      <c r="AQ105" s="297"/>
      <c r="AR105" s="297"/>
      <c r="AS105" s="297"/>
      <c r="AT105" s="298"/>
      <c r="AU105" s="361" t="s">
        <v>146</v>
      </c>
      <c r="AV105" s="362"/>
      <c r="AW105" s="362"/>
      <c r="AX105" s="387"/>
    </row>
    <row r="106" spans="1:50" ht="29.25" customHeight="1" x14ac:dyDescent="0.15">
      <c r="A106" s="406"/>
      <c r="B106" s="407"/>
      <c r="C106" s="407"/>
      <c r="D106" s="407"/>
      <c r="E106" s="407"/>
      <c r="F106" s="408"/>
      <c r="G106" s="364" t="s">
        <v>41</v>
      </c>
      <c r="H106" s="297"/>
      <c r="I106" s="297"/>
      <c r="J106" s="297"/>
      <c r="K106" s="297"/>
      <c r="L106" s="365"/>
      <c r="M106" s="366"/>
      <c r="N106" s="366"/>
      <c r="O106" s="366"/>
      <c r="P106" s="366"/>
      <c r="Q106" s="366"/>
      <c r="R106" s="366"/>
      <c r="S106" s="366"/>
      <c r="T106" s="366"/>
      <c r="U106" s="366"/>
      <c r="V106" s="366"/>
      <c r="W106" s="366"/>
      <c r="X106" s="367"/>
      <c r="Y106" s="368">
        <v>0</v>
      </c>
      <c r="Z106" s="369"/>
      <c r="AA106" s="369"/>
      <c r="AB106" s="370"/>
      <c r="AC106" s="364" t="s">
        <v>41</v>
      </c>
      <c r="AD106" s="297"/>
      <c r="AE106" s="297"/>
      <c r="AF106" s="297"/>
      <c r="AG106" s="297"/>
      <c r="AH106" s="365"/>
      <c r="AI106" s="366"/>
      <c r="AJ106" s="366"/>
      <c r="AK106" s="366"/>
      <c r="AL106" s="366"/>
      <c r="AM106" s="366"/>
      <c r="AN106" s="366"/>
      <c r="AO106" s="366"/>
      <c r="AP106" s="366"/>
      <c r="AQ106" s="366"/>
      <c r="AR106" s="366"/>
      <c r="AS106" s="366"/>
      <c r="AT106" s="367"/>
      <c r="AU106" s="368">
        <v>0</v>
      </c>
      <c r="AV106" s="369"/>
      <c r="AW106" s="369"/>
      <c r="AX106" s="383"/>
    </row>
    <row r="107" spans="1:50" ht="29.25" customHeight="1" x14ac:dyDescent="0.15">
      <c r="A107" s="406"/>
      <c r="B107" s="407"/>
      <c r="C107" s="407"/>
      <c r="D107" s="407"/>
      <c r="E107" s="407"/>
      <c r="F107" s="408"/>
      <c r="G107" s="355" t="s">
        <v>474</v>
      </c>
      <c r="H107" s="356"/>
      <c r="I107" s="356"/>
      <c r="J107" s="356"/>
      <c r="K107" s="356"/>
      <c r="L107" s="356"/>
      <c r="M107" s="356"/>
      <c r="N107" s="356"/>
      <c r="O107" s="356"/>
      <c r="P107" s="356"/>
      <c r="Q107" s="356"/>
      <c r="R107" s="356"/>
      <c r="S107" s="356"/>
      <c r="T107" s="356"/>
      <c r="U107" s="356"/>
      <c r="V107" s="356"/>
      <c r="W107" s="356"/>
      <c r="X107" s="356"/>
      <c r="Y107" s="356"/>
      <c r="Z107" s="356"/>
      <c r="AA107" s="356"/>
      <c r="AB107" s="357"/>
      <c r="AC107" s="355" t="s">
        <v>473</v>
      </c>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86"/>
    </row>
    <row r="108" spans="1:50" ht="29.25" customHeight="1" x14ac:dyDescent="0.15">
      <c r="A108" s="406"/>
      <c r="B108" s="407"/>
      <c r="C108" s="407"/>
      <c r="D108" s="407"/>
      <c r="E108" s="407"/>
      <c r="F108" s="408"/>
      <c r="G108" s="358" t="s">
        <v>81</v>
      </c>
      <c r="H108" s="359"/>
      <c r="I108" s="359"/>
      <c r="J108" s="359"/>
      <c r="K108" s="359"/>
      <c r="L108" s="360" t="s">
        <v>145</v>
      </c>
      <c r="M108" s="297"/>
      <c r="N108" s="297"/>
      <c r="O108" s="297"/>
      <c r="P108" s="297"/>
      <c r="Q108" s="297"/>
      <c r="R108" s="297"/>
      <c r="S108" s="297"/>
      <c r="T108" s="297"/>
      <c r="U108" s="297"/>
      <c r="V108" s="297"/>
      <c r="W108" s="297"/>
      <c r="X108" s="298"/>
      <c r="Y108" s="361" t="s">
        <v>146</v>
      </c>
      <c r="Z108" s="362"/>
      <c r="AA108" s="362"/>
      <c r="AB108" s="363"/>
      <c r="AC108" s="358" t="s">
        <v>81</v>
      </c>
      <c r="AD108" s="359"/>
      <c r="AE108" s="359"/>
      <c r="AF108" s="359"/>
      <c r="AG108" s="359"/>
      <c r="AH108" s="360" t="s">
        <v>145</v>
      </c>
      <c r="AI108" s="297"/>
      <c r="AJ108" s="297"/>
      <c r="AK108" s="297"/>
      <c r="AL108" s="297"/>
      <c r="AM108" s="297"/>
      <c r="AN108" s="297"/>
      <c r="AO108" s="297"/>
      <c r="AP108" s="297"/>
      <c r="AQ108" s="297"/>
      <c r="AR108" s="297"/>
      <c r="AS108" s="297"/>
      <c r="AT108" s="298"/>
      <c r="AU108" s="361" t="s">
        <v>146</v>
      </c>
      <c r="AV108" s="362"/>
      <c r="AW108" s="362"/>
      <c r="AX108" s="387"/>
    </row>
    <row r="109" spans="1:50" ht="29.25" customHeight="1" thickBot="1" x14ac:dyDescent="0.2">
      <c r="A109" s="409"/>
      <c r="B109" s="410"/>
      <c r="C109" s="410"/>
      <c r="D109" s="410"/>
      <c r="E109" s="410"/>
      <c r="F109" s="411"/>
      <c r="G109" s="312" t="s">
        <v>41</v>
      </c>
      <c r="H109" s="313"/>
      <c r="I109" s="313"/>
      <c r="J109" s="313"/>
      <c r="K109" s="313"/>
      <c r="L109" s="314"/>
      <c r="M109" s="315"/>
      <c r="N109" s="315"/>
      <c r="O109" s="315"/>
      <c r="P109" s="315"/>
      <c r="Q109" s="315"/>
      <c r="R109" s="315"/>
      <c r="S109" s="315"/>
      <c r="T109" s="315"/>
      <c r="U109" s="315"/>
      <c r="V109" s="315"/>
      <c r="W109" s="315"/>
      <c r="X109" s="316"/>
      <c r="Y109" s="317"/>
      <c r="Z109" s="318"/>
      <c r="AA109" s="318"/>
      <c r="AB109" s="319"/>
      <c r="AC109" s="312" t="s">
        <v>41</v>
      </c>
      <c r="AD109" s="313"/>
      <c r="AE109" s="313"/>
      <c r="AF109" s="313"/>
      <c r="AG109" s="313"/>
      <c r="AH109" s="314"/>
      <c r="AI109" s="315"/>
      <c r="AJ109" s="315"/>
      <c r="AK109" s="315"/>
      <c r="AL109" s="315"/>
      <c r="AM109" s="315"/>
      <c r="AN109" s="315"/>
      <c r="AO109" s="315"/>
      <c r="AP109" s="315"/>
      <c r="AQ109" s="315"/>
      <c r="AR109" s="315"/>
      <c r="AS109" s="315"/>
      <c r="AT109" s="316"/>
      <c r="AU109" s="317"/>
      <c r="AV109" s="318"/>
      <c r="AW109" s="318"/>
      <c r="AX109" s="1298"/>
    </row>
    <row r="110" spans="1:50" x14ac:dyDescent="0.15">
      <c r="A110" s="4"/>
      <c r="B110" s="4"/>
      <c r="C110" s="4"/>
      <c r="D110" s="4"/>
      <c r="E110" s="4"/>
      <c r="F110" s="4"/>
      <c r="G110" s="52"/>
      <c r="H110" s="52"/>
      <c r="I110" s="52"/>
      <c r="J110" s="52"/>
      <c r="K110" s="52"/>
      <c r="L110" s="54"/>
      <c r="M110" s="52"/>
      <c r="N110" s="52"/>
      <c r="O110" s="52"/>
      <c r="P110" s="52"/>
      <c r="Q110" s="52"/>
      <c r="R110" s="52"/>
      <c r="S110" s="52"/>
      <c r="T110" s="52"/>
      <c r="U110" s="52"/>
      <c r="V110" s="52"/>
      <c r="W110" s="52"/>
      <c r="X110" s="52"/>
      <c r="Y110" s="55"/>
      <c r="Z110" s="55"/>
      <c r="AA110" s="55"/>
      <c r="AB110" s="55"/>
      <c r="AC110" s="52"/>
      <c r="AD110" s="52"/>
      <c r="AE110" s="52"/>
      <c r="AF110" s="52"/>
      <c r="AG110" s="52"/>
      <c r="AH110" s="54"/>
      <c r="AI110" s="52"/>
      <c r="AJ110" s="52"/>
      <c r="AK110" s="52"/>
      <c r="AL110" s="52"/>
      <c r="AM110" s="52"/>
      <c r="AN110" s="52"/>
      <c r="AO110" s="52"/>
      <c r="AP110" s="52"/>
      <c r="AQ110" s="52"/>
      <c r="AR110" s="52"/>
      <c r="AS110" s="52"/>
      <c r="AT110" s="52"/>
      <c r="AU110" s="55"/>
      <c r="AV110" s="55"/>
      <c r="AW110" s="55"/>
      <c r="AX110" s="55"/>
    </row>
    <row r="111" spans="1:50" hidden="1" x14ac:dyDescent="0.15">
      <c r="A111" s="4"/>
      <c r="B111" s="4"/>
      <c r="C111" s="4"/>
      <c r="D111" s="4"/>
      <c r="E111" s="4"/>
      <c r="F111" s="4"/>
      <c r="G111" s="52"/>
      <c r="H111" s="52"/>
      <c r="I111" s="52"/>
      <c r="J111" s="52"/>
      <c r="K111" s="52"/>
      <c r="L111" s="54"/>
      <c r="M111" s="52"/>
      <c r="N111" s="52"/>
      <c r="O111" s="52"/>
      <c r="P111" s="52"/>
      <c r="Q111" s="52"/>
      <c r="R111" s="52"/>
      <c r="S111" s="52"/>
      <c r="T111" s="52"/>
      <c r="U111" s="52"/>
      <c r="V111" s="52"/>
      <c r="W111" s="52"/>
      <c r="X111" s="52"/>
      <c r="Y111" s="55"/>
      <c r="Z111" s="55"/>
      <c r="AA111" s="55"/>
      <c r="AB111" s="55"/>
      <c r="AC111" s="52"/>
      <c r="AD111" s="52"/>
      <c r="AE111" s="52"/>
      <c r="AF111" s="52"/>
      <c r="AG111" s="52"/>
      <c r="AH111" s="54"/>
      <c r="AI111" s="52"/>
      <c r="AJ111" s="52"/>
      <c r="AK111" s="52"/>
      <c r="AL111" s="52"/>
      <c r="AM111" s="52"/>
      <c r="AN111" s="52"/>
      <c r="AO111" s="52"/>
      <c r="AP111" s="52"/>
      <c r="AQ111" s="52"/>
      <c r="AR111" s="52"/>
      <c r="AS111" s="52"/>
      <c r="AT111" s="52"/>
      <c r="AU111" s="55"/>
      <c r="AV111" s="55"/>
      <c r="AW111" s="55"/>
      <c r="AX111" s="55"/>
    </row>
    <row r="112" spans="1:50" hidden="1" x14ac:dyDescent="0.15">
      <c r="A112" s="4"/>
      <c r="B112" s="4"/>
      <c r="C112" s="4"/>
      <c r="D112" s="4"/>
      <c r="E112" s="4"/>
      <c r="F112" s="4"/>
      <c r="G112" s="52"/>
      <c r="H112" s="52"/>
      <c r="I112" s="52"/>
      <c r="J112" s="52"/>
      <c r="K112" s="52"/>
      <c r="L112" s="54"/>
      <c r="M112" s="52"/>
      <c r="N112" s="52"/>
      <c r="O112" s="52"/>
      <c r="P112" s="52"/>
      <c r="Q112" s="52"/>
      <c r="R112" s="52"/>
      <c r="S112" s="52"/>
      <c r="T112" s="52"/>
      <c r="U112" s="52"/>
      <c r="V112" s="52"/>
      <c r="W112" s="52"/>
      <c r="X112" s="52"/>
      <c r="Y112" s="55"/>
      <c r="Z112" s="55"/>
      <c r="AA112" s="55"/>
      <c r="AB112" s="55"/>
      <c r="AC112" s="52"/>
      <c r="AD112" s="52"/>
      <c r="AE112" s="52"/>
      <c r="AF112" s="52"/>
      <c r="AG112" s="52"/>
      <c r="AH112" s="54"/>
      <c r="AI112" s="52"/>
      <c r="AJ112" s="52"/>
      <c r="AK112" s="52"/>
      <c r="AL112" s="52"/>
      <c r="AM112" s="52"/>
      <c r="AN112" s="52"/>
      <c r="AO112" s="52"/>
      <c r="AP112" s="52"/>
      <c r="AQ112" s="52"/>
      <c r="AR112" s="52"/>
      <c r="AS112" s="52"/>
      <c r="AT112" s="52"/>
      <c r="AU112" s="55"/>
      <c r="AV112" s="55"/>
      <c r="AW112" s="55"/>
      <c r="AX112" s="55"/>
    </row>
    <row r="113" spans="1:50" hidden="1" x14ac:dyDescent="0.15">
      <c r="A113" s="4"/>
      <c r="B113" s="4"/>
      <c r="C113" s="4"/>
      <c r="D113" s="4"/>
      <c r="E113" s="4"/>
      <c r="F113" s="4"/>
      <c r="G113" s="52"/>
      <c r="H113" s="52"/>
      <c r="I113" s="52"/>
      <c r="J113" s="52"/>
      <c r="K113" s="52"/>
      <c r="L113" s="54"/>
      <c r="M113" s="52"/>
      <c r="N113" s="52"/>
      <c r="O113" s="52"/>
      <c r="P113" s="52"/>
      <c r="Q113" s="52"/>
      <c r="R113" s="52"/>
      <c r="S113" s="52"/>
      <c r="T113" s="52"/>
      <c r="U113" s="52"/>
      <c r="V113" s="52"/>
      <c r="W113" s="52"/>
      <c r="X113" s="52"/>
      <c r="Y113" s="55"/>
      <c r="Z113" s="55"/>
      <c r="AA113" s="55"/>
      <c r="AB113" s="55"/>
      <c r="AC113" s="52"/>
      <c r="AD113" s="52"/>
      <c r="AE113" s="52"/>
      <c r="AF113" s="52"/>
      <c r="AG113" s="52"/>
      <c r="AH113" s="54"/>
      <c r="AI113" s="52"/>
      <c r="AJ113" s="52"/>
      <c r="AK113" s="52"/>
      <c r="AL113" s="52"/>
      <c r="AM113" s="52"/>
      <c r="AN113" s="52"/>
      <c r="AO113" s="52"/>
      <c r="AP113" s="52"/>
      <c r="AQ113" s="52"/>
      <c r="AR113" s="52"/>
      <c r="AS113" s="52"/>
      <c r="AT113" s="52"/>
      <c r="AU113" s="55"/>
      <c r="AV113" s="55"/>
      <c r="AW113" s="55"/>
      <c r="AX113" s="55"/>
    </row>
    <row r="114" spans="1:50" hidden="1" x14ac:dyDescent="0.15">
      <c r="A114" s="4"/>
      <c r="B114" s="4"/>
      <c r="C114" s="4"/>
      <c r="D114" s="4"/>
      <c r="E114" s="4"/>
      <c r="F114" s="4"/>
      <c r="G114" s="52"/>
      <c r="H114" s="52"/>
      <c r="I114" s="52"/>
      <c r="J114" s="52"/>
      <c r="K114" s="52"/>
      <c r="L114" s="54"/>
      <c r="M114" s="52"/>
      <c r="N114" s="52"/>
      <c r="O114" s="52"/>
      <c r="P114" s="52"/>
      <c r="Q114" s="52"/>
      <c r="R114" s="52"/>
      <c r="S114" s="52"/>
      <c r="T114" s="52"/>
      <c r="U114" s="52"/>
      <c r="V114" s="52"/>
      <c r="W114" s="52"/>
      <c r="X114" s="52"/>
      <c r="Y114" s="55"/>
      <c r="Z114" s="55"/>
      <c r="AA114" s="55"/>
      <c r="AB114" s="55"/>
      <c r="AC114" s="52"/>
      <c r="AD114" s="52"/>
      <c r="AE114" s="52"/>
      <c r="AF114" s="52"/>
      <c r="AG114" s="52"/>
      <c r="AH114" s="54"/>
      <c r="AI114" s="52"/>
      <c r="AJ114" s="52"/>
      <c r="AK114" s="52"/>
      <c r="AL114" s="52"/>
      <c r="AM114" s="52"/>
      <c r="AN114" s="52"/>
      <c r="AO114" s="52"/>
      <c r="AP114" s="52"/>
      <c r="AQ114" s="52"/>
      <c r="AR114" s="52"/>
      <c r="AS114" s="52"/>
      <c r="AT114" s="52"/>
      <c r="AU114" s="55"/>
      <c r="AV114" s="55"/>
      <c r="AW114" s="55"/>
      <c r="AX114" s="55"/>
    </row>
    <row r="115" spans="1:50" hidden="1" x14ac:dyDescent="0.15">
      <c r="A115" s="4"/>
      <c r="B115" s="4"/>
      <c r="C115" s="4"/>
      <c r="D115" s="4"/>
      <c r="E115" s="4"/>
      <c r="F115" s="4"/>
      <c r="G115" s="52"/>
      <c r="H115" s="52"/>
      <c r="I115" s="52"/>
      <c r="J115" s="52"/>
      <c r="K115" s="52"/>
      <c r="L115" s="54"/>
      <c r="M115" s="52"/>
      <c r="N115" s="52"/>
      <c r="O115" s="52"/>
      <c r="P115" s="52"/>
      <c r="Q115" s="52"/>
      <c r="R115" s="52"/>
      <c r="S115" s="52"/>
      <c r="T115" s="52"/>
      <c r="U115" s="52"/>
      <c r="V115" s="52"/>
      <c r="W115" s="52"/>
      <c r="X115" s="52"/>
      <c r="Y115" s="55"/>
      <c r="Z115" s="55"/>
      <c r="AA115" s="55"/>
      <c r="AB115" s="55"/>
      <c r="AC115" s="52"/>
      <c r="AD115" s="52"/>
      <c r="AE115" s="52"/>
      <c r="AF115" s="52"/>
      <c r="AG115" s="52"/>
      <c r="AH115" s="54"/>
      <c r="AI115" s="52"/>
      <c r="AJ115" s="52"/>
      <c r="AK115" s="52"/>
      <c r="AL115" s="52"/>
      <c r="AM115" s="52"/>
      <c r="AN115" s="52"/>
      <c r="AO115" s="52"/>
      <c r="AP115" s="52"/>
      <c r="AQ115" s="52"/>
      <c r="AR115" s="52"/>
      <c r="AS115" s="52"/>
      <c r="AT115" s="52"/>
      <c r="AU115" s="55"/>
      <c r="AV115" s="55"/>
      <c r="AW115" s="55"/>
      <c r="AX115" s="55"/>
    </row>
    <row r="116" spans="1:50" hidden="1" x14ac:dyDescent="0.15">
      <c r="A116" s="4"/>
      <c r="B116" s="4"/>
      <c r="C116" s="4"/>
      <c r="D116" s="4"/>
      <c r="E116" s="4"/>
      <c r="F116" s="4"/>
      <c r="G116" s="52"/>
      <c r="H116" s="52"/>
      <c r="I116" s="52"/>
      <c r="J116" s="52"/>
      <c r="K116" s="52"/>
      <c r="L116" s="54"/>
      <c r="M116" s="52"/>
      <c r="N116" s="52"/>
      <c r="O116" s="52"/>
      <c r="P116" s="52"/>
      <c r="Q116" s="52"/>
      <c r="R116" s="52"/>
      <c r="S116" s="52"/>
      <c r="T116" s="52"/>
      <c r="U116" s="52"/>
      <c r="V116" s="52"/>
      <c r="W116" s="52"/>
      <c r="X116" s="52"/>
      <c r="Y116" s="55"/>
      <c r="Z116" s="55"/>
      <c r="AA116" s="55"/>
      <c r="AB116" s="55"/>
      <c r="AC116" s="52"/>
      <c r="AD116" s="52"/>
      <c r="AE116" s="52"/>
      <c r="AF116" s="52"/>
      <c r="AG116" s="52"/>
      <c r="AH116" s="54"/>
      <c r="AI116" s="52"/>
      <c r="AJ116" s="52"/>
      <c r="AK116" s="52"/>
      <c r="AL116" s="52"/>
      <c r="AM116" s="52"/>
      <c r="AN116" s="52"/>
      <c r="AO116" s="52"/>
      <c r="AP116" s="52"/>
      <c r="AQ116" s="52"/>
      <c r="AR116" s="52"/>
      <c r="AS116" s="52"/>
      <c r="AT116" s="52"/>
      <c r="AU116" s="55"/>
      <c r="AV116" s="55"/>
      <c r="AW116" s="55"/>
      <c r="AX116" s="55"/>
    </row>
    <row r="117" spans="1:50" hidden="1" x14ac:dyDescent="0.15">
      <c r="A117" s="4"/>
      <c r="B117" s="4"/>
      <c r="C117" s="4"/>
      <c r="D117" s="4"/>
      <c r="E117" s="4"/>
      <c r="F117" s="4"/>
      <c r="G117" s="52"/>
      <c r="H117" s="52"/>
      <c r="I117" s="52"/>
      <c r="J117" s="52"/>
      <c r="K117" s="52"/>
      <c r="L117" s="54"/>
      <c r="M117" s="52"/>
      <c r="N117" s="52"/>
      <c r="O117" s="52"/>
      <c r="P117" s="52"/>
      <c r="Q117" s="52"/>
      <c r="R117" s="52"/>
      <c r="S117" s="52"/>
      <c r="T117" s="52"/>
      <c r="U117" s="52"/>
      <c r="V117" s="52"/>
      <c r="W117" s="52"/>
      <c r="X117" s="52"/>
      <c r="Y117" s="55"/>
      <c r="Z117" s="55"/>
      <c r="AA117" s="55"/>
      <c r="AB117" s="55"/>
      <c r="AC117" s="52"/>
      <c r="AD117" s="52"/>
      <c r="AE117" s="52"/>
      <c r="AF117" s="52"/>
      <c r="AG117" s="52"/>
      <c r="AH117" s="54"/>
      <c r="AI117" s="52"/>
      <c r="AJ117" s="52"/>
      <c r="AK117" s="52"/>
      <c r="AL117" s="52"/>
      <c r="AM117" s="52"/>
      <c r="AN117" s="52"/>
      <c r="AO117" s="52"/>
      <c r="AP117" s="52"/>
      <c r="AQ117" s="52"/>
      <c r="AR117" s="52"/>
      <c r="AS117" s="52"/>
      <c r="AT117" s="52"/>
      <c r="AU117" s="55"/>
      <c r="AV117" s="55"/>
      <c r="AW117" s="55"/>
      <c r="AX117" s="55"/>
    </row>
    <row r="118" spans="1:50" hidden="1" x14ac:dyDescent="0.15">
      <c r="A118" s="4"/>
      <c r="B118" s="4"/>
      <c r="C118" s="4"/>
      <c r="D118" s="4"/>
      <c r="E118" s="4"/>
      <c r="F118" s="4"/>
      <c r="G118" s="52"/>
      <c r="H118" s="52"/>
      <c r="I118" s="52"/>
      <c r="J118" s="52"/>
      <c r="K118" s="52"/>
      <c r="L118" s="54"/>
      <c r="M118" s="52"/>
      <c r="N118" s="52"/>
      <c r="O118" s="52"/>
      <c r="P118" s="52"/>
      <c r="Q118" s="52"/>
      <c r="R118" s="52"/>
      <c r="S118" s="52"/>
      <c r="T118" s="52"/>
      <c r="U118" s="52"/>
      <c r="V118" s="52"/>
      <c r="W118" s="52"/>
      <c r="X118" s="52"/>
      <c r="Y118" s="55"/>
      <c r="Z118" s="55"/>
      <c r="AA118" s="55"/>
      <c r="AB118" s="55"/>
      <c r="AC118" s="52"/>
      <c r="AD118" s="52"/>
      <c r="AE118" s="52"/>
      <c r="AF118" s="52"/>
      <c r="AG118" s="52"/>
      <c r="AH118" s="54"/>
      <c r="AI118" s="52"/>
      <c r="AJ118" s="52"/>
      <c r="AK118" s="52"/>
      <c r="AL118" s="52"/>
      <c r="AM118" s="52"/>
      <c r="AN118" s="52"/>
      <c r="AO118" s="52"/>
      <c r="AP118" s="52"/>
      <c r="AQ118" s="52"/>
      <c r="AR118" s="52"/>
      <c r="AS118" s="52"/>
      <c r="AT118" s="52"/>
      <c r="AU118" s="55"/>
      <c r="AV118" s="55"/>
      <c r="AW118" s="55"/>
      <c r="AX118" s="55"/>
    </row>
    <row r="119" spans="1:50" hidden="1" x14ac:dyDescent="0.15">
      <c r="A119" s="4"/>
      <c r="B119" s="4"/>
      <c r="C119" s="4"/>
      <c r="D119" s="4"/>
      <c r="E119" s="4"/>
      <c r="F119" s="4"/>
      <c r="G119" s="52"/>
      <c r="H119" s="52"/>
      <c r="I119" s="52"/>
      <c r="J119" s="52"/>
      <c r="K119" s="52"/>
      <c r="L119" s="54"/>
      <c r="M119" s="52"/>
      <c r="N119" s="52"/>
      <c r="O119" s="52"/>
      <c r="P119" s="52"/>
      <c r="Q119" s="52"/>
      <c r="R119" s="52"/>
      <c r="S119" s="52"/>
      <c r="T119" s="52"/>
      <c r="U119" s="52"/>
      <c r="V119" s="52"/>
      <c r="W119" s="52"/>
      <c r="X119" s="52"/>
      <c r="Y119" s="55"/>
      <c r="Z119" s="55"/>
      <c r="AA119" s="55"/>
      <c r="AB119" s="55"/>
      <c r="AC119" s="52"/>
      <c r="AD119" s="52"/>
      <c r="AE119" s="52"/>
      <c r="AF119" s="52"/>
      <c r="AG119" s="52"/>
      <c r="AH119" s="54"/>
      <c r="AI119" s="52"/>
      <c r="AJ119" s="52"/>
      <c r="AK119" s="52"/>
      <c r="AL119" s="52"/>
      <c r="AM119" s="52"/>
      <c r="AN119" s="52"/>
      <c r="AO119" s="52"/>
      <c r="AP119" s="52"/>
      <c r="AQ119" s="52"/>
      <c r="AR119" s="52"/>
      <c r="AS119" s="52"/>
      <c r="AT119" s="52"/>
      <c r="AU119" s="55"/>
      <c r="AV119" s="55"/>
      <c r="AW119" s="55"/>
      <c r="AX119" s="55"/>
    </row>
    <row r="120" spans="1:50" hidden="1" x14ac:dyDescent="0.15">
      <c r="A120" s="4"/>
      <c r="B120" s="4"/>
      <c r="C120" s="4"/>
      <c r="D120" s="4"/>
      <c r="E120" s="4"/>
      <c r="F120" s="4"/>
      <c r="G120" s="52"/>
      <c r="H120" s="52"/>
      <c r="I120" s="52"/>
      <c r="J120" s="52"/>
      <c r="K120" s="52"/>
      <c r="L120" s="54"/>
      <c r="M120" s="52"/>
      <c r="N120" s="52"/>
      <c r="O120" s="52"/>
      <c r="P120" s="52"/>
      <c r="Q120" s="52"/>
      <c r="R120" s="52"/>
      <c r="S120" s="52"/>
      <c r="T120" s="52"/>
      <c r="U120" s="52"/>
      <c r="V120" s="52"/>
      <c r="W120" s="52"/>
      <c r="X120" s="52"/>
      <c r="Y120" s="55"/>
      <c r="Z120" s="55"/>
      <c r="AA120" s="55"/>
      <c r="AB120" s="55"/>
      <c r="AC120" s="52"/>
      <c r="AD120" s="52"/>
      <c r="AE120" s="52"/>
      <c r="AF120" s="52"/>
      <c r="AG120" s="52"/>
      <c r="AH120" s="54"/>
      <c r="AI120" s="52"/>
      <c r="AJ120" s="52"/>
      <c r="AK120" s="52"/>
      <c r="AL120" s="52"/>
      <c r="AM120" s="52"/>
      <c r="AN120" s="52"/>
      <c r="AO120" s="52"/>
      <c r="AP120" s="52"/>
      <c r="AQ120" s="52"/>
      <c r="AR120" s="52"/>
      <c r="AS120" s="52"/>
      <c r="AT120" s="52"/>
      <c r="AU120" s="55"/>
      <c r="AV120" s="55"/>
      <c r="AW120" s="55"/>
      <c r="AX120" s="55"/>
    </row>
    <row r="121" spans="1:50" hidden="1" x14ac:dyDescent="0.15">
      <c r="A121" s="4"/>
      <c r="B121" s="4"/>
      <c r="C121" s="4"/>
      <c r="D121" s="4"/>
      <c r="E121" s="4"/>
      <c r="F121" s="4"/>
      <c r="G121" s="52"/>
      <c r="H121" s="52"/>
      <c r="I121" s="52"/>
      <c r="J121" s="52"/>
      <c r="K121" s="52"/>
      <c r="L121" s="54"/>
      <c r="M121" s="52"/>
      <c r="N121" s="52"/>
      <c r="O121" s="52"/>
      <c r="P121" s="52"/>
      <c r="Q121" s="52"/>
      <c r="R121" s="52"/>
      <c r="S121" s="52"/>
      <c r="T121" s="52"/>
      <c r="U121" s="52"/>
      <c r="V121" s="52"/>
      <c r="W121" s="52"/>
      <c r="X121" s="52"/>
      <c r="Y121" s="55"/>
      <c r="Z121" s="55"/>
      <c r="AA121" s="55"/>
      <c r="AB121" s="55"/>
      <c r="AC121" s="52"/>
      <c r="AD121" s="52"/>
      <c r="AE121" s="52"/>
      <c r="AF121" s="52"/>
      <c r="AG121" s="52"/>
      <c r="AH121" s="54"/>
      <c r="AI121" s="52"/>
      <c r="AJ121" s="52"/>
      <c r="AK121" s="52"/>
      <c r="AL121" s="52"/>
      <c r="AM121" s="52"/>
      <c r="AN121" s="52"/>
      <c r="AO121" s="52"/>
      <c r="AP121" s="52"/>
      <c r="AQ121" s="52"/>
      <c r="AR121" s="52"/>
      <c r="AS121" s="52"/>
      <c r="AT121" s="52"/>
      <c r="AU121" s="55"/>
      <c r="AV121" s="55"/>
      <c r="AW121" s="55"/>
      <c r="AX121" s="55"/>
    </row>
    <row r="122" spans="1:50" hidden="1" x14ac:dyDescent="0.15">
      <c r="A122" s="4"/>
      <c r="B122" s="4"/>
      <c r="C122" s="4"/>
      <c r="D122" s="4"/>
      <c r="E122" s="4"/>
      <c r="F122" s="4"/>
      <c r="G122" s="52"/>
      <c r="H122" s="52"/>
      <c r="I122" s="52"/>
      <c r="J122" s="52"/>
      <c r="K122" s="52"/>
      <c r="L122" s="54"/>
      <c r="M122" s="52"/>
      <c r="N122" s="52"/>
      <c r="O122" s="52"/>
      <c r="P122" s="52"/>
      <c r="Q122" s="52"/>
      <c r="R122" s="52"/>
      <c r="S122" s="52"/>
      <c r="T122" s="52"/>
      <c r="U122" s="52"/>
      <c r="V122" s="52"/>
      <c r="W122" s="52"/>
      <c r="X122" s="52"/>
      <c r="Y122" s="55"/>
      <c r="Z122" s="55"/>
      <c r="AA122" s="55"/>
      <c r="AB122" s="55"/>
      <c r="AC122" s="52"/>
      <c r="AD122" s="52"/>
      <c r="AE122" s="52"/>
      <c r="AF122" s="52"/>
      <c r="AG122" s="52"/>
      <c r="AH122" s="54"/>
      <c r="AI122" s="52"/>
      <c r="AJ122" s="52"/>
      <c r="AK122" s="52"/>
      <c r="AL122" s="52"/>
      <c r="AM122" s="52"/>
      <c r="AN122" s="52"/>
      <c r="AO122" s="52"/>
      <c r="AP122" s="52"/>
      <c r="AQ122" s="52"/>
      <c r="AR122" s="52"/>
      <c r="AS122" s="52"/>
      <c r="AT122" s="52"/>
      <c r="AU122" s="55"/>
      <c r="AV122" s="55"/>
      <c r="AW122" s="55"/>
      <c r="AX122" s="55"/>
    </row>
    <row r="123" spans="1:50" hidden="1" x14ac:dyDescent="0.15">
      <c r="A123" s="4"/>
      <c r="B123" s="4"/>
      <c r="C123" s="4"/>
      <c r="D123" s="4"/>
      <c r="E123" s="4"/>
      <c r="F123" s="4"/>
      <c r="G123" s="52"/>
      <c r="H123" s="52"/>
      <c r="I123" s="52"/>
      <c r="J123" s="52"/>
      <c r="K123" s="52"/>
      <c r="L123" s="54"/>
      <c r="M123" s="52"/>
      <c r="N123" s="52"/>
      <c r="O123" s="52"/>
      <c r="P123" s="52"/>
      <c r="Q123" s="52"/>
      <c r="R123" s="52"/>
      <c r="S123" s="52"/>
      <c r="T123" s="52"/>
      <c r="U123" s="52"/>
      <c r="V123" s="52"/>
      <c r="W123" s="52"/>
      <c r="X123" s="52"/>
      <c r="Y123" s="55"/>
      <c r="Z123" s="55"/>
      <c r="AA123" s="55"/>
      <c r="AB123" s="55"/>
      <c r="AC123" s="52"/>
      <c r="AD123" s="52"/>
      <c r="AE123" s="52"/>
      <c r="AF123" s="52"/>
      <c r="AG123" s="52"/>
      <c r="AH123" s="54"/>
      <c r="AI123" s="52"/>
      <c r="AJ123" s="52"/>
      <c r="AK123" s="52"/>
      <c r="AL123" s="52"/>
      <c r="AM123" s="52"/>
      <c r="AN123" s="52"/>
      <c r="AO123" s="52"/>
      <c r="AP123" s="52"/>
      <c r="AQ123" s="52"/>
      <c r="AR123" s="52"/>
      <c r="AS123" s="52"/>
      <c r="AT123" s="52"/>
      <c r="AU123" s="55"/>
      <c r="AV123" s="55"/>
      <c r="AW123" s="55"/>
      <c r="AX123" s="55"/>
    </row>
    <row r="124" spans="1:50" hidden="1" x14ac:dyDescent="0.15">
      <c r="A124" s="4"/>
      <c r="B124" s="4"/>
      <c r="C124" s="4"/>
      <c r="D124" s="4"/>
      <c r="E124" s="4"/>
      <c r="F124" s="4"/>
      <c r="G124" s="52"/>
      <c r="H124" s="52"/>
      <c r="I124" s="52"/>
      <c r="J124" s="52"/>
      <c r="K124" s="52"/>
      <c r="L124" s="54"/>
      <c r="M124" s="52"/>
      <c r="N124" s="52"/>
      <c r="O124" s="52"/>
      <c r="P124" s="52"/>
      <c r="Q124" s="52"/>
      <c r="R124" s="52"/>
      <c r="S124" s="52"/>
      <c r="T124" s="52"/>
      <c r="U124" s="52"/>
      <c r="V124" s="52"/>
      <c r="W124" s="52"/>
      <c r="X124" s="52"/>
      <c r="Y124" s="55"/>
      <c r="Z124" s="55"/>
      <c r="AA124" s="55"/>
      <c r="AB124" s="55"/>
      <c r="AC124" s="52"/>
      <c r="AD124" s="52"/>
      <c r="AE124" s="52"/>
      <c r="AF124" s="52"/>
      <c r="AG124" s="52"/>
      <c r="AH124" s="54"/>
      <c r="AI124" s="52"/>
      <c r="AJ124" s="52"/>
      <c r="AK124" s="52"/>
      <c r="AL124" s="52"/>
      <c r="AM124" s="52"/>
      <c r="AN124" s="52"/>
      <c r="AO124" s="52"/>
      <c r="AP124" s="52"/>
      <c r="AQ124" s="52"/>
      <c r="AR124" s="52"/>
      <c r="AS124" s="52"/>
      <c r="AT124" s="52"/>
      <c r="AU124" s="55"/>
      <c r="AV124" s="55"/>
      <c r="AW124" s="55"/>
      <c r="AX124" s="55"/>
    </row>
    <row r="125" spans="1:50" hidden="1" x14ac:dyDescent="0.15">
      <c r="A125" s="4"/>
      <c r="B125" s="4"/>
      <c r="C125" s="4"/>
      <c r="D125" s="4"/>
      <c r="E125" s="4"/>
      <c r="F125" s="4"/>
      <c r="G125" s="52"/>
      <c r="H125" s="52"/>
      <c r="I125" s="52"/>
      <c r="J125" s="52"/>
      <c r="K125" s="52"/>
      <c r="L125" s="54"/>
      <c r="M125" s="52"/>
      <c r="N125" s="52"/>
      <c r="O125" s="52"/>
      <c r="P125" s="52"/>
      <c r="Q125" s="52"/>
      <c r="R125" s="52"/>
      <c r="S125" s="52"/>
      <c r="T125" s="52"/>
      <c r="U125" s="52"/>
      <c r="V125" s="52"/>
      <c r="W125" s="52"/>
      <c r="X125" s="52"/>
      <c r="Y125" s="55"/>
      <c r="Z125" s="55"/>
      <c r="AA125" s="55"/>
      <c r="AB125" s="55"/>
      <c r="AC125" s="52"/>
      <c r="AD125" s="52"/>
      <c r="AE125" s="52"/>
      <c r="AF125" s="52"/>
      <c r="AG125" s="52"/>
      <c r="AH125" s="54"/>
      <c r="AI125" s="52"/>
      <c r="AJ125" s="52"/>
      <c r="AK125" s="52"/>
      <c r="AL125" s="52"/>
      <c r="AM125" s="52"/>
      <c r="AN125" s="52"/>
      <c r="AO125" s="52"/>
      <c r="AP125" s="52"/>
      <c r="AQ125" s="52"/>
      <c r="AR125" s="52"/>
      <c r="AS125" s="52"/>
      <c r="AT125" s="52"/>
      <c r="AU125" s="55"/>
      <c r="AV125" s="55"/>
      <c r="AW125" s="55"/>
      <c r="AX125" s="55"/>
    </row>
    <row r="126" spans="1:50" hidden="1" x14ac:dyDescent="0.15">
      <c r="A126" s="4"/>
      <c r="B126" s="4"/>
      <c r="C126" s="4"/>
      <c r="D126" s="4"/>
      <c r="E126" s="4"/>
      <c r="F126" s="4"/>
      <c r="G126" s="52"/>
      <c r="H126" s="52"/>
      <c r="I126" s="52"/>
      <c r="J126" s="52"/>
      <c r="K126" s="52"/>
      <c r="L126" s="54"/>
      <c r="M126" s="52"/>
      <c r="N126" s="52"/>
      <c r="O126" s="52"/>
      <c r="P126" s="52"/>
      <c r="Q126" s="52"/>
      <c r="R126" s="52"/>
      <c r="S126" s="52"/>
      <c r="T126" s="52"/>
      <c r="U126" s="52"/>
      <c r="V126" s="52"/>
      <c r="W126" s="52"/>
      <c r="X126" s="52"/>
      <c r="Y126" s="55"/>
      <c r="Z126" s="55"/>
      <c r="AA126" s="55"/>
      <c r="AB126" s="55"/>
      <c r="AC126" s="52"/>
      <c r="AD126" s="52"/>
      <c r="AE126" s="52"/>
      <c r="AF126" s="52"/>
      <c r="AG126" s="52"/>
      <c r="AH126" s="54"/>
      <c r="AI126" s="52"/>
      <c r="AJ126" s="52"/>
      <c r="AK126" s="52"/>
      <c r="AL126" s="52"/>
      <c r="AM126" s="52"/>
      <c r="AN126" s="52"/>
      <c r="AO126" s="52"/>
      <c r="AP126" s="52"/>
      <c r="AQ126" s="52"/>
      <c r="AR126" s="52"/>
      <c r="AS126" s="52"/>
      <c r="AT126" s="52"/>
      <c r="AU126" s="55"/>
      <c r="AV126" s="55"/>
      <c r="AW126" s="55"/>
      <c r="AX126" s="55"/>
    </row>
    <row r="127" spans="1:50" hidden="1" x14ac:dyDescent="0.15">
      <c r="A127" s="4"/>
      <c r="B127" s="4"/>
      <c r="C127" s="4"/>
      <c r="D127" s="4"/>
      <c r="E127" s="4"/>
      <c r="F127" s="4"/>
      <c r="G127" s="52"/>
      <c r="H127" s="52"/>
      <c r="I127" s="52"/>
      <c r="J127" s="52"/>
      <c r="K127" s="52"/>
      <c r="L127" s="54"/>
      <c r="M127" s="52"/>
      <c r="N127" s="52"/>
      <c r="O127" s="52"/>
      <c r="P127" s="52"/>
      <c r="Q127" s="52"/>
      <c r="R127" s="52"/>
      <c r="S127" s="52"/>
      <c r="T127" s="52"/>
      <c r="U127" s="52"/>
      <c r="V127" s="52"/>
      <c r="W127" s="52"/>
      <c r="X127" s="52"/>
      <c r="Y127" s="55"/>
      <c r="Z127" s="55"/>
      <c r="AA127" s="55"/>
      <c r="AB127" s="55"/>
      <c r="AC127" s="52"/>
      <c r="AD127" s="52"/>
      <c r="AE127" s="52"/>
      <c r="AF127" s="52"/>
      <c r="AG127" s="52"/>
      <c r="AH127" s="54"/>
      <c r="AI127" s="52"/>
      <c r="AJ127" s="52"/>
      <c r="AK127" s="52"/>
      <c r="AL127" s="52"/>
      <c r="AM127" s="52"/>
      <c r="AN127" s="52"/>
      <c r="AO127" s="52"/>
      <c r="AP127" s="52"/>
      <c r="AQ127" s="52"/>
      <c r="AR127" s="52"/>
      <c r="AS127" s="52"/>
      <c r="AT127" s="52"/>
      <c r="AU127" s="55"/>
      <c r="AV127" s="55"/>
      <c r="AW127" s="55"/>
      <c r="AX127" s="55"/>
    </row>
    <row r="128" spans="1:50" hidden="1" x14ac:dyDescent="0.15">
      <c r="A128" s="4"/>
      <c r="B128" s="4"/>
      <c r="C128" s="4"/>
      <c r="D128" s="4"/>
      <c r="E128" s="4"/>
      <c r="F128" s="4"/>
      <c r="G128" s="52"/>
      <c r="H128" s="52"/>
      <c r="I128" s="52"/>
      <c r="J128" s="52"/>
      <c r="K128" s="52"/>
      <c r="L128" s="54"/>
      <c r="M128" s="52"/>
      <c r="N128" s="52"/>
      <c r="O128" s="52"/>
      <c r="P128" s="52"/>
      <c r="Q128" s="52"/>
      <c r="R128" s="52"/>
      <c r="S128" s="52"/>
      <c r="T128" s="52"/>
      <c r="U128" s="52"/>
      <c r="V128" s="52"/>
      <c r="W128" s="52"/>
      <c r="X128" s="52"/>
      <c r="Y128" s="55"/>
      <c r="Z128" s="55"/>
      <c r="AA128" s="55"/>
      <c r="AB128" s="55"/>
      <c r="AC128" s="52"/>
      <c r="AD128" s="52"/>
      <c r="AE128" s="52"/>
      <c r="AF128" s="52"/>
      <c r="AG128" s="52"/>
      <c r="AH128" s="54"/>
      <c r="AI128" s="52"/>
      <c r="AJ128" s="52"/>
      <c r="AK128" s="52"/>
      <c r="AL128" s="52"/>
      <c r="AM128" s="52"/>
      <c r="AN128" s="52"/>
      <c r="AO128" s="52"/>
      <c r="AP128" s="52"/>
      <c r="AQ128" s="52"/>
      <c r="AR128" s="52"/>
      <c r="AS128" s="52"/>
      <c r="AT128" s="52"/>
      <c r="AU128" s="55"/>
      <c r="AV128" s="55"/>
      <c r="AW128" s="55"/>
      <c r="AX128" s="55"/>
    </row>
    <row r="129" spans="1:50" hidden="1" x14ac:dyDescent="0.15">
      <c r="A129" s="4"/>
      <c r="B129" s="4"/>
      <c r="C129" s="4"/>
      <c r="D129" s="4"/>
      <c r="E129" s="4"/>
      <c r="F129" s="4"/>
      <c r="G129" s="52"/>
      <c r="H129" s="52"/>
      <c r="I129" s="52"/>
      <c r="J129" s="52"/>
      <c r="K129" s="52"/>
      <c r="L129" s="54"/>
      <c r="M129" s="52"/>
      <c r="N129" s="52"/>
      <c r="O129" s="52"/>
      <c r="P129" s="52"/>
      <c r="Q129" s="52"/>
      <c r="R129" s="52"/>
      <c r="S129" s="52"/>
      <c r="T129" s="52"/>
      <c r="U129" s="52"/>
      <c r="V129" s="52"/>
      <c r="W129" s="52"/>
      <c r="X129" s="52"/>
      <c r="Y129" s="55"/>
      <c r="Z129" s="55"/>
      <c r="AA129" s="55"/>
      <c r="AB129" s="55"/>
      <c r="AC129" s="52"/>
      <c r="AD129" s="52"/>
      <c r="AE129" s="52"/>
      <c r="AF129" s="52"/>
      <c r="AG129" s="52"/>
      <c r="AH129" s="54"/>
      <c r="AI129" s="52"/>
      <c r="AJ129" s="52"/>
      <c r="AK129" s="52"/>
      <c r="AL129" s="52"/>
      <c r="AM129" s="52"/>
      <c r="AN129" s="52"/>
      <c r="AO129" s="52"/>
      <c r="AP129" s="52"/>
      <c r="AQ129" s="52"/>
      <c r="AR129" s="52"/>
      <c r="AS129" s="52"/>
      <c r="AT129" s="52"/>
      <c r="AU129" s="55"/>
      <c r="AV129" s="55"/>
      <c r="AW129" s="55"/>
      <c r="AX129" s="55"/>
    </row>
    <row r="130" spans="1:50" hidden="1" x14ac:dyDescent="0.15">
      <c r="A130" s="4"/>
      <c r="B130" s="4"/>
      <c r="C130" s="4"/>
      <c r="D130" s="4"/>
      <c r="E130" s="4"/>
      <c r="F130" s="4"/>
      <c r="G130" s="52"/>
      <c r="H130" s="52"/>
      <c r="I130" s="52"/>
      <c r="J130" s="52"/>
      <c r="K130" s="52"/>
      <c r="L130" s="54"/>
      <c r="M130" s="52"/>
      <c r="N130" s="52"/>
      <c r="O130" s="52"/>
      <c r="P130" s="52"/>
      <c r="Q130" s="52"/>
      <c r="R130" s="52"/>
      <c r="S130" s="52"/>
      <c r="T130" s="52"/>
      <c r="U130" s="52"/>
      <c r="V130" s="52"/>
      <c r="W130" s="52"/>
      <c r="X130" s="52"/>
      <c r="Y130" s="55"/>
      <c r="Z130" s="55"/>
      <c r="AA130" s="55"/>
      <c r="AB130" s="55"/>
      <c r="AC130" s="52"/>
      <c r="AD130" s="52"/>
      <c r="AE130" s="52"/>
      <c r="AF130" s="52"/>
      <c r="AG130" s="52"/>
      <c r="AH130" s="54"/>
      <c r="AI130" s="52"/>
      <c r="AJ130" s="52"/>
      <c r="AK130" s="52"/>
      <c r="AL130" s="52"/>
      <c r="AM130" s="52"/>
      <c r="AN130" s="52"/>
      <c r="AO130" s="52"/>
      <c r="AP130" s="52"/>
      <c r="AQ130" s="52"/>
      <c r="AR130" s="52"/>
      <c r="AS130" s="52"/>
      <c r="AT130" s="52"/>
      <c r="AU130" s="55"/>
      <c r="AV130" s="55"/>
      <c r="AW130" s="55"/>
      <c r="AX130" s="55"/>
    </row>
    <row r="131" spans="1:50" hidden="1" x14ac:dyDescent="0.15">
      <c r="A131" s="4"/>
      <c r="B131" s="4"/>
      <c r="C131" s="4"/>
      <c r="D131" s="4"/>
      <c r="E131" s="4"/>
      <c r="F131" s="4"/>
      <c r="G131" s="52"/>
      <c r="H131" s="52"/>
      <c r="I131" s="52"/>
      <c r="J131" s="52"/>
      <c r="K131" s="52"/>
      <c r="L131" s="54"/>
      <c r="M131" s="52"/>
      <c r="N131" s="52"/>
      <c r="O131" s="52"/>
      <c r="P131" s="52"/>
      <c r="Q131" s="52"/>
      <c r="R131" s="52"/>
      <c r="S131" s="52"/>
      <c r="T131" s="52"/>
      <c r="U131" s="52"/>
      <c r="V131" s="52"/>
      <c r="W131" s="52"/>
      <c r="X131" s="52"/>
      <c r="Y131" s="55"/>
      <c r="Z131" s="55"/>
      <c r="AA131" s="55"/>
      <c r="AB131" s="55"/>
      <c r="AC131" s="52"/>
      <c r="AD131" s="52"/>
      <c r="AE131" s="52"/>
      <c r="AF131" s="52"/>
      <c r="AG131" s="52"/>
      <c r="AH131" s="54"/>
      <c r="AI131" s="52"/>
      <c r="AJ131" s="52"/>
      <c r="AK131" s="52"/>
      <c r="AL131" s="52"/>
      <c r="AM131" s="52"/>
      <c r="AN131" s="52"/>
      <c r="AO131" s="52"/>
      <c r="AP131" s="52"/>
      <c r="AQ131" s="52"/>
      <c r="AR131" s="52"/>
      <c r="AS131" s="52"/>
      <c r="AT131" s="52"/>
      <c r="AU131" s="55"/>
      <c r="AV131" s="55"/>
      <c r="AW131" s="55"/>
      <c r="AX131" s="55"/>
    </row>
    <row r="132" spans="1:50" hidden="1" x14ac:dyDescent="0.15">
      <c r="A132" s="4"/>
      <c r="B132" s="4"/>
      <c r="C132" s="4"/>
      <c r="D132" s="4"/>
      <c r="E132" s="4"/>
      <c r="F132" s="4"/>
      <c r="G132" s="52"/>
      <c r="H132" s="52"/>
      <c r="I132" s="52"/>
      <c r="J132" s="52"/>
      <c r="K132" s="52"/>
      <c r="L132" s="54"/>
      <c r="M132" s="52"/>
      <c r="N132" s="52"/>
      <c r="O132" s="52"/>
      <c r="P132" s="52"/>
      <c r="Q132" s="52"/>
      <c r="R132" s="52"/>
      <c r="S132" s="52"/>
      <c r="T132" s="52"/>
      <c r="U132" s="52"/>
      <c r="V132" s="52"/>
      <c r="W132" s="52"/>
      <c r="X132" s="52"/>
      <c r="Y132" s="55"/>
      <c r="Z132" s="55"/>
      <c r="AA132" s="55"/>
      <c r="AB132" s="55"/>
      <c r="AC132" s="52"/>
      <c r="AD132" s="52"/>
      <c r="AE132" s="52"/>
      <c r="AF132" s="52"/>
      <c r="AG132" s="52"/>
      <c r="AH132" s="54"/>
      <c r="AI132" s="52"/>
      <c r="AJ132" s="52"/>
      <c r="AK132" s="52"/>
      <c r="AL132" s="52"/>
      <c r="AM132" s="52"/>
      <c r="AN132" s="52"/>
      <c r="AO132" s="52"/>
      <c r="AP132" s="52"/>
      <c r="AQ132" s="52"/>
      <c r="AR132" s="52"/>
      <c r="AS132" s="52"/>
      <c r="AT132" s="52"/>
      <c r="AU132" s="55"/>
      <c r="AV132" s="55"/>
      <c r="AW132" s="55"/>
      <c r="AX132" s="55"/>
    </row>
    <row r="133" spans="1:50" hidden="1" x14ac:dyDescent="0.15">
      <c r="A133" s="4"/>
      <c r="B133" s="4"/>
      <c r="C133" s="4"/>
      <c r="D133" s="4"/>
      <c r="E133" s="4"/>
      <c r="F133" s="4"/>
      <c r="G133" s="52"/>
      <c r="H133" s="52"/>
      <c r="I133" s="52"/>
      <c r="J133" s="52"/>
      <c r="K133" s="52"/>
      <c r="L133" s="54"/>
      <c r="M133" s="52"/>
      <c r="N133" s="52"/>
      <c r="O133" s="52"/>
      <c r="P133" s="52"/>
      <c r="Q133" s="52"/>
      <c r="R133" s="52"/>
      <c r="S133" s="52"/>
      <c r="T133" s="52"/>
      <c r="U133" s="52"/>
      <c r="V133" s="52"/>
      <c r="W133" s="52"/>
      <c r="X133" s="52"/>
      <c r="Y133" s="55"/>
      <c r="Z133" s="55"/>
      <c r="AA133" s="55"/>
      <c r="AB133" s="55"/>
      <c r="AC133" s="52"/>
      <c r="AD133" s="52"/>
      <c r="AE133" s="52"/>
      <c r="AF133" s="52"/>
      <c r="AG133" s="52"/>
      <c r="AH133" s="54"/>
      <c r="AI133" s="52"/>
      <c r="AJ133" s="52"/>
      <c r="AK133" s="52"/>
      <c r="AL133" s="52"/>
      <c r="AM133" s="52"/>
      <c r="AN133" s="52"/>
      <c r="AO133" s="52"/>
      <c r="AP133" s="52"/>
      <c r="AQ133" s="52"/>
      <c r="AR133" s="52"/>
      <c r="AS133" s="52"/>
      <c r="AT133" s="52"/>
      <c r="AU133" s="55"/>
      <c r="AV133" s="55"/>
      <c r="AW133" s="55"/>
      <c r="AX133" s="55"/>
    </row>
    <row r="134" spans="1:50" hidden="1" x14ac:dyDescent="0.15">
      <c r="A134" s="4"/>
      <c r="B134" s="4"/>
      <c r="C134" s="4"/>
      <c r="D134" s="4"/>
      <c r="E134" s="4"/>
      <c r="F134" s="4"/>
      <c r="G134" s="52"/>
      <c r="H134" s="52"/>
      <c r="I134" s="52"/>
      <c r="J134" s="52"/>
      <c r="K134" s="52"/>
      <c r="L134" s="54"/>
      <c r="M134" s="52"/>
      <c r="N134" s="52"/>
      <c r="O134" s="52"/>
      <c r="P134" s="52"/>
      <c r="Q134" s="52"/>
      <c r="R134" s="52"/>
      <c r="S134" s="52"/>
      <c r="T134" s="52"/>
      <c r="U134" s="52"/>
      <c r="V134" s="52"/>
      <c r="W134" s="52"/>
      <c r="X134" s="52"/>
      <c r="Y134" s="55"/>
      <c r="Z134" s="55"/>
      <c r="AA134" s="55"/>
      <c r="AB134" s="55"/>
      <c r="AC134" s="52"/>
      <c r="AD134" s="52"/>
      <c r="AE134" s="52"/>
      <c r="AF134" s="52"/>
      <c r="AG134" s="52"/>
      <c r="AH134" s="54"/>
      <c r="AI134" s="52"/>
      <c r="AJ134" s="52"/>
      <c r="AK134" s="52"/>
      <c r="AL134" s="52"/>
      <c r="AM134" s="52"/>
      <c r="AN134" s="52"/>
      <c r="AO134" s="52"/>
      <c r="AP134" s="52"/>
      <c r="AQ134" s="52"/>
      <c r="AR134" s="52"/>
      <c r="AS134" s="52"/>
      <c r="AT134" s="52"/>
      <c r="AU134" s="55"/>
      <c r="AV134" s="55"/>
      <c r="AW134" s="55"/>
      <c r="AX134" s="55"/>
    </row>
    <row r="135" spans="1:50" hidden="1" x14ac:dyDescent="0.15">
      <c r="A135" s="4"/>
      <c r="B135" s="4"/>
      <c r="C135" s="4"/>
      <c r="D135" s="4"/>
      <c r="E135" s="4"/>
      <c r="F135" s="4"/>
      <c r="G135" s="52"/>
      <c r="H135" s="52"/>
      <c r="I135" s="52"/>
      <c r="J135" s="52"/>
      <c r="K135" s="52"/>
      <c r="L135" s="54"/>
      <c r="M135" s="52"/>
      <c r="N135" s="52"/>
      <c r="O135" s="52"/>
      <c r="P135" s="52"/>
      <c r="Q135" s="52"/>
      <c r="R135" s="52"/>
      <c r="S135" s="52"/>
      <c r="T135" s="52"/>
      <c r="U135" s="52"/>
      <c r="V135" s="52"/>
      <c r="W135" s="52"/>
      <c r="X135" s="52"/>
      <c r="Y135" s="55"/>
      <c r="Z135" s="55"/>
      <c r="AA135" s="55"/>
      <c r="AB135" s="55"/>
      <c r="AC135" s="52"/>
      <c r="AD135" s="52"/>
      <c r="AE135" s="52"/>
      <c r="AF135" s="52"/>
      <c r="AG135" s="52"/>
      <c r="AH135" s="54"/>
      <c r="AI135" s="52"/>
      <c r="AJ135" s="52"/>
      <c r="AK135" s="52"/>
      <c r="AL135" s="52"/>
      <c r="AM135" s="52"/>
      <c r="AN135" s="52"/>
      <c r="AO135" s="52"/>
      <c r="AP135" s="52"/>
      <c r="AQ135" s="52"/>
      <c r="AR135" s="52"/>
      <c r="AS135" s="52"/>
      <c r="AT135" s="52"/>
      <c r="AU135" s="55"/>
      <c r="AV135" s="55"/>
      <c r="AW135" s="55"/>
      <c r="AX135" s="55"/>
    </row>
    <row r="136" spans="1:50" hidden="1" x14ac:dyDescent="0.15">
      <c r="A136" s="4"/>
      <c r="B136" s="4"/>
      <c r="C136" s="4"/>
      <c r="D136" s="4"/>
      <c r="E136" s="4"/>
      <c r="F136" s="4"/>
      <c r="G136" s="52"/>
      <c r="H136" s="52"/>
      <c r="I136" s="52"/>
      <c r="J136" s="52"/>
      <c r="K136" s="52"/>
      <c r="L136" s="54"/>
      <c r="M136" s="52"/>
      <c r="N136" s="52"/>
      <c r="O136" s="52"/>
      <c r="P136" s="52"/>
      <c r="Q136" s="52"/>
      <c r="R136" s="52"/>
      <c r="S136" s="52"/>
      <c r="T136" s="52"/>
      <c r="U136" s="52"/>
      <c r="V136" s="52"/>
      <c r="W136" s="52"/>
      <c r="X136" s="52"/>
      <c r="Y136" s="55"/>
      <c r="Z136" s="55"/>
      <c r="AA136" s="55"/>
      <c r="AB136" s="55"/>
      <c r="AC136" s="52"/>
      <c r="AD136" s="52"/>
      <c r="AE136" s="52"/>
      <c r="AF136" s="52"/>
      <c r="AG136" s="52"/>
      <c r="AH136" s="54"/>
      <c r="AI136" s="52"/>
      <c r="AJ136" s="52"/>
      <c r="AK136" s="52"/>
      <c r="AL136" s="52"/>
      <c r="AM136" s="52"/>
      <c r="AN136" s="52"/>
      <c r="AO136" s="52"/>
      <c r="AP136" s="52"/>
      <c r="AQ136" s="52"/>
      <c r="AR136" s="52"/>
      <c r="AS136" s="52"/>
      <c r="AT136" s="52"/>
      <c r="AU136" s="55"/>
      <c r="AV136" s="55"/>
      <c r="AW136" s="55"/>
      <c r="AX136" s="55"/>
    </row>
    <row r="137" spans="1:50" hidden="1" x14ac:dyDescent="0.15">
      <c r="A137" s="4"/>
      <c r="B137" s="4"/>
      <c r="C137" s="4"/>
      <c r="D137" s="4"/>
      <c r="E137" s="4"/>
      <c r="F137" s="4"/>
      <c r="G137" s="52"/>
      <c r="H137" s="52"/>
      <c r="I137" s="52"/>
      <c r="J137" s="52"/>
      <c r="K137" s="52"/>
      <c r="L137" s="54"/>
      <c r="M137" s="52"/>
      <c r="N137" s="52"/>
      <c r="O137" s="52"/>
      <c r="P137" s="52"/>
      <c r="Q137" s="52"/>
      <c r="R137" s="52"/>
      <c r="S137" s="52"/>
      <c r="T137" s="52"/>
      <c r="U137" s="52"/>
      <c r="V137" s="52"/>
      <c r="W137" s="52"/>
      <c r="X137" s="52"/>
      <c r="Y137" s="55"/>
      <c r="Z137" s="55"/>
      <c r="AA137" s="55"/>
      <c r="AB137" s="55"/>
      <c r="AC137" s="52"/>
      <c r="AD137" s="52"/>
      <c r="AE137" s="52"/>
      <c r="AF137" s="52"/>
      <c r="AG137" s="52"/>
      <c r="AH137" s="54"/>
      <c r="AI137" s="52"/>
      <c r="AJ137" s="52"/>
      <c r="AK137" s="52"/>
      <c r="AL137" s="52"/>
      <c r="AM137" s="52"/>
      <c r="AN137" s="52"/>
      <c r="AO137" s="52"/>
      <c r="AP137" s="52"/>
      <c r="AQ137" s="52"/>
      <c r="AR137" s="52"/>
      <c r="AS137" s="52"/>
      <c r="AT137" s="52"/>
      <c r="AU137" s="55"/>
      <c r="AV137" s="55"/>
      <c r="AW137" s="55"/>
      <c r="AX137" s="55"/>
    </row>
    <row r="138" spans="1:50" hidden="1" x14ac:dyDescent="0.15">
      <c r="A138" s="4"/>
      <c r="B138" s="4"/>
      <c r="C138" s="4"/>
      <c r="D138" s="4"/>
      <c r="E138" s="4"/>
      <c r="F138" s="4"/>
      <c r="G138" s="52"/>
      <c r="H138" s="52"/>
      <c r="I138" s="52"/>
      <c r="J138" s="52"/>
      <c r="K138" s="52"/>
      <c r="L138" s="54"/>
      <c r="M138" s="52"/>
      <c r="N138" s="52"/>
      <c r="O138" s="52"/>
      <c r="P138" s="52"/>
      <c r="Q138" s="52"/>
      <c r="R138" s="52"/>
      <c r="S138" s="52"/>
      <c r="T138" s="52"/>
      <c r="U138" s="52"/>
      <c r="V138" s="52"/>
      <c r="W138" s="52"/>
      <c r="X138" s="52"/>
      <c r="Y138" s="55"/>
      <c r="Z138" s="55"/>
      <c r="AA138" s="55"/>
      <c r="AB138" s="55"/>
      <c r="AC138" s="52"/>
      <c r="AD138" s="52"/>
      <c r="AE138" s="52"/>
      <c r="AF138" s="52"/>
      <c r="AG138" s="52"/>
      <c r="AH138" s="54"/>
      <c r="AI138" s="52"/>
      <c r="AJ138" s="52"/>
      <c r="AK138" s="52"/>
      <c r="AL138" s="52"/>
      <c r="AM138" s="52"/>
      <c r="AN138" s="52"/>
      <c r="AO138" s="52"/>
      <c r="AP138" s="52"/>
      <c r="AQ138" s="52"/>
      <c r="AR138" s="52"/>
      <c r="AS138" s="52"/>
      <c r="AT138" s="52"/>
      <c r="AU138" s="55"/>
      <c r="AV138" s="55"/>
      <c r="AW138" s="55"/>
      <c r="AX138" s="55"/>
    </row>
    <row r="139" spans="1:50" hidden="1" x14ac:dyDescent="0.15">
      <c r="A139" s="4"/>
      <c r="B139" s="4"/>
      <c r="C139" s="4"/>
      <c r="D139" s="4"/>
      <c r="E139" s="4"/>
      <c r="F139" s="4"/>
      <c r="G139" s="52"/>
      <c r="H139" s="52"/>
      <c r="I139" s="52"/>
      <c r="J139" s="52"/>
      <c r="K139" s="52"/>
      <c r="L139" s="54"/>
      <c r="M139" s="52"/>
      <c r="N139" s="52"/>
      <c r="O139" s="52"/>
      <c r="P139" s="52"/>
      <c r="Q139" s="52"/>
      <c r="R139" s="52"/>
      <c r="S139" s="52"/>
      <c r="T139" s="52"/>
      <c r="U139" s="52"/>
      <c r="V139" s="52"/>
      <c r="W139" s="52"/>
      <c r="X139" s="52"/>
      <c r="Y139" s="55"/>
      <c r="Z139" s="55"/>
      <c r="AA139" s="55"/>
      <c r="AB139" s="55"/>
      <c r="AC139" s="52"/>
      <c r="AD139" s="52"/>
      <c r="AE139" s="52"/>
      <c r="AF139" s="52"/>
      <c r="AG139" s="52"/>
      <c r="AH139" s="54"/>
      <c r="AI139" s="52"/>
      <c r="AJ139" s="52"/>
      <c r="AK139" s="52"/>
      <c r="AL139" s="52"/>
      <c r="AM139" s="52"/>
      <c r="AN139" s="52"/>
      <c r="AO139" s="52"/>
      <c r="AP139" s="52"/>
      <c r="AQ139" s="52"/>
      <c r="AR139" s="52"/>
      <c r="AS139" s="52"/>
      <c r="AT139" s="52"/>
      <c r="AU139" s="55"/>
      <c r="AV139" s="55"/>
      <c r="AW139" s="55"/>
      <c r="AX139" s="55"/>
    </row>
    <row r="140" spans="1:50" hidden="1" x14ac:dyDescent="0.15">
      <c r="A140" s="4"/>
      <c r="B140" s="4"/>
      <c r="C140" s="4"/>
      <c r="D140" s="4"/>
      <c r="E140" s="4"/>
      <c r="F140" s="4"/>
      <c r="G140" s="52"/>
      <c r="H140" s="52"/>
      <c r="I140" s="52"/>
      <c r="J140" s="52"/>
      <c r="K140" s="52"/>
      <c r="L140" s="54"/>
      <c r="M140" s="52"/>
      <c r="N140" s="52"/>
      <c r="O140" s="52"/>
      <c r="P140" s="52"/>
      <c r="Q140" s="52"/>
      <c r="R140" s="52"/>
      <c r="S140" s="52"/>
      <c r="T140" s="52"/>
      <c r="U140" s="52"/>
      <c r="V140" s="52"/>
      <c r="W140" s="52"/>
      <c r="X140" s="52"/>
      <c r="Y140" s="55"/>
      <c r="Z140" s="55"/>
      <c r="AA140" s="55"/>
      <c r="AB140" s="55"/>
      <c r="AC140" s="52"/>
      <c r="AD140" s="52"/>
      <c r="AE140" s="52"/>
      <c r="AF140" s="52"/>
      <c r="AG140" s="52"/>
      <c r="AH140" s="54"/>
      <c r="AI140" s="52"/>
      <c r="AJ140" s="52"/>
      <c r="AK140" s="52"/>
      <c r="AL140" s="52"/>
      <c r="AM140" s="52"/>
      <c r="AN140" s="52"/>
      <c r="AO140" s="52"/>
      <c r="AP140" s="52"/>
      <c r="AQ140" s="52"/>
      <c r="AR140" s="52"/>
      <c r="AS140" s="52"/>
      <c r="AT140" s="52"/>
      <c r="AU140" s="55"/>
      <c r="AV140" s="55"/>
      <c r="AW140" s="55"/>
      <c r="AX140" s="55"/>
    </row>
    <row r="141" spans="1:50" hidden="1" x14ac:dyDescent="0.15">
      <c r="A141" s="4"/>
      <c r="B141" s="4"/>
      <c r="C141" s="4"/>
      <c r="D141" s="4"/>
      <c r="E141" s="4"/>
      <c r="F141" s="4"/>
      <c r="G141" s="52"/>
      <c r="H141" s="52"/>
      <c r="I141" s="52"/>
      <c r="J141" s="52"/>
      <c r="K141" s="52"/>
      <c r="L141" s="54"/>
      <c r="M141" s="52"/>
      <c r="N141" s="52"/>
      <c r="O141" s="52"/>
      <c r="P141" s="52"/>
      <c r="Q141" s="52"/>
      <c r="R141" s="52"/>
      <c r="S141" s="52"/>
      <c r="T141" s="52"/>
      <c r="U141" s="52"/>
      <c r="V141" s="52"/>
      <c r="W141" s="52"/>
      <c r="X141" s="52"/>
      <c r="Y141" s="55"/>
      <c r="Z141" s="55"/>
      <c r="AA141" s="55"/>
      <c r="AB141" s="55"/>
      <c r="AC141" s="52"/>
      <c r="AD141" s="52"/>
      <c r="AE141" s="52"/>
      <c r="AF141" s="52"/>
      <c r="AG141" s="52"/>
      <c r="AH141" s="54"/>
      <c r="AI141" s="52"/>
      <c r="AJ141" s="52"/>
      <c r="AK141" s="52"/>
      <c r="AL141" s="52"/>
      <c r="AM141" s="52"/>
      <c r="AN141" s="52"/>
      <c r="AO141" s="52"/>
      <c r="AP141" s="52"/>
      <c r="AQ141" s="52"/>
      <c r="AR141" s="52"/>
      <c r="AS141" s="52"/>
      <c r="AT141" s="52"/>
      <c r="AU141" s="55"/>
      <c r="AV141" s="55"/>
      <c r="AW141" s="55"/>
      <c r="AX141" s="55"/>
    </row>
    <row r="142" spans="1:50" hidden="1" x14ac:dyDescent="0.15">
      <c r="A142" s="4"/>
      <c r="B142" s="4"/>
      <c r="C142" s="4"/>
      <c r="D142" s="4"/>
      <c r="E142" s="4"/>
      <c r="F142" s="4"/>
      <c r="G142" s="52"/>
      <c r="H142" s="52"/>
      <c r="I142" s="52"/>
      <c r="J142" s="52"/>
      <c r="K142" s="52"/>
      <c r="L142" s="54"/>
      <c r="M142" s="52"/>
      <c r="N142" s="52"/>
      <c r="O142" s="52"/>
      <c r="P142" s="52"/>
      <c r="Q142" s="52"/>
      <c r="R142" s="52"/>
      <c r="S142" s="52"/>
      <c r="T142" s="52"/>
      <c r="U142" s="52"/>
      <c r="V142" s="52"/>
      <c r="W142" s="52"/>
      <c r="X142" s="52"/>
      <c r="Y142" s="55"/>
      <c r="Z142" s="55"/>
      <c r="AA142" s="55"/>
      <c r="AB142" s="55"/>
      <c r="AC142" s="52"/>
      <c r="AD142" s="52"/>
      <c r="AE142" s="52"/>
      <c r="AF142" s="52"/>
      <c r="AG142" s="52"/>
      <c r="AH142" s="54"/>
      <c r="AI142" s="52"/>
      <c r="AJ142" s="52"/>
      <c r="AK142" s="52"/>
      <c r="AL142" s="52"/>
      <c r="AM142" s="52"/>
      <c r="AN142" s="52"/>
      <c r="AO142" s="52"/>
      <c r="AP142" s="52"/>
      <c r="AQ142" s="52"/>
      <c r="AR142" s="52"/>
      <c r="AS142" s="52"/>
      <c r="AT142" s="52"/>
      <c r="AU142" s="55"/>
      <c r="AV142" s="55"/>
      <c r="AW142" s="55"/>
      <c r="AX142" s="55"/>
    </row>
    <row r="143" spans="1:50" hidden="1" x14ac:dyDescent="0.15">
      <c r="A143" s="4"/>
      <c r="B143" s="4"/>
      <c r="C143" s="4"/>
      <c r="D143" s="4"/>
      <c r="E143" s="4"/>
      <c r="F143" s="4"/>
      <c r="G143" s="52"/>
      <c r="H143" s="52"/>
      <c r="I143" s="52"/>
      <c r="J143" s="52"/>
      <c r="K143" s="52"/>
      <c r="L143" s="54"/>
      <c r="M143" s="52"/>
      <c r="N143" s="52"/>
      <c r="O143" s="52"/>
      <c r="P143" s="52"/>
      <c r="Q143" s="52"/>
      <c r="R143" s="52"/>
      <c r="S143" s="52"/>
      <c r="T143" s="52"/>
      <c r="U143" s="52"/>
      <c r="V143" s="52"/>
      <c r="W143" s="52"/>
      <c r="X143" s="52"/>
      <c r="Y143" s="55"/>
      <c r="Z143" s="55"/>
      <c r="AA143" s="55"/>
      <c r="AB143" s="55"/>
      <c r="AC143" s="52"/>
      <c r="AD143" s="52"/>
      <c r="AE143" s="52"/>
      <c r="AF143" s="52"/>
      <c r="AG143" s="52"/>
      <c r="AH143" s="54"/>
      <c r="AI143" s="52"/>
      <c r="AJ143" s="52"/>
      <c r="AK143" s="52"/>
      <c r="AL143" s="52"/>
      <c r="AM143" s="52"/>
      <c r="AN143" s="52"/>
      <c r="AO143" s="52"/>
      <c r="AP143" s="52"/>
      <c r="AQ143" s="52"/>
      <c r="AR143" s="52"/>
      <c r="AS143" s="52"/>
      <c r="AT143" s="52"/>
      <c r="AU143" s="55"/>
      <c r="AV143" s="55"/>
      <c r="AW143" s="55"/>
      <c r="AX143" s="55"/>
    </row>
    <row r="144" spans="1:50" hidden="1" x14ac:dyDescent="0.15">
      <c r="A144" s="4"/>
      <c r="B144" s="4"/>
      <c r="C144" s="4"/>
      <c r="D144" s="4"/>
      <c r="E144" s="4"/>
      <c r="F144" s="4"/>
      <c r="G144" s="52"/>
      <c r="H144" s="52"/>
      <c r="I144" s="52"/>
      <c r="J144" s="52"/>
      <c r="K144" s="52"/>
      <c r="L144" s="54"/>
      <c r="M144" s="52"/>
      <c r="N144" s="52"/>
      <c r="O144" s="52"/>
      <c r="P144" s="52"/>
      <c r="Q144" s="52"/>
      <c r="R144" s="52"/>
      <c r="S144" s="52"/>
      <c r="T144" s="52"/>
      <c r="U144" s="52"/>
      <c r="V144" s="52"/>
      <c r="W144" s="52"/>
      <c r="X144" s="52"/>
      <c r="Y144" s="55"/>
      <c r="Z144" s="55"/>
      <c r="AA144" s="55"/>
      <c r="AB144" s="55"/>
      <c r="AC144" s="52"/>
      <c r="AD144" s="52"/>
      <c r="AE144" s="52"/>
      <c r="AF144" s="52"/>
      <c r="AG144" s="52"/>
      <c r="AH144" s="54"/>
      <c r="AI144" s="52"/>
      <c r="AJ144" s="52"/>
      <c r="AK144" s="52"/>
      <c r="AL144" s="52"/>
      <c r="AM144" s="52"/>
      <c r="AN144" s="52"/>
      <c r="AO144" s="52"/>
      <c r="AP144" s="52"/>
      <c r="AQ144" s="52"/>
      <c r="AR144" s="52"/>
      <c r="AS144" s="52"/>
      <c r="AT144" s="52"/>
      <c r="AU144" s="55"/>
      <c r="AV144" s="55"/>
      <c r="AW144" s="55"/>
      <c r="AX144" s="55"/>
    </row>
    <row r="145" spans="1:50" hidden="1" x14ac:dyDescent="0.15">
      <c r="A145" s="4"/>
      <c r="B145" s="4"/>
      <c r="C145" s="4"/>
      <c r="D145" s="4"/>
      <c r="E145" s="4"/>
      <c r="F145" s="4"/>
      <c r="G145" s="52"/>
      <c r="H145" s="52"/>
      <c r="I145" s="52"/>
      <c r="J145" s="52"/>
      <c r="K145" s="52"/>
      <c r="L145" s="54"/>
      <c r="M145" s="52"/>
      <c r="N145" s="52"/>
      <c r="O145" s="52"/>
      <c r="P145" s="52"/>
      <c r="Q145" s="52"/>
      <c r="R145" s="52"/>
      <c r="S145" s="52"/>
      <c r="T145" s="52"/>
      <c r="U145" s="52"/>
      <c r="V145" s="52"/>
      <c r="W145" s="52"/>
      <c r="X145" s="52"/>
      <c r="Y145" s="55"/>
      <c r="Z145" s="55"/>
      <c r="AA145" s="55"/>
      <c r="AB145" s="55"/>
      <c r="AC145" s="52"/>
      <c r="AD145" s="52"/>
      <c r="AE145" s="52"/>
      <c r="AF145" s="52"/>
      <c r="AG145" s="52"/>
      <c r="AH145" s="54"/>
      <c r="AI145" s="52"/>
      <c r="AJ145" s="52"/>
      <c r="AK145" s="52"/>
      <c r="AL145" s="52"/>
      <c r="AM145" s="52"/>
      <c r="AN145" s="52"/>
      <c r="AO145" s="52"/>
      <c r="AP145" s="52"/>
      <c r="AQ145" s="52"/>
      <c r="AR145" s="52"/>
      <c r="AS145" s="52"/>
      <c r="AT145" s="52"/>
      <c r="AU145" s="55"/>
      <c r="AV145" s="55"/>
      <c r="AW145" s="55"/>
      <c r="AX145" s="55"/>
    </row>
    <row r="146" spans="1:50" hidden="1" x14ac:dyDescent="0.15">
      <c r="A146" s="4"/>
      <c r="B146" s="4"/>
      <c r="C146" s="4"/>
      <c r="D146" s="4"/>
      <c r="E146" s="4"/>
      <c r="F146" s="4"/>
      <c r="G146" s="52"/>
      <c r="H146" s="52"/>
      <c r="I146" s="52"/>
      <c r="J146" s="52"/>
      <c r="K146" s="52"/>
      <c r="L146" s="54"/>
      <c r="M146" s="52"/>
      <c r="N146" s="52"/>
      <c r="O146" s="52"/>
      <c r="P146" s="52"/>
      <c r="Q146" s="52"/>
      <c r="R146" s="52"/>
      <c r="S146" s="52"/>
      <c r="T146" s="52"/>
      <c r="U146" s="52"/>
      <c r="V146" s="52"/>
      <c r="W146" s="52"/>
      <c r="X146" s="52"/>
      <c r="Y146" s="55"/>
      <c r="Z146" s="55"/>
      <c r="AA146" s="55"/>
      <c r="AB146" s="55"/>
      <c r="AC146" s="52"/>
      <c r="AD146" s="52"/>
      <c r="AE146" s="52"/>
      <c r="AF146" s="52"/>
      <c r="AG146" s="52"/>
      <c r="AH146" s="54"/>
      <c r="AI146" s="52"/>
      <c r="AJ146" s="52"/>
      <c r="AK146" s="52"/>
      <c r="AL146" s="52"/>
      <c r="AM146" s="52"/>
      <c r="AN146" s="52"/>
      <c r="AO146" s="52"/>
      <c r="AP146" s="52"/>
      <c r="AQ146" s="52"/>
      <c r="AR146" s="52"/>
      <c r="AS146" s="52"/>
      <c r="AT146" s="52"/>
      <c r="AU146" s="55"/>
      <c r="AV146" s="55"/>
      <c r="AW146" s="55"/>
      <c r="AX146" s="55"/>
    </row>
    <row r="147" spans="1:50" hidden="1" x14ac:dyDescent="0.15">
      <c r="A147" s="4"/>
      <c r="B147" s="4"/>
      <c r="C147" s="4"/>
      <c r="D147" s="4"/>
      <c r="E147" s="4"/>
      <c r="F147" s="4"/>
      <c r="G147" s="52"/>
      <c r="H147" s="52"/>
      <c r="I147" s="52"/>
      <c r="J147" s="52"/>
      <c r="K147" s="52"/>
      <c r="L147" s="54"/>
      <c r="M147" s="52"/>
      <c r="N147" s="52"/>
      <c r="O147" s="52"/>
      <c r="P147" s="52"/>
      <c r="Q147" s="52"/>
      <c r="R147" s="52"/>
      <c r="S147" s="52"/>
      <c r="T147" s="52"/>
      <c r="U147" s="52"/>
      <c r="V147" s="52"/>
      <c r="W147" s="52"/>
      <c r="X147" s="52"/>
      <c r="Y147" s="55"/>
      <c r="Z147" s="55"/>
      <c r="AA147" s="55"/>
      <c r="AB147" s="55"/>
      <c r="AC147" s="52"/>
      <c r="AD147" s="52"/>
      <c r="AE147" s="52"/>
      <c r="AF147" s="52"/>
      <c r="AG147" s="52"/>
      <c r="AH147" s="54"/>
      <c r="AI147" s="52"/>
      <c r="AJ147" s="52"/>
      <c r="AK147" s="52"/>
      <c r="AL147" s="52"/>
      <c r="AM147" s="52"/>
      <c r="AN147" s="52"/>
      <c r="AO147" s="52"/>
      <c r="AP147" s="52"/>
      <c r="AQ147" s="52"/>
      <c r="AR147" s="52"/>
      <c r="AS147" s="52"/>
      <c r="AT147" s="52"/>
      <c r="AU147" s="55"/>
      <c r="AV147" s="55"/>
      <c r="AW147" s="55"/>
      <c r="AX147" s="55"/>
    </row>
    <row r="148" spans="1:50" hidden="1" x14ac:dyDescent="0.15">
      <c r="A148" s="4"/>
      <c r="B148" s="4"/>
      <c r="C148" s="4"/>
      <c r="D148" s="4"/>
      <c r="E148" s="4"/>
      <c r="F148" s="4"/>
      <c r="G148" s="52"/>
      <c r="H148" s="52"/>
      <c r="I148" s="52"/>
      <c r="J148" s="52"/>
      <c r="K148" s="52"/>
      <c r="L148" s="54"/>
      <c r="M148" s="52"/>
      <c r="N148" s="52"/>
      <c r="O148" s="52"/>
      <c r="P148" s="52"/>
      <c r="Q148" s="52"/>
      <c r="R148" s="52"/>
      <c r="S148" s="52"/>
      <c r="T148" s="52"/>
      <c r="U148" s="52"/>
      <c r="V148" s="52"/>
      <c r="W148" s="52"/>
      <c r="X148" s="52"/>
      <c r="Y148" s="55"/>
      <c r="Z148" s="55"/>
      <c r="AA148" s="55"/>
      <c r="AB148" s="55"/>
      <c r="AC148" s="52"/>
      <c r="AD148" s="52"/>
      <c r="AE148" s="52"/>
      <c r="AF148" s="52"/>
      <c r="AG148" s="52"/>
      <c r="AH148" s="54"/>
      <c r="AI148" s="52"/>
      <c r="AJ148" s="52"/>
      <c r="AK148" s="52"/>
      <c r="AL148" s="52"/>
      <c r="AM148" s="52"/>
      <c r="AN148" s="52"/>
      <c r="AO148" s="52"/>
      <c r="AP148" s="52"/>
      <c r="AQ148" s="52"/>
      <c r="AR148" s="52"/>
      <c r="AS148" s="52"/>
      <c r="AT148" s="52"/>
      <c r="AU148" s="55"/>
      <c r="AV148" s="55"/>
      <c r="AW148" s="55"/>
      <c r="AX148" s="55"/>
    </row>
    <row r="149" spans="1:50" hidden="1" x14ac:dyDescent="0.15">
      <c r="A149" s="4"/>
      <c r="B149" s="4"/>
      <c r="C149" s="4"/>
      <c r="D149" s="4"/>
      <c r="E149" s="4"/>
      <c r="F149" s="4"/>
      <c r="G149" s="52"/>
      <c r="H149" s="52"/>
      <c r="I149" s="52"/>
      <c r="J149" s="52"/>
      <c r="K149" s="52"/>
      <c r="L149" s="54"/>
      <c r="M149" s="52"/>
      <c r="N149" s="52"/>
      <c r="O149" s="52"/>
      <c r="P149" s="52"/>
      <c r="Q149" s="52"/>
      <c r="R149" s="52"/>
      <c r="S149" s="52"/>
      <c r="T149" s="52"/>
      <c r="U149" s="52"/>
      <c r="V149" s="52"/>
      <c r="W149" s="52"/>
      <c r="X149" s="52"/>
      <c r="Y149" s="55"/>
      <c r="Z149" s="55"/>
      <c r="AA149" s="55"/>
      <c r="AB149" s="55"/>
      <c r="AC149" s="52"/>
      <c r="AD149" s="52"/>
      <c r="AE149" s="52"/>
      <c r="AF149" s="52"/>
      <c r="AG149" s="52"/>
      <c r="AH149" s="54"/>
      <c r="AI149" s="52"/>
      <c r="AJ149" s="52"/>
      <c r="AK149" s="52"/>
      <c r="AL149" s="52"/>
      <c r="AM149" s="52"/>
      <c r="AN149" s="52"/>
      <c r="AO149" s="52"/>
      <c r="AP149" s="52"/>
      <c r="AQ149" s="52"/>
      <c r="AR149" s="52"/>
      <c r="AS149" s="52"/>
      <c r="AT149" s="52"/>
      <c r="AU149" s="55"/>
      <c r="AV149" s="55"/>
      <c r="AW149" s="55"/>
      <c r="AX149" s="55"/>
    </row>
    <row r="150" spans="1:50" hidden="1" x14ac:dyDescent="0.15">
      <c r="A150" s="4"/>
      <c r="B150" s="4"/>
      <c r="C150" s="4"/>
      <c r="D150" s="4"/>
      <c r="E150" s="4"/>
      <c r="F150" s="4"/>
      <c r="G150" s="52"/>
      <c r="H150" s="52"/>
      <c r="I150" s="52"/>
      <c r="J150" s="52"/>
      <c r="K150" s="52"/>
      <c r="L150" s="54"/>
      <c r="M150" s="52"/>
      <c r="N150" s="52"/>
      <c r="O150" s="52"/>
      <c r="P150" s="52"/>
      <c r="Q150" s="52"/>
      <c r="R150" s="52"/>
      <c r="S150" s="52"/>
      <c r="T150" s="52"/>
      <c r="U150" s="52"/>
      <c r="V150" s="52"/>
      <c r="W150" s="52"/>
      <c r="X150" s="52"/>
      <c r="Y150" s="55"/>
      <c r="Z150" s="55"/>
      <c r="AA150" s="55"/>
      <c r="AB150" s="55"/>
      <c r="AC150" s="52"/>
      <c r="AD150" s="52"/>
      <c r="AE150" s="52"/>
      <c r="AF150" s="52"/>
      <c r="AG150" s="52"/>
      <c r="AH150" s="54"/>
      <c r="AI150" s="52"/>
      <c r="AJ150" s="52"/>
      <c r="AK150" s="52"/>
      <c r="AL150" s="52"/>
      <c r="AM150" s="52"/>
      <c r="AN150" s="52"/>
      <c r="AO150" s="52"/>
      <c r="AP150" s="52"/>
      <c r="AQ150" s="52"/>
      <c r="AR150" s="52"/>
      <c r="AS150" s="52"/>
      <c r="AT150" s="52"/>
      <c r="AU150" s="55"/>
      <c r="AV150" s="55"/>
      <c r="AW150" s="55"/>
      <c r="AX150" s="55"/>
    </row>
    <row r="151" spans="1:50" hidden="1" x14ac:dyDescent="0.15">
      <c r="A151" s="4"/>
      <c r="B151" s="4"/>
      <c r="C151" s="4"/>
      <c r="D151" s="4"/>
      <c r="E151" s="4"/>
      <c r="F151" s="4"/>
      <c r="G151" s="52"/>
      <c r="H151" s="52"/>
      <c r="I151" s="52"/>
      <c r="J151" s="52"/>
      <c r="K151" s="52"/>
      <c r="L151" s="54"/>
      <c r="M151" s="52"/>
      <c r="N151" s="52"/>
      <c r="O151" s="52"/>
      <c r="P151" s="52"/>
      <c r="Q151" s="52"/>
      <c r="R151" s="52"/>
      <c r="S151" s="52"/>
      <c r="T151" s="52"/>
      <c r="U151" s="52"/>
      <c r="V151" s="52"/>
      <c r="W151" s="52"/>
      <c r="X151" s="52"/>
      <c r="Y151" s="55"/>
      <c r="Z151" s="55"/>
      <c r="AA151" s="55"/>
      <c r="AB151" s="55"/>
      <c r="AC151" s="52"/>
      <c r="AD151" s="52"/>
      <c r="AE151" s="52"/>
      <c r="AF151" s="52"/>
      <c r="AG151" s="52"/>
      <c r="AH151" s="54"/>
      <c r="AI151" s="52"/>
      <c r="AJ151" s="52"/>
      <c r="AK151" s="52"/>
      <c r="AL151" s="52"/>
      <c r="AM151" s="52"/>
      <c r="AN151" s="52"/>
      <c r="AO151" s="52"/>
      <c r="AP151" s="52"/>
      <c r="AQ151" s="52"/>
      <c r="AR151" s="52"/>
      <c r="AS151" s="52"/>
      <c r="AT151" s="52"/>
      <c r="AU151" s="55"/>
      <c r="AV151" s="55"/>
      <c r="AW151" s="55"/>
      <c r="AX151" s="55"/>
    </row>
    <row r="152" spans="1:50" hidden="1" x14ac:dyDescent="0.15">
      <c r="A152" s="4"/>
      <c r="B152" s="4"/>
      <c r="C152" s="4"/>
      <c r="D152" s="4"/>
      <c r="E152" s="4"/>
      <c r="F152" s="4"/>
      <c r="G152" s="52"/>
      <c r="H152" s="52"/>
      <c r="I152" s="52"/>
      <c r="J152" s="52"/>
      <c r="K152" s="52"/>
      <c r="L152" s="54"/>
      <c r="M152" s="52"/>
      <c r="N152" s="52"/>
      <c r="O152" s="52"/>
      <c r="P152" s="52"/>
      <c r="Q152" s="52"/>
      <c r="R152" s="52"/>
      <c r="S152" s="52"/>
      <c r="T152" s="52"/>
      <c r="U152" s="52"/>
      <c r="V152" s="52"/>
      <c r="W152" s="52"/>
      <c r="X152" s="52"/>
      <c r="Y152" s="55"/>
      <c r="Z152" s="55"/>
      <c r="AA152" s="55"/>
      <c r="AB152" s="55"/>
      <c r="AC152" s="52"/>
      <c r="AD152" s="52"/>
      <c r="AE152" s="52"/>
      <c r="AF152" s="52"/>
      <c r="AG152" s="52"/>
      <c r="AH152" s="54"/>
      <c r="AI152" s="52"/>
      <c r="AJ152" s="52"/>
      <c r="AK152" s="52"/>
      <c r="AL152" s="52"/>
      <c r="AM152" s="52"/>
      <c r="AN152" s="52"/>
      <c r="AO152" s="52"/>
      <c r="AP152" s="52"/>
      <c r="AQ152" s="52"/>
      <c r="AR152" s="52"/>
      <c r="AS152" s="52"/>
      <c r="AT152" s="52"/>
      <c r="AU152" s="55"/>
      <c r="AV152" s="55"/>
      <c r="AW152" s="55"/>
      <c r="AX152" s="55"/>
    </row>
    <row r="153" spans="1:50" hidden="1" x14ac:dyDescent="0.15">
      <c r="A153" s="4"/>
      <c r="B153" s="4"/>
      <c r="C153" s="4"/>
      <c r="D153" s="4"/>
      <c r="E153" s="4"/>
      <c r="F153" s="4"/>
      <c r="G153" s="52"/>
      <c r="H153" s="52"/>
      <c r="I153" s="52"/>
      <c r="J153" s="52"/>
      <c r="K153" s="52"/>
      <c r="L153" s="54"/>
      <c r="M153" s="52"/>
      <c r="N153" s="52"/>
      <c r="O153" s="52"/>
      <c r="P153" s="52"/>
      <c r="Q153" s="52"/>
      <c r="R153" s="52"/>
      <c r="S153" s="52"/>
      <c r="T153" s="52"/>
      <c r="U153" s="52"/>
      <c r="V153" s="52"/>
      <c r="W153" s="52"/>
      <c r="X153" s="52"/>
      <c r="Y153" s="55"/>
      <c r="Z153" s="55"/>
      <c r="AA153" s="55"/>
      <c r="AB153" s="55"/>
      <c r="AC153" s="52"/>
      <c r="AD153" s="52"/>
      <c r="AE153" s="52"/>
      <c r="AF153" s="52"/>
      <c r="AG153" s="52"/>
      <c r="AH153" s="54"/>
      <c r="AI153" s="52"/>
      <c r="AJ153" s="52"/>
      <c r="AK153" s="52"/>
      <c r="AL153" s="52"/>
      <c r="AM153" s="52"/>
      <c r="AN153" s="52"/>
      <c r="AO153" s="52"/>
      <c r="AP153" s="52"/>
      <c r="AQ153" s="52"/>
      <c r="AR153" s="52"/>
      <c r="AS153" s="52"/>
      <c r="AT153" s="52"/>
      <c r="AU153" s="55"/>
      <c r="AV153" s="55"/>
      <c r="AW153" s="55"/>
      <c r="AX153" s="55"/>
    </row>
    <row r="154" spans="1:50" hidden="1" x14ac:dyDescent="0.15">
      <c r="A154" s="4"/>
      <c r="B154" s="4"/>
      <c r="C154" s="4"/>
      <c r="D154" s="4"/>
      <c r="E154" s="4"/>
      <c r="F154" s="4"/>
      <c r="G154" s="52"/>
      <c r="H154" s="52"/>
      <c r="I154" s="52"/>
      <c r="J154" s="52"/>
      <c r="K154" s="52"/>
      <c r="L154" s="54"/>
      <c r="M154" s="52"/>
      <c r="N154" s="52"/>
      <c r="O154" s="52"/>
      <c r="P154" s="52"/>
      <c r="Q154" s="52"/>
      <c r="R154" s="52"/>
      <c r="S154" s="52"/>
      <c r="T154" s="52"/>
      <c r="U154" s="52"/>
      <c r="V154" s="52"/>
      <c r="W154" s="52"/>
      <c r="X154" s="52"/>
      <c r="Y154" s="55"/>
      <c r="Z154" s="55"/>
      <c r="AA154" s="55"/>
      <c r="AB154" s="55"/>
      <c r="AC154" s="52"/>
      <c r="AD154" s="52"/>
      <c r="AE154" s="52"/>
      <c r="AF154" s="52"/>
      <c r="AG154" s="52"/>
      <c r="AH154" s="54"/>
      <c r="AI154" s="52"/>
      <c r="AJ154" s="52"/>
      <c r="AK154" s="52"/>
      <c r="AL154" s="52"/>
      <c r="AM154" s="52"/>
      <c r="AN154" s="52"/>
      <c r="AO154" s="52"/>
      <c r="AP154" s="52"/>
      <c r="AQ154" s="52"/>
      <c r="AR154" s="52"/>
      <c r="AS154" s="52"/>
      <c r="AT154" s="52"/>
      <c r="AU154" s="55"/>
      <c r="AV154" s="55"/>
      <c r="AW154" s="55"/>
      <c r="AX154" s="55"/>
    </row>
    <row r="155" spans="1:50" hidden="1" x14ac:dyDescent="0.15">
      <c r="A155" s="4"/>
      <c r="B155" s="4"/>
      <c r="C155" s="4"/>
      <c r="D155" s="4"/>
      <c r="E155" s="4"/>
      <c r="F155" s="4"/>
      <c r="G155" s="52"/>
      <c r="H155" s="52"/>
      <c r="I155" s="52"/>
      <c r="J155" s="52"/>
      <c r="K155" s="52"/>
      <c r="L155" s="54"/>
      <c r="M155" s="52"/>
      <c r="N155" s="52"/>
      <c r="O155" s="52"/>
      <c r="P155" s="52"/>
      <c r="Q155" s="52"/>
      <c r="R155" s="52"/>
      <c r="S155" s="52"/>
      <c r="T155" s="52"/>
      <c r="U155" s="52"/>
      <c r="V155" s="52"/>
      <c r="W155" s="52"/>
      <c r="X155" s="52"/>
      <c r="Y155" s="55"/>
      <c r="Z155" s="55"/>
      <c r="AA155" s="55"/>
      <c r="AB155" s="55"/>
      <c r="AC155" s="52"/>
      <c r="AD155" s="52"/>
      <c r="AE155" s="52"/>
      <c r="AF155" s="52"/>
      <c r="AG155" s="52"/>
      <c r="AH155" s="54"/>
      <c r="AI155" s="52"/>
      <c r="AJ155" s="52"/>
      <c r="AK155" s="52"/>
      <c r="AL155" s="52"/>
      <c r="AM155" s="52"/>
      <c r="AN155" s="52"/>
      <c r="AO155" s="52"/>
      <c r="AP155" s="52"/>
      <c r="AQ155" s="52"/>
      <c r="AR155" s="52"/>
      <c r="AS155" s="52"/>
      <c r="AT155" s="52"/>
      <c r="AU155" s="55"/>
      <c r="AV155" s="55"/>
      <c r="AW155" s="55"/>
      <c r="AX155" s="55"/>
    </row>
    <row r="156" spans="1:50" hidden="1" x14ac:dyDescent="0.15">
      <c r="A156" s="4"/>
      <c r="B156" s="4"/>
      <c r="C156" s="4"/>
      <c r="D156" s="4"/>
      <c r="E156" s="4"/>
      <c r="F156" s="4"/>
      <c r="G156" s="52"/>
      <c r="H156" s="52"/>
      <c r="I156" s="52"/>
      <c r="J156" s="52"/>
      <c r="K156" s="52"/>
      <c r="L156" s="54"/>
      <c r="M156" s="52"/>
      <c r="N156" s="52"/>
      <c r="O156" s="52"/>
      <c r="P156" s="52"/>
      <c r="Q156" s="52"/>
      <c r="R156" s="52"/>
      <c r="S156" s="52"/>
      <c r="T156" s="52"/>
      <c r="U156" s="52"/>
      <c r="V156" s="52"/>
      <c r="W156" s="52"/>
      <c r="X156" s="52"/>
      <c r="Y156" s="55"/>
      <c r="Z156" s="55"/>
      <c r="AA156" s="55"/>
      <c r="AB156" s="55"/>
      <c r="AC156" s="52"/>
      <c r="AD156" s="52"/>
      <c r="AE156" s="52"/>
      <c r="AF156" s="52"/>
      <c r="AG156" s="52"/>
      <c r="AH156" s="54"/>
      <c r="AI156" s="52"/>
      <c r="AJ156" s="52"/>
      <c r="AK156" s="52"/>
      <c r="AL156" s="52"/>
      <c r="AM156" s="52"/>
      <c r="AN156" s="52"/>
      <c r="AO156" s="52"/>
      <c r="AP156" s="52"/>
      <c r="AQ156" s="52"/>
      <c r="AR156" s="52"/>
      <c r="AS156" s="52"/>
      <c r="AT156" s="52"/>
      <c r="AU156" s="55"/>
      <c r="AV156" s="55"/>
      <c r="AW156" s="55"/>
      <c r="AX156" s="55"/>
    </row>
    <row r="157" spans="1:50" hidden="1" x14ac:dyDescent="0.15">
      <c r="A157" s="4"/>
      <c r="B157" s="4"/>
      <c r="C157" s="4"/>
      <c r="D157" s="4"/>
      <c r="E157" s="4"/>
      <c r="F157" s="4"/>
      <c r="G157" s="52"/>
      <c r="H157" s="52"/>
      <c r="I157" s="52"/>
      <c r="J157" s="52"/>
      <c r="K157" s="52"/>
      <c r="L157" s="54"/>
      <c r="M157" s="52"/>
      <c r="N157" s="52"/>
      <c r="O157" s="52"/>
      <c r="P157" s="52"/>
      <c r="Q157" s="52"/>
      <c r="R157" s="52"/>
      <c r="S157" s="52"/>
      <c r="T157" s="52"/>
      <c r="U157" s="52"/>
      <c r="V157" s="52"/>
      <c r="W157" s="52"/>
      <c r="X157" s="52"/>
      <c r="Y157" s="55"/>
      <c r="Z157" s="55"/>
      <c r="AA157" s="55"/>
      <c r="AB157" s="55"/>
      <c r="AC157" s="52"/>
      <c r="AD157" s="52"/>
      <c r="AE157" s="52"/>
      <c r="AF157" s="52"/>
      <c r="AG157" s="52"/>
      <c r="AH157" s="54"/>
      <c r="AI157" s="52"/>
      <c r="AJ157" s="52"/>
      <c r="AK157" s="52"/>
      <c r="AL157" s="52"/>
      <c r="AM157" s="52"/>
      <c r="AN157" s="52"/>
      <c r="AO157" s="52"/>
      <c r="AP157" s="52"/>
      <c r="AQ157" s="52"/>
      <c r="AR157" s="52"/>
      <c r="AS157" s="52"/>
      <c r="AT157" s="52"/>
      <c r="AU157" s="55"/>
      <c r="AV157" s="55"/>
      <c r="AW157" s="55"/>
      <c r="AX157" s="55"/>
    </row>
    <row r="158" spans="1:50" hidden="1" x14ac:dyDescent="0.15">
      <c r="A158" s="4"/>
      <c r="B158" s="4"/>
      <c r="C158" s="4"/>
      <c r="D158" s="4"/>
      <c r="E158" s="4"/>
      <c r="F158" s="4"/>
      <c r="G158" s="52"/>
      <c r="H158" s="52"/>
      <c r="I158" s="52"/>
      <c r="J158" s="52"/>
      <c r="K158" s="52"/>
      <c r="L158" s="54"/>
      <c r="M158" s="52"/>
      <c r="N158" s="52"/>
      <c r="O158" s="52"/>
      <c r="P158" s="52"/>
      <c r="Q158" s="52"/>
      <c r="R158" s="52"/>
      <c r="S158" s="52"/>
      <c r="T158" s="52"/>
      <c r="U158" s="52"/>
      <c r="V158" s="52"/>
      <c r="W158" s="52"/>
      <c r="X158" s="52"/>
      <c r="Y158" s="55"/>
      <c r="Z158" s="55"/>
      <c r="AA158" s="55"/>
      <c r="AB158" s="55"/>
      <c r="AC158" s="52"/>
      <c r="AD158" s="52"/>
      <c r="AE158" s="52"/>
      <c r="AF158" s="52"/>
      <c r="AG158" s="52"/>
      <c r="AH158" s="54"/>
      <c r="AI158" s="52"/>
      <c r="AJ158" s="52"/>
      <c r="AK158" s="52"/>
      <c r="AL158" s="52"/>
      <c r="AM158" s="52"/>
      <c r="AN158" s="52"/>
      <c r="AO158" s="52"/>
      <c r="AP158" s="52"/>
      <c r="AQ158" s="52"/>
      <c r="AR158" s="52"/>
      <c r="AS158" s="52"/>
      <c r="AT158" s="52"/>
      <c r="AU158" s="55"/>
      <c r="AV158" s="55"/>
      <c r="AW158" s="55"/>
      <c r="AX158" s="55"/>
    </row>
    <row r="159" spans="1:50" hidden="1" x14ac:dyDescent="0.15">
      <c r="A159" s="4"/>
      <c r="B159" s="4"/>
      <c r="C159" s="4"/>
      <c r="D159" s="4"/>
      <c r="E159" s="4"/>
      <c r="F159" s="4"/>
      <c r="G159" s="52"/>
      <c r="H159" s="52"/>
      <c r="I159" s="52"/>
      <c r="J159" s="52"/>
      <c r="K159" s="52"/>
      <c r="L159" s="54"/>
      <c r="M159" s="52"/>
      <c r="N159" s="52"/>
      <c r="O159" s="52"/>
      <c r="P159" s="52"/>
      <c r="Q159" s="52"/>
      <c r="R159" s="52"/>
      <c r="S159" s="52"/>
      <c r="T159" s="52"/>
      <c r="U159" s="52"/>
      <c r="V159" s="52"/>
      <c r="W159" s="52"/>
      <c r="X159" s="52"/>
      <c r="Y159" s="55"/>
      <c r="Z159" s="55"/>
      <c r="AA159" s="55"/>
      <c r="AB159" s="55"/>
      <c r="AC159" s="52"/>
      <c r="AD159" s="52"/>
      <c r="AE159" s="52"/>
      <c r="AF159" s="52"/>
      <c r="AG159" s="52"/>
      <c r="AH159" s="54"/>
      <c r="AI159" s="52"/>
      <c r="AJ159" s="52"/>
      <c r="AK159" s="52"/>
      <c r="AL159" s="52"/>
      <c r="AM159" s="52"/>
      <c r="AN159" s="52"/>
      <c r="AO159" s="52"/>
      <c r="AP159" s="52"/>
      <c r="AQ159" s="52"/>
      <c r="AR159" s="52"/>
      <c r="AS159" s="52"/>
      <c r="AT159" s="52"/>
      <c r="AU159" s="55"/>
      <c r="AV159" s="55"/>
      <c r="AW159" s="55"/>
      <c r="AX159" s="55"/>
    </row>
    <row r="160" spans="1:50" hidden="1" x14ac:dyDescent="0.15">
      <c r="A160" s="4"/>
      <c r="B160" s="4"/>
      <c r="C160" s="4"/>
      <c r="D160" s="4"/>
      <c r="E160" s="4"/>
      <c r="F160" s="4"/>
      <c r="G160" s="52"/>
      <c r="H160" s="52"/>
      <c r="I160" s="52"/>
      <c r="J160" s="52"/>
      <c r="K160" s="52"/>
      <c r="L160" s="54"/>
      <c r="M160" s="52"/>
      <c r="N160" s="52"/>
      <c r="O160" s="52"/>
      <c r="P160" s="52"/>
      <c r="Q160" s="52"/>
      <c r="R160" s="52"/>
      <c r="S160" s="52"/>
      <c r="T160" s="52"/>
      <c r="U160" s="52"/>
      <c r="V160" s="52"/>
      <c r="W160" s="52"/>
      <c r="X160" s="52"/>
      <c r="Y160" s="55"/>
      <c r="Z160" s="55"/>
      <c r="AA160" s="55"/>
      <c r="AB160" s="55"/>
      <c r="AC160" s="52"/>
      <c r="AD160" s="52"/>
      <c r="AE160" s="52"/>
      <c r="AF160" s="52"/>
      <c r="AG160" s="52"/>
      <c r="AH160" s="54"/>
      <c r="AI160" s="52"/>
      <c r="AJ160" s="52"/>
      <c r="AK160" s="52"/>
      <c r="AL160" s="52"/>
      <c r="AM160" s="52"/>
      <c r="AN160" s="52"/>
      <c r="AO160" s="52"/>
      <c r="AP160" s="52"/>
      <c r="AQ160" s="52"/>
      <c r="AR160" s="52"/>
      <c r="AS160" s="52"/>
      <c r="AT160" s="52"/>
      <c r="AU160" s="55"/>
      <c r="AV160" s="55"/>
      <c r="AW160" s="55"/>
      <c r="AX160" s="55"/>
    </row>
    <row r="161" spans="1:50" hidden="1" x14ac:dyDescent="0.15">
      <c r="A161" s="4"/>
      <c r="B161" s="4"/>
      <c r="C161" s="4"/>
      <c r="D161" s="4"/>
      <c r="E161" s="4"/>
      <c r="F161" s="4"/>
      <c r="G161" s="52"/>
      <c r="H161" s="52"/>
      <c r="I161" s="52"/>
      <c r="J161" s="52"/>
      <c r="K161" s="52"/>
      <c r="L161" s="54"/>
      <c r="M161" s="52"/>
      <c r="N161" s="52"/>
      <c r="O161" s="52"/>
      <c r="P161" s="52"/>
      <c r="Q161" s="52"/>
      <c r="R161" s="52"/>
      <c r="S161" s="52"/>
      <c r="T161" s="52"/>
      <c r="U161" s="52"/>
      <c r="V161" s="52"/>
      <c r="W161" s="52"/>
      <c r="X161" s="52"/>
      <c r="Y161" s="55"/>
      <c r="Z161" s="55"/>
      <c r="AA161" s="55"/>
      <c r="AB161" s="55"/>
      <c r="AC161" s="52"/>
      <c r="AD161" s="52"/>
      <c r="AE161" s="52"/>
      <c r="AF161" s="52"/>
      <c r="AG161" s="52"/>
      <c r="AH161" s="54"/>
      <c r="AI161" s="52"/>
      <c r="AJ161" s="52"/>
      <c r="AK161" s="52"/>
      <c r="AL161" s="52"/>
      <c r="AM161" s="52"/>
      <c r="AN161" s="52"/>
      <c r="AO161" s="52"/>
      <c r="AP161" s="52"/>
      <c r="AQ161" s="52"/>
      <c r="AR161" s="52"/>
      <c r="AS161" s="52"/>
      <c r="AT161" s="52"/>
      <c r="AU161" s="55"/>
      <c r="AV161" s="55"/>
      <c r="AW161" s="55"/>
      <c r="AX161" s="55"/>
    </row>
    <row r="162" spans="1:50" hidden="1" x14ac:dyDescent="0.15">
      <c r="A162" s="4"/>
      <c r="B162" s="4"/>
      <c r="C162" s="4"/>
      <c r="D162" s="4"/>
      <c r="E162" s="4"/>
      <c r="F162" s="4"/>
      <c r="G162" s="52"/>
      <c r="H162" s="52"/>
      <c r="I162" s="52"/>
      <c r="J162" s="52"/>
      <c r="K162" s="52"/>
      <c r="L162" s="54"/>
      <c r="M162" s="52"/>
      <c r="N162" s="52"/>
      <c r="O162" s="52"/>
      <c r="P162" s="52"/>
      <c r="Q162" s="52"/>
      <c r="R162" s="52"/>
      <c r="S162" s="52"/>
      <c r="T162" s="52"/>
      <c r="U162" s="52"/>
      <c r="V162" s="52"/>
      <c r="W162" s="52"/>
      <c r="X162" s="52"/>
      <c r="Y162" s="55"/>
      <c r="Z162" s="55"/>
      <c r="AA162" s="55"/>
      <c r="AB162" s="55"/>
      <c r="AC162" s="52"/>
      <c r="AD162" s="52"/>
      <c r="AE162" s="52"/>
      <c r="AF162" s="52"/>
      <c r="AG162" s="52"/>
      <c r="AH162" s="54"/>
      <c r="AI162" s="52"/>
      <c r="AJ162" s="52"/>
      <c r="AK162" s="52"/>
      <c r="AL162" s="52"/>
      <c r="AM162" s="52"/>
      <c r="AN162" s="52"/>
      <c r="AO162" s="52"/>
      <c r="AP162" s="52"/>
      <c r="AQ162" s="52"/>
      <c r="AR162" s="52"/>
      <c r="AS162" s="52"/>
      <c r="AT162" s="52"/>
      <c r="AU162" s="55"/>
      <c r="AV162" s="55"/>
      <c r="AW162" s="55"/>
      <c r="AX162" s="55"/>
    </row>
    <row r="163" spans="1:50" hidden="1" x14ac:dyDescent="0.15">
      <c r="A163" s="4"/>
      <c r="B163" s="4"/>
      <c r="C163" s="4"/>
      <c r="D163" s="4"/>
      <c r="E163" s="4"/>
      <c r="F163" s="4"/>
      <c r="G163" s="52"/>
      <c r="H163" s="52"/>
      <c r="I163" s="52"/>
      <c r="J163" s="52"/>
      <c r="K163" s="52"/>
      <c r="L163" s="54"/>
      <c r="M163" s="52"/>
      <c r="N163" s="52"/>
      <c r="O163" s="52"/>
      <c r="P163" s="52"/>
      <c r="Q163" s="52"/>
      <c r="R163" s="52"/>
      <c r="S163" s="52"/>
      <c r="T163" s="52"/>
      <c r="U163" s="52"/>
      <c r="V163" s="52"/>
      <c r="W163" s="52"/>
      <c r="X163" s="52"/>
      <c r="Y163" s="55"/>
      <c r="Z163" s="55"/>
      <c r="AA163" s="55"/>
      <c r="AB163" s="55"/>
      <c r="AC163" s="52"/>
      <c r="AD163" s="52"/>
      <c r="AE163" s="52"/>
      <c r="AF163" s="52"/>
      <c r="AG163" s="52"/>
      <c r="AH163" s="54"/>
      <c r="AI163" s="52"/>
      <c r="AJ163" s="52"/>
      <c r="AK163" s="52"/>
      <c r="AL163" s="52"/>
      <c r="AM163" s="52"/>
      <c r="AN163" s="52"/>
      <c r="AO163" s="52"/>
      <c r="AP163" s="52"/>
      <c r="AQ163" s="52"/>
      <c r="AR163" s="52"/>
      <c r="AS163" s="52"/>
      <c r="AT163" s="52"/>
      <c r="AU163" s="55"/>
      <c r="AV163" s="55"/>
      <c r="AW163" s="55"/>
      <c r="AX163" s="55"/>
    </row>
    <row r="164" spans="1:50" hidden="1" x14ac:dyDescent="0.15">
      <c r="A164" s="4"/>
      <c r="B164" s="4"/>
      <c r="C164" s="4"/>
      <c r="D164" s="4"/>
      <c r="E164" s="4"/>
      <c r="F164" s="4"/>
      <c r="G164" s="52"/>
      <c r="H164" s="52"/>
      <c r="I164" s="52"/>
      <c r="J164" s="52"/>
      <c r="K164" s="52"/>
      <c r="L164" s="54"/>
      <c r="M164" s="52"/>
      <c r="N164" s="52"/>
      <c r="O164" s="52"/>
      <c r="P164" s="52"/>
      <c r="Q164" s="52"/>
      <c r="R164" s="52"/>
      <c r="S164" s="52"/>
      <c r="T164" s="52"/>
      <c r="U164" s="52"/>
      <c r="V164" s="52"/>
      <c r="W164" s="52"/>
      <c r="X164" s="52"/>
      <c r="Y164" s="55"/>
      <c r="Z164" s="55"/>
      <c r="AA164" s="55"/>
      <c r="AB164" s="55"/>
      <c r="AC164" s="52"/>
      <c r="AD164" s="52"/>
      <c r="AE164" s="52"/>
      <c r="AF164" s="52"/>
      <c r="AG164" s="52"/>
      <c r="AH164" s="54"/>
      <c r="AI164" s="52"/>
      <c r="AJ164" s="52"/>
      <c r="AK164" s="52"/>
      <c r="AL164" s="52"/>
      <c r="AM164" s="52"/>
      <c r="AN164" s="52"/>
      <c r="AO164" s="52"/>
      <c r="AP164" s="52"/>
      <c r="AQ164" s="52"/>
      <c r="AR164" s="52"/>
      <c r="AS164" s="52"/>
      <c r="AT164" s="52"/>
      <c r="AU164" s="55"/>
      <c r="AV164" s="55"/>
      <c r="AW164" s="55"/>
      <c r="AX164" s="55"/>
    </row>
    <row r="165" spans="1:50" hidden="1" x14ac:dyDescent="0.15">
      <c r="A165" s="4"/>
      <c r="B165" s="4"/>
      <c r="C165" s="4"/>
      <c r="D165" s="4"/>
      <c r="E165" s="4"/>
      <c r="F165" s="4"/>
      <c r="G165" s="52"/>
      <c r="H165" s="52"/>
      <c r="I165" s="52"/>
      <c r="J165" s="52"/>
      <c r="K165" s="52"/>
      <c r="L165" s="54"/>
      <c r="M165" s="52"/>
      <c r="N165" s="52"/>
      <c r="O165" s="52"/>
      <c r="P165" s="52"/>
      <c r="Q165" s="52"/>
      <c r="R165" s="52"/>
      <c r="S165" s="52"/>
      <c r="T165" s="52"/>
      <c r="U165" s="52"/>
      <c r="V165" s="52"/>
      <c r="W165" s="52"/>
      <c r="X165" s="52"/>
      <c r="Y165" s="55"/>
      <c r="Z165" s="55"/>
      <c r="AA165" s="55"/>
      <c r="AB165" s="55"/>
      <c r="AC165" s="52"/>
      <c r="AD165" s="52"/>
      <c r="AE165" s="52"/>
      <c r="AF165" s="52"/>
      <c r="AG165" s="52"/>
      <c r="AH165" s="54"/>
      <c r="AI165" s="52"/>
      <c r="AJ165" s="52"/>
      <c r="AK165" s="52"/>
      <c r="AL165" s="52"/>
      <c r="AM165" s="52"/>
      <c r="AN165" s="52"/>
      <c r="AO165" s="52"/>
      <c r="AP165" s="52"/>
      <c r="AQ165" s="52"/>
      <c r="AR165" s="52"/>
      <c r="AS165" s="52"/>
      <c r="AT165" s="52"/>
      <c r="AU165" s="55"/>
      <c r="AV165" s="55"/>
      <c r="AW165" s="55"/>
      <c r="AX165" s="55"/>
    </row>
    <row r="166" spans="1:50" hidden="1" x14ac:dyDescent="0.15">
      <c r="A166" s="4"/>
      <c r="B166" s="4"/>
      <c r="C166" s="4"/>
      <c r="D166" s="4"/>
      <c r="E166" s="4"/>
      <c r="F166" s="4"/>
      <c r="G166" s="52"/>
      <c r="H166" s="52"/>
      <c r="I166" s="52"/>
      <c r="J166" s="52"/>
      <c r="K166" s="52"/>
      <c r="L166" s="54"/>
      <c r="M166" s="52"/>
      <c r="N166" s="52"/>
      <c r="O166" s="52"/>
      <c r="P166" s="52"/>
      <c r="Q166" s="52"/>
      <c r="R166" s="52"/>
      <c r="S166" s="52"/>
      <c r="T166" s="52"/>
      <c r="U166" s="52"/>
      <c r="V166" s="52"/>
      <c r="W166" s="52"/>
      <c r="X166" s="52"/>
      <c r="Y166" s="55"/>
      <c r="Z166" s="55"/>
      <c r="AA166" s="55"/>
      <c r="AB166" s="55"/>
      <c r="AC166" s="52"/>
      <c r="AD166" s="52"/>
      <c r="AE166" s="52"/>
      <c r="AF166" s="52"/>
      <c r="AG166" s="52"/>
      <c r="AH166" s="54"/>
      <c r="AI166" s="52"/>
      <c r="AJ166" s="52"/>
      <c r="AK166" s="52"/>
      <c r="AL166" s="52"/>
      <c r="AM166" s="52"/>
      <c r="AN166" s="52"/>
      <c r="AO166" s="52"/>
      <c r="AP166" s="52"/>
      <c r="AQ166" s="52"/>
      <c r="AR166" s="52"/>
      <c r="AS166" s="52"/>
      <c r="AT166" s="52"/>
      <c r="AU166" s="55"/>
      <c r="AV166" s="55"/>
      <c r="AW166" s="55"/>
      <c r="AX166" s="55"/>
    </row>
    <row r="167" spans="1:50" hidden="1" x14ac:dyDescent="0.15">
      <c r="A167" s="4"/>
      <c r="B167" s="4"/>
      <c r="C167" s="4"/>
      <c r="D167" s="4"/>
      <c r="E167" s="4"/>
      <c r="F167" s="4"/>
      <c r="G167" s="52"/>
      <c r="H167" s="52"/>
      <c r="I167" s="52"/>
      <c r="J167" s="52"/>
      <c r="K167" s="52"/>
      <c r="L167" s="54"/>
      <c r="M167" s="52"/>
      <c r="N167" s="52"/>
      <c r="O167" s="52"/>
      <c r="P167" s="52"/>
      <c r="Q167" s="52"/>
      <c r="R167" s="52"/>
      <c r="S167" s="52"/>
      <c r="T167" s="52"/>
      <c r="U167" s="52"/>
      <c r="V167" s="52"/>
      <c r="W167" s="52"/>
      <c r="X167" s="52"/>
      <c r="Y167" s="55"/>
      <c r="Z167" s="55"/>
      <c r="AA167" s="55"/>
      <c r="AB167" s="55"/>
      <c r="AC167" s="52"/>
      <c r="AD167" s="52"/>
      <c r="AE167" s="52"/>
      <c r="AF167" s="52"/>
      <c r="AG167" s="52"/>
      <c r="AH167" s="54"/>
      <c r="AI167" s="52"/>
      <c r="AJ167" s="52"/>
      <c r="AK167" s="52"/>
      <c r="AL167" s="52"/>
      <c r="AM167" s="52"/>
      <c r="AN167" s="52"/>
      <c r="AO167" s="52"/>
      <c r="AP167" s="52"/>
      <c r="AQ167" s="52"/>
      <c r="AR167" s="52"/>
      <c r="AS167" s="52"/>
      <c r="AT167" s="52"/>
      <c r="AU167" s="55"/>
      <c r="AV167" s="55"/>
      <c r="AW167" s="55"/>
      <c r="AX167" s="55"/>
    </row>
    <row r="168" spans="1:50" hidden="1" x14ac:dyDescent="0.15">
      <c r="A168" s="4"/>
      <c r="B168" s="4"/>
      <c r="C168" s="4"/>
      <c r="D168" s="4"/>
      <c r="E168" s="4"/>
      <c r="F168" s="4"/>
      <c r="G168" s="52"/>
      <c r="H168" s="52"/>
      <c r="I168" s="52"/>
      <c r="J168" s="52"/>
      <c r="K168" s="52"/>
      <c r="L168" s="54"/>
      <c r="M168" s="52"/>
      <c r="N168" s="52"/>
      <c r="O168" s="52"/>
      <c r="P168" s="52"/>
      <c r="Q168" s="52"/>
      <c r="R168" s="52"/>
      <c r="S168" s="52"/>
      <c r="T168" s="52"/>
      <c r="U168" s="52"/>
      <c r="V168" s="52"/>
      <c r="W168" s="52"/>
      <c r="X168" s="52"/>
      <c r="Y168" s="55"/>
      <c r="Z168" s="55"/>
      <c r="AA168" s="55"/>
      <c r="AB168" s="55"/>
      <c r="AC168" s="52"/>
      <c r="AD168" s="52"/>
      <c r="AE168" s="52"/>
      <c r="AF168" s="52"/>
      <c r="AG168" s="52"/>
      <c r="AH168" s="54"/>
      <c r="AI168" s="52"/>
      <c r="AJ168" s="52"/>
      <c r="AK168" s="52"/>
      <c r="AL168" s="52"/>
      <c r="AM168" s="52"/>
      <c r="AN168" s="52"/>
      <c r="AO168" s="52"/>
      <c r="AP168" s="52"/>
      <c r="AQ168" s="52"/>
      <c r="AR168" s="52"/>
      <c r="AS168" s="52"/>
      <c r="AT168" s="52"/>
      <c r="AU168" s="55"/>
      <c r="AV168" s="55"/>
      <c r="AW168" s="55"/>
      <c r="AX168" s="55"/>
    </row>
    <row r="169" spans="1:50" hidden="1" x14ac:dyDescent="0.15">
      <c r="A169" s="4"/>
      <c r="B169" s="4"/>
      <c r="C169" s="4"/>
      <c r="D169" s="4"/>
      <c r="E169" s="4"/>
      <c r="F169" s="4"/>
      <c r="G169" s="52"/>
      <c r="H169" s="52"/>
      <c r="I169" s="52"/>
      <c r="J169" s="52"/>
      <c r="K169" s="52"/>
      <c r="L169" s="54"/>
      <c r="M169" s="52"/>
      <c r="N169" s="52"/>
      <c r="O169" s="52"/>
      <c r="P169" s="52"/>
      <c r="Q169" s="52"/>
      <c r="R169" s="52"/>
      <c r="S169" s="52"/>
      <c r="T169" s="52"/>
      <c r="U169" s="52"/>
      <c r="V169" s="52"/>
      <c r="W169" s="52"/>
      <c r="X169" s="52"/>
      <c r="Y169" s="55"/>
      <c r="Z169" s="55"/>
      <c r="AA169" s="55"/>
      <c r="AB169" s="55"/>
      <c r="AC169" s="52"/>
      <c r="AD169" s="52"/>
      <c r="AE169" s="52"/>
      <c r="AF169" s="52"/>
      <c r="AG169" s="52"/>
      <c r="AH169" s="54"/>
      <c r="AI169" s="52"/>
      <c r="AJ169" s="52"/>
      <c r="AK169" s="52"/>
      <c r="AL169" s="52"/>
      <c r="AM169" s="52"/>
      <c r="AN169" s="52"/>
      <c r="AO169" s="52"/>
      <c r="AP169" s="52"/>
      <c r="AQ169" s="52"/>
      <c r="AR169" s="52"/>
      <c r="AS169" s="52"/>
      <c r="AT169" s="52"/>
      <c r="AU169" s="55"/>
      <c r="AV169" s="55"/>
      <c r="AW169" s="55"/>
      <c r="AX169" s="55"/>
    </row>
    <row r="170" spans="1:50" hidden="1" x14ac:dyDescent="0.15">
      <c r="A170" s="4"/>
      <c r="B170" s="4"/>
      <c r="C170" s="4"/>
      <c r="D170" s="4"/>
      <c r="E170" s="4"/>
      <c r="F170" s="4"/>
      <c r="G170" s="52"/>
      <c r="H170" s="52"/>
      <c r="I170" s="52"/>
      <c r="J170" s="52"/>
      <c r="K170" s="52"/>
      <c r="L170" s="54"/>
      <c r="M170" s="52"/>
      <c r="N170" s="52"/>
      <c r="O170" s="52"/>
      <c r="P170" s="52"/>
      <c r="Q170" s="52"/>
      <c r="R170" s="52"/>
      <c r="S170" s="52"/>
      <c r="T170" s="52"/>
      <c r="U170" s="52"/>
      <c r="V170" s="52"/>
      <c r="W170" s="52"/>
      <c r="X170" s="52"/>
      <c r="Y170" s="55"/>
      <c r="Z170" s="55"/>
      <c r="AA170" s="55"/>
      <c r="AB170" s="55"/>
      <c r="AC170" s="52"/>
      <c r="AD170" s="52"/>
      <c r="AE170" s="52"/>
      <c r="AF170" s="52"/>
      <c r="AG170" s="52"/>
      <c r="AH170" s="54"/>
      <c r="AI170" s="52"/>
      <c r="AJ170" s="52"/>
      <c r="AK170" s="52"/>
      <c r="AL170" s="52"/>
      <c r="AM170" s="52"/>
      <c r="AN170" s="52"/>
      <c r="AO170" s="52"/>
      <c r="AP170" s="52"/>
      <c r="AQ170" s="52"/>
      <c r="AR170" s="52"/>
      <c r="AS170" s="52"/>
      <c r="AT170" s="52"/>
      <c r="AU170" s="55"/>
      <c r="AV170" s="55"/>
      <c r="AW170" s="55"/>
      <c r="AX170" s="55"/>
    </row>
    <row r="171" spans="1:50" hidden="1" x14ac:dyDescent="0.15">
      <c r="A171" s="4"/>
      <c r="B171" s="4"/>
      <c r="C171" s="4"/>
      <c r="D171" s="4"/>
      <c r="E171" s="4"/>
      <c r="F171" s="4"/>
      <c r="G171" s="52"/>
      <c r="H171" s="52"/>
      <c r="I171" s="52"/>
      <c r="J171" s="52"/>
      <c r="K171" s="52"/>
      <c r="L171" s="54"/>
      <c r="M171" s="52"/>
      <c r="N171" s="52"/>
      <c r="O171" s="52"/>
      <c r="P171" s="52"/>
      <c r="Q171" s="52"/>
      <c r="R171" s="52"/>
      <c r="S171" s="52"/>
      <c r="T171" s="52"/>
      <c r="U171" s="52"/>
      <c r="V171" s="52"/>
      <c r="W171" s="52"/>
      <c r="X171" s="52"/>
      <c r="Y171" s="55"/>
      <c r="Z171" s="55"/>
      <c r="AA171" s="55"/>
      <c r="AB171" s="55"/>
      <c r="AC171" s="52"/>
      <c r="AD171" s="52"/>
      <c r="AE171" s="52"/>
      <c r="AF171" s="52"/>
      <c r="AG171" s="52"/>
      <c r="AH171" s="54"/>
      <c r="AI171" s="52"/>
      <c r="AJ171" s="52"/>
      <c r="AK171" s="52"/>
      <c r="AL171" s="52"/>
      <c r="AM171" s="52"/>
      <c r="AN171" s="52"/>
      <c r="AO171" s="52"/>
      <c r="AP171" s="52"/>
      <c r="AQ171" s="52"/>
      <c r="AR171" s="52"/>
      <c r="AS171" s="52"/>
      <c r="AT171" s="52"/>
      <c r="AU171" s="55"/>
      <c r="AV171" s="55"/>
      <c r="AW171" s="55"/>
      <c r="AX171" s="55"/>
    </row>
    <row r="172" spans="1:50" hidden="1" x14ac:dyDescent="0.15">
      <c r="A172" s="4"/>
      <c r="B172" s="4"/>
      <c r="C172" s="4"/>
      <c r="D172" s="4"/>
      <c r="E172" s="4"/>
      <c r="F172" s="4"/>
      <c r="G172" s="52"/>
      <c r="H172" s="52"/>
      <c r="I172" s="52"/>
      <c r="J172" s="52"/>
      <c r="K172" s="52"/>
      <c r="L172" s="54"/>
      <c r="M172" s="52"/>
      <c r="N172" s="52"/>
      <c r="O172" s="52"/>
      <c r="P172" s="52"/>
      <c r="Q172" s="52"/>
      <c r="R172" s="52"/>
      <c r="S172" s="52"/>
      <c r="T172" s="52"/>
      <c r="U172" s="52"/>
      <c r="V172" s="52"/>
      <c r="W172" s="52"/>
      <c r="X172" s="52"/>
      <c r="Y172" s="55"/>
      <c r="Z172" s="55"/>
      <c r="AA172" s="55"/>
      <c r="AB172" s="55"/>
      <c r="AC172" s="52"/>
      <c r="AD172" s="52"/>
      <c r="AE172" s="52"/>
      <c r="AF172" s="52"/>
      <c r="AG172" s="52"/>
      <c r="AH172" s="54"/>
      <c r="AI172" s="52"/>
      <c r="AJ172" s="52"/>
      <c r="AK172" s="52"/>
      <c r="AL172" s="52"/>
      <c r="AM172" s="52"/>
      <c r="AN172" s="52"/>
      <c r="AO172" s="52"/>
      <c r="AP172" s="52"/>
      <c r="AQ172" s="52"/>
      <c r="AR172" s="52"/>
      <c r="AS172" s="52"/>
      <c r="AT172" s="52"/>
      <c r="AU172" s="55"/>
      <c r="AV172" s="55"/>
      <c r="AW172" s="55"/>
      <c r="AX172" s="55"/>
    </row>
    <row r="173" spans="1:50" hidden="1" x14ac:dyDescent="0.15">
      <c r="A173" s="4"/>
      <c r="B173" s="4"/>
      <c r="C173" s="4"/>
      <c r="D173" s="4"/>
      <c r="E173" s="4"/>
      <c r="F173" s="4"/>
      <c r="G173" s="52"/>
      <c r="H173" s="52"/>
      <c r="I173" s="52"/>
      <c r="J173" s="52"/>
      <c r="K173" s="52"/>
      <c r="L173" s="54"/>
      <c r="M173" s="52"/>
      <c r="N173" s="52"/>
      <c r="O173" s="52"/>
      <c r="P173" s="52"/>
      <c r="Q173" s="52"/>
      <c r="R173" s="52"/>
      <c r="S173" s="52"/>
      <c r="T173" s="52"/>
      <c r="U173" s="52"/>
      <c r="V173" s="52"/>
      <c r="W173" s="52"/>
      <c r="X173" s="52"/>
      <c r="Y173" s="55"/>
      <c r="Z173" s="55"/>
      <c r="AA173" s="55"/>
      <c r="AB173" s="55"/>
      <c r="AC173" s="52"/>
      <c r="AD173" s="52"/>
      <c r="AE173" s="52"/>
      <c r="AF173" s="52"/>
      <c r="AG173" s="52"/>
      <c r="AH173" s="54"/>
      <c r="AI173" s="52"/>
      <c r="AJ173" s="52"/>
      <c r="AK173" s="52"/>
      <c r="AL173" s="52"/>
      <c r="AM173" s="52"/>
      <c r="AN173" s="52"/>
      <c r="AO173" s="52"/>
      <c r="AP173" s="52"/>
      <c r="AQ173" s="52"/>
      <c r="AR173" s="52"/>
      <c r="AS173" s="52"/>
      <c r="AT173" s="52"/>
      <c r="AU173" s="55"/>
      <c r="AV173" s="55"/>
      <c r="AW173" s="55"/>
      <c r="AX173" s="55"/>
    </row>
    <row r="174" spans="1:50" hidden="1" x14ac:dyDescent="0.15">
      <c r="A174" s="4"/>
      <c r="B174" s="4"/>
      <c r="C174" s="4"/>
      <c r="D174" s="4"/>
      <c r="E174" s="4"/>
      <c r="F174" s="4"/>
      <c r="G174" s="52"/>
      <c r="H174" s="52"/>
      <c r="I174" s="52"/>
      <c r="J174" s="52"/>
      <c r="K174" s="52"/>
      <c r="L174" s="54"/>
      <c r="M174" s="52"/>
      <c r="N174" s="52"/>
      <c r="O174" s="52"/>
      <c r="P174" s="52"/>
      <c r="Q174" s="52"/>
      <c r="R174" s="52"/>
      <c r="S174" s="52"/>
      <c r="T174" s="52"/>
      <c r="U174" s="52"/>
      <c r="V174" s="52"/>
      <c r="W174" s="52"/>
      <c r="X174" s="52"/>
      <c r="Y174" s="55"/>
      <c r="Z174" s="55"/>
      <c r="AA174" s="55"/>
      <c r="AB174" s="55"/>
      <c r="AC174" s="52"/>
      <c r="AD174" s="52"/>
      <c r="AE174" s="52"/>
      <c r="AF174" s="52"/>
      <c r="AG174" s="52"/>
      <c r="AH174" s="54"/>
      <c r="AI174" s="52"/>
      <c r="AJ174" s="52"/>
      <c r="AK174" s="52"/>
      <c r="AL174" s="52"/>
      <c r="AM174" s="52"/>
      <c r="AN174" s="52"/>
      <c r="AO174" s="52"/>
      <c r="AP174" s="52"/>
      <c r="AQ174" s="52"/>
      <c r="AR174" s="52"/>
      <c r="AS174" s="52"/>
      <c r="AT174" s="52"/>
      <c r="AU174" s="55"/>
      <c r="AV174" s="55"/>
      <c r="AW174" s="55"/>
      <c r="AX174" s="55"/>
    </row>
    <row r="175" spans="1:50" hidden="1" x14ac:dyDescent="0.15">
      <c r="A175" s="4"/>
      <c r="B175" s="4"/>
      <c r="C175" s="4"/>
      <c r="D175" s="4"/>
      <c r="E175" s="4"/>
      <c r="F175" s="4"/>
      <c r="G175" s="52"/>
      <c r="H175" s="52"/>
      <c r="I175" s="52"/>
      <c r="J175" s="52"/>
      <c r="K175" s="52"/>
      <c r="L175" s="54"/>
      <c r="M175" s="52"/>
      <c r="N175" s="52"/>
      <c r="O175" s="52"/>
      <c r="P175" s="52"/>
      <c r="Q175" s="52"/>
      <c r="R175" s="52"/>
      <c r="S175" s="52"/>
      <c r="T175" s="52"/>
      <c r="U175" s="52"/>
      <c r="V175" s="52"/>
      <c r="W175" s="52"/>
      <c r="X175" s="52"/>
      <c r="Y175" s="55"/>
      <c r="Z175" s="55"/>
      <c r="AA175" s="55"/>
      <c r="AB175" s="55"/>
      <c r="AC175" s="52"/>
      <c r="AD175" s="52"/>
      <c r="AE175" s="52"/>
      <c r="AF175" s="52"/>
      <c r="AG175" s="52"/>
      <c r="AH175" s="54"/>
      <c r="AI175" s="52"/>
      <c r="AJ175" s="52"/>
      <c r="AK175" s="52"/>
      <c r="AL175" s="52"/>
      <c r="AM175" s="52"/>
      <c r="AN175" s="52"/>
      <c r="AO175" s="52"/>
      <c r="AP175" s="52"/>
      <c r="AQ175" s="52"/>
      <c r="AR175" s="52"/>
      <c r="AS175" s="52"/>
      <c r="AT175" s="52"/>
      <c r="AU175" s="55"/>
      <c r="AV175" s="55"/>
      <c r="AW175" s="55"/>
      <c r="AX175" s="55"/>
    </row>
    <row r="176" spans="1:50" hidden="1" x14ac:dyDescent="0.15">
      <c r="A176" s="4"/>
      <c r="B176" s="4"/>
      <c r="C176" s="4"/>
      <c r="D176" s="4"/>
      <c r="E176" s="4"/>
      <c r="F176" s="4"/>
      <c r="G176" s="52"/>
      <c r="H176" s="52"/>
      <c r="I176" s="52"/>
      <c r="J176" s="52"/>
      <c r="K176" s="52"/>
      <c r="L176" s="54"/>
      <c r="M176" s="52"/>
      <c r="N176" s="52"/>
      <c r="O176" s="52"/>
      <c r="P176" s="52"/>
      <c r="Q176" s="52"/>
      <c r="R176" s="52"/>
      <c r="S176" s="52"/>
      <c r="T176" s="52"/>
      <c r="U176" s="52"/>
      <c r="V176" s="52"/>
      <c r="W176" s="52"/>
      <c r="X176" s="52"/>
      <c r="Y176" s="55"/>
      <c r="Z176" s="55"/>
      <c r="AA176" s="55"/>
      <c r="AB176" s="55"/>
      <c r="AC176" s="52"/>
      <c r="AD176" s="52"/>
      <c r="AE176" s="52"/>
      <c r="AF176" s="52"/>
      <c r="AG176" s="52"/>
      <c r="AH176" s="54"/>
      <c r="AI176" s="52"/>
      <c r="AJ176" s="52"/>
      <c r="AK176" s="52"/>
      <c r="AL176" s="52"/>
      <c r="AM176" s="52"/>
      <c r="AN176" s="52"/>
      <c r="AO176" s="52"/>
      <c r="AP176" s="52"/>
      <c r="AQ176" s="52"/>
      <c r="AR176" s="52"/>
      <c r="AS176" s="52"/>
      <c r="AT176" s="52"/>
      <c r="AU176" s="55"/>
      <c r="AV176" s="55"/>
      <c r="AW176" s="55"/>
      <c r="AX176" s="55"/>
    </row>
    <row r="177" spans="1:50" hidden="1" x14ac:dyDescent="0.15">
      <c r="A177" s="4"/>
      <c r="B177" s="4"/>
      <c r="C177" s="4"/>
      <c r="D177" s="4"/>
      <c r="E177" s="4"/>
      <c r="F177" s="4"/>
      <c r="G177" s="52"/>
      <c r="H177" s="52"/>
      <c r="I177" s="52"/>
      <c r="J177" s="52"/>
      <c r="K177" s="52"/>
      <c r="L177" s="54"/>
      <c r="M177" s="52"/>
      <c r="N177" s="52"/>
      <c r="O177" s="52"/>
      <c r="P177" s="52"/>
      <c r="Q177" s="52"/>
      <c r="R177" s="52"/>
      <c r="S177" s="52"/>
      <c r="T177" s="52"/>
      <c r="U177" s="52"/>
      <c r="V177" s="52"/>
      <c r="W177" s="52"/>
      <c r="X177" s="52"/>
      <c r="Y177" s="55"/>
      <c r="Z177" s="55"/>
      <c r="AA177" s="55"/>
      <c r="AB177" s="55"/>
      <c r="AC177" s="52"/>
      <c r="AD177" s="52"/>
      <c r="AE177" s="52"/>
      <c r="AF177" s="52"/>
      <c r="AG177" s="52"/>
      <c r="AH177" s="54"/>
      <c r="AI177" s="52"/>
      <c r="AJ177" s="52"/>
      <c r="AK177" s="52"/>
      <c r="AL177" s="52"/>
      <c r="AM177" s="52"/>
      <c r="AN177" s="52"/>
      <c r="AO177" s="52"/>
      <c r="AP177" s="52"/>
      <c r="AQ177" s="52"/>
      <c r="AR177" s="52"/>
      <c r="AS177" s="52"/>
      <c r="AT177" s="52"/>
      <c r="AU177" s="55"/>
      <c r="AV177" s="55"/>
      <c r="AW177" s="55"/>
      <c r="AX177" s="55"/>
    </row>
    <row r="178" spans="1:50" hidden="1" x14ac:dyDescent="0.15">
      <c r="A178" s="4"/>
      <c r="B178" s="4"/>
      <c r="C178" s="4"/>
      <c r="D178" s="4"/>
      <c r="E178" s="4"/>
      <c r="F178" s="4"/>
      <c r="G178" s="52"/>
      <c r="H178" s="52"/>
      <c r="I178" s="52"/>
      <c r="J178" s="52"/>
      <c r="K178" s="52"/>
      <c r="L178" s="54"/>
      <c r="M178" s="52"/>
      <c r="N178" s="52"/>
      <c r="O178" s="52"/>
      <c r="P178" s="52"/>
      <c r="Q178" s="52"/>
      <c r="R178" s="52"/>
      <c r="S178" s="52"/>
      <c r="T178" s="52"/>
      <c r="U178" s="52"/>
      <c r="V178" s="52"/>
      <c r="W178" s="52"/>
      <c r="X178" s="52"/>
      <c r="Y178" s="55"/>
      <c r="Z178" s="55"/>
      <c r="AA178" s="55"/>
      <c r="AB178" s="55"/>
      <c r="AC178" s="52"/>
      <c r="AD178" s="52"/>
      <c r="AE178" s="52"/>
      <c r="AF178" s="52"/>
      <c r="AG178" s="52"/>
      <c r="AH178" s="54"/>
      <c r="AI178" s="52"/>
      <c r="AJ178" s="52"/>
      <c r="AK178" s="52"/>
      <c r="AL178" s="52"/>
      <c r="AM178" s="52"/>
      <c r="AN178" s="52"/>
      <c r="AO178" s="52"/>
      <c r="AP178" s="52"/>
      <c r="AQ178" s="52"/>
      <c r="AR178" s="52"/>
      <c r="AS178" s="52"/>
      <c r="AT178" s="52"/>
      <c r="AU178" s="55"/>
      <c r="AV178" s="55"/>
      <c r="AW178" s="55"/>
      <c r="AX178" s="55"/>
    </row>
    <row r="179" spans="1:50" hidden="1" x14ac:dyDescent="0.15">
      <c r="A179" s="4"/>
      <c r="B179" s="4"/>
      <c r="C179" s="4"/>
      <c r="D179" s="4"/>
      <c r="E179" s="4"/>
      <c r="F179" s="4"/>
      <c r="G179" s="52"/>
      <c r="H179" s="52"/>
      <c r="I179" s="52"/>
      <c r="J179" s="52"/>
      <c r="K179" s="52"/>
      <c r="L179" s="54"/>
      <c r="M179" s="52"/>
      <c r="N179" s="52"/>
      <c r="O179" s="52"/>
      <c r="P179" s="52"/>
      <c r="Q179" s="52"/>
      <c r="R179" s="52"/>
      <c r="S179" s="52"/>
      <c r="T179" s="52"/>
      <c r="U179" s="52"/>
      <c r="V179" s="52"/>
      <c r="W179" s="52"/>
      <c r="X179" s="52"/>
      <c r="Y179" s="55"/>
      <c r="Z179" s="55"/>
      <c r="AA179" s="55"/>
      <c r="AB179" s="55"/>
      <c r="AC179" s="52"/>
      <c r="AD179" s="52"/>
      <c r="AE179" s="52"/>
      <c r="AF179" s="52"/>
      <c r="AG179" s="52"/>
      <c r="AH179" s="54"/>
      <c r="AI179" s="52"/>
      <c r="AJ179" s="52"/>
      <c r="AK179" s="52"/>
      <c r="AL179" s="52"/>
      <c r="AM179" s="52"/>
      <c r="AN179" s="52"/>
      <c r="AO179" s="52"/>
      <c r="AP179" s="52"/>
      <c r="AQ179" s="52"/>
      <c r="AR179" s="52"/>
      <c r="AS179" s="52"/>
      <c r="AT179" s="52"/>
      <c r="AU179" s="55"/>
      <c r="AV179" s="55"/>
      <c r="AW179" s="55"/>
      <c r="AX179" s="55"/>
    </row>
    <row r="180" spans="1:50" hidden="1" x14ac:dyDescent="0.15">
      <c r="A180" s="4"/>
      <c r="B180" s="4"/>
      <c r="C180" s="4"/>
      <c r="D180" s="4"/>
      <c r="E180" s="4"/>
      <c r="F180" s="4"/>
      <c r="G180" s="52"/>
      <c r="H180" s="52"/>
      <c r="I180" s="52"/>
      <c r="J180" s="52"/>
      <c r="K180" s="52"/>
      <c r="L180" s="54"/>
      <c r="M180" s="52"/>
      <c r="N180" s="52"/>
      <c r="O180" s="52"/>
      <c r="P180" s="52"/>
      <c r="Q180" s="52"/>
      <c r="R180" s="52"/>
      <c r="S180" s="52"/>
      <c r="T180" s="52"/>
      <c r="U180" s="52"/>
      <c r="V180" s="52"/>
      <c r="W180" s="52"/>
      <c r="X180" s="52"/>
      <c r="Y180" s="55"/>
      <c r="Z180" s="55"/>
      <c r="AA180" s="55"/>
      <c r="AB180" s="55"/>
      <c r="AC180" s="52"/>
      <c r="AD180" s="52"/>
      <c r="AE180" s="52"/>
      <c r="AF180" s="52"/>
      <c r="AG180" s="52"/>
      <c r="AH180" s="54"/>
      <c r="AI180" s="52"/>
      <c r="AJ180" s="52"/>
      <c r="AK180" s="52"/>
      <c r="AL180" s="52"/>
      <c r="AM180" s="52"/>
      <c r="AN180" s="52"/>
      <c r="AO180" s="52"/>
      <c r="AP180" s="52"/>
      <c r="AQ180" s="52"/>
      <c r="AR180" s="52"/>
      <c r="AS180" s="52"/>
      <c r="AT180" s="52"/>
      <c r="AU180" s="55"/>
      <c r="AV180" s="55"/>
      <c r="AW180" s="55"/>
      <c r="AX180" s="55"/>
    </row>
    <row r="181" spans="1:50" hidden="1" x14ac:dyDescent="0.15">
      <c r="A181" s="4"/>
      <c r="B181" s="4"/>
      <c r="C181" s="4"/>
      <c r="D181" s="4"/>
      <c r="E181" s="4"/>
      <c r="F181" s="4"/>
      <c r="G181" s="52"/>
      <c r="H181" s="52"/>
      <c r="I181" s="52"/>
      <c r="J181" s="52"/>
      <c r="K181" s="52"/>
      <c r="L181" s="54"/>
      <c r="M181" s="52"/>
      <c r="N181" s="52"/>
      <c r="O181" s="52"/>
      <c r="P181" s="52"/>
      <c r="Q181" s="52"/>
      <c r="R181" s="52"/>
      <c r="S181" s="52"/>
      <c r="T181" s="52"/>
      <c r="U181" s="52"/>
      <c r="V181" s="52"/>
      <c r="W181" s="52"/>
      <c r="X181" s="52"/>
      <c r="Y181" s="55"/>
      <c r="Z181" s="55"/>
      <c r="AA181" s="55"/>
      <c r="AB181" s="55"/>
      <c r="AC181" s="52"/>
      <c r="AD181" s="52"/>
      <c r="AE181" s="52"/>
      <c r="AF181" s="52"/>
      <c r="AG181" s="52"/>
      <c r="AH181" s="54"/>
      <c r="AI181" s="52"/>
      <c r="AJ181" s="52"/>
      <c r="AK181" s="52"/>
      <c r="AL181" s="52"/>
      <c r="AM181" s="52"/>
      <c r="AN181" s="52"/>
      <c r="AO181" s="52"/>
      <c r="AP181" s="52"/>
      <c r="AQ181" s="52"/>
      <c r="AR181" s="52"/>
      <c r="AS181" s="52"/>
      <c r="AT181" s="52"/>
      <c r="AU181" s="55"/>
      <c r="AV181" s="55"/>
      <c r="AW181" s="55"/>
      <c r="AX181" s="55"/>
    </row>
    <row r="182" spans="1:50" hidden="1" x14ac:dyDescent="0.15">
      <c r="A182" s="4"/>
      <c r="B182" s="4"/>
      <c r="C182" s="4"/>
      <c r="D182" s="4"/>
      <c r="E182" s="4"/>
      <c r="F182" s="4"/>
      <c r="G182" s="52"/>
      <c r="H182" s="52"/>
      <c r="I182" s="52"/>
      <c r="J182" s="52"/>
      <c r="K182" s="52"/>
      <c r="L182" s="54"/>
      <c r="M182" s="52"/>
      <c r="N182" s="52"/>
      <c r="O182" s="52"/>
      <c r="P182" s="52"/>
      <c r="Q182" s="52"/>
      <c r="R182" s="52"/>
      <c r="S182" s="52"/>
      <c r="T182" s="52"/>
      <c r="U182" s="52"/>
      <c r="V182" s="52"/>
      <c r="W182" s="52"/>
      <c r="X182" s="52"/>
      <c r="Y182" s="55"/>
      <c r="Z182" s="55"/>
      <c r="AA182" s="55"/>
      <c r="AB182" s="55"/>
      <c r="AC182" s="52"/>
      <c r="AD182" s="52"/>
      <c r="AE182" s="52"/>
      <c r="AF182" s="52"/>
      <c r="AG182" s="52"/>
      <c r="AH182" s="54"/>
      <c r="AI182" s="52"/>
      <c r="AJ182" s="52"/>
      <c r="AK182" s="52"/>
      <c r="AL182" s="52"/>
      <c r="AM182" s="52"/>
      <c r="AN182" s="52"/>
      <c r="AO182" s="52"/>
      <c r="AP182" s="52"/>
      <c r="AQ182" s="52"/>
      <c r="AR182" s="52"/>
      <c r="AS182" s="52"/>
      <c r="AT182" s="52"/>
      <c r="AU182" s="55"/>
      <c r="AV182" s="55"/>
      <c r="AW182" s="55"/>
      <c r="AX182" s="55"/>
    </row>
    <row r="183" spans="1:50" hidden="1" x14ac:dyDescent="0.15">
      <c r="A183" s="4"/>
      <c r="B183" s="4"/>
      <c r="C183" s="4"/>
      <c r="D183" s="4"/>
      <c r="E183" s="4"/>
      <c r="F183" s="4"/>
      <c r="G183" s="52"/>
      <c r="H183" s="52"/>
      <c r="I183" s="52"/>
      <c r="J183" s="52"/>
      <c r="K183" s="52"/>
      <c r="L183" s="54"/>
      <c r="M183" s="52"/>
      <c r="N183" s="52"/>
      <c r="O183" s="52"/>
      <c r="P183" s="52"/>
      <c r="Q183" s="52"/>
      <c r="R183" s="52"/>
      <c r="S183" s="52"/>
      <c r="T183" s="52"/>
      <c r="U183" s="52"/>
      <c r="V183" s="52"/>
      <c r="W183" s="52"/>
      <c r="X183" s="52"/>
      <c r="Y183" s="55"/>
      <c r="Z183" s="55"/>
      <c r="AA183" s="55"/>
      <c r="AB183" s="55"/>
      <c r="AC183" s="52"/>
      <c r="AD183" s="52"/>
      <c r="AE183" s="52"/>
      <c r="AF183" s="52"/>
      <c r="AG183" s="52"/>
      <c r="AH183" s="54"/>
      <c r="AI183" s="52"/>
      <c r="AJ183" s="52"/>
      <c r="AK183" s="52"/>
      <c r="AL183" s="52"/>
      <c r="AM183" s="52"/>
      <c r="AN183" s="52"/>
      <c r="AO183" s="52"/>
      <c r="AP183" s="52"/>
      <c r="AQ183" s="52"/>
      <c r="AR183" s="52"/>
      <c r="AS183" s="52"/>
      <c r="AT183" s="52"/>
      <c r="AU183" s="55"/>
      <c r="AV183" s="55"/>
      <c r="AW183" s="55"/>
      <c r="AX183" s="55"/>
    </row>
    <row r="184" spans="1:50" hidden="1" x14ac:dyDescent="0.15">
      <c r="A184" s="4"/>
      <c r="B184" s="4"/>
      <c r="C184" s="4"/>
      <c r="D184" s="4"/>
      <c r="E184" s="4"/>
      <c r="F184" s="4"/>
      <c r="G184" s="52"/>
      <c r="H184" s="52"/>
      <c r="I184" s="52"/>
      <c r="J184" s="52"/>
      <c r="K184" s="52"/>
      <c r="L184" s="54"/>
      <c r="M184" s="52"/>
      <c r="N184" s="52"/>
      <c r="O184" s="52"/>
      <c r="P184" s="52"/>
      <c r="Q184" s="52"/>
      <c r="R184" s="52"/>
      <c r="S184" s="52"/>
      <c r="T184" s="52"/>
      <c r="U184" s="52"/>
      <c r="V184" s="52"/>
      <c r="W184" s="52"/>
      <c r="X184" s="52"/>
      <c r="Y184" s="55"/>
      <c r="Z184" s="55"/>
      <c r="AA184" s="55"/>
      <c r="AB184" s="55"/>
      <c r="AC184" s="52"/>
      <c r="AD184" s="52"/>
      <c r="AE184" s="52"/>
      <c r="AF184" s="52"/>
      <c r="AG184" s="52"/>
      <c r="AH184" s="54"/>
      <c r="AI184" s="52"/>
      <c r="AJ184" s="52"/>
      <c r="AK184" s="52"/>
      <c r="AL184" s="52"/>
      <c r="AM184" s="52"/>
      <c r="AN184" s="52"/>
      <c r="AO184" s="52"/>
      <c r="AP184" s="52"/>
      <c r="AQ184" s="52"/>
      <c r="AR184" s="52"/>
      <c r="AS184" s="52"/>
      <c r="AT184" s="52"/>
      <c r="AU184" s="55"/>
      <c r="AV184" s="55"/>
      <c r="AW184" s="55"/>
      <c r="AX184" s="55"/>
    </row>
    <row r="185" spans="1:50" hidden="1" x14ac:dyDescent="0.15">
      <c r="A185" s="4"/>
      <c r="B185" s="4"/>
      <c r="C185" s="4"/>
      <c r="D185" s="4"/>
      <c r="E185" s="4"/>
      <c r="F185" s="4"/>
      <c r="G185" s="52"/>
      <c r="H185" s="52"/>
      <c r="I185" s="52"/>
      <c r="J185" s="52"/>
      <c r="K185" s="52"/>
      <c r="L185" s="54"/>
      <c r="M185" s="52"/>
      <c r="N185" s="52"/>
      <c r="O185" s="52"/>
      <c r="P185" s="52"/>
      <c r="Q185" s="52"/>
      <c r="R185" s="52"/>
      <c r="S185" s="52"/>
      <c r="T185" s="52"/>
      <c r="U185" s="52"/>
      <c r="V185" s="52"/>
      <c r="W185" s="52"/>
      <c r="X185" s="52"/>
      <c r="Y185" s="55"/>
      <c r="Z185" s="55"/>
      <c r="AA185" s="55"/>
      <c r="AB185" s="55"/>
      <c r="AC185" s="52"/>
      <c r="AD185" s="52"/>
      <c r="AE185" s="52"/>
      <c r="AF185" s="52"/>
      <c r="AG185" s="52"/>
      <c r="AH185" s="54"/>
      <c r="AI185" s="52"/>
      <c r="AJ185" s="52"/>
      <c r="AK185" s="52"/>
      <c r="AL185" s="52"/>
      <c r="AM185" s="52"/>
      <c r="AN185" s="52"/>
      <c r="AO185" s="52"/>
      <c r="AP185" s="52"/>
      <c r="AQ185" s="52"/>
      <c r="AR185" s="52"/>
      <c r="AS185" s="52"/>
      <c r="AT185" s="52"/>
      <c r="AU185" s="55"/>
      <c r="AV185" s="55"/>
      <c r="AW185" s="55"/>
      <c r="AX185" s="55"/>
    </row>
    <row r="186" spans="1:50" hidden="1" x14ac:dyDescent="0.15">
      <c r="A186" s="4"/>
      <c r="B186" s="4"/>
      <c r="C186" s="4"/>
      <c r="D186" s="4"/>
      <c r="E186" s="4"/>
      <c r="F186" s="4"/>
      <c r="G186" s="52"/>
      <c r="H186" s="52"/>
      <c r="I186" s="52"/>
      <c r="J186" s="52"/>
      <c r="K186" s="52"/>
      <c r="L186" s="54"/>
      <c r="M186" s="52"/>
      <c r="N186" s="52"/>
      <c r="O186" s="52"/>
      <c r="P186" s="52"/>
      <c r="Q186" s="52"/>
      <c r="R186" s="52"/>
      <c r="S186" s="52"/>
      <c r="T186" s="52"/>
      <c r="U186" s="52"/>
      <c r="V186" s="52"/>
      <c r="W186" s="52"/>
      <c r="X186" s="52"/>
      <c r="Y186" s="55"/>
      <c r="Z186" s="55"/>
      <c r="AA186" s="55"/>
      <c r="AB186" s="55"/>
      <c r="AC186" s="52"/>
      <c r="AD186" s="52"/>
      <c r="AE186" s="52"/>
      <c r="AF186" s="52"/>
      <c r="AG186" s="52"/>
      <c r="AH186" s="54"/>
      <c r="AI186" s="52"/>
      <c r="AJ186" s="52"/>
      <c r="AK186" s="52"/>
      <c r="AL186" s="52"/>
      <c r="AM186" s="52"/>
      <c r="AN186" s="52"/>
      <c r="AO186" s="52"/>
      <c r="AP186" s="52"/>
      <c r="AQ186" s="52"/>
      <c r="AR186" s="52"/>
      <c r="AS186" s="52"/>
      <c r="AT186" s="52"/>
      <c r="AU186" s="55"/>
      <c r="AV186" s="55"/>
      <c r="AW186" s="55"/>
      <c r="AX186" s="55"/>
    </row>
    <row r="187" spans="1:50" hidden="1" x14ac:dyDescent="0.15">
      <c r="A187" s="4"/>
      <c r="B187" s="4"/>
      <c r="C187" s="4"/>
      <c r="D187" s="4"/>
      <c r="E187" s="4"/>
      <c r="F187" s="4"/>
      <c r="G187" s="52"/>
      <c r="H187" s="52"/>
      <c r="I187" s="52"/>
      <c r="J187" s="52"/>
      <c r="K187" s="52"/>
      <c r="L187" s="54"/>
      <c r="M187" s="52"/>
      <c r="N187" s="52"/>
      <c r="O187" s="52"/>
      <c r="P187" s="52"/>
      <c r="Q187" s="52"/>
      <c r="R187" s="52"/>
      <c r="S187" s="52"/>
      <c r="T187" s="52"/>
      <c r="U187" s="52"/>
      <c r="V187" s="52"/>
      <c r="W187" s="52"/>
      <c r="X187" s="52"/>
      <c r="Y187" s="55"/>
      <c r="Z187" s="55"/>
      <c r="AA187" s="55"/>
      <c r="AB187" s="55"/>
      <c r="AC187" s="52"/>
      <c r="AD187" s="52"/>
      <c r="AE187" s="52"/>
      <c r="AF187" s="52"/>
      <c r="AG187" s="52"/>
      <c r="AH187" s="54"/>
      <c r="AI187" s="52"/>
      <c r="AJ187" s="52"/>
      <c r="AK187" s="52"/>
      <c r="AL187" s="52"/>
      <c r="AM187" s="52"/>
      <c r="AN187" s="52"/>
      <c r="AO187" s="52"/>
      <c r="AP187" s="52"/>
      <c r="AQ187" s="52"/>
      <c r="AR187" s="52"/>
      <c r="AS187" s="52"/>
      <c r="AT187" s="52"/>
      <c r="AU187" s="55"/>
      <c r="AV187" s="55"/>
      <c r="AW187" s="55"/>
      <c r="AX187" s="55"/>
    </row>
    <row r="188" spans="1:50" hidden="1" x14ac:dyDescent="0.15">
      <c r="A188" s="4"/>
      <c r="B188" s="4"/>
      <c r="C188" s="4"/>
      <c r="D188" s="4"/>
      <c r="E188" s="4"/>
      <c r="F188" s="4"/>
      <c r="G188" s="52"/>
      <c r="H188" s="52"/>
      <c r="I188" s="52"/>
      <c r="J188" s="52"/>
      <c r="K188" s="52"/>
      <c r="L188" s="54"/>
      <c r="M188" s="52"/>
      <c r="N188" s="52"/>
      <c r="O188" s="52"/>
      <c r="P188" s="52"/>
      <c r="Q188" s="52"/>
      <c r="R188" s="52"/>
      <c r="S188" s="52"/>
      <c r="T188" s="52"/>
      <c r="U188" s="52"/>
      <c r="V188" s="52"/>
      <c r="W188" s="52"/>
      <c r="X188" s="52"/>
      <c r="Y188" s="55"/>
      <c r="Z188" s="55"/>
      <c r="AA188" s="55"/>
      <c r="AB188" s="55"/>
      <c r="AC188" s="52"/>
      <c r="AD188" s="52"/>
      <c r="AE188" s="52"/>
      <c r="AF188" s="52"/>
      <c r="AG188" s="52"/>
      <c r="AH188" s="54"/>
      <c r="AI188" s="52"/>
      <c r="AJ188" s="52"/>
      <c r="AK188" s="52"/>
      <c r="AL188" s="52"/>
      <c r="AM188" s="52"/>
      <c r="AN188" s="52"/>
      <c r="AO188" s="52"/>
      <c r="AP188" s="52"/>
      <c r="AQ188" s="52"/>
      <c r="AR188" s="52"/>
      <c r="AS188" s="52"/>
      <c r="AT188" s="52"/>
      <c r="AU188" s="55"/>
      <c r="AV188" s="55"/>
      <c r="AW188" s="55"/>
      <c r="AX188" s="55"/>
    </row>
    <row r="189" spans="1:50" hidden="1" x14ac:dyDescent="0.15">
      <c r="A189" s="4"/>
      <c r="B189" s="4"/>
      <c r="C189" s="4"/>
      <c r="D189" s="4"/>
      <c r="E189" s="4"/>
      <c r="F189" s="4"/>
      <c r="G189" s="52"/>
      <c r="H189" s="52"/>
      <c r="I189" s="52"/>
      <c r="J189" s="52"/>
      <c r="K189" s="52"/>
      <c r="L189" s="54"/>
      <c r="M189" s="52"/>
      <c r="N189" s="52"/>
      <c r="O189" s="52"/>
      <c r="P189" s="52"/>
      <c r="Q189" s="52"/>
      <c r="R189" s="52"/>
      <c r="S189" s="52"/>
      <c r="T189" s="52"/>
      <c r="U189" s="52"/>
      <c r="V189" s="52"/>
      <c r="W189" s="52"/>
      <c r="X189" s="52"/>
      <c r="Y189" s="55"/>
      <c r="Z189" s="55"/>
      <c r="AA189" s="55"/>
      <c r="AB189" s="55"/>
      <c r="AC189" s="52"/>
      <c r="AD189" s="52"/>
      <c r="AE189" s="52"/>
      <c r="AF189" s="52"/>
      <c r="AG189" s="52"/>
      <c r="AH189" s="54"/>
      <c r="AI189" s="52"/>
      <c r="AJ189" s="52"/>
      <c r="AK189" s="52"/>
      <c r="AL189" s="52"/>
      <c r="AM189" s="52"/>
      <c r="AN189" s="52"/>
      <c r="AO189" s="52"/>
      <c r="AP189" s="52"/>
      <c r="AQ189" s="52"/>
      <c r="AR189" s="52"/>
      <c r="AS189" s="52"/>
      <c r="AT189" s="52"/>
      <c r="AU189" s="55"/>
      <c r="AV189" s="55"/>
      <c r="AW189" s="55"/>
      <c r="AX189" s="55"/>
    </row>
    <row r="190" spans="1:50" hidden="1" x14ac:dyDescent="0.15">
      <c r="A190" s="4"/>
      <c r="B190" s="4"/>
      <c r="C190" s="4"/>
      <c r="D190" s="4"/>
      <c r="E190" s="4"/>
      <c r="F190" s="4"/>
      <c r="G190" s="52"/>
      <c r="H190" s="52"/>
      <c r="I190" s="52"/>
      <c r="J190" s="52"/>
      <c r="K190" s="52"/>
      <c r="L190" s="54"/>
      <c r="M190" s="52"/>
      <c r="N190" s="52"/>
      <c r="O190" s="52"/>
      <c r="P190" s="52"/>
      <c r="Q190" s="52"/>
      <c r="R190" s="52"/>
      <c r="S190" s="52"/>
      <c r="T190" s="52"/>
      <c r="U190" s="52"/>
      <c r="V190" s="52"/>
      <c r="W190" s="52"/>
      <c r="X190" s="52"/>
      <c r="Y190" s="55"/>
      <c r="Z190" s="55"/>
      <c r="AA190" s="55"/>
      <c r="AB190" s="55"/>
      <c r="AC190" s="52"/>
      <c r="AD190" s="52"/>
      <c r="AE190" s="52"/>
      <c r="AF190" s="52"/>
      <c r="AG190" s="52"/>
      <c r="AH190" s="54"/>
      <c r="AI190" s="52"/>
      <c r="AJ190" s="52"/>
      <c r="AK190" s="52"/>
      <c r="AL190" s="52"/>
      <c r="AM190" s="52"/>
      <c r="AN190" s="52"/>
      <c r="AO190" s="52"/>
      <c r="AP190" s="52"/>
      <c r="AQ190" s="52"/>
      <c r="AR190" s="52"/>
      <c r="AS190" s="52"/>
      <c r="AT190" s="52"/>
      <c r="AU190" s="55"/>
      <c r="AV190" s="55"/>
      <c r="AW190" s="55"/>
      <c r="AX190" s="55"/>
    </row>
    <row r="191" spans="1:50" hidden="1" x14ac:dyDescent="0.15">
      <c r="A191" s="4"/>
      <c r="B191" s="4"/>
      <c r="C191" s="4"/>
      <c r="D191" s="4"/>
      <c r="E191" s="4"/>
      <c r="F191" s="4"/>
      <c r="G191" s="52"/>
      <c r="H191" s="52"/>
      <c r="I191" s="52"/>
      <c r="J191" s="52"/>
      <c r="K191" s="52"/>
      <c r="L191" s="54"/>
      <c r="M191" s="52"/>
      <c r="N191" s="52"/>
      <c r="O191" s="52"/>
      <c r="P191" s="52"/>
      <c r="Q191" s="52"/>
      <c r="R191" s="52"/>
      <c r="S191" s="52"/>
      <c r="T191" s="52"/>
      <c r="U191" s="52"/>
      <c r="V191" s="52"/>
      <c r="W191" s="52"/>
      <c r="X191" s="52"/>
      <c r="Y191" s="55"/>
      <c r="Z191" s="55"/>
      <c r="AA191" s="55"/>
      <c r="AB191" s="55"/>
      <c r="AC191" s="52"/>
      <c r="AD191" s="52"/>
      <c r="AE191" s="52"/>
      <c r="AF191" s="52"/>
      <c r="AG191" s="52"/>
      <c r="AH191" s="54"/>
      <c r="AI191" s="52"/>
      <c r="AJ191" s="52"/>
      <c r="AK191" s="52"/>
      <c r="AL191" s="52"/>
      <c r="AM191" s="52"/>
      <c r="AN191" s="52"/>
      <c r="AO191" s="52"/>
      <c r="AP191" s="52"/>
      <c r="AQ191" s="52"/>
      <c r="AR191" s="52"/>
      <c r="AS191" s="52"/>
      <c r="AT191" s="52"/>
      <c r="AU191" s="55"/>
      <c r="AV191" s="55"/>
      <c r="AW191" s="55"/>
      <c r="AX191" s="55"/>
    </row>
    <row r="192" spans="1:50" hidden="1" x14ac:dyDescent="0.15">
      <c r="A192" s="4"/>
      <c r="B192" s="4"/>
      <c r="C192" s="4"/>
      <c r="D192" s="4"/>
      <c r="E192" s="4"/>
      <c r="F192" s="4"/>
      <c r="G192" s="52"/>
      <c r="H192" s="52"/>
      <c r="I192" s="52"/>
      <c r="J192" s="52"/>
      <c r="K192" s="52"/>
      <c r="L192" s="54"/>
      <c r="M192" s="52"/>
      <c r="N192" s="52"/>
      <c r="O192" s="52"/>
      <c r="P192" s="52"/>
      <c r="Q192" s="52"/>
      <c r="R192" s="52"/>
      <c r="S192" s="52"/>
      <c r="T192" s="52"/>
      <c r="U192" s="52"/>
      <c r="V192" s="52"/>
      <c r="W192" s="52"/>
      <c r="X192" s="52"/>
      <c r="Y192" s="55"/>
      <c r="Z192" s="55"/>
      <c r="AA192" s="55"/>
      <c r="AB192" s="55"/>
      <c r="AC192" s="52"/>
      <c r="AD192" s="52"/>
      <c r="AE192" s="52"/>
      <c r="AF192" s="52"/>
      <c r="AG192" s="52"/>
      <c r="AH192" s="54"/>
      <c r="AI192" s="52"/>
      <c r="AJ192" s="52"/>
      <c r="AK192" s="52"/>
      <c r="AL192" s="52"/>
      <c r="AM192" s="52"/>
      <c r="AN192" s="52"/>
      <c r="AO192" s="52"/>
      <c r="AP192" s="52"/>
      <c r="AQ192" s="52"/>
      <c r="AR192" s="52"/>
      <c r="AS192" s="52"/>
      <c r="AT192" s="52"/>
      <c r="AU192" s="55"/>
      <c r="AV192" s="55"/>
      <c r="AW192" s="55"/>
      <c r="AX192" s="55"/>
    </row>
    <row r="193" spans="1:50" hidden="1" x14ac:dyDescent="0.15">
      <c r="A193" s="4"/>
      <c r="B193" s="4"/>
      <c r="C193" s="4"/>
      <c r="D193" s="4"/>
      <c r="E193" s="4"/>
      <c r="F193" s="4"/>
      <c r="G193" s="52"/>
      <c r="H193" s="52"/>
      <c r="I193" s="52"/>
      <c r="J193" s="52"/>
      <c r="K193" s="52"/>
      <c r="L193" s="54"/>
      <c r="M193" s="52"/>
      <c r="N193" s="52"/>
      <c r="O193" s="52"/>
      <c r="P193" s="52"/>
      <c r="Q193" s="52"/>
      <c r="R193" s="52"/>
      <c r="S193" s="52"/>
      <c r="T193" s="52"/>
      <c r="U193" s="52"/>
      <c r="V193" s="52"/>
      <c r="W193" s="52"/>
      <c r="X193" s="52"/>
      <c r="Y193" s="55"/>
      <c r="Z193" s="55"/>
      <c r="AA193" s="55"/>
      <c r="AB193" s="55"/>
      <c r="AC193" s="52"/>
      <c r="AD193" s="52"/>
      <c r="AE193" s="52"/>
      <c r="AF193" s="52"/>
      <c r="AG193" s="52"/>
      <c r="AH193" s="54"/>
      <c r="AI193" s="52"/>
      <c r="AJ193" s="52"/>
      <c r="AK193" s="52"/>
      <c r="AL193" s="52"/>
      <c r="AM193" s="52"/>
      <c r="AN193" s="52"/>
      <c r="AO193" s="52"/>
      <c r="AP193" s="52"/>
      <c r="AQ193" s="52"/>
      <c r="AR193" s="52"/>
      <c r="AS193" s="52"/>
      <c r="AT193" s="52"/>
      <c r="AU193" s="55"/>
      <c r="AV193" s="55"/>
      <c r="AW193" s="55"/>
      <c r="AX193" s="55"/>
    </row>
    <row r="194" spans="1:50" hidden="1" x14ac:dyDescent="0.15">
      <c r="A194" s="4"/>
      <c r="B194" s="4"/>
      <c r="C194" s="4"/>
      <c r="D194" s="4"/>
      <c r="E194" s="4"/>
      <c r="F194" s="4"/>
      <c r="G194" s="52"/>
      <c r="H194" s="52"/>
      <c r="I194" s="52"/>
      <c r="J194" s="52"/>
      <c r="K194" s="52"/>
      <c r="L194" s="54"/>
      <c r="M194" s="52"/>
      <c r="N194" s="52"/>
      <c r="O194" s="52"/>
      <c r="P194" s="52"/>
      <c r="Q194" s="52"/>
      <c r="R194" s="52"/>
      <c r="S194" s="52"/>
      <c r="T194" s="52"/>
      <c r="U194" s="52"/>
      <c r="V194" s="52"/>
      <c r="W194" s="52"/>
      <c r="X194" s="52"/>
      <c r="Y194" s="55"/>
      <c r="Z194" s="55"/>
      <c r="AA194" s="55"/>
      <c r="AB194" s="55"/>
      <c r="AC194" s="52"/>
      <c r="AD194" s="52"/>
      <c r="AE194" s="52"/>
      <c r="AF194" s="52"/>
      <c r="AG194" s="52"/>
      <c r="AH194" s="54"/>
      <c r="AI194" s="52"/>
      <c r="AJ194" s="52"/>
      <c r="AK194" s="52"/>
      <c r="AL194" s="52"/>
      <c r="AM194" s="52"/>
      <c r="AN194" s="52"/>
      <c r="AO194" s="52"/>
      <c r="AP194" s="52"/>
      <c r="AQ194" s="52"/>
      <c r="AR194" s="52"/>
      <c r="AS194" s="52"/>
      <c r="AT194" s="52"/>
      <c r="AU194" s="55"/>
      <c r="AV194" s="55"/>
      <c r="AW194" s="55"/>
      <c r="AX194" s="55"/>
    </row>
    <row r="195" spans="1:50" hidden="1" x14ac:dyDescent="0.15">
      <c r="A195" s="4"/>
      <c r="B195" s="4"/>
      <c r="C195" s="4"/>
      <c r="D195" s="4"/>
      <c r="E195" s="4"/>
      <c r="F195" s="4"/>
      <c r="G195" s="52"/>
      <c r="H195" s="52"/>
      <c r="I195" s="52"/>
      <c r="J195" s="52"/>
      <c r="K195" s="52"/>
      <c r="L195" s="54"/>
      <c r="M195" s="52"/>
      <c r="N195" s="52"/>
      <c r="O195" s="52"/>
      <c r="P195" s="52"/>
      <c r="Q195" s="52"/>
      <c r="R195" s="52"/>
      <c r="S195" s="52"/>
      <c r="T195" s="52"/>
      <c r="U195" s="52"/>
      <c r="V195" s="52"/>
      <c r="W195" s="52"/>
      <c r="X195" s="52"/>
      <c r="Y195" s="55"/>
      <c r="Z195" s="55"/>
      <c r="AA195" s="55"/>
      <c r="AB195" s="55"/>
      <c r="AC195" s="52"/>
      <c r="AD195" s="52"/>
      <c r="AE195" s="52"/>
      <c r="AF195" s="52"/>
      <c r="AG195" s="52"/>
      <c r="AH195" s="54"/>
      <c r="AI195" s="52"/>
      <c r="AJ195" s="52"/>
      <c r="AK195" s="52"/>
      <c r="AL195" s="52"/>
      <c r="AM195" s="52"/>
      <c r="AN195" s="52"/>
      <c r="AO195" s="52"/>
      <c r="AP195" s="52"/>
      <c r="AQ195" s="52"/>
      <c r="AR195" s="52"/>
      <c r="AS195" s="52"/>
      <c r="AT195" s="52"/>
      <c r="AU195" s="55"/>
      <c r="AV195" s="55"/>
      <c r="AW195" s="55"/>
      <c r="AX195" s="55"/>
    </row>
    <row r="196" spans="1:50" hidden="1" x14ac:dyDescent="0.15">
      <c r="A196" s="4"/>
      <c r="B196" s="4"/>
      <c r="C196" s="4"/>
      <c r="D196" s="4"/>
      <c r="E196" s="4"/>
      <c r="F196" s="4"/>
      <c r="G196" s="52"/>
      <c r="H196" s="52"/>
      <c r="I196" s="52"/>
      <c r="J196" s="52"/>
      <c r="K196" s="52"/>
      <c r="L196" s="54"/>
      <c r="M196" s="52"/>
      <c r="N196" s="52"/>
      <c r="O196" s="52"/>
      <c r="P196" s="52"/>
      <c r="Q196" s="52"/>
      <c r="R196" s="52"/>
      <c r="S196" s="52"/>
      <c r="T196" s="52"/>
      <c r="U196" s="52"/>
      <c r="V196" s="52"/>
      <c r="W196" s="52"/>
      <c r="X196" s="52"/>
      <c r="Y196" s="55"/>
      <c r="Z196" s="55"/>
      <c r="AA196" s="55"/>
      <c r="AB196" s="55"/>
      <c r="AC196" s="52"/>
      <c r="AD196" s="52"/>
      <c r="AE196" s="52"/>
      <c r="AF196" s="52"/>
      <c r="AG196" s="52"/>
      <c r="AH196" s="54"/>
      <c r="AI196" s="52"/>
      <c r="AJ196" s="52"/>
      <c r="AK196" s="52"/>
      <c r="AL196" s="52"/>
      <c r="AM196" s="52"/>
      <c r="AN196" s="52"/>
      <c r="AO196" s="52"/>
      <c r="AP196" s="52"/>
      <c r="AQ196" s="52"/>
      <c r="AR196" s="52"/>
      <c r="AS196" s="52"/>
      <c r="AT196" s="52"/>
      <c r="AU196" s="55"/>
      <c r="AV196" s="55"/>
      <c r="AW196" s="55"/>
      <c r="AX196" s="55"/>
    </row>
    <row r="197" spans="1:50" hidden="1" x14ac:dyDescent="0.15">
      <c r="A197" s="4"/>
      <c r="B197" s="4"/>
      <c r="C197" s="4"/>
      <c r="D197" s="4"/>
      <c r="E197" s="4"/>
      <c r="F197" s="4"/>
      <c r="G197" s="52"/>
      <c r="H197" s="52"/>
      <c r="I197" s="52"/>
      <c r="J197" s="52"/>
      <c r="K197" s="52"/>
      <c r="L197" s="54"/>
      <c r="M197" s="52"/>
      <c r="N197" s="52"/>
      <c r="O197" s="52"/>
      <c r="P197" s="52"/>
      <c r="Q197" s="52"/>
      <c r="R197" s="52"/>
      <c r="S197" s="52"/>
      <c r="T197" s="52"/>
      <c r="U197" s="52"/>
      <c r="V197" s="52"/>
      <c r="W197" s="52"/>
      <c r="X197" s="52"/>
      <c r="Y197" s="55"/>
      <c r="Z197" s="55"/>
      <c r="AA197" s="55"/>
      <c r="AB197" s="55"/>
      <c r="AC197" s="52"/>
      <c r="AD197" s="52"/>
      <c r="AE197" s="52"/>
      <c r="AF197" s="52"/>
      <c r="AG197" s="52"/>
      <c r="AH197" s="54"/>
      <c r="AI197" s="52"/>
      <c r="AJ197" s="52"/>
      <c r="AK197" s="52"/>
      <c r="AL197" s="52"/>
      <c r="AM197" s="52"/>
      <c r="AN197" s="52"/>
      <c r="AO197" s="52"/>
      <c r="AP197" s="52"/>
      <c r="AQ197" s="52"/>
      <c r="AR197" s="52"/>
      <c r="AS197" s="52"/>
      <c r="AT197" s="52"/>
      <c r="AU197" s="55"/>
      <c r="AV197" s="55"/>
      <c r="AW197" s="55"/>
      <c r="AX197" s="55"/>
    </row>
    <row r="198" spans="1:50" hidden="1" x14ac:dyDescent="0.15">
      <c r="A198" s="4"/>
      <c r="B198" s="4"/>
      <c r="C198" s="4"/>
      <c r="D198" s="4"/>
      <c r="E198" s="4"/>
      <c r="F198" s="4"/>
      <c r="G198" s="52"/>
      <c r="H198" s="52"/>
      <c r="I198" s="52"/>
      <c r="J198" s="52"/>
      <c r="K198" s="52"/>
      <c r="L198" s="54"/>
      <c r="M198" s="52"/>
      <c r="N198" s="52"/>
      <c r="O198" s="52"/>
      <c r="P198" s="52"/>
      <c r="Q198" s="52"/>
      <c r="R198" s="52"/>
      <c r="S198" s="52"/>
      <c r="T198" s="52"/>
      <c r="U198" s="52"/>
      <c r="V198" s="52"/>
      <c r="W198" s="52"/>
      <c r="X198" s="52"/>
      <c r="Y198" s="55"/>
      <c r="Z198" s="55"/>
      <c r="AA198" s="55"/>
      <c r="AB198" s="55"/>
      <c r="AC198" s="52"/>
      <c r="AD198" s="52"/>
      <c r="AE198" s="52"/>
      <c r="AF198" s="52"/>
      <c r="AG198" s="52"/>
      <c r="AH198" s="54"/>
      <c r="AI198" s="52"/>
      <c r="AJ198" s="52"/>
      <c r="AK198" s="52"/>
      <c r="AL198" s="52"/>
      <c r="AM198" s="52"/>
      <c r="AN198" s="52"/>
      <c r="AO198" s="52"/>
      <c r="AP198" s="52"/>
      <c r="AQ198" s="52"/>
      <c r="AR198" s="52"/>
      <c r="AS198" s="52"/>
      <c r="AT198" s="52"/>
      <c r="AU198" s="55"/>
      <c r="AV198" s="55"/>
      <c r="AW198" s="55"/>
      <c r="AX198" s="55"/>
    </row>
    <row r="199" spans="1:50" hidden="1" x14ac:dyDescent="0.15">
      <c r="A199" s="4"/>
      <c r="B199" s="4"/>
      <c r="C199" s="4"/>
      <c r="D199" s="4"/>
      <c r="E199" s="4"/>
      <c r="F199" s="4"/>
      <c r="G199" s="52"/>
      <c r="H199" s="52"/>
      <c r="I199" s="52"/>
      <c r="J199" s="52"/>
      <c r="K199" s="52"/>
      <c r="L199" s="54"/>
      <c r="M199" s="52"/>
      <c r="N199" s="52"/>
      <c r="O199" s="52"/>
      <c r="P199" s="52"/>
      <c r="Q199" s="52"/>
      <c r="R199" s="52"/>
      <c r="S199" s="52"/>
      <c r="T199" s="52"/>
      <c r="U199" s="52"/>
      <c r="V199" s="52"/>
      <c r="W199" s="52"/>
      <c r="X199" s="52"/>
      <c r="Y199" s="55"/>
      <c r="Z199" s="55"/>
      <c r="AA199" s="55"/>
      <c r="AB199" s="55"/>
      <c r="AC199" s="52"/>
      <c r="AD199" s="52"/>
      <c r="AE199" s="52"/>
      <c r="AF199" s="52"/>
      <c r="AG199" s="52"/>
      <c r="AH199" s="54"/>
      <c r="AI199" s="52"/>
      <c r="AJ199" s="52"/>
      <c r="AK199" s="52"/>
      <c r="AL199" s="52"/>
      <c r="AM199" s="52"/>
      <c r="AN199" s="52"/>
      <c r="AO199" s="52"/>
      <c r="AP199" s="52"/>
      <c r="AQ199" s="52"/>
      <c r="AR199" s="52"/>
      <c r="AS199" s="52"/>
      <c r="AT199" s="52"/>
      <c r="AU199" s="55"/>
      <c r="AV199" s="55"/>
      <c r="AW199" s="55"/>
      <c r="AX199" s="55"/>
    </row>
    <row r="200" spans="1:50" hidden="1" x14ac:dyDescent="0.15">
      <c r="A200" s="4"/>
      <c r="B200" s="4"/>
      <c r="C200" s="4"/>
      <c r="D200" s="4"/>
      <c r="E200" s="4"/>
      <c r="F200" s="4"/>
      <c r="G200" s="52"/>
      <c r="H200" s="52"/>
      <c r="I200" s="52"/>
      <c r="J200" s="52"/>
      <c r="K200" s="52"/>
      <c r="L200" s="54"/>
      <c r="M200" s="52"/>
      <c r="N200" s="52"/>
      <c r="O200" s="52"/>
      <c r="P200" s="52"/>
      <c r="Q200" s="52"/>
      <c r="R200" s="52"/>
      <c r="S200" s="52"/>
      <c r="T200" s="52"/>
      <c r="U200" s="52"/>
      <c r="V200" s="52"/>
      <c r="W200" s="52"/>
      <c r="X200" s="52"/>
      <c r="Y200" s="55"/>
      <c r="Z200" s="55"/>
      <c r="AA200" s="55"/>
      <c r="AB200" s="55"/>
      <c r="AC200" s="52"/>
      <c r="AD200" s="52"/>
      <c r="AE200" s="52"/>
      <c r="AF200" s="52"/>
      <c r="AG200" s="52"/>
      <c r="AH200" s="54"/>
      <c r="AI200" s="52"/>
      <c r="AJ200" s="52"/>
      <c r="AK200" s="52"/>
      <c r="AL200" s="52"/>
      <c r="AM200" s="52"/>
      <c r="AN200" s="52"/>
      <c r="AO200" s="52"/>
      <c r="AP200" s="52"/>
      <c r="AQ200" s="52"/>
      <c r="AR200" s="52"/>
      <c r="AS200" s="52"/>
      <c r="AT200" s="52"/>
      <c r="AU200" s="55"/>
      <c r="AV200" s="55"/>
      <c r="AW200" s="55"/>
      <c r="AX200" s="55"/>
    </row>
    <row r="201" spans="1:50" hidden="1" x14ac:dyDescent="0.15">
      <c r="A201" s="4"/>
      <c r="B201" s="4"/>
      <c r="C201" s="4"/>
      <c r="D201" s="4"/>
      <c r="E201" s="4"/>
      <c r="F201" s="4"/>
      <c r="G201" s="52"/>
      <c r="H201" s="52"/>
      <c r="I201" s="52"/>
      <c r="J201" s="52"/>
      <c r="K201" s="52"/>
      <c r="L201" s="54"/>
      <c r="M201" s="52"/>
      <c r="N201" s="52"/>
      <c r="O201" s="52"/>
      <c r="P201" s="52"/>
      <c r="Q201" s="52"/>
      <c r="R201" s="52"/>
      <c r="S201" s="52"/>
      <c r="T201" s="52"/>
      <c r="U201" s="52"/>
      <c r="V201" s="52"/>
      <c r="W201" s="52"/>
      <c r="X201" s="52"/>
      <c r="Y201" s="55"/>
      <c r="Z201" s="55"/>
      <c r="AA201" s="55"/>
      <c r="AB201" s="55"/>
      <c r="AC201" s="52"/>
      <c r="AD201" s="52"/>
      <c r="AE201" s="52"/>
      <c r="AF201" s="52"/>
      <c r="AG201" s="52"/>
      <c r="AH201" s="54"/>
      <c r="AI201" s="52"/>
      <c r="AJ201" s="52"/>
      <c r="AK201" s="52"/>
      <c r="AL201" s="52"/>
      <c r="AM201" s="52"/>
      <c r="AN201" s="52"/>
      <c r="AO201" s="52"/>
      <c r="AP201" s="52"/>
      <c r="AQ201" s="52"/>
      <c r="AR201" s="52"/>
      <c r="AS201" s="52"/>
      <c r="AT201" s="52"/>
      <c r="AU201" s="55"/>
      <c r="AV201" s="55"/>
      <c r="AW201" s="55"/>
      <c r="AX201" s="55"/>
    </row>
    <row r="202" spans="1:50" hidden="1" x14ac:dyDescent="0.15">
      <c r="A202" s="4"/>
      <c r="B202" s="4"/>
      <c r="C202" s="4"/>
      <c r="D202" s="4"/>
      <c r="E202" s="4"/>
      <c r="F202" s="4"/>
      <c r="G202" s="52"/>
      <c r="H202" s="52"/>
      <c r="I202" s="52"/>
      <c r="J202" s="52"/>
      <c r="K202" s="52"/>
      <c r="L202" s="54"/>
      <c r="M202" s="52"/>
      <c r="N202" s="52"/>
      <c r="O202" s="52"/>
      <c r="P202" s="52"/>
      <c r="Q202" s="52"/>
      <c r="R202" s="52"/>
      <c r="S202" s="52"/>
      <c r="T202" s="52"/>
      <c r="U202" s="52"/>
      <c r="V202" s="52"/>
      <c r="W202" s="52"/>
      <c r="X202" s="52"/>
      <c r="Y202" s="55"/>
      <c r="Z202" s="55"/>
      <c r="AA202" s="55"/>
      <c r="AB202" s="55"/>
      <c r="AC202" s="52"/>
      <c r="AD202" s="52"/>
      <c r="AE202" s="52"/>
      <c r="AF202" s="52"/>
      <c r="AG202" s="52"/>
      <c r="AH202" s="54"/>
      <c r="AI202" s="52"/>
      <c r="AJ202" s="52"/>
      <c r="AK202" s="52"/>
      <c r="AL202" s="52"/>
      <c r="AM202" s="52"/>
      <c r="AN202" s="52"/>
      <c r="AO202" s="52"/>
      <c r="AP202" s="52"/>
      <c r="AQ202" s="52"/>
      <c r="AR202" s="52"/>
      <c r="AS202" s="52"/>
      <c r="AT202" s="52"/>
      <c r="AU202" s="55"/>
      <c r="AV202" s="55"/>
      <c r="AW202" s="55"/>
      <c r="AX202" s="55"/>
    </row>
    <row r="203" spans="1:50" hidden="1" x14ac:dyDescent="0.15">
      <c r="A203" s="4"/>
      <c r="B203" s="4"/>
      <c r="C203" s="4"/>
      <c r="D203" s="4"/>
      <c r="E203" s="4"/>
      <c r="F203" s="4"/>
      <c r="G203" s="52"/>
      <c r="H203" s="52"/>
      <c r="I203" s="52"/>
      <c r="J203" s="52"/>
      <c r="K203" s="52"/>
      <c r="L203" s="54"/>
      <c r="M203" s="52"/>
      <c r="N203" s="52"/>
      <c r="O203" s="52"/>
      <c r="P203" s="52"/>
      <c r="Q203" s="52"/>
      <c r="R203" s="52"/>
      <c r="S203" s="52"/>
      <c r="T203" s="52"/>
      <c r="U203" s="52"/>
      <c r="V203" s="52"/>
      <c r="W203" s="52"/>
      <c r="X203" s="52"/>
      <c r="Y203" s="55"/>
      <c r="Z203" s="55"/>
      <c r="AA203" s="55"/>
      <c r="AB203" s="55"/>
      <c r="AC203" s="52"/>
      <c r="AD203" s="52"/>
      <c r="AE203" s="52"/>
      <c r="AF203" s="52"/>
      <c r="AG203" s="52"/>
      <c r="AH203" s="54"/>
      <c r="AI203" s="52"/>
      <c r="AJ203" s="52"/>
      <c r="AK203" s="52"/>
      <c r="AL203" s="52"/>
      <c r="AM203" s="52"/>
      <c r="AN203" s="52"/>
      <c r="AO203" s="52"/>
      <c r="AP203" s="52"/>
      <c r="AQ203" s="52"/>
      <c r="AR203" s="52"/>
      <c r="AS203" s="52"/>
      <c r="AT203" s="52"/>
      <c r="AU203" s="55"/>
      <c r="AV203" s="55"/>
      <c r="AW203" s="55"/>
      <c r="AX203" s="55"/>
    </row>
    <row r="204" spans="1:50" hidden="1" x14ac:dyDescent="0.15">
      <c r="A204" s="4"/>
      <c r="B204" s="4"/>
      <c r="C204" s="4"/>
      <c r="D204" s="4"/>
      <c r="E204" s="4"/>
      <c r="F204" s="4"/>
      <c r="G204" s="52"/>
      <c r="H204" s="52"/>
      <c r="I204" s="52"/>
      <c r="J204" s="52"/>
      <c r="K204" s="52"/>
      <c r="L204" s="54"/>
      <c r="M204" s="52"/>
      <c r="N204" s="52"/>
      <c r="O204" s="52"/>
      <c r="P204" s="52"/>
      <c r="Q204" s="52"/>
      <c r="R204" s="52"/>
      <c r="S204" s="52"/>
      <c r="T204" s="52"/>
      <c r="U204" s="52"/>
      <c r="V204" s="52"/>
      <c r="W204" s="52"/>
      <c r="X204" s="52"/>
      <c r="Y204" s="55"/>
      <c r="Z204" s="55"/>
      <c r="AA204" s="55"/>
      <c r="AB204" s="55"/>
      <c r="AC204" s="52"/>
      <c r="AD204" s="52"/>
      <c r="AE204" s="52"/>
      <c r="AF204" s="52"/>
      <c r="AG204" s="52"/>
      <c r="AH204" s="54"/>
      <c r="AI204" s="52"/>
      <c r="AJ204" s="52"/>
      <c r="AK204" s="52"/>
      <c r="AL204" s="52"/>
      <c r="AM204" s="52"/>
      <c r="AN204" s="52"/>
      <c r="AO204" s="52"/>
      <c r="AP204" s="52"/>
      <c r="AQ204" s="52"/>
      <c r="AR204" s="52"/>
      <c r="AS204" s="52"/>
      <c r="AT204" s="52"/>
      <c r="AU204" s="55"/>
      <c r="AV204" s="55"/>
      <c r="AW204" s="55"/>
      <c r="AX204" s="55"/>
    </row>
    <row r="205" spans="1:50" hidden="1" x14ac:dyDescent="0.15">
      <c r="A205" s="4"/>
      <c r="B205" s="4"/>
      <c r="C205" s="4"/>
      <c r="D205" s="4"/>
      <c r="E205" s="4"/>
      <c r="F205" s="4"/>
      <c r="G205" s="52"/>
      <c r="H205" s="52"/>
      <c r="I205" s="52"/>
      <c r="J205" s="52"/>
      <c r="K205" s="52"/>
      <c r="L205" s="54"/>
      <c r="M205" s="52"/>
      <c r="N205" s="52"/>
      <c r="O205" s="52"/>
      <c r="P205" s="52"/>
      <c r="Q205" s="52"/>
      <c r="R205" s="52"/>
      <c r="S205" s="52"/>
      <c r="T205" s="52"/>
      <c r="U205" s="52"/>
      <c r="V205" s="52"/>
      <c r="W205" s="52"/>
      <c r="X205" s="52"/>
      <c r="Y205" s="55"/>
      <c r="Z205" s="55"/>
      <c r="AA205" s="55"/>
      <c r="AB205" s="55"/>
      <c r="AC205" s="52"/>
      <c r="AD205" s="52"/>
      <c r="AE205" s="52"/>
      <c r="AF205" s="52"/>
      <c r="AG205" s="52"/>
      <c r="AH205" s="54"/>
      <c r="AI205" s="52"/>
      <c r="AJ205" s="52"/>
      <c r="AK205" s="52"/>
      <c r="AL205" s="52"/>
      <c r="AM205" s="52"/>
      <c r="AN205" s="52"/>
      <c r="AO205" s="52"/>
      <c r="AP205" s="52"/>
      <c r="AQ205" s="52"/>
      <c r="AR205" s="52"/>
      <c r="AS205" s="52"/>
      <c r="AT205" s="52"/>
      <c r="AU205" s="55"/>
      <c r="AV205" s="55"/>
      <c r="AW205" s="55"/>
      <c r="AX205" s="55"/>
    </row>
    <row r="206" spans="1:50" hidden="1" x14ac:dyDescent="0.15">
      <c r="A206" s="4"/>
      <c r="B206" s="4"/>
      <c r="C206" s="4"/>
      <c r="D206" s="4"/>
      <c r="E206" s="4"/>
      <c r="F206" s="4"/>
      <c r="G206" s="52"/>
      <c r="H206" s="52"/>
      <c r="I206" s="52"/>
      <c r="J206" s="52"/>
      <c r="K206" s="52"/>
      <c r="L206" s="54"/>
      <c r="M206" s="52"/>
      <c r="N206" s="52"/>
      <c r="O206" s="52"/>
      <c r="P206" s="52"/>
      <c r="Q206" s="52"/>
      <c r="R206" s="52"/>
      <c r="S206" s="52"/>
      <c r="T206" s="52"/>
      <c r="U206" s="52"/>
      <c r="V206" s="52"/>
      <c r="W206" s="52"/>
      <c r="X206" s="52"/>
      <c r="Y206" s="55"/>
      <c r="Z206" s="55"/>
      <c r="AA206" s="55"/>
      <c r="AB206" s="55"/>
      <c r="AC206" s="52"/>
      <c r="AD206" s="52"/>
      <c r="AE206" s="52"/>
      <c r="AF206" s="52"/>
      <c r="AG206" s="52"/>
      <c r="AH206" s="54"/>
      <c r="AI206" s="52"/>
      <c r="AJ206" s="52"/>
      <c r="AK206" s="52"/>
      <c r="AL206" s="52"/>
      <c r="AM206" s="52"/>
      <c r="AN206" s="52"/>
      <c r="AO206" s="52"/>
      <c r="AP206" s="52"/>
      <c r="AQ206" s="52"/>
      <c r="AR206" s="52"/>
      <c r="AS206" s="52"/>
      <c r="AT206" s="52"/>
      <c r="AU206" s="55"/>
      <c r="AV206" s="55"/>
      <c r="AW206" s="55"/>
      <c r="AX206" s="55"/>
    </row>
    <row r="207" spans="1:50" hidden="1" x14ac:dyDescent="0.15">
      <c r="A207" s="4"/>
      <c r="B207" s="4"/>
      <c r="C207" s="4"/>
      <c r="D207" s="4"/>
      <c r="E207" s="4"/>
      <c r="F207" s="4"/>
      <c r="G207" s="52"/>
      <c r="H207" s="52"/>
      <c r="I207" s="52"/>
      <c r="J207" s="52"/>
      <c r="K207" s="52"/>
      <c r="L207" s="54"/>
      <c r="M207" s="52"/>
      <c r="N207" s="52"/>
      <c r="O207" s="52"/>
      <c r="P207" s="52"/>
      <c r="Q207" s="52"/>
      <c r="R207" s="52"/>
      <c r="S207" s="52"/>
      <c r="T207" s="52"/>
      <c r="U207" s="52"/>
      <c r="V207" s="52"/>
      <c r="W207" s="52"/>
      <c r="X207" s="52"/>
      <c r="Y207" s="55"/>
      <c r="Z207" s="55"/>
      <c r="AA207" s="55"/>
      <c r="AB207" s="55"/>
      <c r="AC207" s="52"/>
      <c r="AD207" s="52"/>
      <c r="AE207" s="52"/>
      <c r="AF207" s="52"/>
      <c r="AG207" s="52"/>
      <c r="AH207" s="54"/>
      <c r="AI207" s="52"/>
      <c r="AJ207" s="52"/>
      <c r="AK207" s="52"/>
      <c r="AL207" s="52"/>
      <c r="AM207" s="52"/>
      <c r="AN207" s="52"/>
      <c r="AO207" s="52"/>
      <c r="AP207" s="52"/>
      <c r="AQ207" s="52"/>
      <c r="AR207" s="52"/>
      <c r="AS207" s="52"/>
      <c r="AT207" s="52"/>
      <c r="AU207" s="55"/>
      <c r="AV207" s="55"/>
      <c r="AW207" s="55"/>
      <c r="AX207" s="55"/>
    </row>
    <row r="208" spans="1:50" hidden="1" x14ac:dyDescent="0.15">
      <c r="A208" s="4"/>
      <c r="B208" s="4"/>
      <c r="C208" s="4"/>
      <c r="D208" s="4"/>
      <c r="E208" s="4"/>
      <c r="F208" s="4"/>
      <c r="G208" s="52"/>
      <c r="H208" s="52"/>
      <c r="I208" s="52"/>
      <c r="J208" s="52"/>
      <c r="K208" s="52"/>
      <c r="L208" s="54"/>
      <c r="M208" s="52"/>
      <c r="N208" s="52"/>
      <c r="O208" s="52"/>
      <c r="P208" s="52"/>
      <c r="Q208" s="52"/>
      <c r="R208" s="52"/>
      <c r="S208" s="52"/>
      <c r="T208" s="52"/>
      <c r="U208" s="52"/>
      <c r="V208" s="52"/>
      <c r="W208" s="52"/>
      <c r="X208" s="52"/>
      <c r="Y208" s="55"/>
      <c r="Z208" s="55"/>
      <c r="AA208" s="55"/>
      <c r="AB208" s="55"/>
      <c r="AC208" s="52"/>
      <c r="AD208" s="52"/>
      <c r="AE208" s="52"/>
      <c r="AF208" s="52"/>
      <c r="AG208" s="52"/>
      <c r="AH208" s="54"/>
      <c r="AI208" s="52"/>
      <c r="AJ208" s="52"/>
      <c r="AK208" s="52"/>
      <c r="AL208" s="52"/>
      <c r="AM208" s="52"/>
      <c r="AN208" s="52"/>
      <c r="AO208" s="52"/>
      <c r="AP208" s="52"/>
      <c r="AQ208" s="52"/>
      <c r="AR208" s="52"/>
      <c r="AS208" s="52"/>
      <c r="AT208" s="52"/>
      <c r="AU208" s="55"/>
      <c r="AV208" s="55"/>
      <c r="AW208" s="55"/>
      <c r="AX208" s="55"/>
    </row>
    <row r="209" spans="1:50" hidden="1" x14ac:dyDescent="0.15">
      <c r="A209" s="4"/>
      <c r="B209" s="4"/>
      <c r="C209" s="4"/>
      <c r="D209" s="4"/>
      <c r="E209" s="4"/>
      <c r="F209" s="4"/>
      <c r="G209" s="52"/>
      <c r="H209" s="52"/>
      <c r="I209" s="52"/>
      <c r="J209" s="52"/>
      <c r="K209" s="52"/>
      <c r="L209" s="54"/>
      <c r="M209" s="52"/>
      <c r="N209" s="52"/>
      <c r="O209" s="52"/>
      <c r="P209" s="52"/>
      <c r="Q209" s="52"/>
      <c r="R209" s="52"/>
      <c r="S209" s="52"/>
      <c r="T209" s="52"/>
      <c r="U209" s="52"/>
      <c r="V209" s="52"/>
      <c r="W209" s="52"/>
      <c r="X209" s="52"/>
      <c r="Y209" s="55"/>
      <c r="Z209" s="55"/>
      <c r="AA209" s="55"/>
      <c r="AB209" s="55"/>
      <c r="AC209" s="52"/>
      <c r="AD209" s="52"/>
      <c r="AE209" s="52"/>
      <c r="AF209" s="52"/>
      <c r="AG209" s="52"/>
      <c r="AH209" s="54"/>
      <c r="AI209" s="52"/>
      <c r="AJ209" s="52"/>
      <c r="AK209" s="52"/>
      <c r="AL209" s="52"/>
      <c r="AM209" s="52"/>
      <c r="AN209" s="52"/>
      <c r="AO209" s="52"/>
      <c r="AP209" s="52"/>
      <c r="AQ209" s="52"/>
      <c r="AR209" s="52"/>
      <c r="AS209" s="52"/>
      <c r="AT209" s="52"/>
      <c r="AU209" s="55"/>
      <c r="AV209" s="55"/>
      <c r="AW209" s="55"/>
      <c r="AX209" s="55"/>
    </row>
    <row r="210" spans="1:50" hidden="1" x14ac:dyDescent="0.15">
      <c r="A210" s="4"/>
      <c r="B210" s="4"/>
      <c r="C210" s="4"/>
      <c r="D210" s="4"/>
      <c r="E210" s="4"/>
      <c r="F210" s="4"/>
      <c r="G210" s="52"/>
      <c r="H210" s="52"/>
      <c r="I210" s="52"/>
      <c r="J210" s="52"/>
      <c r="K210" s="52"/>
      <c r="L210" s="54"/>
      <c r="M210" s="52"/>
      <c r="N210" s="52"/>
      <c r="O210" s="52"/>
      <c r="P210" s="52"/>
      <c r="Q210" s="52"/>
      <c r="R210" s="52"/>
      <c r="S210" s="52"/>
      <c r="T210" s="52"/>
      <c r="U210" s="52"/>
      <c r="V210" s="52"/>
      <c r="W210" s="52"/>
      <c r="X210" s="52"/>
      <c r="Y210" s="55"/>
      <c r="Z210" s="55"/>
      <c r="AA210" s="55"/>
      <c r="AB210" s="55"/>
      <c r="AC210" s="52"/>
      <c r="AD210" s="52"/>
      <c r="AE210" s="52"/>
      <c r="AF210" s="52"/>
      <c r="AG210" s="52"/>
      <c r="AH210" s="54"/>
      <c r="AI210" s="52"/>
      <c r="AJ210" s="52"/>
      <c r="AK210" s="52"/>
      <c r="AL210" s="52"/>
      <c r="AM210" s="52"/>
      <c r="AN210" s="52"/>
      <c r="AO210" s="52"/>
      <c r="AP210" s="52"/>
      <c r="AQ210" s="52"/>
      <c r="AR210" s="52"/>
      <c r="AS210" s="52"/>
      <c r="AT210" s="52"/>
      <c r="AU210" s="55"/>
      <c r="AV210" s="55"/>
      <c r="AW210" s="55"/>
      <c r="AX210" s="55"/>
    </row>
    <row r="211" spans="1:50" hidden="1" x14ac:dyDescent="0.15">
      <c r="A211" s="4"/>
      <c r="B211" s="4"/>
      <c r="C211" s="4"/>
      <c r="D211" s="4"/>
      <c r="E211" s="4"/>
      <c r="F211" s="4"/>
      <c r="G211" s="52"/>
      <c r="H211" s="52"/>
      <c r="I211" s="52"/>
      <c r="J211" s="52"/>
      <c r="K211" s="52"/>
      <c r="L211" s="54"/>
      <c r="M211" s="52"/>
      <c r="N211" s="52"/>
      <c r="O211" s="52"/>
      <c r="P211" s="52"/>
      <c r="Q211" s="52"/>
      <c r="R211" s="52"/>
      <c r="S211" s="52"/>
      <c r="T211" s="52"/>
      <c r="U211" s="52"/>
      <c r="V211" s="52"/>
      <c r="W211" s="52"/>
      <c r="X211" s="52"/>
      <c r="Y211" s="55"/>
      <c r="Z211" s="55"/>
      <c r="AA211" s="55"/>
      <c r="AB211" s="55"/>
      <c r="AC211" s="52"/>
      <c r="AD211" s="52"/>
      <c r="AE211" s="52"/>
      <c r="AF211" s="52"/>
      <c r="AG211" s="52"/>
      <c r="AH211" s="54"/>
      <c r="AI211" s="52"/>
      <c r="AJ211" s="52"/>
      <c r="AK211" s="52"/>
      <c r="AL211" s="52"/>
      <c r="AM211" s="52"/>
      <c r="AN211" s="52"/>
      <c r="AO211" s="52"/>
      <c r="AP211" s="52"/>
      <c r="AQ211" s="52"/>
      <c r="AR211" s="52"/>
      <c r="AS211" s="52"/>
      <c r="AT211" s="52"/>
      <c r="AU211" s="55"/>
      <c r="AV211" s="55"/>
      <c r="AW211" s="55"/>
      <c r="AX211" s="55"/>
    </row>
    <row r="212" spans="1:50" hidden="1" x14ac:dyDescent="0.15">
      <c r="A212" s="4"/>
      <c r="B212" s="4"/>
      <c r="C212" s="4"/>
      <c r="D212" s="4"/>
      <c r="E212" s="4"/>
      <c r="F212" s="4"/>
      <c r="G212" s="52"/>
      <c r="H212" s="52"/>
      <c r="I212" s="52"/>
      <c r="J212" s="52"/>
      <c r="K212" s="52"/>
      <c r="L212" s="54"/>
      <c r="M212" s="52"/>
      <c r="N212" s="52"/>
      <c r="O212" s="52"/>
      <c r="P212" s="52"/>
      <c r="Q212" s="52"/>
      <c r="R212" s="52"/>
      <c r="S212" s="52"/>
      <c r="T212" s="52"/>
      <c r="U212" s="52"/>
      <c r="V212" s="52"/>
      <c r="W212" s="52"/>
      <c r="X212" s="52"/>
      <c r="Y212" s="55"/>
      <c r="Z212" s="55"/>
      <c r="AA212" s="55"/>
      <c r="AB212" s="55"/>
      <c r="AC212" s="52"/>
      <c r="AD212" s="52"/>
      <c r="AE212" s="52"/>
      <c r="AF212" s="52"/>
      <c r="AG212" s="52"/>
      <c r="AH212" s="54"/>
      <c r="AI212" s="52"/>
      <c r="AJ212" s="52"/>
      <c r="AK212" s="52"/>
      <c r="AL212" s="52"/>
      <c r="AM212" s="52"/>
      <c r="AN212" s="52"/>
      <c r="AO212" s="52"/>
      <c r="AP212" s="52"/>
      <c r="AQ212" s="52"/>
      <c r="AR212" s="52"/>
      <c r="AS212" s="52"/>
      <c r="AT212" s="52"/>
      <c r="AU212" s="55"/>
      <c r="AV212" s="55"/>
      <c r="AW212" s="55"/>
      <c r="AX212" s="55"/>
    </row>
    <row r="213" spans="1:50" hidden="1" x14ac:dyDescent="0.15">
      <c r="A213" s="4"/>
      <c r="B213" s="4"/>
      <c r="C213" s="4"/>
      <c r="D213" s="4"/>
      <c r="E213" s="4"/>
      <c r="F213" s="4"/>
      <c r="G213" s="52"/>
      <c r="H213" s="52"/>
      <c r="I213" s="52"/>
      <c r="J213" s="52"/>
      <c r="K213" s="52"/>
      <c r="L213" s="54"/>
      <c r="M213" s="52"/>
      <c r="N213" s="52"/>
      <c r="O213" s="52"/>
      <c r="P213" s="52"/>
      <c r="Q213" s="52"/>
      <c r="R213" s="52"/>
      <c r="S213" s="52"/>
      <c r="T213" s="52"/>
      <c r="U213" s="52"/>
      <c r="V213" s="52"/>
      <c r="W213" s="52"/>
      <c r="X213" s="52"/>
      <c r="Y213" s="55"/>
      <c r="Z213" s="55"/>
      <c r="AA213" s="55"/>
      <c r="AB213" s="55"/>
      <c r="AC213" s="52"/>
      <c r="AD213" s="52"/>
      <c r="AE213" s="52"/>
      <c r="AF213" s="52"/>
      <c r="AG213" s="52"/>
      <c r="AH213" s="54"/>
      <c r="AI213" s="52"/>
      <c r="AJ213" s="52"/>
      <c r="AK213" s="52"/>
      <c r="AL213" s="52"/>
      <c r="AM213" s="52"/>
      <c r="AN213" s="52"/>
      <c r="AO213" s="52"/>
      <c r="AP213" s="52"/>
      <c r="AQ213" s="52"/>
      <c r="AR213" s="52"/>
      <c r="AS213" s="52"/>
      <c r="AT213" s="52"/>
      <c r="AU213" s="55"/>
      <c r="AV213" s="55"/>
      <c r="AW213" s="55"/>
      <c r="AX213" s="55"/>
    </row>
    <row r="214" spans="1:50" hidden="1" x14ac:dyDescent="0.15">
      <c r="A214" s="4"/>
      <c r="B214" s="4"/>
      <c r="C214" s="4"/>
      <c r="D214" s="4"/>
      <c r="E214" s="4"/>
      <c r="F214" s="4"/>
      <c r="G214" s="52"/>
      <c r="H214" s="52"/>
      <c r="I214" s="52"/>
      <c r="J214" s="52"/>
      <c r="K214" s="52"/>
      <c r="L214" s="54"/>
      <c r="M214" s="52"/>
      <c r="N214" s="52"/>
      <c r="O214" s="52"/>
      <c r="P214" s="52"/>
      <c r="Q214" s="52"/>
      <c r="R214" s="52"/>
      <c r="S214" s="52"/>
      <c r="T214" s="52"/>
      <c r="U214" s="52"/>
      <c r="V214" s="52"/>
      <c r="W214" s="52"/>
      <c r="X214" s="52"/>
      <c r="Y214" s="55"/>
      <c r="Z214" s="55"/>
      <c r="AA214" s="55"/>
      <c r="AB214" s="55"/>
      <c r="AC214" s="52"/>
      <c r="AD214" s="52"/>
      <c r="AE214" s="52"/>
      <c r="AF214" s="52"/>
      <c r="AG214" s="52"/>
      <c r="AH214" s="54"/>
      <c r="AI214" s="52"/>
      <c r="AJ214" s="52"/>
      <c r="AK214" s="52"/>
      <c r="AL214" s="52"/>
      <c r="AM214" s="52"/>
      <c r="AN214" s="52"/>
      <c r="AO214" s="52"/>
      <c r="AP214" s="52"/>
      <c r="AQ214" s="52"/>
      <c r="AR214" s="52"/>
      <c r="AS214" s="52"/>
      <c r="AT214" s="52"/>
      <c r="AU214" s="55"/>
      <c r="AV214" s="55"/>
      <c r="AW214" s="55"/>
      <c r="AX214" s="55"/>
    </row>
    <row r="215" spans="1:50" hidden="1" x14ac:dyDescent="0.15">
      <c r="A215" s="4"/>
      <c r="B215" s="4"/>
      <c r="C215" s="4"/>
      <c r="D215" s="4"/>
      <c r="E215" s="4"/>
      <c r="F215" s="4"/>
      <c r="G215" s="52"/>
      <c r="H215" s="52"/>
      <c r="I215" s="52"/>
      <c r="J215" s="52"/>
      <c r="K215" s="52"/>
      <c r="L215" s="54"/>
      <c r="M215" s="52"/>
      <c r="N215" s="52"/>
      <c r="O215" s="52"/>
      <c r="P215" s="52"/>
      <c r="Q215" s="52"/>
      <c r="R215" s="52"/>
      <c r="S215" s="52"/>
      <c r="T215" s="52"/>
      <c r="U215" s="52"/>
      <c r="V215" s="52"/>
      <c r="W215" s="52"/>
      <c r="X215" s="52"/>
      <c r="Y215" s="55"/>
      <c r="Z215" s="55"/>
      <c r="AA215" s="55"/>
      <c r="AB215" s="55"/>
      <c r="AC215" s="52"/>
      <c r="AD215" s="52"/>
      <c r="AE215" s="52"/>
      <c r="AF215" s="52"/>
      <c r="AG215" s="52"/>
      <c r="AH215" s="54"/>
      <c r="AI215" s="52"/>
      <c r="AJ215" s="52"/>
      <c r="AK215" s="52"/>
      <c r="AL215" s="52"/>
      <c r="AM215" s="52"/>
      <c r="AN215" s="52"/>
      <c r="AO215" s="52"/>
      <c r="AP215" s="52"/>
      <c r="AQ215" s="52"/>
      <c r="AR215" s="52"/>
      <c r="AS215" s="52"/>
      <c r="AT215" s="52"/>
      <c r="AU215" s="55"/>
      <c r="AV215" s="55"/>
      <c r="AW215" s="55"/>
      <c r="AX215" s="55"/>
    </row>
    <row r="216" spans="1:50" hidden="1" x14ac:dyDescent="0.15">
      <c r="A216" s="4"/>
      <c r="B216" s="4"/>
      <c r="C216" s="4"/>
      <c r="D216" s="4"/>
      <c r="E216" s="4"/>
      <c r="F216" s="4"/>
      <c r="G216" s="52"/>
      <c r="H216" s="52"/>
      <c r="I216" s="52"/>
      <c r="J216" s="52"/>
      <c r="K216" s="52"/>
      <c r="L216" s="54"/>
      <c r="M216" s="52"/>
      <c r="N216" s="52"/>
      <c r="O216" s="52"/>
      <c r="P216" s="52"/>
      <c r="Q216" s="52"/>
      <c r="R216" s="52"/>
      <c r="S216" s="52"/>
      <c r="T216" s="52"/>
      <c r="U216" s="52"/>
      <c r="V216" s="52"/>
      <c r="W216" s="52"/>
      <c r="X216" s="52"/>
      <c r="Y216" s="55"/>
      <c r="Z216" s="55"/>
      <c r="AA216" s="55"/>
      <c r="AB216" s="55"/>
      <c r="AC216" s="52"/>
      <c r="AD216" s="52"/>
      <c r="AE216" s="52"/>
      <c r="AF216" s="52"/>
      <c r="AG216" s="52"/>
      <c r="AH216" s="54"/>
      <c r="AI216" s="52"/>
      <c r="AJ216" s="52"/>
      <c r="AK216" s="52"/>
      <c r="AL216" s="52"/>
      <c r="AM216" s="52"/>
      <c r="AN216" s="52"/>
      <c r="AO216" s="52"/>
      <c r="AP216" s="52"/>
      <c r="AQ216" s="52"/>
      <c r="AR216" s="52"/>
      <c r="AS216" s="52"/>
      <c r="AT216" s="52"/>
      <c r="AU216" s="55"/>
      <c r="AV216" s="55"/>
      <c r="AW216" s="55"/>
      <c r="AX216" s="55"/>
    </row>
    <row r="217" spans="1:50" hidden="1" x14ac:dyDescent="0.15">
      <c r="A217" s="4"/>
      <c r="B217" s="4"/>
      <c r="C217" s="4"/>
      <c r="D217" s="4"/>
      <c r="E217" s="4"/>
      <c r="F217" s="4"/>
      <c r="G217" s="52"/>
      <c r="H217" s="52"/>
      <c r="I217" s="52"/>
      <c r="J217" s="52"/>
      <c r="K217" s="52"/>
      <c r="L217" s="54"/>
      <c r="M217" s="52"/>
      <c r="N217" s="52"/>
      <c r="O217" s="52"/>
      <c r="P217" s="52"/>
      <c r="Q217" s="52"/>
      <c r="R217" s="52"/>
      <c r="S217" s="52"/>
      <c r="T217" s="52"/>
      <c r="U217" s="52"/>
      <c r="V217" s="52"/>
      <c r="W217" s="52"/>
      <c r="X217" s="52"/>
      <c r="Y217" s="55"/>
      <c r="Z217" s="55"/>
      <c r="AA217" s="55"/>
      <c r="AB217" s="55"/>
      <c r="AC217" s="52"/>
      <c r="AD217" s="52"/>
      <c r="AE217" s="52"/>
      <c r="AF217" s="52"/>
      <c r="AG217" s="52"/>
      <c r="AH217" s="54"/>
      <c r="AI217" s="52"/>
      <c r="AJ217" s="52"/>
      <c r="AK217" s="52"/>
      <c r="AL217" s="52"/>
      <c r="AM217" s="52"/>
      <c r="AN217" s="52"/>
      <c r="AO217" s="52"/>
      <c r="AP217" s="52"/>
      <c r="AQ217" s="52"/>
      <c r="AR217" s="52"/>
      <c r="AS217" s="52"/>
      <c r="AT217" s="52"/>
      <c r="AU217" s="55"/>
      <c r="AV217" s="55"/>
      <c r="AW217" s="55"/>
      <c r="AX217" s="55"/>
    </row>
    <row r="218" spans="1:50" hidden="1" x14ac:dyDescent="0.15">
      <c r="A218" s="4"/>
      <c r="B218" s="4"/>
      <c r="C218" s="4"/>
      <c r="D218" s="4"/>
      <c r="E218" s="4"/>
      <c r="F218" s="4"/>
      <c r="G218" s="52"/>
      <c r="H218" s="52"/>
      <c r="I218" s="52"/>
      <c r="J218" s="52"/>
      <c r="K218" s="52"/>
      <c r="L218" s="54"/>
      <c r="M218" s="52"/>
      <c r="N218" s="52"/>
      <c r="O218" s="52"/>
      <c r="P218" s="52"/>
      <c r="Q218" s="52"/>
      <c r="R218" s="52"/>
      <c r="S218" s="52"/>
      <c r="T218" s="52"/>
      <c r="U218" s="52"/>
      <c r="V218" s="52"/>
      <c r="W218" s="52"/>
      <c r="X218" s="52"/>
      <c r="Y218" s="55"/>
      <c r="Z218" s="55"/>
      <c r="AA218" s="55"/>
      <c r="AB218" s="55"/>
      <c r="AC218" s="52"/>
      <c r="AD218" s="52"/>
      <c r="AE218" s="52"/>
      <c r="AF218" s="52"/>
      <c r="AG218" s="52"/>
      <c r="AH218" s="54"/>
      <c r="AI218" s="52"/>
      <c r="AJ218" s="52"/>
      <c r="AK218" s="52"/>
      <c r="AL218" s="52"/>
      <c r="AM218" s="52"/>
      <c r="AN218" s="52"/>
      <c r="AO218" s="52"/>
      <c r="AP218" s="52"/>
      <c r="AQ218" s="52"/>
      <c r="AR218" s="52"/>
      <c r="AS218" s="52"/>
      <c r="AT218" s="52"/>
      <c r="AU218" s="55"/>
      <c r="AV218" s="55"/>
      <c r="AW218" s="55"/>
      <c r="AX218" s="55"/>
    </row>
    <row r="219" spans="1:50" hidden="1" x14ac:dyDescent="0.15">
      <c r="A219" s="4"/>
      <c r="B219" s="4"/>
      <c r="C219" s="4"/>
      <c r="D219" s="4"/>
      <c r="E219" s="4"/>
      <c r="F219" s="4"/>
      <c r="G219" s="52"/>
      <c r="H219" s="52"/>
      <c r="I219" s="52"/>
      <c r="J219" s="52"/>
      <c r="K219" s="52"/>
      <c r="L219" s="54"/>
      <c r="M219" s="52"/>
      <c r="N219" s="52"/>
      <c r="O219" s="52"/>
      <c r="P219" s="52"/>
      <c r="Q219" s="52"/>
      <c r="R219" s="52"/>
      <c r="S219" s="52"/>
      <c r="T219" s="52"/>
      <c r="U219" s="52"/>
      <c r="V219" s="52"/>
      <c r="W219" s="52"/>
      <c r="X219" s="52"/>
      <c r="Y219" s="55"/>
      <c r="Z219" s="55"/>
      <c r="AA219" s="55"/>
      <c r="AB219" s="55"/>
      <c r="AC219" s="52"/>
      <c r="AD219" s="52"/>
      <c r="AE219" s="52"/>
      <c r="AF219" s="52"/>
      <c r="AG219" s="52"/>
      <c r="AH219" s="54"/>
      <c r="AI219" s="52"/>
      <c r="AJ219" s="52"/>
      <c r="AK219" s="52"/>
      <c r="AL219" s="52"/>
      <c r="AM219" s="52"/>
      <c r="AN219" s="52"/>
      <c r="AO219" s="52"/>
      <c r="AP219" s="52"/>
      <c r="AQ219" s="52"/>
      <c r="AR219" s="52"/>
      <c r="AS219" s="52"/>
      <c r="AT219" s="52"/>
      <c r="AU219" s="55"/>
      <c r="AV219" s="55"/>
      <c r="AW219" s="55"/>
      <c r="AX219" s="55"/>
    </row>
    <row r="220" spans="1:50" hidden="1" x14ac:dyDescent="0.15">
      <c r="A220" s="4"/>
      <c r="B220" s="4"/>
      <c r="C220" s="4"/>
      <c r="D220" s="4"/>
      <c r="E220" s="4"/>
      <c r="F220" s="4"/>
      <c r="G220" s="52"/>
      <c r="H220" s="52"/>
      <c r="I220" s="52"/>
      <c r="J220" s="52"/>
      <c r="K220" s="52"/>
      <c r="L220" s="54"/>
      <c r="M220" s="52"/>
      <c r="N220" s="52"/>
      <c r="O220" s="52"/>
      <c r="P220" s="52"/>
      <c r="Q220" s="52"/>
      <c r="R220" s="52"/>
      <c r="S220" s="52"/>
      <c r="T220" s="52"/>
      <c r="U220" s="52"/>
      <c r="V220" s="52"/>
      <c r="W220" s="52"/>
      <c r="X220" s="52"/>
      <c r="Y220" s="55"/>
      <c r="Z220" s="55"/>
      <c r="AA220" s="55"/>
      <c r="AB220" s="55"/>
      <c r="AC220" s="52"/>
      <c r="AD220" s="52"/>
      <c r="AE220" s="52"/>
      <c r="AF220" s="52"/>
      <c r="AG220" s="52"/>
      <c r="AH220" s="54"/>
      <c r="AI220" s="52"/>
      <c r="AJ220" s="52"/>
      <c r="AK220" s="52"/>
      <c r="AL220" s="52"/>
      <c r="AM220" s="52"/>
      <c r="AN220" s="52"/>
      <c r="AO220" s="52"/>
      <c r="AP220" s="52"/>
      <c r="AQ220" s="52"/>
      <c r="AR220" s="52"/>
      <c r="AS220" s="52"/>
      <c r="AT220" s="52"/>
      <c r="AU220" s="55"/>
      <c r="AV220" s="55"/>
      <c r="AW220" s="55"/>
      <c r="AX220" s="55"/>
    </row>
    <row r="221" spans="1:50" hidden="1" x14ac:dyDescent="0.15">
      <c r="A221" s="4"/>
      <c r="B221" s="4"/>
      <c r="C221" s="4"/>
      <c r="D221" s="4"/>
      <c r="E221" s="4"/>
      <c r="F221" s="4"/>
      <c r="G221" s="52"/>
      <c r="H221" s="52"/>
      <c r="I221" s="52"/>
      <c r="J221" s="52"/>
      <c r="K221" s="52"/>
      <c r="L221" s="54"/>
      <c r="M221" s="52"/>
      <c r="N221" s="52"/>
      <c r="O221" s="52"/>
      <c r="P221" s="52"/>
      <c r="Q221" s="52"/>
      <c r="R221" s="52"/>
      <c r="S221" s="52"/>
      <c r="T221" s="52"/>
      <c r="U221" s="52"/>
      <c r="V221" s="52"/>
      <c r="W221" s="52"/>
      <c r="X221" s="52"/>
      <c r="Y221" s="55"/>
      <c r="Z221" s="55"/>
      <c r="AA221" s="55"/>
      <c r="AB221" s="55"/>
      <c r="AC221" s="52"/>
      <c r="AD221" s="52"/>
      <c r="AE221" s="52"/>
      <c r="AF221" s="52"/>
      <c r="AG221" s="52"/>
      <c r="AH221" s="54"/>
      <c r="AI221" s="52"/>
      <c r="AJ221" s="52"/>
      <c r="AK221" s="52"/>
      <c r="AL221" s="52"/>
      <c r="AM221" s="52"/>
      <c r="AN221" s="52"/>
      <c r="AO221" s="52"/>
      <c r="AP221" s="52"/>
      <c r="AQ221" s="52"/>
      <c r="AR221" s="52"/>
      <c r="AS221" s="52"/>
      <c r="AT221" s="52"/>
      <c r="AU221" s="55"/>
      <c r="AV221" s="55"/>
      <c r="AW221" s="55"/>
      <c r="AX221" s="55"/>
    </row>
    <row r="222" spans="1:50" hidden="1" x14ac:dyDescent="0.15">
      <c r="A222" s="4"/>
      <c r="B222" s="4"/>
      <c r="C222" s="4"/>
      <c r="D222" s="4"/>
      <c r="E222" s="4"/>
      <c r="F222" s="4"/>
      <c r="G222" s="52"/>
      <c r="H222" s="52"/>
      <c r="I222" s="52"/>
      <c r="J222" s="52"/>
      <c r="K222" s="52"/>
      <c r="L222" s="54"/>
      <c r="M222" s="52"/>
      <c r="N222" s="52"/>
      <c r="O222" s="52"/>
      <c r="P222" s="52"/>
      <c r="Q222" s="52"/>
      <c r="R222" s="52"/>
      <c r="S222" s="52"/>
      <c r="T222" s="52"/>
      <c r="U222" s="52"/>
      <c r="V222" s="52"/>
      <c r="W222" s="52"/>
      <c r="X222" s="52"/>
      <c r="Y222" s="55"/>
      <c r="Z222" s="55"/>
      <c r="AA222" s="55"/>
      <c r="AB222" s="55"/>
      <c r="AC222" s="52"/>
      <c r="AD222" s="52"/>
      <c r="AE222" s="52"/>
      <c r="AF222" s="52"/>
      <c r="AG222" s="52"/>
      <c r="AH222" s="54"/>
      <c r="AI222" s="52"/>
      <c r="AJ222" s="52"/>
      <c r="AK222" s="52"/>
      <c r="AL222" s="52"/>
      <c r="AM222" s="52"/>
      <c r="AN222" s="52"/>
      <c r="AO222" s="52"/>
      <c r="AP222" s="52"/>
      <c r="AQ222" s="52"/>
      <c r="AR222" s="52"/>
      <c r="AS222" s="52"/>
      <c r="AT222" s="52"/>
      <c r="AU222" s="55"/>
      <c r="AV222" s="55"/>
      <c r="AW222" s="55"/>
      <c r="AX222" s="55"/>
    </row>
    <row r="223" spans="1:50" hidden="1" x14ac:dyDescent="0.15">
      <c r="A223" s="4"/>
      <c r="B223" s="4"/>
      <c r="C223" s="4"/>
      <c r="D223" s="4"/>
      <c r="E223" s="4"/>
      <c r="F223" s="4"/>
      <c r="G223" s="52"/>
      <c r="H223" s="52"/>
      <c r="I223" s="52"/>
      <c r="J223" s="52"/>
      <c r="K223" s="52"/>
      <c r="L223" s="54"/>
      <c r="M223" s="52"/>
      <c r="N223" s="52"/>
      <c r="O223" s="52"/>
      <c r="P223" s="52"/>
      <c r="Q223" s="52"/>
      <c r="R223" s="52"/>
      <c r="S223" s="52"/>
      <c r="T223" s="52"/>
      <c r="U223" s="52"/>
      <c r="V223" s="52"/>
      <c r="W223" s="52"/>
      <c r="X223" s="52"/>
      <c r="Y223" s="55"/>
      <c r="Z223" s="55"/>
      <c r="AA223" s="55"/>
      <c r="AB223" s="55"/>
      <c r="AC223" s="52"/>
      <c r="AD223" s="52"/>
      <c r="AE223" s="52"/>
      <c r="AF223" s="52"/>
      <c r="AG223" s="52"/>
      <c r="AH223" s="54"/>
      <c r="AI223" s="52"/>
      <c r="AJ223" s="52"/>
      <c r="AK223" s="52"/>
      <c r="AL223" s="52"/>
      <c r="AM223" s="52"/>
      <c r="AN223" s="52"/>
      <c r="AO223" s="52"/>
      <c r="AP223" s="52"/>
      <c r="AQ223" s="52"/>
      <c r="AR223" s="52"/>
      <c r="AS223" s="52"/>
      <c r="AT223" s="52"/>
      <c r="AU223" s="55"/>
      <c r="AV223" s="55"/>
      <c r="AW223" s="55"/>
      <c r="AX223" s="55"/>
    </row>
    <row r="224" spans="1:50" hidden="1" x14ac:dyDescent="0.15">
      <c r="A224" s="4"/>
      <c r="B224" s="4"/>
      <c r="C224" s="4"/>
      <c r="D224" s="4"/>
      <c r="E224" s="4"/>
      <c r="F224" s="4"/>
      <c r="G224" s="52"/>
      <c r="H224" s="52"/>
      <c r="I224" s="52"/>
      <c r="J224" s="52"/>
      <c r="K224" s="52"/>
      <c r="L224" s="54"/>
      <c r="M224" s="52"/>
      <c r="N224" s="52"/>
      <c r="O224" s="52"/>
      <c r="P224" s="52"/>
      <c r="Q224" s="52"/>
      <c r="R224" s="52"/>
      <c r="S224" s="52"/>
      <c r="T224" s="52"/>
      <c r="U224" s="52"/>
      <c r="V224" s="52"/>
      <c r="W224" s="52"/>
      <c r="X224" s="52"/>
      <c r="Y224" s="55"/>
      <c r="Z224" s="55"/>
      <c r="AA224" s="55"/>
      <c r="AB224" s="55"/>
      <c r="AC224" s="52"/>
      <c r="AD224" s="52"/>
      <c r="AE224" s="52"/>
      <c r="AF224" s="52"/>
      <c r="AG224" s="52"/>
      <c r="AH224" s="54"/>
      <c r="AI224" s="52"/>
      <c r="AJ224" s="52"/>
      <c r="AK224" s="52"/>
      <c r="AL224" s="52"/>
      <c r="AM224" s="52"/>
      <c r="AN224" s="52"/>
      <c r="AO224" s="52"/>
      <c r="AP224" s="52"/>
      <c r="AQ224" s="52"/>
      <c r="AR224" s="52"/>
      <c r="AS224" s="52"/>
      <c r="AT224" s="52"/>
      <c r="AU224" s="55"/>
      <c r="AV224" s="55"/>
      <c r="AW224" s="55"/>
      <c r="AX224" s="55"/>
    </row>
    <row r="225" spans="1:50" hidden="1" x14ac:dyDescent="0.15">
      <c r="A225" s="4"/>
      <c r="B225" s="4"/>
      <c r="C225" s="4"/>
      <c r="D225" s="4"/>
      <c r="E225" s="4"/>
      <c r="F225" s="4"/>
      <c r="G225" s="52"/>
      <c r="H225" s="52"/>
      <c r="I225" s="52"/>
      <c r="J225" s="52"/>
      <c r="K225" s="52"/>
      <c r="L225" s="54"/>
      <c r="M225" s="52"/>
      <c r="N225" s="52"/>
      <c r="O225" s="52"/>
      <c r="P225" s="52"/>
      <c r="Q225" s="52"/>
      <c r="R225" s="52"/>
      <c r="S225" s="52"/>
      <c r="T225" s="52"/>
      <c r="U225" s="52"/>
      <c r="V225" s="52"/>
      <c r="W225" s="52"/>
      <c r="X225" s="52"/>
      <c r="Y225" s="55"/>
      <c r="Z225" s="55"/>
      <c r="AA225" s="55"/>
      <c r="AB225" s="55"/>
      <c r="AC225" s="52"/>
      <c r="AD225" s="52"/>
      <c r="AE225" s="52"/>
      <c r="AF225" s="52"/>
      <c r="AG225" s="52"/>
      <c r="AH225" s="54"/>
      <c r="AI225" s="52"/>
      <c r="AJ225" s="52"/>
      <c r="AK225" s="52"/>
      <c r="AL225" s="52"/>
      <c r="AM225" s="52"/>
      <c r="AN225" s="52"/>
      <c r="AO225" s="52"/>
      <c r="AP225" s="52"/>
      <c r="AQ225" s="52"/>
      <c r="AR225" s="52"/>
      <c r="AS225" s="52"/>
      <c r="AT225" s="52"/>
      <c r="AU225" s="55"/>
      <c r="AV225" s="55"/>
      <c r="AW225" s="55"/>
      <c r="AX225" s="55"/>
    </row>
    <row r="226" spans="1:50" hidden="1" x14ac:dyDescent="0.15">
      <c r="A226" s="4"/>
      <c r="B226" s="4"/>
      <c r="C226" s="4"/>
      <c r="D226" s="4"/>
      <c r="E226" s="4"/>
      <c r="F226" s="4"/>
      <c r="G226" s="52"/>
      <c r="H226" s="52"/>
      <c r="I226" s="52"/>
      <c r="J226" s="52"/>
      <c r="K226" s="52"/>
      <c r="L226" s="54"/>
      <c r="M226" s="52"/>
      <c r="N226" s="52"/>
      <c r="O226" s="52"/>
      <c r="P226" s="52"/>
      <c r="Q226" s="52"/>
      <c r="R226" s="52"/>
      <c r="S226" s="52"/>
      <c r="T226" s="52"/>
      <c r="U226" s="52"/>
      <c r="V226" s="52"/>
      <c r="W226" s="52"/>
      <c r="X226" s="52"/>
      <c r="Y226" s="55"/>
      <c r="Z226" s="55"/>
      <c r="AA226" s="55"/>
      <c r="AB226" s="55"/>
      <c r="AC226" s="52"/>
      <c r="AD226" s="52"/>
      <c r="AE226" s="52"/>
      <c r="AF226" s="52"/>
      <c r="AG226" s="52"/>
      <c r="AH226" s="54"/>
      <c r="AI226" s="52"/>
      <c r="AJ226" s="52"/>
      <c r="AK226" s="52"/>
      <c r="AL226" s="52"/>
      <c r="AM226" s="52"/>
      <c r="AN226" s="52"/>
      <c r="AO226" s="52"/>
      <c r="AP226" s="52"/>
      <c r="AQ226" s="52"/>
      <c r="AR226" s="52"/>
      <c r="AS226" s="52"/>
      <c r="AT226" s="52"/>
      <c r="AU226" s="55"/>
      <c r="AV226" s="55"/>
      <c r="AW226" s="55"/>
      <c r="AX226" s="55"/>
    </row>
    <row r="227" spans="1:50" hidden="1" x14ac:dyDescent="0.15">
      <c r="A227" s="4"/>
      <c r="B227" s="4"/>
      <c r="C227" s="4"/>
      <c r="D227" s="4"/>
      <c r="E227" s="4"/>
      <c r="F227" s="4"/>
      <c r="G227" s="52"/>
      <c r="H227" s="52"/>
      <c r="I227" s="52"/>
      <c r="J227" s="52"/>
      <c r="K227" s="52"/>
      <c r="L227" s="54"/>
      <c r="M227" s="52"/>
      <c r="N227" s="52"/>
      <c r="O227" s="52"/>
      <c r="P227" s="52"/>
      <c r="Q227" s="52"/>
      <c r="R227" s="52"/>
      <c r="S227" s="52"/>
      <c r="T227" s="52"/>
      <c r="U227" s="52"/>
      <c r="V227" s="52"/>
      <c r="W227" s="52"/>
      <c r="X227" s="52"/>
      <c r="Y227" s="55"/>
      <c r="Z227" s="55"/>
      <c r="AA227" s="55"/>
      <c r="AB227" s="55"/>
      <c r="AC227" s="52"/>
      <c r="AD227" s="52"/>
      <c r="AE227" s="52"/>
      <c r="AF227" s="52"/>
      <c r="AG227" s="52"/>
      <c r="AH227" s="54"/>
      <c r="AI227" s="52"/>
      <c r="AJ227" s="52"/>
      <c r="AK227" s="52"/>
      <c r="AL227" s="52"/>
      <c r="AM227" s="52"/>
      <c r="AN227" s="52"/>
      <c r="AO227" s="52"/>
      <c r="AP227" s="52"/>
      <c r="AQ227" s="52"/>
      <c r="AR227" s="52"/>
      <c r="AS227" s="52"/>
      <c r="AT227" s="52"/>
      <c r="AU227" s="55"/>
      <c r="AV227" s="55"/>
      <c r="AW227" s="55"/>
      <c r="AX227" s="55"/>
    </row>
    <row r="228" spans="1:50" hidden="1" x14ac:dyDescent="0.15">
      <c r="A228" s="4"/>
      <c r="B228" s="4"/>
      <c r="C228" s="4"/>
      <c r="D228" s="4"/>
      <c r="E228" s="4"/>
      <c r="F228" s="4"/>
      <c r="G228" s="52"/>
      <c r="H228" s="52"/>
      <c r="I228" s="52"/>
      <c r="J228" s="52"/>
      <c r="K228" s="52"/>
      <c r="L228" s="54"/>
      <c r="M228" s="52"/>
      <c r="N228" s="52"/>
      <c r="O228" s="52"/>
      <c r="P228" s="52"/>
      <c r="Q228" s="52"/>
      <c r="R228" s="52"/>
      <c r="S228" s="52"/>
      <c r="T228" s="52"/>
      <c r="U228" s="52"/>
      <c r="V228" s="52"/>
      <c r="W228" s="52"/>
      <c r="X228" s="52"/>
      <c r="Y228" s="55"/>
      <c r="Z228" s="55"/>
      <c r="AA228" s="55"/>
      <c r="AB228" s="55"/>
      <c r="AC228" s="52"/>
      <c r="AD228" s="52"/>
      <c r="AE228" s="52"/>
      <c r="AF228" s="52"/>
      <c r="AG228" s="52"/>
      <c r="AH228" s="54"/>
      <c r="AI228" s="52"/>
      <c r="AJ228" s="52"/>
      <c r="AK228" s="52"/>
      <c r="AL228" s="52"/>
      <c r="AM228" s="52"/>
      <c r="AN228" s="52"/>
      <c r="AO228" s="52"/>
      <c r="AP228" s="52"/>
      <c r="AQ228" s="52"/>
      <c r="AR228" s="52"/>
      <c r="AS228" s="52"/>
      <c r="AT228" s="52"/>
      <c r="AU228" s="55"/>
      <c r="AV228" s="55"/>
      <c r="AW228" s="55"/>
      <c r="AX228" s="55"/>
    </row>
    <row r="229" spans="1:50" hidden="1" x14ac:dyDescent="0.15">
      <c r="A229" s="4"/>
      <c r="B229" s="4"/>
      <c r="C229" s="4"/>
      <c r="D229" s="4"/>
      <c r="E229" s="4"/>
      <c r="F229" s="4"/>
      <c r="G229" s="52"/>
      <c r="H229" s="52"/>
      <c r="I229" s="52"/>
      <c r="J229" s="52"/>
      <c r="K229" s="52"/>
      <c r="L229" s="54"/>
      <c r="M229" s="52"/>
      <c r="N229" s="52"/>
      <c r="O229" s="52"/>
      <c r="P229" s="52"/>
      <c r="Q229" s="52"/>
      <c r="R229" s="52"/>
      <c r="S229" s="52"/>
      <c r="T229" s="52"/>
      <c r="U229" s="52"/>
      <c r="V229" s="52"/>
      <c r="W229" s="52"/>
      <c r="X229" s="52"/>
      <c r="Y229" s="55"/>
      <c r="Z229" s="55"/>
      <c r="AA229" s="55"/>
      <c r="AB229" s="55"/>
      <c r="AC229" s="52"/>
      <c r="AD229" s="52"/>
      <c r="AE229" s="52"/>
      <c r="AF229" s="52"/>
      <c r="AG229" s="52"/>
      <c r="AH229" s="54"/>
      <c r="AI229" s="52"/>
      <c r="AJ229" s="52"/>
      <c r="AK229" s="52"/>
      <c r="AL229" s="52"/>
      <c r="AM229" s="52"/>
      <c r="AN229" s="52"/>
      <c r="AO229" s="52"/>
      <c r="AP229" s="52"/>
      <c r="AQ229" s="52"/>
      <c r="AR229" s="52"/>
      <c r="AS229" s="52"/>
      <c r="AT229" s="52"/>
      <c r="AU229" s="55"/>
      <c r="AV229" s="55"/>
      <c r="AW229" s="55"/>
      <c r="AX229" s="55"/>
    </row>
    <row r="230" spans="1:50" hidden="1" x14ac:dyDescent="0.15">
      <c r="A230" s="4"/>
      <c r="B230" s="4"/>
      <c r="C230" s="4"/>
      <c r="D230" s="4"/>
      <c r="E230" s="4"/>
      <c r="F230" s="4"/>
      <c r="G230" s="52"/>
      <c r="H230" s="52"/>
      <c r="I230" s="52"/>
      <c r="J230" s="52"/>
      <c r="K230" s="52"/>
      <c r="L230" s="54"/>
      <c r="M230" s="52"/>
      <c r="N230" s="52"/>
      <c r="O230" s="52"/>
      <c r="P230" s="52"/>
      <c r="Q230" s="52"/>
      <c r="R230" s="52"/>
      <c r="S230" s="52"/>
      <c r="T230" s="52"/>
      <c r="U230" s="52"/>
      <c r="V230" s="52"/>
      <c r="W230" s="52"/>
      <c r="X230" s="52"/>
      <c r="Y230" s="55"/>
      <c r="Z230" s="55"/>
      <c r="AA230" s="55"/>
      <c r="AB230" s="55"/>
      <c r="AC230" s="52"/>
      <c r="AD230" s="52"/>
      <c r="AE230" s="52"/>
      <c r="AF230" s="52"/>
      <c r="AG230" s="52"/>
      <c r="AH230" s="54"/>
      <c r="AI230" s="52"/>
      <c r="AJ230" s="52"/>
      <c r="AK230" s="52"/>
      <c r="AL230" s="52"/>
      <c r="AM230" s="52"/>
      <c r="AN230" s="52"/>
      <c r="AO230" s="52"/>
      <c r="AP230" s="52"/>
      <c r="AQ230" s="52"/>
      <c r="AR230" s="52"/>
      <c r="AS230" s="52"/>
      <c r="AT230" s="52"/>
      <c r="AU230" s="55"/>
      <c r="AV230" s="55"/>
      <c r="AW230" s="55"/>
      <c r="AX230" s="55"/>
    </row>
    <row r="231" spans="1:50" hidden="1" x14ac:dyDescent="0.15">
      <c r="A231" s="4"/>
      <c r="B231" s="4"/>
      <c r="C231" s="4"/>
      <c r="D231" s="4"/>
      <c r="E231" s="4"/>
      <c r="F231" s="4"/>
      <c r="G231" s="52"/>
      <c r="H231" s="52"/>
      <c r="I231" s="52"/>
      <c r="J231" s="52"/>
      <c r="K231" s="52"/>
      <c r="L231" s="54"/>
      <c r="M231" s="52"/>
      <c r="N231" s="52"/>
      <c r="O231" s="52"/>
      <c r="P231" s="52"/>
      <c r="Q231" s="52"/>
      <c r="R231" s="52"/>
      <c r="S231" s="52"/>
      <c r="T231" s="52"/>
      <c r="U231" s="52"/>
      <c r="V231" s="52"/>
      <c r="W231" s="52"/>
      <c r="X231" s="52"/>
      <c r="Y231" s="55"/>
      <c r="Z231" s="55"/>
      <c r="AA231" s="55"/>
      <c r="AB231" s="55"/>
      <c r="AC231" s="52"/>
      <c r="AD231" s="52"/>
      <c r="AE231" s="52"/>
      <c r="AF231" s="52"/>
      <c r="AG231" s="52"/>
      <c r="AH231" s="54"/>
      <c r="AI231" s="52"/>
      <c r="AJ231" s="52"/>
      <c r="AK231" s="52"/>
      <c r="AL231" s="52"/>
      <c r="AM231" s="52"/>
      <c r="AN231" s="52"/>
      <c r="AO231" s="52"/>
      <c r="AP231" s="52"/>
      <c r="AQ231" s="52"/>
      <c r="AR231" s="52"/>
      <c r="AS231" s="52"/>
      <c r="AT231" s="52"/>
      <c r="AU231" s="55"/>
      <c r="AV231" s="55"/>
      <c r="AW231" s="55"/>
      <c r="AX231" s="55"/>
    </row>
    <row r="232" spans="1:50" hidden="1" x14ac:dyDescent="0.15">
      <c r="A232" s="4"/>
      <c r="B232" s="4"/>
      <c r="C232" s="4"/>
      <c r="D232" s="4"/>
      <c r="E232" s="4"/>
      <c r="F232" s="4"/>
      <c r="G232" s="52"/>
      <c r="H232" s="52"/>
      <c r="I232" s="52"/>
      <c r="J232" s="52"/>
      <c r="K232" s="52"/>
      <c r="L232" s="54"/>
      <c r="M232" s="52"/>
      <c r="N232" s="52"/>
      <c r="O232" s="52"/>
      <c r="P232" s="52"/>
      <c r="Q232" s="52"/>
      <c r="R232" s="52"/>
      <c r="S232" s="52"/>
      <c r="T232" s="52"/>
      <c r="U232" s="52"/>
      <c r="V232" s="52"/>
      <c r="W232" s="52"/>
      <c r="X232" s="52"/>
      <c r="Y232" s="55"/>
      <c r="Z232" s="55"/>
      <c r="AA232" s="55"/>
      <c r="AB232" s="55"/>
      <c r="AC232" s="52"/>
      <c r="AD232" s="52"/>
      <c r="AE232" s="52"/>
      <c r="AF232" s="52"/>
      <c r="AG232" s="52"/>
      <c r="AH232" s="54"/>
      <c r="AI232" s="52"/>
      <c r="AJ232" s="52"/>
      <c r="AK232" s="52"/>
      <c r="AL232" s="52"/>
      <c r="AM232" s="52"/>
      <c r="AN232" s="52"/>
      <c r="AO232" s="52"/>
      <c r="AP232" s="52"/>
      <c r="AQ232" s="52"/>
      <c r="AR232" s="52"/>
      <c r="AS232" s="52"/>
      <c r="AT232" s="52"/>
      <c r="AU232" s="55"/>
      <c r="AV232" s="55"/>
      <c r="AW232" s="55"/>
      <c r="AX232" s="55"/>
    </row>
    <row r="233" spans="1:50" hidden="1" x14ac:dyDescent="0.15">
      <c r="A233" s="4"/>
      <c r="B233" s="4"/>
      <c r="C233" s="4"/>
      <c r="D233" s="4"/>
      <c r="E233" s="4"/>
      <c r="F233" s="4"/>
      <c r="G233" s="52"/>
      <c r="H233" s="52"/>
      <c r="I233" s="52"/>
      <c r="J233" s="52"/>
      <c r="K233" s="52"/>
      <c r="L233" s="54"/>
      <c r="M233" s="52"/>
      <c r="N233" s="52"/>
      <c r="O233" s="52"/>
      <c r="P233" s="52"/>
      <c r="Q233" s="52"/>
      <c r="R233" s="52"/>
      <c r="S233" s="52"/>
      <c r="T233" s="52"/>
      <c r="U233" s="52"/>
      <c r="V233" s="52"/>
      <c r="W233" s="52"/>
      <c r="X233" s="52"/>
      <c r="Y233" s="55"/>
      <c r="Z233" s="55"/>
      <c r="AA233" s="55"/>
      <c r="AB233" s="55"/>
      <c r="AC233" s="52"/>
      <c r="AD233" s="52"/>
      <c r="AE233" s="52"/>
      <c r="AF233" s="52"/>
      <c r="AG233" s="52"/>
      <c r="AH233" s="54"/>
      <c r="AI233" s="52"/>
      <c r="AJ233" s="52"/>
      <c r="AK233" s="52"/>
      <c r="AL233" s="52"/>
      <c r="AM233" s="52"/>
      <c r="AN233" s="52"/>
      <c r="AO233" s="52"/>
      <c r="AP233" s="52"/>
      <c r="AQ233" s="52"/>
      <c r="AR233" s="52"/>
      <c r="AS233" s="52"/>
      <c r="AT233" s="52"/>
      <c r="AU233" s="55"/>
      <c r="AV233" s="55"/>
      <c r="AW233" s="55"/>
      <c r="AX233" s="55"/>
    </row>
    <row r="234" spans="1:50" hidden="1" x14ac:dyDescent="0.15">
      <c r="A234" s="4"/>
      <c r="B234" s="4"/>
      <c r="C234" s="4"/>
      <c r="D234" s="4"/>
      <c r="E234" s="4"/>
      <c r="F234" s="4"/>
      <c r="G234" s="52"/>
      <c r="H234" s="52"/>
      <c r="I234" s="52"/>
      <c r="J234" s="52"/>
      <c r="K234" s="52"/>
      <c r="L234" s="54"/>
      <c r="M234" s="52"/>
      <c r="N234" s="52"/>
      <c r="O234" s="52"/>
      <c r="P234" s="52"/>
      <c r="Q234" s="52"/>
      <c r="R234" s="52"/>
      <c r="S234" s="52"/>
      <c r="T234" s="52"/>
      <c r="U234" s="52"/>
      <c r="V234" s="52"/>
      <c r="W234" s="52"/>
      <c r="X234" s="52"/>
      <c r="Y234" s="55"/>
      <c r="Z234" s="55"/>
      <c r="AA234" s="55"/>
      <c r="AB234" s="55"/>
      <c r="AC234" s="52"/>
      <c r="AD234" s="52"/>
      <c r="AE234" s="52"/>
      <c r="AF234" s="52"/>
      <c r="AG234" s="52"/>
      <c r="AH234" s="54"/>
      <c r="AI234" s="52"/>
      <c r="AJ234" s="52"/>
      <c r="AK234" s="52"/>
      <c r="AL234" s="52"/>
      <c r="AM234" s="52"/>
      <c r="AN234" s="52"/>
      <c r="AO234" s="52"/>
      <c r="AP234" s="52"/>
      <c r="AQ234" s="52"/>
      <c r="AR234" s="52"/>
      <c r="AS234" s="52"/>
      <c r="AT234" s="52"/>
      <c r="AU234" s="55"/>
      <c r="AV234" s="55"/>
      <c r="AW234" s="55"/>
      <c r="AX234" s="55"/>
    </row>
    <row r="235" spans="1:50" hidden="1" x14ac:dyDescent="0.15">
      <c r="A235" s="4"/>
      <c r="B235" s="4"/>
      <c r="C235" s="4"/>
      <c r="D235" s="4"/>
      <c r="E235" s="4"/>
      <c r="F235" s="4"/>
      <c r="G235" s="52"/>
      <c r="H235" s="52"/>
      <c r="I235" s="52"/>
      <c r="J235" s="52"/>
      <c r="K235" s="52"/>
      <c r="L235" s="54"/>
      <c r="M235" s="52"/>
      <c r="N235" s="52"/>
      <c r="O235" s="52"/>
      <c r="P235" s="52"/>
      <c r="Q235" s="52"/>
      <c r="R235" s="52"/>
      <c r="S235" s="52"/>
      <c r="T235" s="52"/>
      <c r="U235" s="52"/>
      <c r="V235" s="52"/>
      <c r="W235" s="52"/>
      <c r="X235" s="52"/>
      <c r="Y235" s="55"/>
      <c r="Z235" s="55"/>
      <c r="AA235" s="55"/>
      <c r="AB235" s="55"/>
      <c r="AC235" s="52"/>
      <c r="AD235" s="52"/>
      <c r="AE235" s="52"/>
      <c r="AF235" s="52"/>
      <c r="AG235" s="52"/>
      <c r="AH235" s="54"/>
      <c r="AI235" s="52"/>
      <c r="AJ235" s="52"/>
      <c r="AK235" s="52"/>
      <c r="AL235" s="52"/>
      <c r="AM235" s="52"/>
      <c r="AN235" s="52"/>
      <c r="AO235" s="52"/>
      <c r="AP235" s="52"/>
      <c r="AQ235" s="52"/>
      <c r="AR235" s="52"/>
      <c r="AS235" s="52"/>
      <c r="AT235" s="52"/>
      <c r="AU235" s="55"/>
      <c r="AV235" s="55"/>
      <c r="AW235" s="55"/>
      <c r="AX235" s="55"/>
    </row>
    <row r="236" spans="1:50" hidden="1" x14ac:dyDescent="0.15">
      <c r="A236" s="4"/>
      <c r="B236" s="4"/>
      <c r="C236" s="4"/>
      <c r="D236" s="4"/>
      <c r="E236" s="4"/>
      <c r="F236" s="4"/>
      <c r="G236" s="52"/>
      <c r="H236" s="52"/>
      <c r="I236" s="52"/>
      <c r="J236" s="52"/>
      <c r="K236" s="52"/>
      <c r="L236" s="54"/>
      <c r="M236" s="52"/>
      <c r="N236" s="52"/>
      <c r="O236" s="52"/>
      <c r="P236" s="52"/>
      <c r="Q236" s="52"/>
      <c r="R236" s="52"/>
      <c r="S236" s="52"/>
      <c r="T236" s="52"/>
      <c r="U236" s="52"/>
      <c r="V236" s="52"/>
      <c r="W236" s="52"/>
      <c r="X236" s="52"/>
      <c r="Y236" s="55"/>
      <c r="Z236" s="55"/>
      <c r="AA236" s="55"/>
      <c r="AB236" s="55"/>
      <c r="AC236" s="52"/>
      <c r="AD236" s="52"/>
      <c r="AE236" s="52"/>
      <c r="AF236" s="52"/>
      <c r="AG236" s="52"/>
      <c r="AH236" s="54"/>
      <c r="AI236" s="52"/>
      <c r="AJ236" s="52"/>
      <c r="AK236" s="52"/>
      <c r="AL236" s="52"/>
      <c r="AM236" s="52"/>
      <c r="AN236" s="52"/>
      <c r="AO236" s="52"/>
      <c r="AP236" s="52"/>
      <c r="AQ236" s="52"/>
      <c r="AR236" s="52"/>
      <c r="AS236" s="52"/>
      <c r="AT236" s="52"/>
      <c r="AU236" s="55"/>
      <c r="AV236" s="55"/>
      <c r="AW236" s="55"/>
      <c r="AX236" s="55"/>
    </row>
    <row r="237" spans="1:50" hidden="1" x14ac:dyDescent="0.15">
      <c r="A237" s="4"/>
      <c r="B237" s="4"/>
      <c r="C237" s="4"/>
      <c r="D237" s="4"/>
      <c r="E237" s="4"/>
      <c r="F237" s="4"/>
      <c r="G237" s="52"/>
      <c r="H237" s="52"/>
      <c r="I237" s="52"/>
      <c r="J237" s="52"/>
      <c r="K237" s="52"/>
      <c r="L237" s="54"/>
      <c r="M237" s="52"/>
      <c r="N237" s="52"/>
      <c r="O237" s="52"/>
      <c r="P237" s="52"/>
      <c r="Q237" s="52"/>
      <c r="R237" s="52"/>
      <c r="S237" s="52"/>
      <c r="T237" s="52"/>
      <c r="U237" s="52"/>
      <c r="V237" s="52"/>
      <c r="W237" s="52"/>
      <c r="X237" s="52"/>
      <c r="Y237" s="55"/>
      <c r="Z237" s="55"/>
      <c r="AA237" s="55"/>
      <c r="AB237" s="55"/>
      <c r="AC237" s="52"/>
      <c r="AD237" s="52"/>
      <c r="AE237" s="52"/>
      <c r="AF237" s="52"/>
      <c r="AG237" s="52"/>
      <c r="AH237" s="54"/>
      <c r="AI237" s="52"/>
      <c r="AJ237" s="52"/>
      <c r="AK237" s="52"/>
      <c r="AL237" s="52"/>
      <c r="AM237" s="52"/>
      <c r="AN237" s="52"/>
      <c r="AO237" s="52"/>
      <c r="AP237" s="52"/>
      <c r="AQ237" s="52"/>
      <c r="AR237" s="52"/>
      <c r="AS237" s="52"/>
      <c r="AT237" s="52"/>
      <c r="AU237" s="55"/>
      <c r="AV237" s="55"/>
      <c r="AW237" s="55"/>
      <c r="AX237" s="55"/>
    </row>
    <row r="238" spans="1:50" hidden="1" x14ac:dyDescent="0.15">
      <c r="A238" s="4"/>
      <c r="B238" s="4"/>
      <c r="C238" s="4"/>
      <c r="D238" s="4"/>
      <c r="E238" s="4"/>
      <c r="F238" s="4"/>
      <c r="G238" s="52"/>
      <c r="H238" s="52"/>
      <c r="I238" s="52"/>
      <c r="J238" s="52"/>
      <c r="K238" s="52"/>
      <c r="L238" s="54"/>
      <c r="M238" s="52"/>
      <c r="N238" s="52"/>
      <c r="O238" s="52"/>
      <c r="P238" s="52"/>
      <c r="Q238" s="52"/>
      <c r="R238" s="52"/>
      <c r="S238" s="52"/>
      <c r="T238" s="52"/>
      <c r="U238" s="52"/>
      <c r="V238" s="52"/>
      <c r="W238" s="52"/>
      <c r="X238" s="52"/>
      <c r="Y238" s="55"/>
      <c r="Z238" s="55"/>
      <c r="AA238" s="55"/>
      <c r="AB238" s="55"/>
      <c r="AC238" s="52"/>
      <c r="AD238" s="52"/>
      <c r="AE238" s="52"/>
      <c r="AF238" s="52"/>
      <c r="AG238" s="52"/>
      <c r="AH238" s="54"/>
      <c r="AI238" s="52"/>
      <c r="AJ238" s="52"/>
      <c r="AK238" s="52"/>
      <c r="AL238" s="52"/>
      <c r="AM238" s="52"/>
      <c r="AN238" s="52"/>
      <c r="AO238" s="52"/>
      <c r="AP238" s="52"/>
      <c r="AQ238" s="52"/>
      <c r="AR238" s="52"/>
      <c r="AS238" s="52"/>
      <c r="AT238" s="52"/>
      <c r="AU238" s="55"/>
      <c r="AV238" s="55"/>
      <c r="AW238" s="55"/>
      <c r="AX238" s="55"/>
    </row>
    <row r="239" spans="1:50" hidden="1" x14ac:dyDescent="0.15">
      <c r="A239" s="4"/>
      <c r="B239" s="4"/>
      <c r="C239" s="4"/>
      <c r="D239" s="4"/>
      <c r="E239" s="4"/>
      <c r="F239" s="4"/>
      <c r="G239" s="52"/>
      <c r="H239" s="52"/>
      <c r="I239" s="52"/>
      <c r="J239" s="52"/>
      <c r="K239" s="52"/>
      <c r="L239" s="54"/>
      <c r="M239" s="52"/>
      <c r="N239" s="52"/>
      <c r="O239" s="52"/>
      <c r="P239" s="52"/>
      <c r="Q239" s="52"/>
      <c r="R239" s="52"/>
      <c r="S239" s="52"/>
      <c r="T239" s="52"/>
      <c r="U239" s="52"/>
      <c r="V239" s="52"/>
      <c r="W239" s="52"/>
      <c r="X239" s="52"/>
      <c r="Y239" s="55"/>
      <c r="Z239" s="55"/>
      <c r="AA239" s="55"/>
      <c r="AB239" s="55"/>
      <c r="AC239" s="52"/>
      <c r="AD239" s="52"/>
      <c r="AE239" s="52"/>
      <c r="AF239" s="52"/>
      <c r="AG239" s="52"/>
      <c r="AH239" s="54"/>
      <c r="AI239" s="52"/>
      <c r="AJ239" s="52"/>
      <c r="AK239" s="52"/>
      <c r="AL239" s="52"/>
      <c r="AM239" s="52"/>
      <c r="AN239" s="52"/>
      <c r="AO239" s="52"/>
      <c r="AP239" s="52"/>
      <c r="AQ239" s="52"/>
      <c r="AR239" s="52"/>
      <c r="AS239" s="52"/>
      <c r="AT239" s="52"/>
      <c r="AU239" s="55"/>
      <c r="AV239" s="55"/>
      <c r="AW239" s="55"/>
      <c r="AX239" s="55"/>
    </row>
    <row r="240" spans="1:50" hidden="1" x14ac:dyDescent="0.15">
      <c r="A240" s="4"/>
      <c r="B240" s="4"/>
      <c r="C240" s="4"/>
      <c r="D240" s="4"/>
      <c r="E240" s="4"/>
      <c r="F240" s="4"/>
      <c r="G240" s="52"/>
      <c r="H240" s="52"/>
      <c r="I240" s="52"/>
      <c r="J240" s="52"/>
      <c r="K240" s="52"/>
      <c r="L240" s="54"/>
      <c r="M240" s="52"/>
      <c r="N240" s="52"/>
      <c r="O240" s="52"/>
      <c r="P240" s="52"/>
      <c r="Q240" s="52"/>
      <c r="R240" s="52"/>
      <c r="S240" s="52"/>
      <c r="T240" s="52"/>
      <c r="U240" s="52"/>
      <c r="V240" s="52"/>
      <c r="W240" s="52"/>
      <c r="X240" s="52"/>
      <c r="Y240" s="55"/>
      <c r="Z240" s="55"/>
      <c r="AA240" s="55"/>
      <c r="AB240" s="55"/>
      <c r="AC240" s="52"/>
      <c r="AD240" s="52"/>
      <c r="AE240" s="52"/>
      <c r="AF240" s="52"/>
      <c r="AG240" s="52"/>
      <c r="AH240" s="54"/>
      <c r="AI240" s="52"/>
      <c r="AJ240" s="52"/>
      <c r="AK240" s="52"/>
      <c r="AL240" s="52"/>
      <c r="AM240" s="52"/>
      <c r="AN240" s="52"/>
      <c r="AO240" s="52"/>
      <c r="AP240" s="52"/>
      <c r="AQ240" s="52"/>
      <c r="AR240" s="52"/>
      <c r="AS240" s="52"/>
      <c r="AT240" s="52"/>
      <c r="AU240" s="55"/>
      <c r="AV240" s="55"/>
      <c r="AW240" s="55"/>
      <c r="AX240" s="55"/>
    </row>
    <row r="241" spans="1:50" hidden="1" x14ac:dyDescent="0.15">
      <c r="A241" s="4"/>
      <c r="B241" s="4"/>
      <c r="C241" s="4"/>
      <c r="D241" s="4"/>
      <c r="E241" s="4"/>
      <c r="F241" s="4"/>
      <c r="G241" s="52"/>
      <c r="H241" s="52"/>
      <c r="I241" s="52"/>
      <c r="J241" s="52"/>
      <c r="K241" s="52"/>
      <c r="L241" s="54"/>
      <c r="M241" s="52"/>
      <c r="N241" s="52"/>
      <c r="O241" s="52"/>
      <c r="P241" s="52"/>
      <c r="Q241" s="52"/>
      <c r="R241" s="52"/>
      <c r="S241" s="52"/>
      <c r="T241" s="52"/>
      <c r="U241" s="52"/>
      <c r="V241" s="52"/>
      <c r="W241" s="52"/>
      <c r="X241" s="52"/>
      <c r="Y241" s="55"/>
      <c r="Z241" s="55"/>
      <c r="AA241" s="55"/>
      <c r="AB241" s="55"/>
      <c r="AC241" s="52"/>
      <c r="AD241" s="52"/>
      <c r="AE241" s="52"/>
      <c r="AF241" s="52"/>
      <c r="AG241" s="52"/>
      <c r="AH241" s="54"/>
      <c r="AI241" s="52"/>
      <c r="AJ241" s="52"/>
      <c r="AK241" s="52"/>
      <c r="AL241" s="52"/>
      <c r="AM241" s="52"/>
      <c r="AN241" s="52"/>
      <c r="AO241" s="52"/>
      <c r="AP241" s="52"/>
      <c r="AQ241" s="52"/>
      <c r="AR241" s="52"/>
      <c r="AS241" s="52"/>
      <c r="AT241" s="52"/>
      <c r="AU241" s="55"/>
      <c r="AV241" s="55"/>
      <c r="AW241" s="55"/>
      <c r="AX241" s="55"/>
    </row>
    <row r="242" spans="1:50" hidden="1" x14ac:dyDescent="0.15">
      <c r="A242" s="4"/>
      <c r="B242" s="4"/>
      <c r="C242" s="4"/>
      <c r="D242" s="4"/>
      <c r="E242" s="4"/>
      <c r="F242" s="4"/>
      <c r="G242" s="52"/>
      <c r="H242" s="52"/>
      <c r="I242" s="52"/>
      <c r="J242" s="52"/>
      <c r="K242" s="52"/>
      <c r="L242" s="54"/>
      <c r="M242" s="52"/>
      <c r="N242" s="52"/>
      <c r="O242" s="52"/>
      <c r="P242" s="52"/>
      <c r="Q242" s="52"/>
      <c r="R242" s="52"/>
      <c r="S242" s="52"/>
      <c r="T242" s="52"/>
      <c r="U242" s="52"/>
      <c r="V242" s="52"/>
      <c r="W242" s="52"/>
      <c r="X242" s="52"/>
      <c r="Y242" s="55"/>
      <c r="Z242" s="55"/>
      <c r="AA242" s="55"/>
      <c r="AB242" s="55"/>
      <c r="AC242" s="52"/>
      <c r="AD242" s="52"/>
      <c r="AE242" s="52"/>
      <c r="AF242" s="52"/>
      <c r="AG242" s="52"/>
      <c r="AH242" s="54"/>
      <c r="AI242" s="52"/>
      <c r="AJ242" s="52"/>
      <c r="AK242" s="52"/>
      <c r="AL242" s="52"/>
      <c r="AM242" s="52"/>
      <c r="AN242" s="52"/>
      <c r="AO242" s="52"/>
      <c r="AP242" s="52"/>
      <c r="AQ242" s="52"/>
      <c r="AR242" s="52"/>
      <c r="AS242" s="52"/>
      <c r="AT242" s="52"/>
      <c r="AU242" s="55"/>
      <c r="AV242" s="55"/>
      <c r="AW242" s="55"/>
      <c r="AX242" s="55"/>
    </row>
    <row r="243" spans="1:50" hidden="1" x14ac:dyDescent="0.15">
      <c r="A243" s="4"/>
      <c r="B243" s="4"/>
      <c r="C243" s="4"/>
      <c r="D243" s="4"/>
      <c r="E243" s="4"/>
      <c r="F243" s="4"/>
      <c r="G243" s="52"/>
      <c r="H243" s="52"/>
      <c r="I243" s="52"/>
      <c r="J243" s="52"/>
      <c r="K243" s="52"/>
      <c r="L243" s="54"/>
      <c r="M243" s="52"/>
      <c r="N243" s="52"/>
      <c r="O243" s="52"/>
      <c r="P243" s="52"/>
      <c r="Q243" s="52"/>
      <c r="R243" s="52"/>
      <c r="S243" s="52"/>
      <c r="T243" s="52"/>
      <c r="U243" s="52"/>
      <c r="V243" s="52"/>
      <c r="W243" s="52"/>
      <c r="X243" s="52"/>
      <c r="Y243" s="55"/>
      <c r="Z243" s="55"/>
      <c r="AA243" s="55"/>
      <c r="AB243" s="55"/>
      <c r="AC243" s="52"/>
      <c r="AD243" s="52"/>
      <c r="AE243" s="52"/>
      <c r="AF243" s="52"/>
      <c r="AG243" s="52"/>
      <c r="AH243" s="54"/>
      <c r="AI243" s="52"/>
      <c r="AJ243" s="52"/>
      <c r="AK243" s="52"/>
      <c r="AL243" s="52"/>
      <c r="AM243" s="52"/>
      <c r="AN243" s="52"/>
      <c r="AO243" s="52"/>
      <c r="AP243" s="52"/>
      <c r="AQ243" s="52"/>
      <c r="AR243" s="52"/>
      <c r="AS243" s="52"/>
      <c r="AT243" s="52"/>
      <c r="AU243" s="55"/>
      <c r="AV243" s="55"/>
      <c r="AW243" s="55"/>
      <c r="AX243" s="55"/>
    </row>
    <row r="244" spans="1:50" hidden="1" x14ac:dyDescent="0.15">
      <c r="A244" s="4"/>
      <c r="B244" s="4"/>
      <c r="C244" s="4"/>
      <c r="D244" s="4"/>
      <c r="E244" s="4"/>
      <c r="F244" s="4"/>
      <c r="G244" s="52"/>
      <c r="H244" s="52"/>
      <c r="I244" s="52"/>
      <c r="J244" s="52"/>
      <c r="K244" s="52"/>
      <c r="L244" s="54"/>
      <c r="M244" s="52"/>
      <c r="N244" s="52"/>
      <c r="O244" s="52"/>
      <c r="P244" s="52"/>
      <c r="Q244" s="52"/>
      <c r="R244" s="52"/>
      <c r="S244" s="52"/>
      <c r="T244" s="52"/>
      <c r="U244" s="52"/>
      <c r="V244" s="52"/>
      <c r="W244" s="52"/>
      <c r="X244" s="52"/>
      <c r="Y244" s="55"/>
      <c r="Z244" s="55"/>
      <c r="AA244" s="55"/>
      <c r="AB244" s="55"/>
      <c r="AC244" s="52"/>
      <c r="AD244" s="52"/>
      <c r="AE244" s="52"/>
      <c r="AF244" s="52"/>
      <c r="AG244" s="52"/>
      <c r="AH244" s="54"/>
      <c r="AI244" s="52"/>
      <c r="AJ244" s="52"/>
      <c r="AK244" s="52"/>
      <c r="AL244" s="52"/>
      <c r="AM244" s="52"/>
      <c r="AN244" s="52"/>
      <c r="AO244" s="52"/>
      <c r="AP244" s="52"/>
      <c r="AQ244" s="52"/>
      <c r="AR244" s="52"/>
      <c r="AS244" s="52"/>
      <c r="AT244" s="52"/>
      <c r="AU244" s="55"/>
      <c r="AV244" s="55"/>
      <c r="AW244" s="55"/>
      <c r="AX244" s="55"/>
    </row>
    <row r="245" spans="1:50" hidden="1" x14ac:dyDescent="0.15">
      <c r="A245" s="4"/>
      <c r="B245" s="4"/>
      <c r="C245" s="4"/>
      <c r="D245" s="4"/>
      <c r="E245" s="4"/>
      <c r="F245" s="4"/>
      <c r="G245" s="52"/>
      <c r="H245" s="52"/>
      <c r="I245" s="52"/>
      <c r="J245" s="52"/>
      <c r="K245" s="52"/>
      <c r="L245" s="54"/>
      <c r="M245" s="52"/>
      <c r="N245" s="52"/>
      <c r="O245" s="52"/>
      <c r="P245" s="52"/>
      <c r="Q245" s="52"/>
      <c r="R245" s="52"/>
      <c r="S245" s="52"/>
      <c r="T245" s="52"/>
      <c r="U245" s="52"/>
      <c r="V245" s="52"/>
      <c r="W245" s="52"/>
      <c r="X245" s="52"/>
      <c r="Y245" s="55"/>
      <c r="Z245" s="55"/>
      <c r="AA245" s="55"/>
      <c r="AB245" s="55"/>
      <c r="AC245" s="52"/>
      <c r="AD245" s="52"/>
      <c r="AE245" s="52"/>
      <c r="AF245" s="52"/>
      <c r="AG245" s="52"/>
      <c r="AH245" s="54"/>
      <c r="AI245" s="52"/>
      <c r="AJ245" s="52"/>
      <c r="AK245" s="52"/>
      <c r="AL245" s="52"/>
      <c r="AM245" s="52"/>
      <c r="AN245" s="52"/>
      <c r="AO245" s="52"/>
      <c r="AP245" s="52"/>
      <c r="AQ245" s="52"/>
      <c r="AR245" s="52"/>
      <c r="AS245" s="52"/>
      <c r="AT245" s="52"/>
      <c r="AU245" s="55"/>
      <c r="AV245" s="55"/>
      <c r="AW245" s="55"/>
      <c r="AX245" s="55"/>
    </row>
    <row r="246" spans="1:50" hidden="1" x14ac:dyDescent="0.15">
      <c r="A246" s="4"/>
      <c r="B246" s="4"/>
      <c r="C246" s="4"/>
      <c r="D246" s="4"/>
      <c r="E246" s="4"/>
      <c r="F246" s="4"/>
      <c r="G246" s="52"/>
      <c r="H246" s="52"/>
      <c r="I246" s="52"/>
      <c r="J246" s="52"/>
      <c r="K246" s="52"/>
      <c r="L246" s="54"/>
      <c r="M246" s="52"/>
      <c r="N246" s="52"/>
      <c r="O246" s="52"/>
      <c r="P246" s="52"/>
      <c r="Q246" s="52"/>
      <c r="R246" s="52"/>
      <c r="S246" s="52"/>
      <c r="T246" s="52"/>
      <c r="U246" s="52"/>
      <c r="V246" s="52"/>
      <c r="W246" s="52"/>
      <c r="X246" s="52"/>
      <c r="Y246" s="55"/>
      <c r="Z246" s="55"/>
      <c r="AA246" s="55"/>
      <c r="AB246" s="55"/>
      <c r="AC246" s="52"/>
      <c r="AD246" s="52"/>
      <c r="AE246" s="52"/>
      <c r="AF246" s="52"/>
      <c r="AG246" s="52"/>
      <c r="AH246" s="54"/>
      <c r="AI246" s="52"/>
      <c r="AJ246" s="52"/>
      <c r="AK246" s="52"/>
      <c r="AL246" s="52"/>
      <c r="AM246" s="52"/>
      <c r="AN246" s="52"/>
      <c r="AO246" s="52"/>
      <c r="AP246" s="52"/>
      <c r="AQ246" s="52"/>
      <c r="AR246" s="52"/>
      <c r="AS246" s="52"/>
      <c r="AT246" s="52"/>
      <c r="AU246" s="55"/>
      <c r="AV246" s="55"/>
      <c r="AW246" s="55"/>
      <c r="AX246" s="55"/>
    </row>
    <row r="247" spans="1:50" hidden="1" x14ac:dyDescent="0.15">
      <c r="A247" s="4"/>
      <c r="B247" s="4"/>
      <c r="C247" s="4"/>
      <c r="D247" s="4"/>
      <c r="E247" s="4"/>
      <c r="F247" s="4"/>
      <c r="G247" s="52"/>
      <c r="H247" s="52"/>
      <c r="I247" s="52"/>
      <c r="J247" s="52"/>
      <c r="K247" s="52"/>
      <c r="L247" s="54"/>
      <c r="M247" s="52"/>
      <c r="N247" s="52"/>
      <c r="O247" s="52"/>
      <c r="P247" s="52"/>
      <c r="Q247" s="52"/>
      <c r="R247" s="52"/>
      <c r="S247" s="52"/>
      <c r="T247" s="52"/>
      <c r="U247" s="52"/>
      <c r="V247" s="52"/>
      <c r="W247" s="52"/>
      <c r="X247" s="52"/>
      <c r="Y247" s="55"/>
      <c r="Z247" s="55"/>
      <c r="AA247" s="55"/>
      <c r="AB247" s="55"/>
      <c r="AC247" s="52"/>
      <c r="AD247" s="52"/>
      <c r="AE247" s="52"/>
      <c r="AF247" s="52"/>
      <c r="AG247" s="52"/>
      <c r="AH247" s="54"/>
      <c r="AI247" s="52"/>
      <c r="AJ247" s="52"/>
      <c r="AK247" s="52"/>
      <c r="AL247" s="52"/>
      <c r="AM247" s="52"/>
      <c r="AN247" s="52"/>
      <c r="AO247" s="52"/>
      <c r="AP247" s="52"/>
      <c r="AQ247" s="52"/>
      <c r="AR247" s="52"/>
      <c r="AS247" s="52"/>
      <c r="AT247" s="52"/>
      <c r="AU247" s="55"/>
      <c r="AV247" s="55"/>
      <c r="AW247" s="55"/>
      <c r="AX247" s="55"/>
    </row>
    <row r="248" spans="1:50" hidden="1" x14ac:dyDescent="0.15">
      <c r="A248" s="4"/>
      <c r="B248" s="4"/>
      <c r="C248" s="4"/>
      <c r="D248" s="4"/>
      <c r="E248" s="4"/>
      <c r="F248" s="4"/>
      <c r="G248" s="52"/>
      <c r="H248" s="52"/>
      <c r="I248" s="52"/>
      <c r="J248" s="52"/>
      <c r="K248" s="52"/>
      <c r="L248" s="54"/>
      <c r="M248" s="52"/>
      <c r="N248" s="52"/>
      <c r="O248" s="52"/>
      <c r="P248" s="52"/>
      <c r="Q248" s="52"/>
      <c r="R248" s="52"/>
      <c r="S248" s="52"/>
      <c r="T248" s="52"/>
      <c r="U248" s="52"/>
      <c r="V248" s="52"/>
      <c r="W248" s="52"/>
      <c r="X248" s="52"/>
      <c r="Y248" s="55"/>
      <c r="Z248" s="55"/>
      <c r="AA248" s="55"/>
      <c r="AB248" s="55"/>
      <c r="AC248" s="52"/>
      <c r="AD248" s="52"/>
      <c r="AE248" s="52"/>
      <c r="AF248" s="52"/>
      <c r="AG248" s="52"/>
      <c r="AH248" s="54"/>
      <c r="AI248" s="52"/>
      <c r="AJ248" s="52"/>
      <c r="AK248" s="52"/>
      <c r="AL248" s="52"/>
      <c r="AM248" s="52"/>
      <c r="AN248" s="52"/>
      <c r="AO248" s="52"/>
      <c r="AP248" s="52"/>
      <c r="AQ248" s="52"/>
      <c r="AR248" s="52"/>
      <c r="AS248" s="52"/>
      <c r="AT248" s="52"/>
      <c r="AU248" s="55"/>
      <c r="AV248" s="55"/>
      <c r="AW248" s="55"/>
      <c r="AX248" s="55"/>
    </row>
    <row r="249" spans="1:50" hidden="1" x14ac:dyDescent="0.15">
      <c r="A249" s="4"/>
      <c r="B249" s="4"/>
      <c r="C249" s="4"/>
      <c r="D249" s="4"/>
      <c r="E249" s="4"/>
      <c r="F249" s="4"/>
      <c r="G249" s="52"/>
      <c r="H249" s="52"/>
      <c r="I249" s="52"/>
      <c r="J249" s="52"/>
      <c r="K249" s="52"/>
      <c r="L249" s="54"/>
      <c r="M249" s="52"/>
      <c r="N249" s="52"/>
      <c r="O249" s="52"/>
      <c r="P249" s="52"/>
      <c r="Q249" s="52"/>
      <c r="R249" s="52"/>
      <c r="S249" s="52"/>
      <c r="T249" s="52"/>
      <c r="U249" s="52"/>
      <c r="V249" s="52"/>
      <c r="W249" s="52"/>
      <c r="X249" s="52"/>
      <c r="Y249" s="55"/>
      <c r="Z249" s="55"/>
      <c r="AA249" s="55"/>
      <c r="AB249" s="55"/>
      <c r="AC249" s="52"/>
      <c r="AD249" s="52"/>
      <c r="AE249" s="52"/>
      <c r="AF249" s="52"/>
      <c r="AG249" s="52"/>
      <c r="AH249" s="54"/>
      <c r="AI249" s="52"/>
      <c r="AJ249" s="52"/>
      <c r="AK249" s="52"/>
      <c r="AL249" s="52"/>
      <c r="AM249" s="52"/>
      <c r="AN249" s="52"/>
      <c r="AO249" s="52"/>
      <c r="AP249" s="52"/>
      <c r="AQ249" s="52"/>
      <c r="AR249" s="52"/>
      <c r="AS249" s="52"/>
      <c r="AT249" s="52"/>
      <c r="AU249" s="55"/>
      <c r="AV249" s="55"/>
      <c r="AW249" s="55"/>
      <c r="AX249" s="55"/>
    </row>
    <row r="250" spans="1:50" hidden="1" x14ac:dyDescent="0.15">
      <c r="A250" s="4"/>
      <c r="B250" s="4"/>
      <c r="C250" s="4"/>
      <c r="D250" s="4"/>
      <c r="E250" s="4"/>
      <c r="F250" s="4"/>
      <c r="G250" s="52"/>
      <c r="H250" s="52"/>
      <c r="I250" s="52"/>
      <c r="J250" s="52"/>
      <c r="K250" s="52"/>
      <c r="L250" s="54"/>
      <c r="M250" s="52"/>
      <c r="N250" s="52"/>
      <c r="O250" s="52"/>
      <c r="P250" s="52"/>
      <c r="Q250" s="52"/>
      <c r="R250" s="52"/>
      <c r="S250" s="52"/>
      <c r="T250" s="52"/>
      <c r="U250" s="52"/>
      <c r="V250" s="52"/>
      <c r="W250" s="52"/>
      <c r="X250" s="52"/>
      <c r="Y250" s="55"/>
      <c r="Z250" s="55"/>
      <c r="AA250" s="55"/>
      <c r="AB250" s="55"/>
      <c r="AC250" s="52"/>
      <c r="AD250" s="52"/>
      <c r="AE250" s="52"/>
      <c r="AF250" s="52"/>
      <c r="AG250" s="52"/>
      <c r="AH250" s="54"/>
      <c r="AI250" s="52"/>
      <c r="AJ250" s="52"/>
      <c r="AK250" s="52"/>
      <c r="AL250" s="52"/>
      <c r="AM250" s="52"/>
      <c r="AN250" s="52"/>
      <c r="AO250" s="52"/>
      <c r="AP250" s="52"/>
      <c r="AQ250" s="52"/>
      <c r="AR250" s="52"/>
      <c r="AS250" s="52"/>
      <c r="AT250" s="52"/>
      <c r="AU250" s="55"/>
      <c r="AV250" s="55"/>
      <c r="AW250" s="55"/>
      <c r="AX250" s="55"/>
    </row>
    <row r="251" spans="1:50" hidden="1" x14ac:dyDescent="0.15">
      <c r="A251" s="4"/>
      <c r="B251" s="4"/>
      <c r="C251" s="4"/>
      <c r="D251" s="4"/>
      <c r="E251" s="4"/>
      <c r="F251" s="4"/>
      <c r="G251" s="52"/>
      <c r="H251" s="52"/>
      <c r="I251" s="52"/>
      <c r="J251" s="52"/>
      <c r="K251" s="52"/>
      <c r="L251" s="54"/>
      <c r="M251" s="52"/>
      <c r="N251" s="52"/>
      <c r="O251" s="52"/>
      <c r="P251" s="52"/>
      <c r="Q251" s="52"/>
      <c r="R251" s="52"/>
      <c r="S251" s="52"/>
      <c r="T251" s="52"/>
      <c r="U251" s="52"/>
      <c r="V251" s="52"/>
      <c r="W251" s="52"/>
      <c r="X251" s="52"/>
      <c r="Y251" s="55"/>
      <c r="Z251" s="55"/>
      <c r="AA251" s="55"/>
      <c r="AB251" s="55"/>
      <c r="AC251" s="52"/>
      <c r="AD251" s="52"/>
      <c r="AE251" s="52"/>
      <c r="AF251" s="52"/>
      <c r="AG251" s="52"/>
      <c r="AH251" s="54"/>
      <c r="AI251" s="52"/>
      <c r="AJ251" s="52"/>
      <c r="AK251" s="52"/>
      <c r="AL251" s="52"/>
      <c r="AM251" s="52"/>
      <c r="AN251" s="52"/>
      <c r="AO251" s="52"/>
      <c r="AP251" s="52"/>
      <c r="AQ251" s="52"/>
      <c r="AR251" s="52"/>
      <c r="AS251" s="52"/>
      <c r="AT251" s="52"/>
      <c r="AU251" s="55"/>
      <c r="AV251" s="55"/>
      <c r="AW251" s="55"/>
      <c r="AX251" s="55"/>
    </row>
    <row r="252" spans="1:50" hidden="1" x14ac:dyDescent="0.15">
      <c r="A252" s="4"/>
      <c r="B252" s="4"/>
      <c r="C252" s="4"/>
      <c r="D252" s="4"/>
      <c r="E252" s="4"/>
      <c r="F252" s="4"/>
      <c r="G252" s="52"/>
      <c r="H252" s="52"/>
      <c r="I252" s="52"/>
      <c r="J252" s="52"/>
      <c r="K252" s="52"/>
      <c r="L252" s="54"/>
      <c r="M252" s="52"/>
      <c r="N252" s="52"/>
      <c r="O252" s="52"/>
      <c r="P252" s="52"/>
      <c r="Q252" s="52"/>
      <c r="R252" s="52"/>
      <c r="S252" s="52"/>
      <c r="T252" s="52"/>
      <c r="U252" s="52"/>
      <c r="V252" s="52"/>
      <c r="W252" s="52"/>
      <c r="X252" s="52"/>
      <c r="Y252" s="55"/>
      <c r="Z252" s="55"/>
      <c r="AA252" s="55"/>
      <c r="AB252" s="55"/>
      <c r="AC252" s="52"/>
      <c r="AD252" s="52"/>
      <c r="AE252" s="52"/>
      <c r="AF252" s="52"/>
      <c r="AG252" s="52"/>
      <c r="AH252" s="54"/>
      <c r="AI252" s="52"/>
      <c r="AJ252" s="52"/>
      <c r="AK252" s="52"/>
      <c r="AL252" s="52"/>
      <c r="AM252" s="52"/>
      <c r="AN252" s="52"/>
      <c r="AO252" s="52"/>
      <c r="AP252" s="52"/>
      <c r="AQ252" s="52"/>
      <c r="AR252" s="52"/>
      <c r="AS252" s="52"/>
      <c r="AT252" s="52"/>
      <c r="AU252" s="55"/>
      <c r="AV252" s="55"/>
      <c r="AW252" s="55"/>
      <c r="AX252" s="55"/>
    </row>
    <row r="253" spans="1:50" hidden="1" x14ac:dyDescent="0.15">
      <c r="A253" s="4"/>
      <c r="B253" s="4"/>
      <c r="C253" s="4"/>
      <c r="D253" s="4"/>
      <c r="E253" s="4"/>
      <c r="F253" s="4"/>
      <c r="G253" s="52"/>
      <c r="H253" s="52"/>
      <c r="I253" s="52"/>
      <c r="J253" s="52"/>
      <c r="K253" s="52"/>
      <c r="L253" s="54"/>
      <c r="M253" s="52"/>
      <c r="N253" s="52"/>
      <c r="O253" s="52"/>
      <c r="P253" s="52"/>
      <c r="Q253" s="52"/>
      <c r="R253" s="52"/>
      <c r="S253" s="52"/>
      <c r="T253" s="52"/>
      <c r="U253" s="52"/>
      <c r="V253" s="52"/>
      <c r="W253" s="52"/>
      <c r="X253" s="52"/>
      <c r="Y253" s="55"/>
      <c r="Z253" s="55"/>
      <c r="AA253" s="55"/>
      <c r="AB253" s="55"/>
      <c r="AC253" s="52"/>
      <c r="AD253" s="52"/>
      <c r="AE253" s="52"/>
      <c r="AF253" s="52"/>
      <c r="AG253" s="52"/>
      <c r="AH253" s="54"/>
      <c r="AI253" s="52"/>
      <c r="AJ253" s="52"/>
      <c r="AK253" s="52"/>
      <c r="AL253" s="52"/>
      <c r="AM253" s="52"/>
      <c r="AN253" s="52"/>
      <c r="AO253" s="52"/>
      <c r="AP253" s="52"/>
      <c r="AQ253" s="52"/>
      <c r="AR253" s="52"/>
      <c r="AS253" s="52"/>
      <c r="AT253" s="52"/>
      <c r="AU253" s="55"/>
      <c r="AV253" s="55"/>
      <c r="AW253" s="55"/>
      <c r="AX253" s="55"/>
    </row>
    <row r="254" spans="1:50" hidden="1" x14ac:dyDescent="0.15">
      <c r="A254" s="4"/>
      <c r="B254" s="4"/>
      <c r="C254" s="4"/>
      <c r="D254" s="4"/>
      <c r="E254" s="4"/>
      <c r="F254" s="4"/>
      <c r="G254" s="52"/>
      <c r="H254" s="52"/>
      <c r="I254" s="52"/>
      <c r="J254" s="52"/>
      <c r="K254" s="52"/>
      <c r="L254" s="54"/>
      <c r="M254" s="52"/>
      <c r="N254" s="52"/>
      <c r="O254" s="52"/>
      <c r="P254" s="52"/>
      <c r="Q254" s="52"/>
      <c r="R254" s="52"/>
      <c r="S254" s="52"/>
      <c r="T254" s="52"/>
      <c r="U254" s="52"/>
      <c r="V254" s="52"/>
      <c r="W254" s="52"/>
      <c r="X254" s="52"/>
      <c r="Y254" s="55"/>
      <c r="Z254" s="55"/>
      <c r="AA254" s="55"/>
      <c r="AB254" s="55"/>
      <c r="AC254" s="52"/>
      <c r="AD254" s="52"/>
      <c r="AE254" s="52"/>
      <c r="AF254" s="52"/>
      <c r="AG254" s="52"/>
      <c r="AH254" s="54"/>
      <c r="AI254" s="52"/>
      <c r="AJ254" s="52"/>
      <c r="AK254" s="52"/>
      <c r="AL254" s="52"/>
      <c r="AM254" s="52"/>
      <c r="AN254" s="52"/>
      <c r="AO254" s="52"/>
      <c r="AP254" s="52"/>
      <c r="AQ254" s="52"/>
      <c r="AR254" s="52"/>
      <c r="AS254" s="52"/>
      <c r="AT254" s="52"/>
      <c r="AU254" s="55"/>
      <c r="AV254" s="55"/>
      <c r="AW254" s="55"/>
      <c r="AX254" s="55"/>
    </row>
    <row r="255" spans="1:50" hidden="1" x14ac:dyDescent="0.15">
      <c r="A255" s="4"/>
      <c r="B255" s="4"/>
      <c r="C255" s="4"/>
      <c r="D255" s="4"/>
      <c r="E255" s="4"/>
      <c r="F255" s="4"/>
      <c r="G255" s="52"/>
      <c r="H255" s="52"/>
      <c r="I255" s="52"/>
      <c r="J255" s="52"/>
      <c r="K255" s="52"/>
      <c r="L255" s="54"/>
      <c r="M255" s="52"/>
      <c r="N255" s="52"/>
      <c r="O255" s="52"/>
      <c r="P255" s="52"/>
      <c r="Q255" s="52"/>
      <c r="R255" s="52"/>
      <c r="S255" s="52"/>
      <c r="T255" s="52"/>
      <c r="U255" s="52"/>
      <c r="V255" s="52"/>
      <c r="W255" s="52"/>
      <c r="X255" s="52"/>
      <c r="Y255" s="55"/>
      <c r="Z255" s="55"/>
      <c r="AA255" s="55"/>
      <c r="AB255" s="55"/>
      <c r="AC255" s="52"/>
      <c r="AD255" s="52"/>
      <c r="AE255" s="52"/>
      <c r="AF255" s="52"/>
      <c r="AG255" s="52"/>
      <c r="AH255" s="54"/>
      <c r="AI255" s="52"/>
      <c r="AJ255" s="52"/>
      <c r="AK255" s="52"/>
      <c r="AL255" s="52"/>
      <c r="AM255" s="52"/>
      <c r="AN255" s="52"/>
      <c r="AO255" s="52"/>
      <c r="AP255" s="52"/>
      <c r="AQ255" s="52"/>
      <c r="AR255" s="52"/>
      <c r="AS255" s="52"/>
      <c r="AT255" s="52"/>
      <c r="AU255" s="55"/>
      <c r="AV255" s="55"/>
      <c r="AW255" s="55"/>
      <c r="AX255" s="55"/>
    </row>
    <row r="256" spans="1:50" hidden="1" x14ac:dyDescent="0.15">
      <c r="A256" s="4"/>
      <c r="B256" s="4"/>
      <c r="C256" s="4"/>
      <c r="D256" s="4"/>
      <c r="E256" s="4"/>
      <c r="F256" s="4"/>
      <c r="G256" s="52"/>
      <c r="H256" s="52"/>
      <c r="I256" s="52"/>
      <c r="J256" s="52"/>
      <c r="K256" s="52"/>
      <c r="L256" s="54"/>
      <c r="M256" s="52"/>
      <c r="N256" s="52"/>
      <c r="O256" s="52"/>
      <c r="P256" s="52"/>
      <c r="Q256" s="52"/>
      <c r="R256" s="52"/>
      <c r="S256" s="52"/>
      <c r="T256" s="52"/>
      <c r="U256" s="52"/>
      <c r="V256" s="52"/>
      <c r="W256" s="52"/>
      <c r="X256" s="52"/>
      <c r="Y256" s="55"/>
      <c r="Z256" s="55"/>
      <c r="AA256" s="55"/>
      <c r="AB256" s="55"/>
      <c r="AC256" s="52"/>
      <c r="AD256" s="52"/>
      <c r="AE256" s="52"/>
      <c r="AF256" s="52"/>
      <c r="AG256" s="52"/>
      <c r="AH256" s="54"/>
      <c r="AI256" s="52"/>
      <c r="AJ256" s="52"/>
      <c r="AK256" s="52"/>
      <c r="AL256" s="52"/>
      <c r="AM256" s="52"/>
      <c r="AN256" s="52"/>
      <c r="AO256" s="52"/>
      <c r="AP256" s="52"/>
      <c r="AQ256" s="52"/>
      <c r="AR256" s="52"/>
      <c r="AS256" s="52"/>
      <c r="AT256" s="52"/>
      <c r="AU256" s="55"/>
      <c r="AV256" s="55"/>
      <c r="AW256" s="55"/>
      <c r="AX256" s="55"/>
    </row>
    <row r="257" spans="1:50" hidden="1" x14ac:dyDescent="0.15">
      <c r="A257" s="4"/>
      <c r="B257" s="4"/>
      <c r="C257" s="4"/>
      <c r="D257" s="4"/>
      <c r="E257" s="4"/>
      <c r="F257" s="4"/>
      <c r="G257" s="52"/>
      <c r="H257" s="52"/>
      <c r="I257" s="52"/>
      <c r="J257" s="52"/>
      <c r="K257" s="52"/>
      <c r="L257" s="54"/>
      <c r="M257" s="52"/>
      <c r="N257" s="52"/>
      <c r="O257" s="52"/>
      <c r="P257" s="52"/>
      <c r="Q257" s="52"/>
      <c r="R257" s="52"/>
      <c r="S257" s="52"/>
      <c r="T257" s="52"/>
      <c r="U257" s="52"/>
      <c r="V257" s="52"/>
      <c r="W257" s="52"/>
      <c r="X257" s="52"/>
      <c r="Y257" s="55"/>
      <c r="Z257" s="55"/>
      <c r="AA257" s="55"/>
      <c r="AB257" s="55"/>
      <c r="AC257" s="52"/>
      <c r="AD257" s="52"/>
      <c r="AE257" s="52"/>
      <c r="AF257" s="52"/>
      <c r="AG257" s="52"/>
      <c r="AH257" s="54"/>
      <c r="AI257" s="52"/>
      <c r="AJ257" s="52"/>
      <c r="AK257" s="52"/>
      <c r="AL257" s="52"/>
      <c r="AM257" s="52"/>
      <c r="AN257" s="52"/>
      <c r="AO257" s="52"/>
      <c r="AP257" s="52"/>
      <c r="AQ257" s="52"/>
      <c r="AR257" s="52"/>
      <c r="AS257" s="52"/>
      <c r="AT257" s="52"/>
      <c r="AU257" s="55"/>
      <c r="AV257" s="55"/>
      <c r="AW257" s="55"/>
      <c r="AX257" s="55"/>
    </row>
    <row r="258" spans="1:50" hidden="1" x14ac:dyDescent="0.15">
      <c r="A258" s="4"/>
      <c r="B258" s="4"/>
      <c r="C258" s="4"/>
      <c r="D258" s="4"/>
      <c r="E258" s="4"/>
      <c r="F258" s="4"/>
      <c r="G258" s="52"/>
      <c r="H258" s="52"/>
      <c r="I258" s="52"/>
      <c r="J258" s="52"/>
      <c r="K258" s="52"/>
      <c r="L258" s="54"/>
      <c r="M258" s="52"/>
      <c r="N258" s="52"/>
      <c r="O258" s="52"/>
      <c r="P258" s="52"/>
      <c r="Q258" s="52"/>
      <c r="R258" s="52"/>
      <c r="S258" s="52"/>
      <c r="T258" s="52"/>
      <c r="U258" s="52"/>
      <c r="V258" s="52"/>
      <c r="W258" s="52"/>
      <c r="X258" s="52"/>
      <c r="Y258" s="55"/>
      <c r="Z258" s="55"/>
      <c r="AA258" s="55"/>
      <c r="AB258" s="55"/>
      <c r="AC258" s="52"/>
      <c r="AD258" s="52"/>
      <c r="AE258" s="52"/>
      <c r="AF258" s="52"/>
      <c r="AG258" s="52"/>
      <c r="AH258" s="54"/>
      <c r="AI258" s="52"/>
      <c r="AJ258" s="52"/>
      <c r="AK258" s="52"/>
      <c r="AL258" s="52"/>
      <c r="AM258" s="52"/>
      <c r="AN258" s="52"/>
      <c r="AO258" s="52"/>
      <c r="AP258" s="52"/>
      <c r="AQ258" s="52"/>
      <c r="AR258" s="52"/>
      <c r="AS258" s="52"/>
      <c r="AT258" s="52"/>
      <c r="AU258" s="55"/>
      <c r="AV258" s="55"/>
      <c r="AW258" s="55"/>
      <c r="AX258" s="55"/>
    </row>
    <row r="259" spans="1:50" hidden="1" x14ac:dyDescent="0.15">
      <c r="A259" s="4"/>
      <c r="B259" s="4"/>
      <c r="C259" s="4"/>
      <c r="D259" s="4"/>
      <c r="E259" s="4"/>
      <c r="F259" s="4"/>
      <c r="G259" s="52"/>
      <c r="H259" s="52"/>
      <c r="I259" s="52"/>
      <c r="J259" s="52"/>
      <c r="K259" s="52"/>
      <c r="L259" s="54"/>
      <c r="M259" s="52"/>
      <c r="N259" s="52"/>
      <c r="O259" s="52"/>
      <c r="P259" s="52"/>
      <c r="Q259" s="52"/>
      <c r="R259" s="52"/>
      <c r="S259" s="52"/>
      <c r="T259" s="52"/>
      <c r="U259" s="52"/>
      <c r="V259" s="52"/>
      <c r="W259" s="52"/>
      <c r="X259" s="52"/>
      <c r="Y259" s="55"/>
      <c r="Z259" s="55"/>
      <c r="AA259" s="55"/>
      <c r="AB259" s="55"/>
      <c r="AC259" s="52"/>
      <c r="AD259" s="52"/>
      <c r="AE259" s="52"/>
      <c r="AF259" s="52"/>
      <c r="AG259" s="52"/>
      <c r="AH259" s="54"/>
      <c r="AI259" s="52"/>
      <c r="AJ259" s="52"/>
      <c r="AK259" s="52"/>
      <c r="AL259" s="52"/>
      <c r="AM259" s="52"/>
      <c r="AN259" s="52"/>
      <c r="AO259" s="52"/>
      <c r="AP259" s="52"/>
      <c r="AQ259" s="52"/>
      <c r="AR259" s="52"/>
      <c r="AS259" s="52"/>
      <c r="AT259" s="52"/>
      <c r="AU259" s="55"/>
      <c r="AV259" s="55"/>
      <c r="AW259" s="55"/>
      <c r="AX259" s="55"/>
    </row>
    <row r="260" spans="1:50" hidden="1" x14ac:dyDescent="0.15">
      <c r="A260" s="4"/>
      <c r="B260" s="4"/>
      <c r="C260" s="4"/>
      <c r="D260" s="4"/>
      <c r="E260" s="4"/>
      <c r="F260" s="4"/>
      <c r="G260" s="52"/>
      <c r="H260" s="52"/>
      <c r="I260" s="52"/>
      <c r="J260" s="52"/>
      <c r="K260" s="52"/>
      <c r="L260" s="54"/>
      <c r="M260" s="52"/>
      <c r="N260" s="52"/>
      <c r="O260" s="52"/>
      <c r="P260" s="52"/>
      <c r="Q260" s="52"/>
      <c r="R260" s="52"/>
      <c r="S260" s="52"/>
      <c r="T260" s="52"/>
      <c r="U260" s="52"/>
      <c r="V260" s="52"/>
      <c r="W260" s="52"/>
      <c r="X260" s="52"/>
      <c r="Y260" s="55"/>
      <c r="Z260" s="55"/>
      <c r="AA260" s="55"/>
      <c r="AB260" s="55"/>
      <c r="AC260" s="52"/>
      <c r="AD260" s="52"/>
      <c r="AE260" s="52"/>
      <c r="AF260" s="52"/>
      <c r="AG260" s="52"/>
      <c r="AH260" s="54"/>
      <c r="AI260" s="52"/>
      <c r="AJ260" s="52"/>
      <c r="AK260" s="52"/>
      <c r="AL260" s="52"/>
      <c r="AM260" s="52"/>
      <c r="AN260" s="52"/>
      <c r="AO260" s="52"/>
      <c r="AP260" s="52"/>
      <c r="AQ260" s="52"/>
      <c r="AR260" s="52"/>
      <c r="AS260" s="52"/>
      <c r="AT260" s="52"/>
      <c r="AU260" s="55"/>
      <c r="AV260" s="55"/>
      <c r="AW260" s="55"/>
      <c r="AX260" s="55"/>
    </row>
    <row r="261" spans="1:50" hidden="1" x14ac:dyDescent="0.15">
      <c r="A261" s="4"/>
      <c r="B261" s="4"/>
      <c r="C261" s="4"/>
      <c r="D261" s="4"/>
      <c r="E261" s="4"/>
      <c r="F261" s="4"/>
      <c r="G261" s="52"/>
      <c r="H261" s="52"/>
      <c r="I261" s="52"/>
      <c r="J261" s="52"/>
      <c r="K261" s="52"/>
      <c r="L261" s="54"/>
      <c r="M261" s="52"/>
      <c r="N261" s="52"/>
      <c r="O261" s="52"/>
      <c r="P261" s="52"/>
      <c r="Q261" s="52"/>
      <c r="R261" s="52"/>
      <c r="S261" s="52"/>
      <c r="T261" s="52"/>
      <c r="U261" s="52"/>
      <c r="V261" s="52"/>
      <c r="W261" s="52"/>
      <c r="X261" s="52"/>
      <c r="Y261" s="55"/>
      <c r="Z261" s="55"/>
      <c r="AA261" s="55"/>
      <c r="AB261" s="55"/>
      <c r="AC261" s="52"/>
      <c r="AD261" s="52"/>
      <c r="AE261" s="52"/>
      <c r="AF261" s="52"/>
      <c r="AG261" s="52"/>
      <c r="AH261" s="54"/>
      <c r="AI261" s="52"/>
      <c r="AJ261" s="52"/>
      <c r="AK261" s="52"/>
      <c r="AL261" s="52"/>
      <c r="AM261" s="52"/>
      <c r="AN261" s="52"/>
      <c r="AO261" s="52"/>
      <c r="AP261" s="52"/>
      <c r="AQ261" s="52"/>
      <c r="AR261" s="52"/>
      <c r="AS261" s="52"/>
      <c r="AT261" s="52"/>
      <c r="AU261" s="55"/>
      <c r="AV261" s="55"/>
      <c r="AW261" s="55"/>
      <c r="AX261" s="55"/>
    </row>
    <row r="262" spans="1:50" hidden="1" x14ac:dyDescent="0.15">
      <c r="A262" s="4"/>
      <c r="B262" s="4"/>
      <c r="C262" s="4"/>
      <c r="D262" s="4"/>
      <c r="E262" s="4"/>
      <c r="F262" s="4"/>
      <c r="G262" s="52"/>
      <c r="H262" s="52"/>
      <c r="I262" s="52"/>
      <c r="J262" s="52"/>
      <c r="K262" s="52"/>
      <c r="L262" s="54"/>
      <c r="M262" s="52"/>
      <c r="N262" s="52"/>
      <c r="O262" s="52"/>
      <c r="P262" s="52"/>
      <c r="Q262" s="52"/>
      <c r="R262" s="52"/>
      <c r="S262" s="52"/>
      <c r="T262" s="52"/>
      <c r="U262" s="52"/>
      <c r="V262" s="52"/>
      <c r="W262" s="52"/>
      <c r="X262" s="52"/>
      <c r="Y262" s="55"/>
      <c r="Z262" s="55"/>
      <c r="AA262" s="55"/>
      <c r="AB262" s="55"/>
      <c r="AC262" s="52"/>
      <c r="AD262" s="52"/>
      <c r="AE262" s="52"/>
      <c r="AF262" s="52"/>
      <c r="AG262" s="52"/>
      <c r="AH262" s="54"/>
      <c r="AI262" s="52"/>
      <c r="AJ262" s="52"/>
      <c r="AK262" s="52"/>
      <c r="AL262" s="52"/>
      <c r="AM262" s="52"/>
      <c r="AN262" s="52"/>
      <c r="AO262" s="52"/>
      <c r="AP262" s="52"/>
      <c r="AQ262" s="52"/>
      <c r="AR262" s="52"/>
      <c r="AS262" s="52"/>
      <c r="AT262" s="52"/>
      <c r="AU262" s="55"/>
      <c r="AV262" s="55"/>
      <c r="AW262" s="55"/>
      <c r="AX262" s="55"/>
    </row>
    <row r="263" spans="1:50" hidden="1" x14ac:dyDescent="0.15">
      <c r="A263" s="4"/>
      <c r="B263" s="4"/>
      <c r="C263" s="4"/>
      <c r="D263" s="4"/>
      <c r="E263" s="4"/>
      <c r="F263" s="4"/>
      <c r="G263" s="52"/>
      <c r="H263" s="52"/>
      <c r="I263" s="52"/>
      <c r="J263" s="52"/>
      <c r="K263" s="52"/>
      <c r="L263" s="54"/>
      <c r="M263" s="52"/>
      <c r="N263" s="52"/>
      <c r="O263" s="52"/>
      <c r="P263" s="52"/>
      <c r="Q263" s="52"/>
      <c r="R263" s="52"/>
      <c r="S263" s="52"/>
      <c r="T263" s="52"/>
      <c r="U263" s="52"/>
      <c r="V263" s="52"/>
      <c r="W263" s="52"/>
      <c r="X263" s="52"/>
      <c r="Y263" s="55"/>
      <c r="Z263" s="55"/>
      <c r="AA263" s="55"/>
      <c r="AB263" s="55"/>
      <c r="AC263" s="52"/>
      <c r="AD263" s="52"/>
      <c r="AE263" s="52"/>
      <c r="AF263" s="52"/>
      <c r="AG263" s="52"/>
      <c r="AH263" s="54"/>
      <c r="AI263" s="52"/>
      <c r="AJ263" s="52"/>
      <c r="AK263" s="52"/>
      <c r="AL263" s="52"/>
      <c r="AM263" s="52"/>
      <c r="AN263" s="52"/>
      <c r="AO263" s="52"/>
      <c r="AP263" s="52"/>
      <c r="AQ263" s="52"/>
      <c r="AR263" s="52"/>
      <c r="AS263" s="52"/>
      <c r="AT263" s="52"/>
      <c r="AU263" s="55"/>
      <c r="AV263" s="55"/>
      <c r="AW263" s="55"/>
      <c r="AX263" s="55"/>
    </row>
    <row r="264" spans="1:50" hidden="1" x14ac:dyDescent="0.15">
      <c r="A264" s="4"/>
      <c r="B264" s="4"/>
      <c r="C264" s="4"/>
      <c r="D264" s="4"/>
      <c r="E264" s="4"/>
      <c r="F264" s="4"/>
      <c r="G264" s="52"/>
      <c r="H264" s="52"/>
      <c r="I264" s="52"/>
      <c r="J264" s="52"/>
      <c r="K264" s="52"/>
      <c r="L264" s="54"/>
      <c r="M264" s="52"/>
      <c r="N264" s="52"/>
      <c r="O264" s="52"/>
      <c r="P264" s="52"/>
      <c r="Q264" s="52"/>
      <c r="R264" s="52"/>
      <c r="S264" s="52"/>
      <c r="T264" s="52"/>
      <c r="U264" s="52"/>
      <c r="V264" s="52"/>
      <c r="W264" s="52"/>
      <c r="X264" s="52"/>
      <c r="Y264" s="55"/>
      <c r="Z264" s="55"/>
      <c r="AA264" s="55"/>
      <c r="AB264" s="55"/>
      <c r="AC264" s="52"/>
      <c r="AD264" s="52"/>
      <c r="AE264" s="52"/>
      <c r="AF264" s="52"/>
      <c r="AG264" s="52"/>
      <c r="AH264" s="54"/>
      <c r="AI264" s="52"/>
      <c r="AJ264" s="52"/>
      <c r="AK264" s="52"/>
      <c r="AL264" s="52"/>
      <c r="AM264" s="52"/>
      <c r="AN264" s="52"/>
      <c r="AO264" s="52"/>
      <c r="AP264" s="52"/>
      <c r="AQ264" s="52"/>
      <c r="AR264" s="52"/>
      <c r="AS264" s="52"/>
      <c r="AT264" s="52"/>
      <c r="AU264" s="55"/>
      <c r="AV264" s="55"/>
      <c r="AW264" s="55"/>
      <c r="AX264" s="55"/>
    </row>
    <row r="265" spans="1:50" hidden="1" x14ac:dyDescent="0.15">
      <c r="A265" s="4"/>
      <c r="B265" s="4"/>
      <c r="C265" s="4"/>
      <c r="D265" s="4"/>
      <c r="E265" s="4"/>
      <c r="F265" s="4"/>
      <c r="G265" s="52"/>
      <c r="H265" s="52"/>
      <c r="I265" s="52"/>
      <c r="J265" s="52"/>
      <c r="K265" s="52"/>
      <c r="L265" s="54"/>
      <c r="M265" s="52"/>
      <c r="N265" s="52"/>
      <c r="O265" s="52"/>
      <c r="P265" s="52"/>
      <c r="Q265" s="52"/>
      <c r="R265" s="52"/>
      <c r="S265" s="52"/>
      <c r="T265" s="52"/>
      <c r="U265" s="52"/>
      <c r="V265" s="52"/>
      <c r="W265" s="52"/>
      <c r="X265" s="52"/>
      <c r="Y265" s="55"/>
      <c r="Z265" s="55"/>
      <c r="AA265" s="55"/>
      <c r="AB265" s="55"/>
      <c r="AC265" s="52"/>
      <c r="AD265" s="52"/>
      <c r="AE265" s="52"/>
      <c r="AF265" s="52"/>
      <c r="AG265" s="52"/>
      <c r="AH265" s="54"/>
      <c r="AI265" s="52"/>
      <c r="AJ265" s="52"/>
      <c r="AK265" s="52"/>
      <c r="AL265" s="52"/>
      <c r="AM265" s="52"/>
      <c r="AN265" s="52"/>
      <c r="AO265" s="52"/>
      <c r="AP265" s="52"/>
      <c r="AQ265" s="52"/>
      <c r="AR265" s="52"/>
      <c r="AS265" s="52"/>
      <c r="AT265" s="52"/>
      <c r="AU265" s="55"/>
      <c r="AV265" s="55"/>
      <c r="AW265" s="55"/>
      <c r="AX265" s="55"/>
    </row>
    <row r="266" spans="1:50" hidden="1" x14ac:dyDescent="0.15">
      <c r="A266" s="4"/>
      <c r="B266" s="4"/>
      <c r="C266" s="4"/>
      <c r="D266" s="4"/>
      <c r="E266" s="4"/>
      <c r="F266" s="4"/>
      <c r="G266" s="52"/>
      <c r="H266" s="52"/>
      <c r="I266" s="52"/>
      <c r="J266" s="52"/>
      <c r="K266" s="52"/>
      <c r="L266" s="54"/>
      <c r="M266" s="52"/>
      <c r="N266" s="52"/>
      <c r="O266" s="52"/>
      <c r="P266" s="52"/>
      <c r="Q266" s="52"/>
      <c r="R266" s="52"/>
      <c r="S266" s="52"/>
      <c r="T266" s="52"/>
      <c r="U266" s="52"/>
      <c r="V266" s="52"/>
      <c r="W266" s="52"/>
      <c r="X266" s="52"/>
      <c r="Y266" s="55"/>
      <c r="Z266" s="55"/>
      <c r="AA266" s="55"/>
      <c r="AB266" s="55"/>
      <c r="AC266" s="52"/>
      <c r="AD266" s="52"/>
      <c r="AE266" s="52"/>
      <c r="AF266" s="52"/>
      <c r="AG266" s="52"/>
      <c r="AH266" s="54"/>
      <c r="AI266" s="52"/>
      <c r="AJ266" s="52"/>
      <c r="AK266" s="52"/>
      <c r="AL266" s="52"/>
      <c r="AM266" s="52"/>
      <c r="AN266" s="52"/>
      <c r="AO266" s="52"/>
      <c r="AP266" s="52"/>
      <c r="AQ266" s="52"/>
      <c r="AR266" s="52"/>
      <c r="AS266" s="52"/>
      <c r="AT266" s="52"/>
      <c r="AU266" s="55"/>
      <c r="AV266" s="55"/>
      <c r="AW266" s="55"/>
      <c r="AX266" s="55"/>
    </row>
    <row r="267" spans="1:50" hidden="1" x14ac:dyDescent="0.15">
      <c r="A267" s="4"/>
      <c r="B267" s="4"/>
      <c r="C267" s="4"/>
      <c r="D267" s="4"/>
      <c r="E267" s="4"/>
      <c r="F267" s="4"/>
      <c r="G267" s="52"/>
      <c r="H267" s="52"/>
      <c r="I267" s="52"/>
      <c r="J267" s="52"/>
      <c r="K267" s="52"/>
      <c r="L267" s="54"/>
      <c r="M267" s="52"/>
      <c r="N267" s="52"/>
      <c r="O267" s="52"/>
      <c r="P267" s="52"/>
      <c r="Q267" s="52"/>
      <c r="R267" s="52"/>
      <c r="S267" s="52"/>
      <c r="T267" s="52"/>
      <c r="U267" s="52"/>
      <c r="V267" s="52"/>
      <c r="W267" s="52"/>
      <c r="X267" s="52"/>
      <c r="Y267" s="55"/>
      <c r="Z267" s="55"/>
      <c r="AA267" s="55"/>
      <c r="AB267" s="55"/>
      <c r="AC267" s="52"/>
      <c r="AD267" s="52"/>
      <c r="AE267" s="52"/>
      <c r="AF267" s="52"/>
      <c r="AG267" s="52"/>
      <c r="AH267" s="54"/>
      <c r="AI267" s="52"/>
      <c r="AJ267" s="52"/>
      <c r="AK267" s="52"/>
      <c r="AL267" s="52"/>
      <c r="AM267" s="52"/>
      <c r="AN267" s="52"/>
      <c r="AO267" s="52"/>
      <c r="AP267" s="52"/>
      <c r="AQ267" s="52"/>
      <c r="AR267" s="52"/>
      <c r="AS267" s="52"/>
      <c r="AT267" s="52"/>
      <c r="AU267" s="55"/>
      <c r="AV267" s="55"/>
      <c r="AW267" s="55"/>
      <c r="AX267" s="55"/>
    </row>
    <row r="268" spans="1:50" hidden="1" x14ac:dyDescent="0.15">
      <c r="A268" s="4"/>
      <c r="B268" s="4"/>
      <c r="C268" s="4"/>
      <c r="D268" s="4"/>
      <c r="E268" s="4"/>
      <c r="F268" s="4"/>
      <c r="G268" s="52"/>
      <c r="H268" s="52"/>
      <c r="I268" s="52"/>
      <c r="J268" s="52"/>
      <c r="K268" s="52"/>
      <c r="L268" s="54"/>
      <c r="M268" s="52"/>
      <c r="N268" s="52"/>
      <c r="O268" s="52"/>
      <c r="P268" s="52"/>
      <c r="Q268" s="52"/>
      <c r="R268" s="52"/>
      <c r="S268" s="52"/>
      <c r="T268" s="52"/>
      <c r="U268" s="52"/>
      <c r="V268" s="52"/>
      <c r="W268" s="52"/>
      <c r="X268" s="52"/>
      <c r="Y268" s="55"/>
      <c r="Z268" s="55"/>
      <c r="AA268" s="55"/>
      <c r="AB268" s="55"/>
      <c r="AC268" s="52"/>
      <c r="AD268" s="52"/>
      <c r="AE268" s="52"/>
      <c r="AF268" s="52"/>
      <c r="AG268" s="52"/>
      <c r="AH268" s="54"/>
      <c r="AI268" s="52"/>
      <c r="AJ268" s="52"/>
      <c r="AK268" s="52"/>
      <c r="AL268" s="52"/>
      <c r="AM268" s="52"/>
      <c r="AN268" s="52"/>
      <c r="AO268" s="52"/>
      <c r="AP268" s="52"/>
      <c r="AQ268" s="52"/>
      <c r="AR268" s="52"/>
      <c r="AS268" s="52"/>
      <c r="AT268" s="52"/>
      <c r="AU268" s="55"/>
      <c r="AV268" s="55"/>
      <c r="AW268" s="55"/>
      <c r="AX268" s="55"/>
    </row>
    <row r="269" spans="1:50" hidden="1" x14ac:dyDescent="0.15">
      <c r="A269" s="4"/>
      <c r="B269" s="4"/>
      <c r="C269" s="4"/>
      <c r="D269" s="4"/>
      <c r="E269" s="4"/>
      <c r="F269" s="4"/>
      <c r="G269" s="52"/>
      <c r="H269" s="52"/>
      <c r="I269" s="52"/>
      <c r="J269" s="52"/>
      <c r="K269" s="52"/>
      <c r="L269" s="54"/>
      <c r="M269" s="52"/>
      <c r="N269" s="52"/>
      <c r="O269" s="52"/>
      <c r="P269" s="52"/>
      <c r="Q269" s="52"/>
      <c r="R269" s="52"/>
      <c r="S269" s="52"/>
      <c r="T269" s="52"/>
      <c r="U269" s="52"/>
      <c r="V269" s="52"/>
      <c r="W269" s="52"/>
      <c r="X269" s="52"/>
      <c r="Y269" s="55"/>
      <c r="Z269" s="55"/>
      <c r="AA269" s="55"/>
      <c r="AB269" s="55"/>
      <c r="AC269" s="52"/>
      <c r="AD269" s="52"/>
      <c r="AE269" s="52"/>
      <c r="AF269" s="52"/>
      <c r="AG269" s="52"/>
      <c r="AH269" s="54"/>
      <c r="AI269" s="52"/>
      <c r="AJ269" s="52"/>
      <c r="AK269" s="52"/>
      <c r="AL269" s="52"/>
      <c r="AM269" s="52"/>
      <c r="AN269" s="52"/>
      <c r="AO269" s="52"/>
      <c r="AP269" s="52"/>
      <c r="AQ269" s="52"/>
      <c r="AR269" s="52"/>
      <c r="AS269" s="52"/>
      <c r="AT269" s="52"/>
      <c r="AU269" s="55"/>
      <c r="AV269" s="55"/>
      <c r="AW269" s="55"/>
      <c r="AX269" s="55"/>
    </row>
    <row r="270" spans="1:50" hidden="1" x14ac:dyDescent="0.15">
      <c r="A270" s="4"/>
      <c r="B270" s="4"/>
      <c r="C270" s="4"/>
      <c r="D270" s="4"/>
      <c r="E270" s="4"/>
      <c r="F270" s="4"/>
      <c r="G270" s="52"/>
      <c r="H270" s="52"/>
      <c r="I270" s="52"/>
      <c r="J270" s="52"/>
      <c r="K270" s="52"/>
      <c r="L270" s="54"/>
      <c r="M270" s="52"/>
      <c r="N270" s="52"/>
      <c r="O270" s="52"/>
      <c r="P270" s="52"/>
      <c r="Q270" s="52"/>
      <c r="R270" s="52"/>
      <c r="S270" s="52"/>
      <c r="T270" s="52"/>
      <c r="U270" s="52"/>
      <c r="V270" s="52"/>
      <c r="W270" s="52"/>
      <c r="X270" s="52"/>
      <c r="Y270" s="55"/>
      <c r="Z270" s="55"/>
      <c r="AA270" s="55"/>
      <c r="AB270" s="55"/>
      <c r="AC270" s="52"/>
      <c r="AD270" s="52"/>
      <c r="AE270" s="52"/>
      <c r="AF270" s="52"/>
      <c r="AG270" s="52"/>
      <c r="AH270" s="54"/>
      <c r="AI270" s="52"/>
      <c r="AJ270" s="52"/>
      <c r="AK270" s="52"/>
      <c r="AL270" s="52"/>
      <c r="AM270" s="52"/>
      <c r="AN270" s="52"/>
      <c r="AO270" s="52"/>
      <c r="AP270" s="52"/>
      <c r="AQ270" s="52"/>
      <c r="AR270" s="52"/>
      <c r="AS270" s="52"/>
      <c r="AT270" s="52"/>
      <c r="AU270" s="55"/>
      <c r="AV270" s="55"/>
      <c r="AW270" s="55"/>
      <c r="AX270" s="55"/>
    </row>
    <row r="271" spans="1:50" hidden="1" x14ac:dyDescent="0.15">
      <c r="A271" s="4"/>
      <c r="B271" s="4"/>
      <c r="C271" s="4"/>
      <c r="D271" s="4"/>
      <c r="E271" s="4"/>
      <c r="F271" s="4"/>
      <c r="G271" s="52"/>
      <c r="H271" s="52"/>
      <c r="I271" s="52"/>
      <c r="J271" s="52"/>
      <c r="K271" s="52"/>
      <c r="L271" s="54"/>
      <c r="M271" s="52"/>
      <c r="N271" s="52"/>
      <c r="O271" s="52"/>
      <c r="P271" s="52"/>
      <c r="Q271" s="52"/>
      <c r="R271" s="52"/>
      <c r="S271" s="52"/>
      <c r="T271" s="52"/>
      <c r="U271" s="52"/>
      <c r="V271" s="52"/>
      <c r="W271" s="52"/>
      <c r="X271" s="52"/>
      <c r="Y271" s="55"/>
      <c r="Z271" s="55"/>
      <c r="AA271" s="55"/>
      <c r="AB271" s="55"/>
      <c r="AC271" s="52"/>
      <c r="AD271" s="52"/>
      <c r="AE271" s="52"/>
      <c r="AF271" s="52"/>
      <c r="AG271" s="52"/>
      <c r="AH271" s="54"/>
      <c r="AI271" s="52"/>
      <c r="AJ271" s="52"/>
      <c r="AK271" s="52"/>
      <c r="AL271" s="52"/>
      <c r="AM271" s="52"/>
      <c r="AN271" s="52"/>
      <c r="AO271" s="52"/>
      <c r="AP271" s="52"/>
      <c r="AQ271" s="52"/>
      <c r="AR271" s="52"/>
      <c r="AS271" s="52"/>
      <c r="AT271" s="52"/>
      <c r="AU271" s="55"/>
      <c r="AV271" s="55"/>
      <c r="AW271" s="55"/>
      <c r="AX271" s="55"/>
    </row>
    <row r="272" spans="1:50" hidden="1" x14ac:dyDescent="0.15">
      <c r="A272" s="4"/>
      <c r="B272" s="4"/>
      <c r="C272" s="4"/>
      <c r="D272" s="4"/>
      <c r="E272" s="4"/>
      <c r="F272" s="4"/>
      <c r="G272" s="52"/>
      <c r="H272" s="52"/>
      <c r="I272" s="52"/>
      <c r="J272" s="52"/>
      <c r="K272" s="52"/>
      <c r="L272" s="54"/>
      <c r="M272" s="52"/>
      <c r="N272" s="52"/>
      <c r="O272" s="52"/>
      <c r="P272" s="52"/>
      <c r="Q272" s="52"/>
      <c r="R272" s="52"/>
      <c r="S272" s="52"/>
      <c r="T272" s="52"/>
      <c r="U272" s="52"/>
      <c r="V272" s="52"/>
      <c r="W272" s="52"/>
      <c r="X272" s="52"/>
      <c r="Y272" s="55"/>
      <c r="Z272" s="55"/>
      <c r="AA272" s="55"/>
      <c r="AB272" s="55"/>
      <c r="AC272" s="52"/>
      <c r="AD272" s="52"/>
      <c r="AE272" s="52"/>
      <c r="AF272" s="52"/>
      <c r="AG272" s="52"/>
      <c r="AH272" s="54"/>
      <c r="AI272" s="52"/>
      <c r="AJ272" s="52"/>
      <c r="AK272" s="52"/>
      <c r="AL272" s="52"/>
      <c r="AM272" s="52"/>
      <c r="AN272" s="52"/>
      <c r="AO272" s="52"/>
      <c r="AP272" s="52"/>
      <c r="AQ272" s="52"/>
      <c r="AR272" s="52"/>
      <c r="AS272" s="52"/>
      <c r="AT272" s="52"/>
      <c r="AU272" s="55"/>
      <c r="AV272" s="55"/>
      <c r="AW272" s="55"/>
      <c r="AX272" s="55"/>
    </row>
    <row r="273" spans="1:50" hidden="1" x14ac:dyDescent="0.15">
      <c r="A273" s="4"/>
      <c r="B273" s="4"/>
      <c r="C273" s="4"/>
      <c r="D273" s="4"/>
      <c r="E273" s="4"/>
      <c r="F273" s="4"/>
      <c r="G273" s="52"/>
      <c r="H273" s="52"/>
      <c r="I273" s="52"/>
      <c r="J273" s="52"/>
      <c r="K273" s="52"/>
      <c r="L273" s="54"/>
      <c r="M273" s="52"/>
      <c r="N273" s="52"/>
      <c r="O273" s="52"/>
      <c r="P273" s="52"/>
      <c r="Q273" s="52"/>
      <c r="R273" s="52"/>
      <c r="S273" s="52"/>
      <c r="T273" s="52"/>
      <c r="U273" s="52"/>
      <c r="V273" s="52"/>
      <c r="W273" s="52"/>
      <c r="X273" s="52"/>
      <c r="Y273" s="55"/>
      <c r="Z273" s="55"/>
      <c r="AA273" s="55"/>
      <c r="AB273" s="55"/>
      <c r="AC273" s="52"/>
      <c r="AD273" s="52"/>
      <c r="AE273" s="52"/>
      <c r="AF273" s="52"/>
      <c r="AG273" s="52"/>
      <c r="AH273" s="54"/>
      <c r="AI273" s="52"/>
      <c r="AJ273" s="52"/>
      <c r="AK273" s="52"/>
      <c r="AL273" s="52"/>
      <c r="AM273" s="52"/>
      <c r="AN273" s="52"/>
      <c r="AO273" s="52"/>
      <c r="AP273" s="52"/>
      <c r="AQ273" s="52"/>
      <c r="AR273" s="52"/>
      <c r="AS273" s="52"/>
      <c r="AT273" s="52"/>
      <c r="AU273" s="55"/>
      <c r="AV273" s="55"/>
      <c r="AW273" s="55"/>
      <c r="AX273" s="55"/>
    </row>
    <row r="274" spans="1:50" hidden="1" x14ac:dyDescent="0.15">
      <c r="A274" s="4"/>
      <c r="B274" s="4"/>
      <c r="C274" s="4"/>
      <c r="D274" s="4"/>
      <c r="E274" s="4"/>
      <c r="F274" s="4"/>
      <c r="G274" s="52"/>
      <c r="H274" s="52"/>
      <c r="I274" s="52"/>
      <c r="J274" s="52"/>
      <c r="K274" s="52"/>
      <c r="L274" s="54"/>
      <c r="M274" s="52"/>
      <c r="N274" s="52"/>
      <c r="O274" s="52"/>
      <c r="P274" s="52"/>
      <c r="Q274" s="52"/>
      <c r="R274" s="52"/>
      <c r="S274" s="52"/>
      <c r="T274" s="52"/>
      <c r="U274" s="52"/>
      <c r="V274" s="52"/>
      <c r="W274" s="52"/>
      <c r="X274" s="52"/>
      <c r="Y274" s="55"/>
      <c r="Z274" s="55"/>
      <c r="AA274" s="55"/>
      <c r="AB274" s="55"/>
      <c r="AC274" s="52"/>
      <c r="AD274" s="52"/>
      <c r="AE274" s="52"/>
      <c r="AF274" s="52"/>
      <c r="AG274" s="52"/>
      <c r="AH274" s="54"/>
      <c r="AI274" s="52"/>
      <c r="AJ274" s="52"/>
      <c r="AK274" s="52"/>
      <c r="AL274" s="52"/>
      <c r="AM274" s="52"/>
      <c r="AN274" s="52"/>
      <c r="AO274" s="52"/>
      <c r="AP274" s="52"/>
      <c r="AQ274" s="52"/>
      <c r="AR274" s="52"/>
      <c r="AS274" s="52"/>
      <c r="AT274" s="52"/>
      <c r="AU274" s="55"/>
      <c r="AV274" s="55"/>
      <c r="AW274" s="55"/>
      <c r="AX274" s="55"/>
    </row>
    <row r="275" spans="1:50" hidden="1" x14ac:dyDescent="0.15">
      <c r="A275" s="4"/>
      <c r="B275" s="4"/>
      <c r="C275" s="4"/>
      <c r="D275" s="4"/>
      <c r="E275" s="4"/>
      <c r="F275" s="4"/>
      <c r="G275" s="52"/>
      <c r="H275" s="52"/>
      <c r="I275" s="52"/>
      <c r="J275" s="52"/>
      <c r="K275" s="52"/>
      <c r="L275" s="54"/>
      <c r="M275" s="52"/>
      <c r="N275" s="52"/>
      <c r="O275" s="52"/>
      <c r="P275" s="52"/>
      <c r="Q275" s="52"/>
      <c r="R275" s="52"/>
      <c r="S275" s="52"/>
      <c r="T275" s="52"/>
      <c r="U275" s="52"/>
      <c r="V275" s="52"/>
      <c r="W275" s="52"/>
      <c r="X275" s="52"/>
      <c r="Y275" s="55"/>
      <c r="Z275" s="55"/>
      <c r="AA275" s="55"/>
      <c r="AB275" s="55"/>
      <c r="AC275" s="52"/>
      <c r="AD275" s="52"/>
      <c r="AE275" s="52"/>
      <c r="AF275" s="52"/>
      <c r="AG275" s="52"/>
      <c r="AH275" s="54"/>
      <c r="AI275" s="52"/>
      <c r="AJ275" s="52"/>
      <c r="AK275" s="52"/>
      <c r="AL275" s="52"/>
      <c r="AM275" s="52"/>
      <c r="AN275" s="52"/>
      <c r="AO275" s="52"/>
      <c r="AP275" s="52"/>
      <c r="AQ275" s="52"/>
      <c r="AR275" s="52"/>
      <c r="AS275" s="52"/>
      <c r="AT275" s="52"/>
      <c r="AU275" s="55"/>
      <c r="AV275" s="55"/>
      <c r="AW275" s="55"/>
      <c r="AX275" s="55"/>
    </row>
    <row r="276" spans="1:50" hidden="1" x14ac:dyDescent="0.15">
      <c r="A276" s="4"/>
      <c r="B276" s="4"/>
      <c r="C276" s="4"/>
      <c r="D276" s="4"/>
      <c r="E276" s="4"/>
      <c r="F276" s="4"/>
      <c r="G276" s="52"/>
      <c r="H276" s="52"/>
      <c r="I276" s="52"/>
      <c r="J276" s="52"/>
      <c r="K276" s="52"/>
      <c r="L276" s="54"/>
      <c r="M276" s="52"/>
      <c r="N276" s="52"/>
      <c r="O276" s="52"/>
      <c r="P276" s="52"/>
      <c r="Q276" s="52"/>
      <c r="R276" s="52"/>
      <c r="S276" s="52"/>
      <c r="T276" s="52"/>
      <c r="U276" s="52"/>
      <c r="V276" s="52"/>
      <c r="W276" s="52"/>
      <c r="X276" s="52"/>
      <c r="Y276" s="55"/>
      <c r="Z276" s="55"/>
      <c r="AA276" s="55"/>
      <c r="AB276" s="55"/>
      <c r="AC276" s="52"/>
      <c r="AD276" s="52"/>
      <c r="AE276" s="52"/>
      <c r="AF276" s="52"/>
      <c r="AG276" s="52"/>
      <c r="AH276" s="54"/>
      <c r="AI276" s="52"/>
      <c r="AJ276" s="52"/>
      <c r="AK276" s="52"/>
      <c r="AL276" s="52"/>
      <c r="AM276" s="52"/>
      <c r="AN276" s="52"/>
      <c r="AO276" s="52"/>
      <c r="AP276" s="52"/>
      <c r="AQ276" s="52"/>
      <c r="AR276" s="52"/>
      <c r="AS276" s="52"/>
      <c r="AT276" s="52"/>
      <c r="AU276" s="55"/>
      <c r="AV276" s="55"/>
      <c r="AW276" s="55"/>
      <c r="AX276" s="55"/>
    </row>
    <row r="277" spans="1:50" hidden="1" x14ac:dyDescent="0.15">
      <c r="A277" s="4"/>
      <c r="B277" s="4"/>
      <c r="C277" s="4"/>
      <c r="D277" s="4"/>
      <c r="E277" s="4"/>
      <c r="F277" s="4"/>
      <c r="G277" s="52"/>
      <c r="H277" s="52"/>
      <c r="I277" s="52"/>
      <c r="J277" s="52"/>
      <c r="K277" s="52"/>
      <c r="L277" s="54"/>
      <c r="M277" s="52"/>
      <c r="N277" s="52"/>
      <c r="O277" s="52"/>
      <c r="P277" s="52"/>
      <c r="Q277" s="52"/>
      <c r="R277" s="52"/>
      <c r="S277" s="52"/>
      <c r="T277" s="52"/>
      <c r="U277" s="52"/>
      <c r="V277" s="52"/>
      <c r="W277" s="52"/>
      <c r="X277" s="52"/>
      <c r="Y277" s="55"/>
      <c r="Z277" s="55"/>
      <c r="AA277" s="55"/>
      <c r="AB277" s="55"/>
      <c r="AC277" s="52"/>
      <c r="AD277" s="52"/>
      <c r="AE277" s="52"/>
      <c r="AF277" s="52"/>
      <c r="AG277" s="52"/>
      <c r="AH277" s="54"/>
      <c r="AI277" s="52"/>
      <c r="AJ277" s="52"/>
      <c r="AK277" s="52"/>
      <c r="AL277" s="52"/>
      <c r="AM277" s="52"/>
      <c r="AN277" s="52"/>
      <c r="AO277" s="52"/>
      <c r="AP277" s="52"/>
      <c r="AQ277" s="52"/>
      <c r="AR277" s="52"/>
      <c r="AS277" s="52"/>
      <c r="AT277" s="52"/>
      <c r="AU277" s="55"/>
      <c r="AV277" s="55"/>
      <c r="AW277" s="55"/>
      <c r="AX277" s="55"/>
    </row>
    <row r="278" spans="1:50" hidden="1" x14ac:dyDescent="0.15">
      <c r="A278" s="4"/>
      <c r="B278" s="4"/>
      <c r="C278" s="4"/>
      <c r="D278" s="4"/>
      <c r="E278" s="4"/>
      <c r="F278" s="4"/>
      <c r="G278" s="52"/>
      <c r="H278" s="52"/>
      <c r="I278" s="52"/>
      <c r="J278" s="52"/>
      <c r="K278" s="52"/>
      <c r="L278" s="54"/>
      <c r="M278" s="52"/>
      <c r="N278" s="52"/>
      <c r="O278" s="52"/>
      <c r="P278" s="52"/>
      <c r="Q278" s="52"/>
      <c r="R278" s="52"/>
      <c r="S278" s="52"/>
      <c r="T278" s="52"/>
      <c r="U278" s="52"/>
      <c r="V278" s="52"/>
      <c r="W278" s="52"/>
      <c r="X278" s="52"/>
      <c r="Y278" s="55"/>
      <c r="Z278" s="55"/>
      <c r="AA278" s="55"/>
      <c r="AB278" s="55"/>
      <c r="AC278" s="52"/>
      <c r="AD278" s="52"/>
      <c r="AE278" s="52"/>
      <c r="AF278" s="52"/>
      <c r="AG278" s="52"/>
      <c r="AH278" s="54"/>
      <c r="AI278" s="52"/>
      <c r="AJ278" s="52"/>
      <c r="AK278" s="52"/>
      <c r="AL278" s="52"/>
      <c r="AM278" s="52"/>
      <c r="AN278" s="52"/>
      <c r="AO278" s="52"/>
      <c r="AP278" s="52"/>
      <c r="AQ278" s="52"/>
      <c r="AR278" s="52"/>
      <c r="AS278" s="52"/>
      <c r="AT278" s="52"/>
      <c r="AU278" s="55"/>
      <c r="AV278" s="55"/>
      <c r="AW278" s="55"/>
      <c r="AX278" s="55"/>
    </row>
    <row r="279" spans="1:50" hidden="1" x14ac:dyDescent="0.15">
      <c r="A279" s="4"/>
      <c r="B279" s="4"/>
      <c r="C279" s="4"/>
      <c r="D279" s="4"/>
      <c r="E279" s="4"/>
      <c r="F279" s="4"/>
      <c r="G279" s="52"/>
      <c r="H279" s="52"/>
      <c r="I279" s="52"/>
      <c r="J279" s="52"/>
      <c r="K279" s="52"/>
      <c r="L279" s="54"/>
      <c r="M279" s="52"/>
      <c r="N279" s="52"/>
      <c r="O279" s="52"/>
      <c r="P279" s="52"/>
      <c r="Q279" s="52"/>
      <c r="R279" s="52"/>
      <c r="S279" s="52"/>
      <c r="T279" s="52"/>
      <c r="U279" s="52"/>
      <c r="V279" s="52"/>
      <c r="W279" s="52"/>
      <c r="X279" s="52"/>
      <c r="Y279" s="55"/>
      <c r="Z279" s="55"/>
      <c r="AA279" s="55"/>
      <c r="AB279" s="55"/>
      <c r="AC279" s="52"/>
      <c r="AD279" s="52"/>
      <c r="AE279" s="52"/>
      <c r="AF279" s="52"/>
      <c r="AG279" s="52"/>
      <c r="AH279" s="54"/>
      <c r="AI279" s="52"/>
      <c r="AJ279" s="52"/>
      <c r="AK279" s="52"/>
      <c r="AL279" s="52"/>
      <c r="AM279" s="52"/>
      <c r="AN279" s="52"/>
      <c r="AO279" s="52"/>
      <c r="AP279" s="52"/>
      <c r="AQ279" s="52"/>
      <c r="AR279" s="52"/>
      <c r="AS279" s="52"/>
      <c r="AT279" s="52"/>
      <c r="AU279" s="55"/>
      <c r="AV279" s="55"/>
      <c r="AW279" s="55"/>
      <c r="AX279" s="55"/>
    </row>
    <row r="280" spans="1:50" hidden="1" x14ac:dyDescent="0.15">
      <c r="A280" s="4"/>
      <c r="B280" s="4"/>
      <c r="C280" s="4"/>
      <c r="D280" s="4"/>
      <c r="E280" s="4"/>
      <c r="F280" s="4"/>
      <c r="G280" s="52"/>
      <c r="H280" s="52"/>
      <c r="I280" s="52"/>
      <c r="J280" s="52"/>
      <c r="K280" s="52"/>
      <c r="L280" s="54"/>
      <c r="M280" s="52"/>
      <c r="N280" s="52"/>
      <c r="O280" s="52"/>
      <c r="P280" s="52"/>
      <c r="Q280" s="52"/>
      <c r="R280" s="52"/>
      <c r="S280" s="52"/>
      <c r="T280" s="52"/>
      <c r="U280" s="52"/>
      <c r="V280" s="52"/>
      <c r="W280" s="52"/>
      <c r="X280" s="52"/>
      <c r="Y280" s="55"/>
      <c r="Z280" s="55"/>
      <c r="AA280" s="55"/>
      <c r="AB280" s="55"/>
      <c r="AC280" s="52"/>
      <c r="AD280" s="52"/>
      <c r="AE280" s="52"/>
      <c r="AF280" s="52"/>
      <c r="AG280" s="52"/>
      <c r="AH280" s="54"/>
      <c r="AI280" s="52"/>
      <c r="AJ280" s="52"/>
      <c r="AK280" s="52"/>
      <c r="AL280" s="52"/>
      <c r="AM280" s="52"/>
      <c r="AN280" s="52"/>
      <c r="AO280" s="52"/>
      <c r="AP280" s="52"/>
      <c r="AQ280" s="52"/>
      <c r="AR280" s="52"/>
      <c r="AS280" s="52"/>
      <c r="AT280" s="52"/>
      <c r="AU280" s="55"/>
      <c r="AV280" s="55"/>
      <c r="AW280" s="55"/>
      <c r="AX280" s="55"/>
    </row>
    <row r="281" spans="1:50" hidden="1" x14ac:dyDescent="0.15">
      <c r="A281" s="4"/>
      <c r="B281" s="4"/>
      <c r="C281" s="4"/>
      <c r="D281" s="4"/>
      <c r="E281" s="4"/>
      <c r="F281" s="4"/>
      <c r="G281" s="52"/>
      <c r="H281" s="52"/>
      <c r="I281" s="52"/>
      <c r="J281" s="52"/>
      <c r="K281" s="52"/>
      <c r="L281" s="54"/>
      <c r="M281" s="52"/>
      <c r="N281" s="52"/>
      <c r="O281" s="52"/>
      <c r="P281" s="52"/>
      <c r="Q281" s="52"/>
      <c r="R281" s="52"/>
      <c r="S281" s="52"/>
      <c r="T281" s="52"/>
      <c r="U281" s="52"/>
      <c r="V281" s="52"/>
      <c r="W281" s="52"/>
      <c r="X281" s="52"/>
      <c r="Y281" s="55"/>
      <c r="Z281" s="55"/>
      <c r="AA281" s="55"/>
      <c r="AB281" s="55"/>
      <c r="AC281" s="52"/>
      <c r="AD281" s="52"/>
      <c r="AE281" s="52"/>
      <c r="AF281" s="52"/>
      <c r="AG281" s="52"/>
      <c r="AH281" s="54"/>
      <c r="AI281" s="52"/>
      <c r="AJ281" s="52"/>
      <c r="AK281" s="52"/>
      <c r="AL281" s="52"/>
      <c r="AM281" s="52"/>
      <c r="AN281" s="52"/>
      <c r="AO281" s="52"/>
      <c r="AP281" s="52"/>
      <c r="AQ281" s="52"/>
      <c r="AR281" s="52"/>
      <c r="AS281" s="52"/>
      <c r="AT281" s="52"/>
      <c r="AU281" s="55"/>
      <c r="AV281" s="55"/>
      <c r="AW281" s="55"/>
      <c r="AX281" s="55"/>
    </row>
    <row r="282" spans="1:50" hidden="1" x14ac:dyDescent="0.15">
      <c r="A282" s="4"/>
      <c r="B282" s="4"/>
      <c r="C282" s="4"/>
      <c r="D282" s="4"/>
      <c r="E282" s="4"/>
      <c r="F282" s="4"/>
      <c r="G282" s="52"/>
      <c r="H282" s="52"/>
      <c r="I282" s="52"/>
      <c r="J282" s="52"/>
      <c r="K282" s="52"/>
      <c r="L282" s="54"/>
      <c r="M282" s="52"/>
      <c r="N282" s="52"/>
      <c r="O282" s="52"/>
      <c r="P282" s="52"/>
      <c r="Q282" s="52"/>
      <c r="R282" s="52"/>
      <c r="S282" s="52"/>
      <c r="T282" s="52"/>
      <c r="U282" s="52"/>
      <c r="V282" s="52"/>
      <c r="W282" s="52"/>
      <c r="X282" s="52"/>
      <c r="Y282" s="55"/>
      <c r="Z282" s="55"/>
      <c r="AA282" s="55"/>
      <c r="AB282" s="55"/>
      <c r="AC282" s="52"/>
      <c r="AD282" s="52"/>
      <c r="AE282" s="52"/>
      <c r="AF282" s="52"/>
      <c r="AG282" s="52"/>
      <c r="AH282" s="54"/>
      <c r="AI282" s="52"/>
      <c r="AJ282" s="52"/>
      <c r="AK282" s="52"/>
      <c r="AL282" s="52"/>
      <c r="AM282" s="52"/>
      <c r="AN282" s="52"/>
      <c r="AO282" s="52"/>
      <c r="AP282" s="52"/>
      <c r="AQ282" s="52"/>
      <c r="AR282" s="52"/>
      <c r="AS282" s="52"/>
      <c r="AT282" s="52"/>
      <c r="AU282" s="55"/>
      <c r="AV282" s="55"/>
      <c r="AW282" s="55"/>
      <c r="AX282" s="55"/>
    </row>
    <row r="283" spans="1:50" hidden="1" x14ac:dyDescent="0.15">
      <c r="A283" s="4"/>
      <c r="B283" s="4"/>
      <c r="C283" s="4"/>
      <c r="D283" s="4"/>
      <c r="E283" s="4"/>
      <c r="F283" s="4"/>
      <c r="G283" s="52"/>
      <c r="H283" s="52"/>
      <c r="I283" s="52"/>
      <c r="J283" s="52"/>
      <c r="K283" s="52"/>
      <c r="L283" s="54"/>
      <c r="M283" s="52"/>
      <c r="N283" s="52"/>
      <c r="O283" s="52"/>
      <c r="P283" s="52"/>
      <c r="Q283" s="52"/>
      <c r="R283" s="52"/>
      <c r="S283" s="52"/>
      <c r="T283" s="52"/>
      <c r="U283" s="52"/>
      <c r="V283" s="52"/>
      <c r="W283" s="52"/>
      <c r="X283" s="52"/>
      <c r="Y283" s="55"/>
      <c r="Z283" s="55"/>
      <c r="AA283" s="55"/>
      <c r="AB283" s="55"/>
      <c r="AC283" s="52"/>
      <c r="AD283" s="52"/>
      <c r="AE283" s="52"/>
      <c r="AF283" s="52"/>
      <c r="AG283" s="52"/>
      <c r="AH283" s="54"/>
      <c r="AI283" s="52"/>
      <c r="AJ283" s="52"/>
      <c r="AK283" s="52"/>
      <c r="AL283" s="52"/>
      <c r="AM283" s="52"/>
      <c r="AN283" s="52"/>
      <c r="AO283" s="52"/>
      <c r="AP283" s="52"/>
      <c r="AQ283" s="52"/>
      <c r="AR283" s="52"/>
      <c r="AS283" s="52"/>
      <c r="AT283" s="52"/>
      <c r="AU283" s="55"/>
      <c r="AV283" s="55"/>
      <c r="AW283" s="55"/>
      <c r="AX283" s="55"/>
    </row>
    <row r="284" spans="1:50" hidden="1" x14ac:dyDescent="0.15">
      <c r="A284" s="4"/>
      <c r="B284" s="4"/>
      <c r="C284" s="4"/>
      <c r="D284" s="4"/>
      <c r="E284" s="4"/>
      <c r="F284" s="4"/>
      <c r="G284" s="52"/>
      <c r="H284" s="52"/>
      <c r="I284" s="52"/>
      <c r="J284" s="52"/>
      <c r="K284" s="52"/>
      <c r="L284" s="54"/>
      <c r="M284" s="52"/>
      <c r="N284" s="52"/>
      <c r="O284" s="52"/>
      <c r="P284" s="52"/>
      <c r="Q284" s="52"/>
      <c r="R284" s="52"/>
      <c r="S284" s="52"/>
      <c r="T284" s="52"/>
      <c r="U284" s="52"/>
      <c r="V284" s="52"/>
      <c r="W284" s="52"/>
      <c r="X284" s="52"/>
      <c r="Y284" s="55"/>
      <c r="Z284" s="55"/>
      <c r="AA284" s="55"/>
      <c r="AB284" s="55"/>
      <c r="AC284" s="52"/>
      <c r="AD284" s="52"/>
      <c r="AE284" s="52"/>
      <c r="AF284" s="52"/>
      <c r="AG284" s="52"/>
      <c r="AH284" s="54"/>
      <c r="AI284" s="52"/>
      <c r="AJ284" s="52"/>
      <c r="AK284" s="52"/>
      <c r="AL284" s="52"/>
      <c r="AM284" s="52"/>
      <c r="AN284" s="52"/>
      <c r="AO284" s="52"/>
      <c r="AP284" s="52"/>
      <c r="AQ284" s="52"/>
      <c r="AR284" s="52"/>
      <c r="AS284" s="52"/>
      <c r="AT284" s="52"/>
      <c r="AU284" s="55"/>
      <c r="AV284" s="55"/>
      <c r="AW284" s="55"/>
      <c r="AX284" s="55"/>
    </row>
    <row r="285" spans="1:50" hidden="1" x14ac:dyDescent="0.15">
      <c r="A285" s="4"/>
      <c r="B285" s="4"/>
      <c r="C285" s="4"/>
      <c r="D285" s="4"/>
      <c r="E285" s="4"/>
      <c r="F285" s="4"/>
      <c r="G285" s="52"/>
      <c r="H285" s="52"/>
      <c r="I285" s="52"/>
      <c r="J285" s="52"/>
      <c r="K285" s="52"/>
      <c r="L285" s="54"/>
      <c r="M285" s="52"/>
      <c r="N285" s="52"/>
      <c r="O285" s="52"/>
      <c r="P285" s="52"/>
      <c r="Q285" s="52"/>
      <c r="R285" s="52"/>
      <c r="S285" s="52"/>
      <c r="T285" s="52"/>
      <c r="U285" s="52"/>
      <c r="V285" s="52"/>
      <c r="W285" s="52"/>
      <c r="X285" s="52"/>
      <c r="Y285" s="55"/>
      <c r="Z285" s="55"/>
      <c r="AA285" s="55"/>
      <c r="AB285" s="55"/>
      <c r="AC285" s="52"/>
      <c r="AD285" s="52"/>
      <c r="AE285" s="52"/>
      <c r="AF285" s="52"/>
      <c r="AG285" s="52"/>
      <c r="AH285" s="54"/>
      <c r="AI285" s="52"/>
      <c r="AJ285" s="52"/>
      <c r="AK285" s="52"/>
      <c r="AL285" s="52"/>
      <c r="AM285" s="52"/>
      <c r="AN285" s="52"/>
      <c r="AO285" s="52"/>
      <c r="AP285" s="52"/>
      <c r="AQ285" s="52"/>
      <c r="AR285" s="52"/>
      <c r="AS285" s="52"/>
      <c r="AT285" s="52"/>
      <c r="AU285" s="55"/>
      <c r="AV285" s="55"/>
      <c r="AW285" s="55"/>
      <c r="AX285" s="55"/>
    </row>
    <row r="286" spans="1:50" hidden="1" x14ac:dyDescent="0.15">
      <c r="A286" s="4"/>
      <c r="B286" s="4"/>
      <c r="C286" s="4"/>
      <c r="D286" s="4"/>
      <c r="E286" s="4"/>
      <c r="F286" s="4"/>
      <c r="G286" s="52"/>
      <c r="H286" s="52"/>
      <c r="I286" s="52"/>
      <c r="J286" s="52"/>
      <c r="K286" s="52"/>
      <c r="L286" s="54"/>
      <c r="M286" s="52"/>
      <c r="N286" s="52"/>
      <c r="O286" s="52"/>
      <c r="P286" s="52"/>
      <c r="Q286" s="52"/>
      <c r="R286" s="52"/>
      <c r="S286" s="52"/>
      <c r="T286" s="52"/>
      <c r="U286" s="52"/>
      <c r="V286" s="52"/>
      <c r="W286" s="52"/>
      <c r="X286" s="52"/>
      <c r="Y286" s="55"/>
      <c r="Z286" s="55"/>
      <c r="AA286" s="55"/>
      <c r="AB286" s="55"/>
      <c r="AC286" s="52"/>
      <c r="AD286" s="52"/>
      <c r="AE286" s="52"/>
      <c r="AF286" s="52"/>
      <c r="AG286" s="52"/>
      <c r="AH286" s="54"/>
      <c r="AI286" s="52"/>
      <c r="AJ286" s="52"/>
      <c r="AK286" s="52"/>
      <c r="AL286" s="52"/>
      <c r="AM286" s="52"/>
      <c r="AN286" s="52"/>
      <c r="AO286" s="52"/>
      <c r="AP286" s="52"/>
      <c r="AQ286" s="52"/>
      <c r="AR286" s="52"/>
      <c r="AS286" s="52"/>
      <c r="AT286" s="52"/>
      <c r="AU286" s="55"/>
      <c r="AV286" s="55"/>
      <c r="AW286" s="55"/>
      <c r="AX286" s="55"/>
    </row>
    <row r="287" spans="1:50" hidden="1" x14ac:dyDescent="0.15">
      <c r="A287" s="4"/>
      <c r="B287" s="4"/>
      <c r="C287" s="4"/>
      <c r="D287" s="4"/>
      <c r="E287" s="4"/>
      <c r="F287" s="4"/>
      <c r="G287" s="52"/>
      <c r="H287" s="52"/>
      <c r="I287" s="52"/>
      <c r="J287" s="52"/>
      <c r="K287" s="52"/>
      <c r="L287" s="54"/>
      <c r="M287" s="52"/>
      <c r="N287" s="52"/>
      <c r="O287" s="52"/>
      <c r="P287" s="52"/>
      <c r="Q287" s="52"/>
      <c r="R287" s="52"/>
      <c r="S287" s="52"/>
      <c r="T287" s="52"/>
      <c r="U287" s="52"/>
      <c r="V287" s="52"/>
      <c r="W287" s="52"/>
      <c r="X287" s="52"/>
      <c r="Y287" s="55"/>
      <c r="Z287" s="55"/>
      <c r="AA287" s="55"/>
      <c r="AB287" s="55"/>
      <c r="AC287" s="52"/>
      <c r="AD287" s="52"/>
      <c r="AE287" s="52"/>
      <c r="AF287" s="52"/>
      <c r="AG287" s="52"/>
      <c r="AH287" s="54"/>
      <c r="AI287" s="52"/>
      <c r="AJ287" s="52"/>
      <c r="AK287" s="52"/>
      <c r="AL287" s="52"/>
      <c r="AM287" s="52"/>
      <c r="AN287" s="52"/>
      <c r="AO287" s="52"/>
      <c r="AP287" s="52"/>
      <c r="AQ287" s="52"/>
      <c r="AR287" s="52"/>
      <c r="AS287" s="52"/>
      <c r="AT287" s="52"/>
      <c r="AU287" s="55"/>
      <c r="AV287" s="55"/>
      <c r="AW287" s="55"/>
      <c r="AX287" s="55"/>
    </row>
    <row r="288" spans="1:50" hidden="1" x14ac:dyDescent="0.15">
      <c r="A288" s="4"/>
      <c r="B288" s="4"/>
      <c r="C288" s="4"/>
      <c r="D288" s="4"/>
      <c r="E288" s="4"/>
      <c r="F288" s="4"/>
      <c r="G288" s="52"/>
      <c r="H288" s="52"/>
      <c r="I288" s="52"/>
      <c r="J288" s="52"/>
      <c r="K288" s="52"/>
      <c r="L288" s="54"/>
      <c r="M288" s="52"/>
      <c r="N288" s="52"/>
      <c r="O288" s="52"/>
      <c r="P288" s="52"/>
      <c r="Q288" s="52"/>
      <c r="R288" s="52"/>
      <c r="S288" s="52"/>
      <c r="T288" s="52"/>
      <c r="U288" s="52"/>
      <c r="V288" s="52"/>
      <c r="W288" s="52"/>
      <c r="X288" s="52"/>
      <c r="Y288" s="55"/>
      <c r="Z288" s="55"/>
      <c r="AA288" s="55"/>
      <c r="AB288" s="55"/>
      <c r="AC288" s="52"/>
      <c r="AD288" s="52"/>
      <c r="AE288" s="52"/>
      <c r="AF288" s="52"/>
      <c r="AG288" s="52"/>
      <c r="AH288" s="54"/>
      <c r="AI288" s="52"/>
      <c r="AJ288" s="52"/>
      <c r="AK288" s="52"/>
      <c r="AL288" s="52"/>
      <c r="AM288" s="52"/>
      <c r="AN288" s="52"/>
      <c r="AO288" s="52"/>
      <c r="AP288" s="52"/>
      <c r="AQ288" s="52"/>
      <c r="AR288" s="52"/>
      <c r="AS288" s="52"/>
      <c r="AT288" s="52"/>
      <c r="AU288" s="55"/>
      <c r="AV288" s="55"/>
      <c r="AW288" s="55"/>
      <c r="AX288" s="55"/>
    </row>
    <row r="289" spans="1:50" hidden="1" x14ac:dyDescent="0.15">
      <c r="A289" s="4"/>
      <c r="B289" s="4"/>
      <c r="C289" s="4"/>
      <c r="D289" s="4"/>
      <c r="E289" s="4"/>
      <c r="F289" s="4"/>
      <c r="G289" s="52"/>
      <c r="H289" s="52"/>
      <c r="I289" s="52"/>
      <c r="J289" s="52"/>
      <c r="K289" s="52"/>
      <c r="L289" s="54"/>
      <c r="M289" s="52"/>
      <c r="N289" s="52"/>
      <c r="O289" s="52"/>
      <c r="P289" s="52"/>
      <c r="Q289" s="52"/>
      <c r="R289" s="52"/>
      <c r="S289" s="52"/>
      <c r="T289" s="52"/>
      <c r="U289" s="52"/>
      <c r="V289" s="52"/>
      <c r="W289" s="52"/>
      <c r="X289" s="52"/>
      <c r="Y289" s="55"/>
      <c r="Z289" s="55"/>
      <c r="AA289" s="55"/>
      <c r="AB289" s="55"/>
      <c r="AC289" s="52"/>
      <c r="AD289" s="52"/>
      <c r="AE289" s="52"/>
      <c r="AF289" s="52"/>
      <c r="AG289" s="52"/>
      <c r="AH289" s="54"/>
      <c r="AI289" s="52"/>
      <c r="AJ289" s="52"/>
      <c r="AK289" s="52"/>
      <c r="AL289" s="52"/>
      <c r="AM289" s="52"/>
      <c r="AN289" s="52"/>
      <c r="AO289" s="52"/>
      <c r="AP289" s="52"/>
      <c r="AQ289" s="52"/>
      <c r="AR289" s="52"/>
      <c r="AS289" s="52"/>
      <c r="AT289" s="52"/>
      <c r="AU289" s="55"/>
      <c r="AV289" s="55"/>
      <c r="AW289" s="55"/>
      <c r="AX289" s="55"/>
    </row>
    <row r="290" spans="1:50" hidden="1" x14ac:dyDescent="0.15">
      <c r="A290" s="4"/>
      <c r="B290" s="4"/>
      <c r="C290" s="4"/>
      <c r="D290" s="4"/>
      <c r="E290" s="4"/>
      <c r="F290" s="4"/>
      <c r="G290" s="52"/>
      <c r="H290" s="52"/>
      <c r="I290" s="52"/>
      <c r="J290" s="52"/>
      <c r="K290" s="52"/>
      <c r="L290" s="54"/>
      <c r="M290" s="52"/>
      <c r="N290" s="52"/>
      <c r="O290" s="52"/>
      <c r="P290" s="52"/>
      <c r="Q290" s="52"/>
      <c r="R290" s="52"/>
      <c r="S290" s="52"/>
      <c r="T290" s="52"/>
      <c r="U290" s="52"/>
      <c r="V290" s="52"/>
      <c r="W290" s="52"/>
      <c r="X290" s="52"/>
      <c r="Y290" s="55"/>
      <c r="Z290" s="55"/>
      <c r="AA290" s="55"/>
      <c r="AB290" s="55"/>
      <c r="AC290" s="52"/>
      <c r="AD290" s="52"/>
      <c r="AE290" s="52"/>
      <c r="AF290" s="52"/>
      <c r="AG290" s="52"/>
      <c r="AH290" s="54"/>
      <c r="AI290" s="52"/>
      <c r="AJ290" s="52"/>
      <c r="AK290" s="52"/>
      <c r="AL290" s="52"/>
      <c r="AM290" s="52"/>
      <c r="AN290" s="52"/>
      <c r="AO290" s="52"/>
      <c r="AP290" s="52"/>
      <c r="AQ290" s="52"/>
      <c r="AR290" s="52"/>
      <c r="AS290" s="52"/>
      <c r="AT290" s="52"/>
      <c r="AU290" s="55"/>
      <c r="AV290" s="55"/>
      <c r="AW290" s="55"/>
      <c r="AX290" s="55"/>
    </row>
    <row r="291" spans="1:50" hidden="1" x14ac:dyDescent="0.15">
      <c r="A291" s="4"/>
      <c r="B291" s="4"/>
      <c r="C291" s="4"/>
      <c r="D291" s="4"/>
      <c r="E291" s="4"/>
      <c r="F291" s="4"/>
      <c r="G291" s="52"/>
      <c r="H291" s="52"/>
      <c r="I291" s="52"/>
      <c r="J291" s="52"/>
      <c r="K291" s="52"/>
      <c r="L291" s="54"/>
      <c r="M291" s="52"/>
      <c r="N291" s="52"/>
      <c r="O291" s="52"/>
      <c r="P291" s="52"/>
      <c r="Q291" s="52"/>
      <c r="R291" s="52"/>
      <c r="S291" s="52"/>
      <c r="T291" s="52"/>
      <c r="U291" s="52"/>
      <c r="V291" s="52"/>
      <c r="W291" s="52"/>
      <c r="X291" s="52"/>
      <c r="Y291" s="55"/>
      <c r="Z291" s="55"/>
      <c r="AA291" s="55"/>
      <c r="AB291" s="55"/>
      <c r="AC291" s="52"/>
      <c r="AD291" s="52"/>
      <c r="AE291" s="52"/>
      <c r="AF291" s="52"/>
      <c r="AG291" s="52"/>
      <c r="AH291" s="54"/>
      <c r="AI291" s="52"/>
      <c r="AJ291" s="52"/>
      <c r="AK291" s="52"/>
      <c r="AL291" s="52"/>
      <c r="AM291" s="52"/>
      <c r="AN291" s="52"/>
      <c r="AO291" s="52"/>
      <c r="AP291" s="52"/>
      <c r="AQ291" s="52"/>
      <c r="AR291" s="52"/>
      <c r="AS291" s="52"/>
      <c r="AT291" s="52"/>
      <c r="AU291" s="55"/>
      <c r="AV291" s="55"/>
      <c r="AW291" s="55"/>
      <c r="AX291" s="55"/>
    </row>
    <row r="292" spans="1:50" hidden="1" x14ac:dyDescent="0.15">
      <c r="A292" s="4"/>
      <c r="B292" s="4"/>
      <c r="C292" s="4"/>
      <c r="D292" s="4"/>
      <c r="E292" s="4"/>
      <c r="F292" s="4"/>
      <c r="G292" s="52"/>
      <c r="H292" s="52"/>
      <c r="I292" s="52"/>
      <c r="J292" s="52"/>
      <c r="K292" s="52"/>
      <c r="L292" s="54"/>
      <c r="M292" s="52"/>
      <c r="N292" s="52"/>
      <c r="O292" s="52"/>
      <c r="P292" s="52"/>
      <c r="Q292" s="52"/>
      <c r="R292" s="52"/>
      <c r="S292" s="52"/>
      <c r="T292" s="52"/>
      <c r="U292" s="52"/>
      <c r="V292" s="52"/>
      <c r="W292" s="52"/>
      <c r="X292" s="52"/>
      <c r="Y292" s="55"/>
      <c r="Z292" s="55"/>
      <c r="AA292" s="55"/>
      <c r="AB292" s="55"/>
      <c r="AC292" s="52"/>
      <c r="AD292" s="52"/>
      <c r="AE292" s="52"/>
      <c r="AF292" s="52"/>
      <c r="AG292" s="52"/>
      <c r="AH292" s="54"/>
      <c r="AI292" s="52"/>
      <c r="AJ292" s="52"/>
      <c r="AK292" s="52"/>
      <c r="AL292" s="52"/>
      <c r="AM292" s="52"/>
      <c r="AN292" s="52"/>
      <c r="AO292" s="52"/>
      <c r="AP292" s="52"/>
      <c r="AQ292" s="52"/>
      <c r="AR292" s="52"/>
      <c r="AS292" s="52"/>
      <c r="AT292" s="52"/>
      <c r="AU292" s="55"/>
      <c r="AV292" s="55"/>
      <c r="AW292" s="55"/>
      <c r="AX292" s="55"/>
    </row>
    <row r="293" spans="1:50" hidden="1" x14ac:dyDescent="0.15">
      <c r="A293" s="4"/>
      <c r="B293" s="4"/>
      <c r="C293" s="4"/>
      <c r="D293" s="4"/>
      <c r="E293" s="4"/>
      <c r="F293" s="4"/>
      <c r="G293" s="52"/>
      <c r="H293" s="52"/>
      <c r="I293" s="52"/>
      <c r="J293" s="52"/>
      <c r="K293" s="52"/>
      <c r="L293" s="54"/>
      <c r="M293" s="52"/>
      <c r="N293" s="52"/>
      <c r="O293" s="52"/>
      <c r="P293" s="52"/>
      <c r="Q293" s="52"/>
      <c r="R293" s="52"/>
      <c r="S293" s="52"/>
      <c r="T293" s="52"/>
      <c r="U293" s="52"/>
      <c r="V293" s="52"/>
      <c r="W293" s="52"/>
      <c r="X293" s="52"/>
      <c r="Y293" s="55"/>
      <c r="Z293" s="55"/>
      <c r="AA293" s="55"/>
      <c r="AB293" s="55"/>
      <c r="AC293" s="52"/>
      <c r="AD293" s="52"/>
      <c r="AE293" s="52"/>
      <c r="AF293" s="52"/>
      <c r="AG293" s="52"/>
      <c r="AH293" s="54"/>
      <c r="AI293" s="52"/>
      <c r="AJ293" s="52"/>
      <c r="AK293" s="52"/>
      <c r="AL293" s="52"/>
      <c r="AM293" s="52"/>
      <c r="AN293" s="52"/>
      <c r="AO293" s="52"/>
      <c r="AP293" s="52"/>
      <c r="AQ293" s="52"/>
      <c r="AR293" s="52"/>
      <c r="AS293" s="52"/>
      <c r="AT293" s="52"/>
      <c r="AU293" s="55"/>
      <c r="AV293" s="55"/>
      <c r="AW293" s="55"/>
      <c r="AX293" s="55"/>
    </row>
    <row r="294" spans="1:50" hidden="1" x14ac:dyDescent="0.15">
      <c r="A294" s="4"/>
      <c r="B294" s="4"/>
      <c r="C294" s="4"/>
      <c r="D294" s="4"/>
      <c r="E294" s="4"/>
      <c r="F294" s="4"/>
      <c r="G294" s="52"/>
      <c r="H294" s="52"/>
      <c r="I294" s="52"/>
      <c r="J294" s="52"/>
      <c r="K294" s="52"/>
      <c r="L294" s="54"/>
      <c r="M294" s="52"/>
      <c r="N294" s="52"/>
      <c r="O294" s="52"/>
      <c r="P294" s="52"/>
      <c r="Q294" s="52"/>
      <c r="R294" s="52"/>
      <c r="S294" s="52"/>
      <c r="T294" s="52"/>
      <c r="U294" s="52"/>
      <c r="V294" s="52"/>
      <c r="W294" s="52"/>
      <c r="X294" s="52"/>
      <c r="Y294" s="55"/>
      <c r="Z294" s="55"/>
      <c r="AA294" s="55"/>
      <c r="AB294" s="55"/>
      <c r="AC294" s="52"/>
      <c r="AD294" s="52"/>
      <c r="AE294" s="52"/>
      <c r="AF294" s="52"/>
      <c r="AG294" s="52"/>
      <c r="AH294" s="54"/>
      <c r="AI294" s="52"/>
      <c r="AJ294" s="52"/>
      <c r="AK294" s="52"/>
      <c r="AL294" s="52"/>
      <c r="AM294" s="52"/>
      <c r="AN294" s="52"/>
      <c r="AO294" s="52"/>
      <c r="AP294" s="52"/>
      <c r="AQ294" s="52"/>
      <c r="AR294" s="52"/>
      <c r="AS294" s="52"/>
      <c r="AT294" s="52"/>
      <c r="AU294" s="55"/>
      <c r="AV294" s="55"/>
      <c r="AW294" s="55"/>
      <c r="AX294" s="55"/>
    </row>
    <row r="295" spans="1:50" hidden="1" x14ac:dyDescent="0.15">
      <c r="A295" s="4"/>
      <c r="B295" s="4"/>
      <c r="C295" s="4"/>
      <c r="D295" s="4"/>
      <c r="E295" s="4"/>
      <c r="F295" s="4"/>
      <c r="G295" s="52"/>
      <c r="H295" s="52"/>
      <c r="I295" s="52"/>
      <c r="J295" s="52"/>
      <c r="K295" s="52"/>
      <c r="L295" s="54"/>
      <c r="M295" s="52"/>
      <c r="N295" s="52"/>
      <c r="O295" s="52"/>
      <c r="P295" s="52"/>
      <c r="Q295" s="52"/>
      <c r="R295" s="52"/>
      <c r="S295" s="52"/>
      <c r="T295" s="52"/>
      <c r="U295" s="52"/>
      <c r="V295" s="52"/>
      <c r="W295" s="52"/>
      <c r="X295" s="52"/>
      <c r="Y295" s="55"/>
      <c r="Z295" s="55"/>
      <c r="AA295" s="55"/>
      <c r="AB295" s="55"/>
      <c r="AC295" s="52"/>
      <c r="AD295" s="52"/>
      <c r="AE295" s="52"/>
      <c r="AF295" s="52"/>
      <c r="AG295" s="52"/>
      <c r="AH295" s="54"/>
      <c r="AI295" s="52"/>
      <c r="AJ295" s="52"/>
      <c r="AK295" s="52"/>
      <c r="AL295" s="52"/>
      <c r="AM295" s="52"/>
      <c r="AN295" s="52"/>
      <c r="AO295" s="52"/>
      <c r="AP295" s="52"/>
      <c r="AQ295" s="52"/>
      <c r="AR295" s="52"/>
      <c r="AS295" s="52"/>
      <c r="AT295" s="52"/>
      <c r="AU295" s="55"/>
      <c r="AV295" s="55"/>
      <c r="AW295" s="55"/>
      <c r="AX295" s="55"/>
    </row>
    <row r="296" spans="1:50" hidden="1" x14ac:dyDescent="0.15">
      <c r="A296" s="4"/>
      <c r="B296" s="4"/>
      <c r="C296" s="4"/>
      <c r="D296" s="4"/>
      <c r="E296" s="4"/>
      <c r="F296" s="4"/>
      <c r="G296" s="52"/>
      <c r="H296" s="52"/>
      <c r="I296" s="52"/>
      <c r="J296" s="52"/>
      <c r="K296" s="52"/>
      <c r="L296" s="54"/>
      <c r="M296" s="52"/>
      <c r="N296" s="52"/>
      <c r="O296" s="52"/>
      <c r="P296" s="52"/>
      <c r="Q296" s="52"/>
      <c r="R296" s="52"/>
      <c r="S296" s="52"/>
      <c r="T296" s="52"/>
      <c r="U296" s="52"/>
      <c r="V296" s="52"/>
      <c r="W296" s="52"/>
      <c r="X296" s="52"/>
      <c r="Y296" s="55"/>
      <c r="Z296" s="55"/>
      <c r="AA296" s="55"/>
      <c r="AB296" s="55"/>
      <c r="AC296" s="52"/>
      <c r="AD296" s="52"/>
      <c r="AE296" s="52"/>
      <c r="AF296" s="52"/>
      <c r="AG296" s="52"/>
      <c r="AH296" s="54"/>
      <c r="AI296" s="52"/>
      <c r="AJ296" s="52"/>
      <c r="AK296" s="52"/>
      <c r="AL296" s="52"/>
      <c r="AM296" s="52"/>
      <c r="AN296" s="52"/>
      <c r="AO296" s="52"/>
      <c r="AP296" s="52"/>
      <c r="AQ296" s="52"/>
      <c r="AR296" s="52"/>
      <c r="AS296" s="52"/>
      <c r="AT296" s="52"/>
      <c r="AU296" s="55"/>
      <c r="AV296" s="55"/>
      <c r="AW296" s="55"/>
      <c r="AX296" s="55"/>
    </row>
    <row r="297" spans="1:50" hidden="1" x14ac:dyDescent="0.15">
      <c r="A297" s="4"/>
      <c r="B297" s="4"/>
      <c r="C297" s="4"/>
      <c r="D297" s="4"/>
      <c r="E297" s="4"/>
      <c r="F297" s="4"/>
      <c r="G297" s="52"/>
      <c r="H297" s="52"/>
      <c r="I297" s="52"/>
      <c r="J297" s="52"/>
      <c r="K297" s="52"/>
      <c r="L297" s="54"/>
      <c r="M297" s="52"/>
      <c r="N297" s="52"/>
      <c r="O297" s="52"/>
      <c r="P297" s="52"/>
      <c r="Q297" s="52"/>
      <c r="R297" s="52"/>
      <c r="S297" s="52"/>
      <c r="T297" s="52"/>
      <c r="U297" s="52"/>
      <c r="V297" s="52"/>
      <c r="W297" s="52"/>
      <c r="X297" s="52"/>
      <c r="Y297" s="55"/>
      <c r="Z297" s="55"/>
      <c r="AA297" s="55"/>
      <c r="AB297" s="55"/>
      <c r="AC297" s="52"/>
      <c r="AD297" s="52"/>
      <c r="AE297" s="52"/>
      <c r="AF297" s="52"/>
      <c r="AG297" s="52"/>
      <c r="AH297" s="54"/>
      <c r="AI297" s="52"/>
      <c r="AJ297" s="52"/>
      <c r="AK297" s="52"/>
      <c r="AL297" s="52"/>
      <c r="AM297" s="52"/>
      <c r="AN297" s="52"/>
      <c r="AO297" s="52"/>
      <c r="AP297" s="52"/>
      <c r="AQ297" s="52"/>
      <c r="AR297" s="52"/>
      <c r="AS297" s="52"/>
      <c r="AT297" s="52"/>
      <c r="AU297" s="55"/>
      <c r="AV297" s="55"/>
      <c r="AW297" s="55"/>
      <c r="AX297" s="55"/>
    </row>
    <row r="298" spans="1:50" hidden="1" x14ac:dyDescent="0.15">
      <c r="A298" s="4"/>
      <c r="B298" s="4"/>
      <c r="C298" s="4"/>
      <c r="D298" s="4"/>
      <c r="E298" s="4"/>
      <c r="F298" s="4"/>
      <c r="G298" s="52"/>
      <c r="H298" s="52"/>
      <c r="I298" s="52"/>
      <c r="J298" s="52"/>
      <c r="K298" s="52"/>
      <c r="L298" s="54"/>
      <c r="M298" s="52"/>
      <c r="N298" s="52"/>
      <c r="O298" s="52"/>
      <c r="P298" s="52"/>
      <c r="Q298" s="52"/>
      <c r="R298" s="52"/>
      <c r="S298" s="52"/>
      <c r="T298" s="52"/>
      <c r="U298" s="52"/>
      <c r="V298" s="52"/>
      <c r="W298" s="52"/>
      <c r="X298" s="52"/>
      <c r="Y298" s="55"/>
      <c r="Z298" s="55"/>
      <c r="AA298" s="55"/>
      <c r="AB298" s="55"/>
      <c r="AC298" s="52"/>
      <c r="AD298" s="52"/>
      <c r="AE298" s="52"/>
      <c r="AF298" s="52"/>
      <c r="AG298" s="52"/>
      <c r="AH298" s="54"/>
      <c r="AI298" s="52"/>
      <c r="AJ298" s="52"/>
      <c r="AK298" s="52"/>
      <c r="AL298" s="52"/>
      <c r="AM298" s="52"/>
      <c r="AN298" s="52"/>
      <c r="AO298" s="52"/>
      <c r="AP298" s="52"/>
      <c r="AQ298" s="52"/>
      <c r="AR298" s="52"/>
      <c r="AS298" s="52"/>
      <c r="AT298" s="52"/>
      <c r="AU298" s="55"/>
      <c r="AV298" s="55"/>
      <c r="AW298" s="55"/>
      <c r="AX298" s="55"/>
    </row>
    <row r="299" spans="1:50" hidden="1" x14ac:dyDescent="0.15">
      <c r="A299" s="4"/>
      <c r="B299" s="4"/>
      <c r="C299" s="4"/>
      <c r="D299" s="4"/>
      <c r="E299" s="4"/>
      <c r="F299" s="4"/>
      <c r="G299" s="52"/>
      <c r="H299" s="52"/>
      <c r="I299" s="52"/>
      <c r="J299" s="52"/>
      <c r="K299" s="52"/>
      <c r="L299" s="54"/>
      <c r="M299" s="52"/>
      <c r="N299" s="52"/>
      <c r="O299" s="52"/>
      <c r="P299" s="52"/>
      <c r="Q299" s="52"/>
      <c r="R299" s="52"/>
      <c r="S299" s="52"/>
      <c r="T299" s="52"/>
      <c r="U299" s="52"/>
      <c r="V299" s="52"/>
      <c r="W299" s="52"/>
      <c r="X299" s="52"/>
      <c r="Y299" s="55"/>
      <c r="Z299" s="55"/>
      <c r="AA299" s="55"/>
      <c r="AB299" s="55"/>
      <c r="AC299" s="52"/>
      <c r="AD299" s="52"/>
      <c r="AE299" s="52"/>
      <c r="AF299" s="52"/>
      <c r="AG299" s="52"/>
      <c r="AH299" s="54"/>
      <c r="AI299" s="52"/>
      <c r="AJ299" s="52"/>
      <c r="AK299" s="52"/>
      <c r="AL299" s="52"/>
      <c r="AM299" s="52"/>
      <c r="AN299" s="52"/>
      <c r="AO299" s="52"/>
      <c r="AP299" s="52"/>
      <c r="AQ299" s="52"/>
      <c r="AR299" s="52"/>
      <c r="AS299" s="52"/>
      <c r="AT299" s="52"/>
      <c r="AU299" s="55"/>
      <c r="AV299" s="55"/>
      <c r="AW299" s="55"/>
      <c r="AX299" s="55"/>
    </row>
    <row r="300" spans="1:50" hidden="1" x14ac:dyDescent="0.15">
      <c r="A300" s="4"/>
      <c r="B300" s="4"/>
      <c r="C300" s="4"/>
      <c r="D300" s="4"/>
      <c r="E300" s="4"/>
      <c r="F300" s="4"/>
      <c r="G300" s="52"/>
      <c r="H300" s="52"/>
      <c r="I300" s="52"/>
      <c r="J300" s="52"/>
      <c r="K300" s="52"/>
      <c r="L300" s="54"/>
      <c r="M300" s="52"/>
      <c r="N300" s="52"/>
      <c r="O300" s="52"/>
      <c r="P300" s="52"/>
      <c r="Q300" s="52"/>
      <c r="R300" s="52"/>
      <c r="S300" s="52"/>
      <c r="T300" s="52"/>
      <c r="U300" s="52"/>
      <c r="V300" s="52"/>
      <c r="W300" s="52"/>
      <c r="X300" s="52"/>
      <c r="Y300" s="55"/>
      <c r="Z300" s="55"/>
      <c r="AA300" s="55"/>
      <c r="AB300" s="55"/>
      <c r="AC300" s="52"/>
      <c r="AD300" s="52"/>
      <c r="AE300" s="52"/>
      <c r="AF300" s="52"/>
      <c r="AG300" s="52"/>
      <c r="AH300" s="54"/>
      <c r="AI300" s="52"/>
      <c r="AJ300" s="52"/>
      <c r="AK300" s="52"/>
      <c r="AL300" s="52"/>
      <c r="AM300" s="52"/>
      <c r="AN300" s="52"/>
      <c r="AO300" s="52"/>
      <c r="AP300" s="52"/>
      <c r="AQ300" s="52"/>
      <c r="AR300" s="52"/>
      <c r="AS300" s="52"/>
      <c r="AT300" s="52"/>
      <c r="AU300" s="55"/>
      <c r="AV300" s="55"/>
      <c r="AW300" s="55"/>
      <c r="AX300" s="55"/>
    </row>
    <row r="301" spans="1:50" hidden="1" x14ac:dyDescent="0.15">
      <c r="A301" s="4"/>
      <c r="B301" s="4"/>
      <c r="C301" s="4"/>
      <c r="D301" s="4"/>
      <c r="E301" s="4"/>
      <c r="F301" s="4"/>
      <c r="G301" s="52"/>
      <c r="H301" s="52"/>
      <c r="I301" s="52"/>
      <c r="J301" s="52"/>
      <c r="K301" s="52"/>
      <c r="L301" s="54"/>
      <c r="M301" s="52"/>
      <c r="N301" s="52"/>
      <c r="O301" s="52"/>
      <c r="P301" s="52"/>
      <c r="Q301" s="52"/>
      <c r="R301" s="52"/>
      <c r="S301" s="52"/>
      <c r="T301" s="52"/>
      <c r="U301" s="52"/>
      <c r="V301" s="52"/>
      <c r="W301" s="52"/>
      <c r="X301" s="52"/>
      <c r="Y301" s="55"/>
      <c r="Z301" s="55"/>
      <c r="AA301" s="55"/>
      <c r="AB301" s="55"/>
      <c r="AC301" s="52"/>
      <c r="AD301" s="52"/>
      <c r="AE301" s="52"/>
      <c r="AF301" s="52"/>
      <c r="AG301" s="52"/>
      <c r="AH301" s="54"/>
      <c r="AI301" s="52"/>
      <c r="AJ301" s="52"/>
      <c r="AK301" s="52"/>
      <c r="AL301" s="52"/>
      <c r="AM301" s="52"/>
      <c r="AN301" s="52"/>
      <c r="AO301" s="52"/>
      <c r="AP301" s="52"/>
      <c r="AQ301" s="52"/>
      <c r="AR301" s="52"/>
      <c r="AS301" s="52"/>
      <c r="AT301" s="52"/>
      <c r="AU301" s="55"/>
      <c r="AV301" s="55"/>
      <c r="AW301" s="55"/>
      <c r="AX301" s="55"/>
    </row>
    <row r="302" spans="1:50" hidden="1" x14ac:dyDescent="0.15">
      <c r="A302" s="4"/>
      <c r="B302" s="4"/>
      <c r="C302" s="4"/>
      <c r="D302" s="4"/>
      <c r="E302" s="4"/>
      <c r="F302" s="4"/>
      <c r="G302" s="52"/>
      <c r="H302" s="52"/>
      <c r="I302" s="52"/>
      <c r="J302" s="52"/>
      <c r="K302" s="52"/>
      <c r="L302" s="54"/>
      <c r="M302" s="52"/>
      <c r="N302" s="52"/>
      <c r="O302" s="52"/>
      <c r="P302" s="52"/>
      <c r="Q302" s="52"/>
      <c r="R302" s="52"/>
      <c r="S302" s="52"/>
      <c r="T302" s="52"/>
      <c r="U302" s="52"/>
      <c r="V302" s="52"/>
      <c r="W302" s="52"/>
      <c r="X302" s="52"/>
      <c r="Y302" s="55"/>
      <c r="Z302" s="55"/>
      <c r="AA302" s="55"/>
      <c r="AB302" s="55"/>
      <c r="AC302" s="52"/>
      <c r="AD302" s="52"/>
      <c r="AE302" s="52"/>
      <c r="AF302" s="52"/>
      <c r="AG302" s="52"/>
      <c r="AH302" s="54"/>
      <c r="AI302" s="52"/>
      <c r="AJ302" s="52"/>
      <c r="AK302" s="52"/>
      <c r="AL302" s="52"/>
      <c r="AM302" s="52"/>
      <c r="AN302" s="52"/>
      <c r="AO302" s="52"/>
      <c r="AP302" s="52"/>
      <c r="AQ302" s="52"/>
      <c r="AR302" s="52"/>
      <c r="AS302" s="52"/>
      <c r="AT302" s="52"/>
      <c r="AU302" s="55"/>
      <c r="AV302" s="55"/>
      <c r="AW302" s="55"/>
      <c r="AX302" s="55"/>
    </row>
    <row r="303" spans="1:50" hidden="1" x14ac:dyDescent="0.15">
      <c r="A303" s="4"/>
      <c r="B303" s="4"/>
      <c r="C303" s="4"/>
      <c r="D303" s="4"/>
      <c r="E303" s="4"/>
      <c r="F303" s="4"/>
      <c r="G303" s="52"/>
      <c r="H303" s="52"/>
      <c r="I303" s="52"/>
      <c r="J303" s="52"/>
      <c r="K303" s="52"/>
      <c r="L303" s="54"/>
      <c r="M303" s="52"/>
      <c r="N303" s="52"/>
      <c r="O303" s="52"/>
      <c r="P303" s="52"/>
      <c r="Q303" s="52"/>
      <c r="R303" s="52"/>
      <c r="S303" s="52"/>
      <c r="T303" s="52"/>
      <c r="U303" s="52"/>
      <c r="V303" s="52"/>
      <c r="W303" s="52"/>
      <c r="X303" s="52"/>
      <c r="Y303" s="55"/>
      <c r="Z303" s="55"/>
      <c r="AA303" s="55"/>
      <c r="AB303" s="55"/>
      <c r="AC303" s="52"/>
      <c r="AD303" s="52"/>
      <c r="AE303" s="52"/>
      <c r="AF303" s="52"/>
      <c r="AG303" s="52"/>
      <c r="AH303" s="54"/>
      <c r="AI303" s="52"/>
      <c r="AJ303" s="52"/>
      <c r="AK303" s="52"/>
      <c r="AL303" s="52"/>
      <c r="AM303" s="52"/>
      <c r="AN303" s="52"/>
      <c r="AO303" s="52"/>
      <c r="AP303" s="52"/>
      <c r="AQ303" s="52"/>
      <c r="AR303" s="52"/>
      <c r="AS303" s="52"/>
      <c r="AT303" s="52"/>
      <c r="AU303" s="55"/>
      <c r="AV303" s="55"/>
      <c r="AW303" s="55"/>
      <c r="AX303" s="55"/>
    </row>
    <row r="304" spans="1:50" hidden="1" x14ac:dyDescent="0.15">
      <c r="A304" s="4"/>
      <c r="B304" s="4"/>
      <c r="C304" s="4"/>
      <c r="D304" s="4"/>
      <c r="E304" s="4"/>
      <c r="F304" s="4"/>
      <c r="G304" s="52"/>
      <c r="H304" s="52"/>
      <c r="I304" s="52"/>
      <c r="J304" s="52"/>
      <c r="K304" s="52"/>
      <c r="L304" s="54"/>
      <c r="M304" s="52"/>
      <c r="N304" s="52"/>
      <c r="O304" s="52"/>
      <c r="P304" s="52"/>
      <c r="Q304" s="52"/>
      <c r="R304" s="52"/>
      <c r="S304" s="52"/>
      <c r="T304" s="52"/>
      <c r="U304" s="52"/>
      <c r="V304" s="52"/>
      <c r="W304" s="52"/>
      <c r="X304" s="52"/>
      <c r="Y304" s="55"/>
      <c r="Z304" s="55"/>
      <c r="AA304" s="55"/>
      <c r="AB304" s="55"/>
      <c r="AC304" s="52"/>
      <c r="AD304" s="52"/>
      <c r="AE304" s="52"/>
      <c r="AF304" s="52"/>
      <c r="AG304" s="52"/>
      <c r="AH304" s="54"/>
      <c r="AI304" s="52"/>
      <c r="AJ304" s="52"/>
      <c r="AK304" s="52"/>
      <c r="AL304" s="52"/>
      <c r="AM304" s="52"/>
      <c r="AN304" s="52"/>
      <c r="AO304" s="52"/>
      <c r="AP304" s="52"/>
      <c r="AQ304" s="52"/>
      <c r="AR304" s="52"/>
      <c r="AS304" s="52"/>
      <c r="AT304" s="52"/>
      <c r="AU304" s="55"/>
      <c r="AV304" s="55"/>
      <c r="AW304" s="55"/>
      <c r="AX304" s="55"/>
    </row>
    <row r="305" spans="1:50" hidden="1" x14ac:dyDescent="0.15">
      <c r="A305" s="4"/>
      <c r="B305" s="4"/>
      <c r="C305" s="4"/>
      <c r="D305" s="4"/>
      <c r="E305" s="4"/>
      <c r="F305" s="4"/>
      <c r="G305" s="52"/>
      <c r="H305" s="52"/>
      <c r="I305" s="52"/>
      <c r="J305" s="52"/>
      <c r="K305" s="52"/>
      <c r="L305" s="54"/>
      <c r="M305" s="52"/>
      <c r="N305" s="52"/>
      <c r="O305" s="52"/>
      <c r="P305" s="52"/>
      <c r="Q305" s="52"/>
      <c r="R305" s="52"/>
      <c r="S305" s="52"/>
      <c r="T305" s="52"/>
      <c r="U305" s="52"/>
      <c r="V305" s="52"/>
      <c r="W305" s="52"/>
      <c r="X305" s="52"/>
      <c r="Y305" s="55"/>
      <c r="Z305" s="55"/>
      <c r="AA305" s="55"/>
      <c r="AB305" s="55"/>
      <c r="AC305" s="52"/>
      <c r="AD305" s="52"/>
      <c r="AE305" s="52"/>
      <c r="AF305" s="52"/>
      <c r="AG305" s="52"/>
      <c r="AH305" s="54"/>
      <c r="AI305" s="52"/>
      <c r="AJ305" s="52"/>
      <c r="AK305" s="52"/>
      <c r="AL305" s="52"/>
      <c r="AM305" s="52"/>
      <c r="AN305" s="52"/>
      <c r="AO305" s="52"/>
      <c r="AP305" s="52"/>
      <c r="AQ305" s="52"/>
      <c r="AR305" s="52"/>
      <c r="AS305" s="52"/>
      <c r="AT305" s="52"/>
      <c r="AU305" s="55"/>
      <c r="AV305" s="55"/>
      <c r="AW305" s="55"/>
      <c r="AX305" s="55"/>
    </row>
    <row r="306" spans="1:50" hidden="1" x14ac:dyDescent="0.15">
      <c r="A306" s="4"/>
      <c r="B306" s="4"/>
      <c r="C306" s="4"/>
      <c r="D306" s="4"/>
      <c r="E306" s="4"/>
      <c r="F306" s="4"/>
      <c r="G306" s="52"/>
      <c r="H306" s="52"/>
      <c r="I306" s="52"/>
      <c r="J306" s="52"/>
      <c r="K306" s="52"/>
      <c r="L306" s="54"/>
      <c r="M306" s="52"/>
      <c r="N306" s="52"/>
      <c r="O306" s="52"/>
      <c r="P306" s="52"/>
      <c r="Q306" s="52"/>
      <c r="R306" s="52"/>
      <c r="S306" s="52"/>
      <c r="T306" s="52"/>
      <c r="U306" s="52"/>
      <c r="V306" s="52"/>
      <c r="W306" s="52"/>
      <c r="X306" s="52"/>
      <c r="Y306" s="55"/>
      <c r="Z306" s="55"/>
      <c r="AA306" s="55"/>
      <c r="AB306" s="55"/>
      <c r="AC306" s="52"/>
      <c r="AD306" s="52"/>
      <c r="AE306" s="52"/>
      <c r="AF306" s="52"/>
      <c r="AG306" s="52"/>
      <c r="AH306" s="54"/>
      <c r="AI306" s="52"/>
      <c r="AJ306" s="52"/>
      <c r="AK306" s="52"/>
      <c r="AL306" s="52"/>
      <c r="AM306" s="52"/>
      <c r="AN306" s="52"/>
      <c r="AO306" s="52"/>
      <c r="AP306" s="52"/>
      <c r="AQ306" s="52"/>
      <c r="AR306" s="52"/>
      <c r="AS306" s="52"/>
      <c r="AT306" s="52"/>
      <c r="AU306" s="55"/>
      <c r="AV306" s="55"/>
      <c r="AW306" s="55"/>
      <c r="AX306" s="55"/>
    </row>
    <row r="307" spans="1:50" hidden="1" x14ac:dyDescent="0.15">
      <c r="A307" s="4"/>
      <c r="B307" s="4"/>
      <c r="C307" s="4"/>
      <c r="D307" s="4"/>
      <c r="E307" s="4"/>
      <c r="F307" s="4"/>
      <c r="G307" s="52"/>
      <c r="H307" s="52"/>
      <c r="I307" s="52"/>
      <c r="J307" s="52"/>
      <c r="K307" s="52"/>
      <c r="L307" s="54"/>
      <c r="M307" s="52"/>
      <c r="N307" s="52"/>
      <c r="O307" s="52"/>
      <c r="P307" s="52"/>
      <c r="Q307" s="52"/>
      <c r="R307" s="52"/>
      <c r="S307" s="52"/>
      <c r="T307" s="52"/>
      <c r="U307" s="52"/>
      <c r="V307" s="52"/>
      <c r="W307" s="52"/>
      <c r="X307" s="52"/>
      <c r="Y307" s="55"/>
      <c r="Z307" s="55"/>
      <c r="AA307" s="55"/>
      <c r="AB307" s="55"/>
      <c r="AC307" s="52"/>
      <c r="AD307" s="52"/>
      <c r="AE307" s="52"/>
      <c r="AF307" s="52"/>
      <c r="AG307" s="52"/>
      <c r="AH307" s="54"/>
      <c r="AI307" s="52"/>
      <c r="AJ307" s="52"/>
      <c r="AK307" s="52"/>
      <c r="AL307" s="52"/>
      <c r="AM307" s="52"/>
      <c r="AN307" s="52"/>
      <c r="AO307" s="52"/>
      <c r="AP307" s="52"/>
      <c r="AQ307" s="52"/>
      <c r="AR307" s="52"/>
      <c r="AS307" s="52"/>
      <c r="AT307" s="52"/>
      <c r="AU307" s="55"/>
      <c r="AV307" s="55"/>
      <c r="AW307" s="55"/>
      <c r="AX307" s="55"/>
    </row>
    <row r="308" spans="1:50" hidden="1" x14ac:dyDescent="0.15">
      <c r="A308" s="4"/>
      <c r="B308" s="4"/>
      <c r="C308" s="4"/>
      <c r="D308" s="4"/>
      <c r="E308" s="4"/>
      <c r="F308" s="4"/>
      <c r="G308" s="52"/>
      <c r="H308" s="52"/>
      <c r="I308" s="52"/>
      <c r="J308" s="52"/>
      <c r="K308" s="52"/>
      <c r="L308" s="54"/>
      <c r="M308" s="52"/>
      <c r="N308" s="52"/>
      <c r="O308" s="52"/>
      <c r="P308" s="52"/>
      <c r="Q308" s="52"/>
      <c r="R308" s="52"/>
      <c r="S308" s="52"/>
      <c r="T308" s="52"/>
      <c r="U308" s="52"/>
      <c r="V308" s="52"/>
      <c r="W308" s="52"/>
      <c r="X308" s="52"/>
      <c r="Y308" s="55"/>
      <c r="Z308" s="55"/>
      <c r="AA308" s="55"/>
      <c r="AB308" s="55"/>
      <c r="AC308" s="52"/>
      <c r="AD308" s="52"/>
      <c r="AE308" s="52"/>
      <c r="AF308" s="52"/>
      <c r="AG308" s="52"/>
      <c r="AH308" s="54"/>
      <c r="AI308" s="52"/>
      <c r="AJ308" s="52"/>
      <c r="AK308" s="52"/>
      <c r="AL308" s="52"/>
      <c r="AM308" s="52"/>
      <c r="AN308" s="52"/>
      <c r="AO308" s="52"/>
      <c r="AP308" s="52"/>
      <c r="AQ308" s="52"/>
      <c r="AR308" s="52"/>
      <c r="AS308" s="52"/>
      <c r="AT308" s="52"/>
      <c r="AU308" s="55"/>
      <c r="AV308" s="55"/>
      <c r="AW308" s="55"/>
      <c r="AX308" s="55"/>
    </row>
    <row r="309" spans="1:50" hidden="1" x14ac:dyDescent="0.15">
      <c r="A309" s="4"/>
      <c r="B309" s="4"/>
      <c r="C309" s="4"/>
      <c r="D309" s="4"/>
      <c r="E309" s="4"/>
      <c r="F309" s="4"/>
      <c r="G309" s="52"/>
      <c r="H309" s="52"/>
      <c r="I309" s="52"/>
      <c r="J309" s="52"/>
      <c r="K309" s="52"/>
      <c r="L309" s="54"/>
      <c r="M309" s="52"/>
      <c r="N309" s="52"/>
      <c r="O309" s="52"/>
      <c r="P309" s="52"/>
      <c r="Q309" s="52"/>
      <c r="R309" s="52"/>
      <c r="S309" s="52"/>
      <c r="T309" s="52"/>
      <c r="U309" s="52"/>
      <c r="V309" s="52"/>
      <c r="W309" s="52"/>
      <c r="X309" s="52"/>
      <c r="Y309" s="55"/>
      <c r="Z309" s="55"/>
      <c r="AA309" s="55"/>
      <c r="AB309" s="55"/>
      <c r="AC309" s="52"/>
      <c r="AD309" s="52"/>
      <c r="AE309" s="52"/>
      <c r="AF309" s="52"/>
      <c r="AG309" s="52"/>
      <c r="AH309" s="54"/>
      <c r="AI309" s="52"/>
      <c r="AJ309" s="52"/>
      <c r="AK309" s="52"/>
      <c r="AL309" s="52"/>
      <c r="AM309" s="52"/>
      <c r="AN309" s="52"/>
      <c r="AO309" s="52"/>
      <c r="AP309" s="52"/>
      <c r="AQ309" s="52"/>
      <c r="AR309" s="52"/>
      <c r="AS309" s="52"/>
      <c r="AT309" s="52"/>
      <c r="AU309" s="55"/>
      <c r="AV309" s="55"/>
      <c r="AW309" s="55"/>
      <c r="AX309" s="55"/>
    </row>
    <row r="310" spans="1:50" hidden="1" x14ac:dyDescent="0.15">
      <c r="A310" s="4"/>
      <c r="B310" s="4"/>
      <c r="C310" s="4"/>
      <c r="D310" s="4"/>
      <c r="E310" s="4"/>
      <c r="F310" s="4"/>
      <c r="G310" s="52"/>
      <c r="H310" s="52"/>
      <c r="I310" s="52"/>
      <c r="J310" s="52"/>
      <c r="K310" s="52"/>
      <c r="L310" s="54"/>
      <c r="M310" s="52"/>
      <c r="N310" s="52"/>
      <c r="O310" s="52"/>
      <c r="P310" s="52"/>
      <c r="Q310" s="52"/>
      <c r="R310" s="52"/>
      <c r="S310" s="52"/>
      <c r="T310" s="52"/>
      <c r="U310" s="52"/>
      <c r="V310" s="52"/>
      <c r="W310" s="52"/>
      <c r="X310" s="52"/>
      <c r="Y310" s="55"/>
      <c r="Z310" s="55"/>
      <c r="AA310" s="55"/>
      <c r="AB310" s="55"/>
      <c r="AC310" s="52"/>
      <c r="AD310" s="52"/>
      <c r="AE310" s="52"/>
      <c r="AF310" s="52"/>
      <c r="AG310" s="52"/>
      <c r="AH310" s="54"/>
      <c r="AI310" s="52"/>
      <c r="AJ310" s="52"/>
      <c r="AK310" s="52"/>
      <c r="AL310" s="52"/>
      <c r="AM310" s="52"/>
      <c r="AN310" s="52"/>
      <c r="AO310" s="52"/>
      <c r="AP310" s="52"/>
      <c r="AQ310" s="52"/>
      <c r="AR310" s="52"/>
      <c r="AS310" s="52"/>
      <c r="AT310" s="52"/>
      <c r="AU310" s="55"/>
      <c r="AV310" s="55"/>
      <c r="AW310" s="55"/>
      <c r="AX310" s="55"/>
    </row>
    <row r="311" spans="1:50" hidden="1" x14ac:dyDescent="0.15">
      <c r="A311" s="4"/>
      <c r="B311" s="4"/>
      <c r="C311" s="4"/>
      <c r="D311" s="4"/>
      <c r="E311" s="4"/>
      <c r="F311" s="4"/>
      <c r="G311" s="52"/>
      <c r="H311" s="52"/>
      <c r="I311" s="52"/>
      <c r="J311" s="52"/>
      <c r="K311" s="52"/>
      <c r="L311" s="54"/>
      <c r="M311" s="52"/>
      <c r="N311" s="52"/>
      <c r="O311" s="52"/>
      <c r="P311" s="52"/>
      <c r="Q311" s="52"/>
      <c r="R311" s="52"/>
      <c r="S311" s="52"/>
      <c r="T311" s="52"/>
      <c r="U311" s="52"/>
      <c r="V311" s="52"/>
      <c r="W311" s="52"/>
      <c r="X311" s="52"/>
      <c r="Y311" s="55"/>
      <c r="Z311" s="55"/>
      <c r="AA311" s="55"/>
      <c r="AB311" s="55"/>
      <c r="AC311" s="52"/>
      <c r="AD311" s="52"/>
      <c r="AE311" s="52"/>
      <c r="AF311" s="52"/>
      <c r="AG311" s="52"/>
      <c r="AH311" s="54"/>
      <c r="AI311" s="52"/>
      <c r="AJ311" s="52"/>
      <c r="AK311" s="52"/>
      <c r="AL311" s="52"/>
      <c r="AM311" s="52"/>
      <c r="AN311" s="52"/>
      <c r="AO311" s="52"/>
      <c r="AP311" s="52"/>
      <c r="AQ311" s="52"/>
      <c r="AR311" s="52"/>
      <c r="AS311" s="52"/>
      <c r="AT311" s="52"/>
      <c r="AU311" s="55"/>
      <c r="AV311" s="55"/>
      <c r="AW311" s="55"/>
      <c r="AX311" s="55"/>
    </row>
    <row r="312" spans="1:50" hidden="1" x14ac:dyDescent="0.15">
      <c r="A312" s="4"/>
      <c r="B312" s="4"/>
      <c r="C312" s="4"/>
      <c r="D312" s="4"/>
      <c r="E312" s="4"/>
      <c r="F312" s="4"/>
      <c r="G312" s="52"/>
      <c r="H312" s="52"/>
      <c r="I312" s="52"/>
      <c r="J312" s="52"/>
      <c r="K312" s="52"/>
      <c r="L312" s="54"/>
      <c r="M312" s="52"/>
      <c r="N312" s="52"/>
      <c r="O312" s="52"/>
      <c r="P312" s="52"/>
      <c r="Q312" s="52"/>
      <c r="R312" s="52"/>
      <c r="S312" s="52"/>
      <c r="T312" s="52"/>
      <c r="U312" s="52"/>
      <c r="V312" s="52"/>
      <c r="W312" s="52"/>
      <c r="X312" s="52"/>
      <c r="Y312" s="55"/>
      <c r="Z312" s="55"/>
      <c r="AA312" s="55"/>
      <c r="AB312" s="55"/>
      <c r="AC312" s="52"/>
      <c r="AD312" s="52"/>
      <c r="AE312" s="52"/>
      <c r="AF312" s="52"/>
      <c r="AG312" s="52"/>
      <c r="AH312" s="54"/>
      <c r="AI312" s="52"/>
      <c r="AJ312" s="52"/>
      <c r="AK312" s="52"/>
      <c r="AL312" s="52"/>
      <c r="AM312" s="52"/>
      <c r="AN312" s="52"/>
      <c r="AO312" s="52"/>
      <c r="AP312" s="52"/>
      <c r="AQ312" s="52"/>
      <c r="AR312" s="52"/>
      <c r="AS312" s="52"/>
      <c r="AT312" s="52"/>
      <c r="AU312" s="55"/>
      <c r="AV312" s="55"/>
      <c r="AW312" s="55"/>
      <c r="AX312" s="55"/>
    </row>
    <row r="313" spans="1:50" hidden="1" x14ac:dyDescent="0.15">
      <c r="A313" s="4"/>
      <c r="B313" s="4"/>
      <c r="C313" s="4"/>
      <c r="D313" s="4"/>
      <c r="E313" s="4"/>
      <c r="F313" s="4"/>
      <c r="G313" s="52"/>
      <c r="H313" s="52"/>
      <c r="I313" s="52"/>
      <c r="J313" s="52"/>
      <c r="K313" s="52"/>
      <c r="L313" s="54"/>
      <c r="M313" s="52"/>
      <c r="N313" s="52"/>
      <c r="O313" s="52"/>
      <c r="P313" s="52"/>
      <c r="Q313" s="52"/>
      <c r="R313" s="52"/>
      <c r="S313" s="52"/>
      <c r="T313" s="52"/>
      <c r="U313" s="52"/>
      <c r="V313" s="52"/>
      <c r="W313" s="52"/>
      <c r="X313" s="52"/>
      <c r="Y313" s="55"/>
      <c r="Z313" s="55"/>
      <c r="AA313" s="55"/>
      <c r="AB313" s="55"/>
      <c r="AC313" s="52"/>
      <c r="AD313" s="52"/>
      <c r="AE313" s="52"/>
      <c r="AF313" s="52"/>
      <c r="AG313" s="52"/>
      <c r="AH313" s="54"/>
      <c r="AI313" s="52"/>
      <c r="AJ313" s="52"/>
      <c r="AK313" s="52"/>
      <c r="AL313" s="52"/>
      <c r="AM313" s="52"/>
      <c r="AN313" s="52"/>
      <c r="AO313" s="52"/>
      <c r="AP313" s="52"/>
      <c r="AQ313" s="52"/>
      <c r="AR313" s="52"/>
      <c r="AS313" s="52"/>
      <c r="AT313" s="52"/>
      <c r="AU313" s="55"/>
      <c r="AV313" s="55"/>
      <c r="AW313" s="55"/>
      <c r="AX313" s="55"/>
    </row>
    <row r="314" spans="1:50" hidden="1" x14ac:dyDescent="0.15">
      <c r="A314" s="4"/>
      <c r="B314" s="4"/>
      <c r="C314" s="4"/>
      <c r="D314" s="4"/>
      <c r="E314" s="4"/>
      <c r="F314" s="4"/>
      <c r="G314" s="52"/>
      <c r="H314" s="52"/>
      <c r="I314" s="52"/>
      <c r="J314" s="52"/>
      <c r="K314" s="52"/>
      <c r="L314" s="54"/>
      <c r="M314" s="52"/>
      <c r="N314" s="52"/>
      <c r="O314" s="52"/>
      <c r="P314" s="52"/>
      <c r="Q314" s="52"/>
      <c r="R314" s="52"/>
      <c r="S314" s="52"/>
      <c r="T314" s="52"/>
      <c r="U314" s="52"/>
      <c r="V314" s="52"/>
      <c r="W314" s="52"/>
      <c r="X314" s="52"/>
      <c r="Y314" s="55"/>
      <c r="Z314" s="55"/>
      <c r="AA314" s="55"/>
      <c r="AB314" s="55"/>
      <c r="AC314" s="52"/>
      <c r="AD314" s="52"/>
      <c r="AE314" s="52"/>
      <c r="AF314" s="52"/>
      <c r="AG314" s="52"/>
      <c r="AH314" s="54"/>
      <c r="AI314" s="52"/>
      <c r="AJ314" s="52"/>
      <c r="AK314" s="52"/>
      <c r="AL314" s="52"/>
      <c r="AM314" s="52"/>
      <c r="AN314" s="52"/>
      <c r="AO314" s="52"/>
      <c r="AP314" s="52"/>
      <c r="AQ314" s="52"/>
      <c r="AR314" s="52"/>
      <c r="AS314" s="52"/>
      <c r="AT314" s="52"/>
      <c r="AU314" s="55"/>
      <c r="AV314" s="55"/>
      <c r="AW314" s="55"/>
      <c r="AX314" s="55"/>
    </row>
    <row r="315" spans="1:50" hidden="1" x14ac:dyDescent="0.15">
      <c r="A315" s="4"/>
      <c r="B315" s="4"/>
      <c r="C315" s="4"/>
      <c r="D315" s="4"/>
      <c r="E315" s="4"/>
      <c r="F315" s="4"/>
      <c r="G315" s="52"/>
      <c r="H315" s="52"/>
      <c r="I315" s="52"/>
      <c r="J315" s="52"/>
      <c r="K315" s="52"/>
      <c r="L315" s="54"/>
      <c r="M315" s="52"/>
      <c r="N315" s="52"/>
      <c r="O315" s="52"/>
      <c r="P315" s="52"/>
      <c r="Q315" s="52"/>
      <c r="R315" s="52"/>
      <c r="S315" s="52"/>
      <c r="T315" s="52"/>
      <c r="U315" s="52"/>
      <c r="V315" s="52"/>
      <c r="W315" s="52"/>
      <c r="X315" s="52"/>
      <c r="Y315" s="55"/>
      <c r="Z315" s="55"/>
      <c r="AA315" s="55"/>
      <c r="AB315" s="55"/>
      <c r="AC315" s="52"/>
      <c r="AD315" s="52"/>
      <c r="AE315" s="52"/>
      <c r="AF315" s="52"/>
      <c r="AG315" s="52"/>
      <c r="AH315" s="54"/>
      <c r="AI315" s="52"/>
      <c r="AJ315" s="52"/>
      <c r="AK315" s="52"/>
      <c r="AL315" s="52"/>
      <c r="AM315" s="52"/>
      <c r="AN315" s="52"/>
      <c r="AO315" s="52"/>
      <c r="AP315" s="52"/>
      <c r="AQ315" s="52"/>
      <c r="AR315" s="52"/>
      <c r="AS315" s="52"/>
      <c r="AT315" s="52"/>
      <c r="AU315" s="55"/>
      <c r="AV315" s="55"/>
      <c r="AW315" s="55"/>
      <c r="AX315" s="55"/>
    </row>
    <row r="316" spans="1:50" hidden="1" x14ac:dyDescent="0.15">
      <c r="A316" s="4"/>
      <c r="B316" s="4"/>
      <c r="C316" s="4"/>
      <c r="D316" s="4"/>
      <c r="E316" s="4"/>
      <c r="F316" s="4"/>
      <c r="G316" s="52"/>
      <c r="H316" s="52"/>
      <c r="I316" s="52"/>
      <c r="J316" s="52"/>
      <c r="K316" s="52"/>
      <c r="L316" s="54"/>
      <c r="M316" s="52"/>
      <c r="N316" s="52"/>
      <c r="O316" s="52"/>
      <c r="P316" s="52"/>
      <c r="Q316" s="52"/>
      <c r="R316" s="52"/>
      <c r="S316" s="52"/>
      <c r="T316" s="52"/>
      <c r="U316" s="52"/>
      <c r="V316" s="52"/>
      <c r="W316" s="52"/>
      <c r="X316" s="52"/>
      <c r="Y316" s="55"/>
      <c r="Z316" s="55"/>
      <c r="AA316" s="55"/>
      <c r="AB316" s="55"/>
      <c r="AC316" s="52"/>
      <c r="AD316" s="52"/>
      <c r="AE316" s="52"/>
      <c r="AF316" s="52"/>
      <c r="AG316" s="52"/>
      <c r="AH316" s="54"/>
      <c r="AI316" s="52"/>
      <c r="AJ316" s="52"/>
      <c r="AK316" s="52"/>
      <c r="AL316" s="52"/>
      <c r="AM316" s="52"/>
      <c r="AN316" s="52"/>
      <c r="AO316" s="52"/>
      <c r="AP316" s="52"/>
      <c r="AQ316" s="52"/>
      <c r="AR316" s="52"/>
      <c r="AS316" s="52"/>
      <c r="AT316" s="52"/>
      <c r="AU316" s="55"/>
      <c r="AV316" s="55"/>
      <c r="AW316" s="55"/>
      <c r="AX316" s="55"/>
    </row>
    <row r="317" spans="1:50" hidden="1" x14ac:dyDescent="0.15">
      <c r="A317" s="4"/>
      <c r="B317" s="4"/>
      <c r="C317" s="4"/>
      <c r="D317" s="4"/>
      <c r="E317" s="4"/>
      <c r="F317" s="4"/>
      <c r="G317" s="52"/>
      <c r="H317" s="52"/>
      <c r="I317" s="52"/>
      <c r="J317" s="52"/>
      <c r="K317" s="52"/>
      <c r="L317" s="54"/>
      <c r="M317" s="52"/>
      <c r="N317" s="52"/>
      <c r="O317" s="52"/>
      <c r="P317" s="52"/>
      <c r="Q317" s="52"/>
      <c r="R317" s="52"/>
      <c r="S317" s="52"/>
      <c r="T317" s="52"/>
      <c r="U317" s="52"/>
      <c r="V317" s="52"/>
      <c r="W317" s="52"/>
      <c r="X317" s="52"/>
      <c r="Y317" s="55"/>
      <c r="Z317" s="55"/>
      <c r="AA317" s="55"/>
      <c r="AB317" s="55"/>
      <c r="AC317" s="52"/>
      <c r="AD317" s="52"/>
      <c r="AE317" s="52"/>
      <c r="AF317" s="52"/>
      <c r="AG317" s="52"/>
      <c r="AH317" s="54"/>
      <c r="AI317" s="52"/>
      <c r="AJ317" s="52"/>
      <c r="AK317" s="52"/>
      <c r="AL317" s="52"/>
      <c r="AM317" s="52"/>
      <c r="AN317" s="52"/>
      <c r="AO317" s="52"/>
      <c r="AP317" s="52"/>
      <c r="AQ317" s="52"/>
      <c r="AR317" s="52"/>
      <c r="AS317" s="52"/>
      <c r="AT317" s="52"/>
      <c r="AU317" s="55"/>
      <c r="AV317" s="55"/>
      <c r="AW317" s="55"/>
      <c r="AX317" s="55"/>
    </row>
    <row r="318" spans="1:50" hidden="1" x14ac:dyDescent="0.15">
      <c r="A318" s="4"/>
      <c r="B318" s="4"/>
      <c r="C318" s="4"/>
      <c r="D318" s="4"/>
      <c r="E318" s="4"/>
      <c r="F318" s="4"/>
      <c r="G318" s="52"/>
      <c r="H318" s="52"/>
      <c r="I318" s="52"/>
      <c r="J318" s="52"/>
      <c r="K318" s="52"/>
      <c r="L318" s="54"/>
      <c r="M318" s="52"/>
      <c r="N318" s="52"/>
      <c r="O318" s="52"/>
      <c r="P318" s="52"/>
      <c r="Q318" s="52"/>
      <c r="R318" s="52"/>
      <c r="S318" s="52"/>
      <c r="T318" s="52"/>
      <c r="U318" s="52"/>
      <c r="V318" s="52"/>
      <c r="W318" s="52"/>
      <c r="X318" s="52"/>
      <c r="Y318" s="55"/>
      <c r="Z318" s="55"/>
      <c r="AA318" s="55"/>
      <c r="AB318" s="55"/>
      <c r="AC318" s="52"/>
      <c r="AD318" s="52"/>
      <c r="AE318" s="52"/>
      <c r="AF318" s="52"/>
      <c r="AG318" s="52"/>
      <c r="AH318" s="54"/>
      <c r="AI318" s="52"/>
      <c r="AJ318" s="52"/>
      <c r="AK318" s="52"/>
      <c r="AL318" s="52"/>
      <c r="AM318" s="52"/>
      <c r="AN318" s="52"/>
      <c r="AO318" s="52"/>
      <c r="AP318" s="52"/>
      <c r="AQ318" s="52"/>
      <c r="AR318" s="52"/>
      <c r="AS318" s="52"/>
      <c r="AT318" s="52"/>
      <c r="AU318" s="55"/>
      <c r="AV318" s="55"/>
      <c r="AW318" s="55"/>
      <c r="AX318" s="55"/>
    </row>
    <row r="319" spans="1:50" hidden="1" x14ac:dyDescent="0.15">
      <c r="A319" s="4"/>
      <c r="B319" s="4"/>
      <c r="C319" s="4"/>
      <c r="D319" s="4"/>
      <c r="E319" s="4"/>
      <c r="F319" s="4"/>
      <c r="G319" s="52"/>
      <c r="H319" s="52"/>
      <c r="I319" s="52"/>
      <c r="J319" s="52"/>
      <c r="K319" s="52"/>
      <c r="L319" s="54"/>
      <c r="M319" s="52"/>
      <c r="N319" s="52"/>
      <c r="O319" s="52"/>
      <c r="P319" s="52"/>
      <c r="Q319" s="52"/>
      <c r="R319" s="52"/>
      <c r="S319" s="52"/>
      <c r="T319" s="52"/>
      <c r="U319" s="52"/>
      <c r="V319" s="52"/>
      <c r="W319" s="52"/>
      <c r="X319" s="52"/>
      <c r="Y319" s="55"/>
      <c r="Z319" s="55"/>
      <c r="AA319" s="55"/>
      <c r="AB319" s="55"/>
      <c r="AC319" s="52"/>
      <c r="AD319" s="52"/>
      <c r="AE319" s="52"/>
      <c r="AF319" s="52"/>
      <c r="AG319" s="52"/>
      <c r="AH319" s="54"/>
      <c r="AI319" s="52"/>
      <c r="AJ319" s="52"/>
      <c r="AK319" s="52"/>
      <c r="AL319" s="52"/>
      <c r="AM319" s="52"/>
      <c r="AN319" s="52"/>
      <c r="AO319" s="52"/>
      <c r="AP319" s="52"/>
      <c r="AQ319" s="52"/>
      <c r="AR319" s="52"/>
      <c r="AS319" s="52"/>
      <c r="AT319" s="52"/>
      <c r="AU319" s="55"/>
      <c r="AV319" s="55"/>
      <c r="AW319" s="55"/>
      <c r="AX319" s="55"/>
    </row>
    <row r="320" spans="1:50" hidden="1" x14ac:dyDescent="0.15">
      <c r="A320" s="4"/>
      <c r="B320" s="4"/>
      <c r="C320" s="4"/>
      <c r="D320" s="4"/>
      <c r="E320" s="4"/>
      <c r="F320" s="4"/>
      <c r="G320" s="52"/>
      <c r="H320" s="52"/>
      <c r="I320" s="52"/>
      <c r="J320" s="52"/>
      <c r="K320" s="52"/>
      <c r="L320" s="54"/>
      <c r="M320" s="52"/>
      <c r="N320" s="52"/>
      <c r="O320" s="52"/>
      <c r="P320" s="52"/>
      <c r="Q320" s="52"/>
      <c r="R320" s="52"/>
      <c r="S320" s="52"/>
      <c r="T320" s="52"/>
      <c r="U320" s="52"/>
      <c r="V320" s="52"/>
      <c r="W320" s="52"/>
      <c r="X320" s="52"/>
      <c r="Y320" s="55"/>
      <c r="Z320" s="55"/>
      <c r="AA320" s="55"/>
      <c r="AB320" s="55"/>
      <c r="AC320" s="52"/>
      <c r="AD320" s="52"/>
      <c r="AE320" s="52"/>
      <c r="AF320" s="52"/>
      <c r="AG320" s="52"/>
      <c r="AH320" s="54"/>
      <c r="AI320" s="52"/>
      <c r="AJ320" s="52"/>
      <c r="AK320" s="52"/>
      <c r="AL320" s="52"/>
      <c r="AM320" s="52"/>
      <c r="AN320" s="52"/>
      <c r="AO320" s="52"/>
      <c r="AP320" s="52"/>
      <c r="AQ320" s="52"/>
      <c r="AR320" s="52"/>
      <c r="AS320" s="52"/>
      <c r="AT320" s="52"/>
      <c r="AU320" s="55"/>
      <c r="AV320" s="55"/>
      <c r="AW320" s="55"/>
      <c r="AX320" s="55"/>
    </row>
    <row r="321" spans="1:50" hidden="1" x14ac:dyDescent="0.15">
      <c r="A321" s="4"/>
      <c r="B321" s="4"/>
      <c r="C321" s="4"/>
      <c r="D321" s="4"/>
      <c r="E321" s="4"/>
      <c r="F321" s="4"/>
      <c r="G321" s="52"/>
      <c r="H321" s="52"/>
      <c r="I321" s="52"/>
      <c r="J321" s="52"/>
      <c r="K321" s="52"/>
      <c r="L321" s="54"/>
      <c r="M321" s="52"/>
      <c r="N321" s="52"/>
      <c r="O321" s="52"/>
      <c r="P321" s="52"/>
      <c r="Q321" s="52"/>
      <c r="R321" s="52"/>
      <c r="S321" s="52"/>
      <c r="T321" s="52"/>
      <c r="U321" s="52"/>
      <c r="V321" s="52"/>
      <c r="W321" s="52"/>
      <c r="X321" s="52"/>
      <c r="Y321" s="55"/>
      <c r="Z321" s="55"/>
      <c r="AA321" s="55"/>
      <c r="AB321" s="55"/>
      <c r="AC321" s="52"/>
      <c r="AD321" s="52"/>
      <c r="AE321" s="52"/>
      <c r="AF321" s="52"/>
      <c r="AG321" s="52"/>
      <c r="AH321" s="54"/>
      <c r="AI321" s="52"/>
      <c r="AJ321" s="52"/>
      <c r="AK321" s="52"/>
      <c r="AL321" s="52"/>
      <c r="AM321" s="52"/>
      <c r="AN321" s="52"/>
      <c r="AO321" s="52"/>
      <c r="AP321" s="52"/>
      <c r="AQ321" s="52"/>
      <c r="AR321" s="52"/>
      <c r="AS321" s="52"/>
      <c r="AT321" s="52"/>
      <c r="AU321" s="55"/>
      <c r="AV321" s="55"/>
      <c r="AW321" s="55"/>
      <c r="AX321" s="55"/>
    </row>
    <row r="322" spans="1:50" hidden="1" x14ac:dyDescent="0.15">
      <c r="A322" s="4"/>
      <c r="B322" s="4"/>
      <c r="C322" s="4"/>
      <c r="D322" s="4"/>
      <c r="E322" s="4"/>
      <c r="F322" s="4"/>
      <c r="G322" s="52"/>
      <c r="H322" s="52"/>
      <c r="I322" s="52"/>
      <c r="J322" s="52"/>
      <c r="K322" s="52"/>
      <c r="L322" s="54"/>
      <c r="M322" s="52"/>
      <c r="N322" s="52"/>
      <c r="O322" s="52"/>
      <c r="P322" s="52"/>
      <c r="Q322" s="52"/>
      <c r="R322" s="52"/>
      <c r="S322" s="52"/>
      <c r="T322" s="52"/>
      <c r="U322" s="52"/>
      <c r="V322" s="52"/>
      <c r="W322" s="52"/>
      <c r="X322" s="52"/>
      <c r="Y322" s="55"/>
      <c r="Z322" s="55"/>
      <c r="AA322" s="55"/>
      <c r="AB322" s="55"/>
      <c r="AC322" s="52"/>
      <c r="AD322" s="52"/>
      <c r="AE322" s="52"/>
      <c r="AF322" s="52"/>
      <c r="AG322" s="52"/>
      <c r="AH322" s="54"/>
      <c r="AI322" s="52"/>
      <c r="AJ322" s="52"/>
      <c r="AK322" s="52"/>
      <c r="AL322" s="52"/>
      <c r="AM322" s="52"/>
      <c r="AN322" s="52"/>
      <c r="AO322" s="52"/>
      <c r="AP322" s="52"/>
      <c r="AQ322" s="52"/>
      <c r="AR322" s="52"/>
      <c r="AS322" s="52"/>
      <c r="AT322" s="52"/>
      <c r="AU322" s="55"/>
      <c r="AV322" s="55"/>
      <c r="AW322" s="55"/>
      <c r="AX322" s="55"/>
    </row>
    <row r="323" spans="1:50" hidden="1" x14ac:dyDescent="0.15">
      <c r="A323" s="4"/>
      <c r="B323" s="4"/>
      <c r="C323" s="4"/>
      <c r="D323" s="4"/>
      <c r="E323" s="4"/>
      <c r="F323" s="4"/>
      <c r="G323" s="52"/>
      <c r="H323" s="52"/>
      <c r="I323" s="52"/>
      <c r="J323" s="52"/>
      <c r="K323" s="52"/>
      <c r="L323" s="54"/>
      <c r="M323" s="52"/>
      <c r="N323" s="52"/>
      <c r="O323" s="52"/>
      <c r="P323" s="52"/>
      <c r="Q323" s="52"/>
      <c r="R323" s="52"/>
      <c r="S323" s="52"/>
      <c r="T323" s="52"/>
      <c r="U323" s="52"/>
      <c r="V323" s="52"/>
      <c r="W323" s="52"/>
      <c r="X323" s="52"/>
      <c r="Y323" s="55"/>
      <c r="Z323" s="55"/>
      <c r="AA323" s="55"/>
      <c r="AB323" s="55"/>
      <c r="AC323" s="52"/>
      <c r="AD323" s="52"/>
      <c r="AE323" s="52"/>
      <c r="AF323" s="52"/>
      <c r="AG323" s="52"/>
      <c r="AH323" s="54"/>
      <c r="AI323" s="52"/>
      <c r="AJ323" s="52"/>
      <c r="AK323" s="52"/>
      <c r="AL323" s="52"/>
      <c r="AM323" s="52"/>
      <c r="AN323" s="52"/>
      <c r="AO323" s="52"/>
      <c r="AP323" s="52"/>
      <c r="AQ323" s="52"/>
      <c r="AR323" s="52"/>
      <c r="AS323" s="52"/>
      <c r="AT323" s="52"/>
      <c r="AU323" s="55"/>
      <c r="AV323" s="55"/>
      <c r="AW323" s="55"/>
      <c r="AX323" s="55"/>
    </row>
    <row r="324" spans="1:50" hidden="1" x14ac:dyDescent="0.15">
      <c r="A324" s="4"/>
      <c r="B324" s="4"/>
      <c r="C324" s="4"/>
      <c r="D324" s="4"/>
      <c r="E324" s="4"/>
      <c r="F324" s="4"/>
      <c r="G324" s="52"/>
      <c r="H324" s="52"/>
      <c r="I324" s="52"/>
      <c r="J324" s="52"/>
      <c r="K324" s="52"/>
      <c r="L324" s="54"/>
      <c r="M324" s="52"/>
      <c r="N324" s="52"/>
      <c r="O324" s="52"/>
      <c r="P324" s="52"/>
      <c r="Q324" s="52"/>
      <c r="R324" s="52"/>
      <c r="S324" s="52"/>
      <c r="T324" s="52"/>
      <c r="U324" s="52"/>
      <c r="V324" s="52"/>
      <c r="W324" s="52"/>
      <c r="X324" s="52"/>
      <c r="Y324" s="55"/>
      <c r="Z324" s="55"/>
      <c r="AA324" s="55"/>
      <c r="AB324" s="55"/>
      <c r="AC324" s="52"/>
      <c r="AD324" s="52"/>
      <c r="AE324" s="52"/>
      <c r="AF324" s="52"/>
      <c r="AG324" s="52"/>
      <c r="AH324" s="54"/>
      <c r="AI324" s="52"/>
      <c r="AJ324" s="52"/>
      <c r="AK324" s="52"/>
      <c r="AL324" s="52"/>
      <c r="AM324" s="52"/>
      <c r="AN324" s="52"/>
      <c r="AO324" s="52"/>
      <c r="AP324" s="52"/>
      <c r="AQ324" s="52"/>
      <c r="AR324" s="52"/>
      <c r="AS324" s="52"/>
      <c r="AT324" s="52"/>
      <c r="AU324" s="55"/>
      <c r="AV324" s="55"/>
      <c r="AW324" s="55"/>
      <c r="AX324" s="55"/>
    </row>
    <row r="325" spans="1:50" hidden="1" x14ac:dyDescent="0.15">
      <c r="A325" s="4"/>
      <c r="B325" s="4"/>
      <c r="C325" s="4"/>
      <c r="D325" s="4"/>
      <c r="E325" s="4"/>
      <c r="F325" s="4"/>
      <c r="G325" s="52"/>
      <c r="H325" s="52"/>
      <c r="I325" s="52"/>
      <c r="J325" s="52"/>
      <c r="K325" s="52"/>
      <c r="L325" s="54"/>
      <c r="M325" s="52"/>
      <c r="N325" s="52"/>
      <c r="O325" s="52"/>
      <c r="P325" s="52"/>
      <c r="Q325" s="52"/>
      <c r="R325" s="52"/>
      <c r="S325" s="52"/>
      <c r="T325" s="52"/>
      <c r="U325" s="52"/>
      <c r="V325" s="52"/>
      <c r="W325" s="52"/>
      <c r="X325" s="52"/>
      <c r="Y325" s="55"/>
      <c r="Z325" s="55"/>
      <c r="AA325" s="55"/>
      <c r="AB325" s="55"/>
      <c r="AC325" s="52"/>
      <c r="AD325" s="52"/>
      <c r="AE325" s="52"/>
      <c r="AF325" s="52"/>
      <c r="AG325" s="52"/>
      <c r="AH325" s="54"/>
      <c r="AI325" s="52"/>
      <c r="AJ325" s="52"/>
      <c r="AK325" s="52"/>
      <c r="AL325" s="52"/>
      <c r="AM325" s="52"/>
      <c r="AN325" s="52"/>
      <c r="AO325" s="52"/>
      <c r="AP325" s="52"/>
      <c r="AQ325" s="52"/>
      <c r="AR325" s="52"/>
      <c r="AS325" s="52"/>
      <c r="AT325" s="52"/>
      <c r="AU325" s="55"/>
      <c r="AV325" s="55"/>
      <c r="AW325" s="55"/>
      <c r="AX325" s="55"/>
    </row>
    <row r="326" spans="1:50" hidden="1" x14ac:dyDescent="0.15">
      <c r="A326" s="4"/>
      <c r="B326" s="4"/>
      <c r="C326" s="4"/>
      <c r="D326" s="4"/>
      <c r="E326" s="4"/>
      <c r="F326" s="4"/>
      <c r="G326" s="52"/>
      <c r="H326" s="52"/>
      <c r="I326" s="52"/>
      <c r="J326" s="52"/>
      <c r="K326" s="52"/>
      <c r="L326" s="54"/>
      <c r="M326" s="52"/>
      <c r="N326" s="52"/>
      <c r="O326" s="52"/>
      <c r="P326" s="52"/>
      <c r="Q326" s="52"/>
      <c r="R326" s="52"/>
      <c r="S326" s="52"/>
      <c r="T326" s="52"/>
      <c r="U326" s="52"/>
      <c r="V326" s="52"/>
      <c r="W326" s="52"/>
      <c r="X326" s="52"/>
      <c r="Y326" s="55"/>
      <c r="Z326" s="55"/>
      <c r="AA326" s="55"/>
      <c r="AB326" s="55"/>
      <c r="AC326" s="52"/>
      <c r="AD326" s="52"/>
      <c r="AE326" s="52"/>
      <c r="AF326" s="52"/>
      <c r="AG326" s="52"/>
      <c r="AH326" s="54"/>
      <c r="AI326" s="52"/>
      <c r="AJ326" s="52"/>
      <c r="AK326" s="52"/>
      <c r="AL326" s="52"/>
      <c r="AM326" s="52"/>
      <c r="AN326" s="52"/>
      <c r="AO326" s="52"/>
      <c r="AP326" s="52"/>
      <c r="AQ326" s="52"/>
      <c r="AR326" s="52"/>
      <c r="AS326" s="52"/>
      <c r="AT326" s="52"/>
      <c r="AU326" s="55"/>
      <c r="AV326" s="55"/>
      <c r="AW326" s="55"/>
      <c r="AX326" s="55"/>
    </row>
    <row r="327" spans="1:50" hidden="1" x14ac:dyDescent="0.15">
      <c r="A327" s="4"/>
      <c r="B327" s="4"/>
      <c r="C327" s="4"/>
      <c r="D327" s="4"/>
      <c r="E327" s="4"/>
      <c r="F327" s="4"/>
      <c r="G327" s="52"/>
      <c r="H327" s="52"/>
      <c r="I327" s="52"/>
      <c r="J327" s="52"/>
      <c r="K327" s="52"/>
      <c r="L327" s="54"/>
      <c r="M327" s="52"/>
      <c r="N327" s="52"/>
      <c r="O327" s="52"/>
      <c r="P327" s="52"/>
      <c r="Q327" s="52"/>
      <c r="R327" s="52"/>
      <c r="S327" s="52"/>
      <c r="T327" s="52"/>
      <c r="U327" s="52"/>
      <c r="V327" s="52"/>
      <c r="W327" s="52"/>
      <c r="X327" s="52"/>
      <c r="Y327" s="55"/>
      <c r="Z327" s="55"/>
      <c r="AA327" s="55"/>
      <c r="AB327" s="55"/>
      <c r="AC327" s="52"/>
      <c r="AD327" s="52"/>
      <c r="AE327" s="52"/>
      <c r="AF327" s="52"/>
      <c r="AG327" s="52"/>
      <c r="AH327" s="54"/>
      <c r="AI327" s="52"/>
      <c r="AJ327" s="52"/>
      <c r="AK327" s="52"/>
      <c r="AL327" s="52"/>
      <c r="AM327" s="52"/>
      <c r="AN327" s="52"/>
      <c r="AO327" s="52"/>
      <c r="AP327" s="52"/>
      <c r="AQ327" s="52"/>
      <c r="AR327" s="52"/>
      <c r="AS327" s="52"/>
      <c r="AT327" s="52"/>
      <c r="AU327" s="55"/>
      <c r="AV327" s="55"/>
      <c r="AW327" s="55"/>
      <c r="AX327" s="55"/>
    </row>
    <row r="328" spans="1:50" hidden="1" x14ac:dyDescent="0.15">
      <c r="A328" s="4"/>
      <c r="B328" s="4"/>
      <c r="C328" s="4"/>
      <c r="D328" s="4"/>
      <c r="E328" s="4"/>
      <c r="F328" s="4"/>
      <c r="G328" s="52"/>
      <c r="H328" s="52"/>
      <c r="I328" s="52"/>
      <c r="J328" s="52"/>
      <c r="K328" s="52"/>
      <c r="L328" s="54"/>
      <c r="M328" s="52"/>
      <c r="N328" s="52"/>
      <c r="O328" s="52"/>
      <c r="P328" s="52"/>
      <c r="Q328" s="52"/>
      <c r="R328" s="52"/>
      <c r="S328" s="52"/>
      <c r="T328" s="52"/>
      <c r="U328" s="52"/>
      <c r="V328" s="52"/>
      <c r="W328" s="52"/>
      <c r="X328" s="52"/>
      <c r="Y328" s="55"/>
      <c r="Z328" s="55"/>
      <c r="AA328" s="55"/>
      <c r="AB328" s="55"/>
      <c r="AC328" s="52"/>
      <c r="AD328" s="52"/>
      <c r="AE328" s="52"/>
      <c r="AF328" s="52"/>
      <c r="AG328" s="52"/>
      <c r="AH328" s="54"/>
      <c r="AI328" s="52"/>
      <c r="AJ328" s="52"/>
      <c r="AK328" s="52"/>
      <c r="AL328" s="52"/>
      <c r="AM328" s="52"/>
      <c r="AN328" s="52"/>
      <c r="AO328" s="52"/>
      <c r="AP328" s="52"/>
      <c r="AQ328" s="52"/>
      <c r="AR328" s="52"/>
      <c r="AS328" s="52"/>
      <c r="AT328" s="52"/>
      <c r="AU328" s="55"/>
      <c r="AV328" s="55"/>
      <c r="AW328" s="55"/>
      <c r="AX328" s="55"/>
    </row>
    <row r="329" spans="1:50" hidden="1" x14ac:dyDescent="0.15">
      <c r="A329" s="4"/>
      <c r="B329" s="4"/>
      <c r="C329" s="4"/>
      <c r="D329" s="4"/>
      <c r="E329" s="4"/>
      <c r="F329" s="4"/>
      <c r="G329" s="52"/>
      <c r="H329" s="52"/>
      <c r="I329" s="52"/>
      <c r="J329" s="52"/>
      <c r="K329" s="52"/>
      <c r="L329" s="54"/>
      <c r="M329" s="52"/>
      <c r="N329" s="52"/>
      <c r="O329" s="52"/>
      <c r="P329" s="52"/>
      <c r="Q329" s="52"/>
      <c r="R329" s="52"/>
      <c r="S329" s="52"/>
      <c r="T329" s="52"/>
      <c r="U329" s="52"/>
      <c r="V329" s="52"/>
      <c r="W329" s="52"/>
      <c r="X329" s="52"/>
      <c r="Y329" s="55"/>
      <c r="Z329" s="55"/>
      <c r="AA329" s="55"/>
      <c r="AB329" s="55"/>
      <c r="AC329" s="52"/>
      <c r="AD329" s="52"/>
      <c r="AE329" s="52"/>
      <c r="AF329" s="52"/>
      <c r="AG329" s="52"/>
      <c r="AH329" s="54"/>
      <c r="AI329" s="52"/>
      <c r="AJ329" s="52"/>
      <c r="AK329" s="52"/>
      <c r="AL329" s="52"/>
      <c r="AM329" s="52"/>
      <c r="AN329" s="52"/>
      <c r="AO329" s="52"/>
      <c r="AP329" s="52"/>
      <c r="AQ329" s="52"/>
      <c r="AR329" s="52"/>
      <c r="AS329" s="52"/>
      <c r="AT329" s="52"/>
      <c r="AU329" s="55"/>
      <c r="AV329" s="55"/>
      <c r="AW329" s="55"/>
      <c r="AX329" s="55"/>
    </row>
    <row r="330" spans="1:50" hidden="1" x14ac:dyDescent="0.15">
      <c r="A330" s="4"/>
      <c r="B330" s="4"/>
      <c r="C330" s="4"/>
      <c r="D330" s="4"/>
      <c r="E330" s="4"/>
      <c r="F330" s="4"/>
      <c r="G330" s="52"/>
      <c r="H330" s="52"/>
      <c r="I330" s="52"/>
      <c r="J330" s="52"/>
      <c r="K330" s="52"/>
      <c r="L330" s="54"/>
      <c r="M330" s="52"/>
      <c r="N330" s="52"/>
      <c r="O330" s="52"/>
      <c r="P330" s="52"/>
      <c r="Q330" s="52"/>
      <c r="R330" s="52"/>
      <c r="S330" s="52"/>
      <c r="T330" s="52"/>
      <c r="U330" s="52"/>
      <c r="V330" s="52"/>
      <c r="W330" s="52"/>
      <c r="X330" s="52"/>
      <c r="Y330" s="55"/>
      <c r="Z330" s="55"/>
      <c r="AA330" s="55"/>
      <c r="AB330" s="55"/>
      <c r="AC330" s="52"/>
      <c r="AD330" s="52"/>
      <c r="AE330" s="52"/>
      <c r="AF330" s="52"/>
      <c r="AG330" s="52"/>
      <c r="AH330" s="54"/>
      <c r="AI330" s="52"/>
      <c r="AJ330" s="52"/>
      <c r="AK330" s="52"/>
      <c r="AL330" s="52"/>
      <c r="AM330" s="52"/>
      <c r="AN330" s="52"/>
      <c r="AO330" s="52"/>
      <c r="AP330" s="52"/>
      <c r="AQ330" s="52"/>
      <c r="AR330" s="52"/>
      <c r="AS330" s="52"/>
      <c r="AT330" s="52"/>
      <c r="AU330" s="55"/>
      <c r="AV330" s="55"/>
      <c r="AW330" s="55"/>
      <c r="AX330" s="55"/>
    </row>
    <row r="331" spans="1:50" hidden="1" x14ac:dyDescent="0.15">
      <c r="A331" s="4"/>
      <c r="B331" s="4"/>
      <c r="C331" s="4"/>
      <c r="D331" s="4"/>
      <c r="E331" s="4"/>
      <c r="F331" s="4"/>
      <c r="G331" s="52"/>
      <c r="H331" s="52"/>
      <c r="I331" s="52"/>
      <c r="J331" s="52"/>
      <c r="K331" s="52"/>
      <c r="L331" s="54"/>
      <c r="M331" s="52"/>
      <c r="N331" s="52"/>
      <c r="O331" s="52"/>
      <c r="P331" s="52"/>
      <c r="Q331" s="52"/>
      <c r="R331" s="52"/>
      <c r="S331" s="52"/>
      <c r="T331" s="52"/>
      <c r="U331" s="52"/>
      <c r="V331" s="52"/>
      <c r="W331" s="52"/>
      <c r="X331" s="52"/>
      <c r="Y331" s="55"/>
      <c r="Z331" s="55"/>
      <c r="AA331" s="55"/>
      <c r="AB331" s="55"/>
      <c r="AC331" s="52"/>
      <c r="AD331" s="52"/>
      <c r="AE331" s="52"/>
      <c r="AF331" s="52"/>
      <c r="AG331" s="52"/>
      <c r="AH331" s="54"/>
      <c r="AI331" s="52"/>
      <c r="AJ331" s="52"/>
      <c r="AK331" s="52"/>
      <c r="AL331" s="52"/>
      <c r="AM331" s="52"/>
      <c r="AN331" s="52"/>
      <c r="AO331" s="52"/>
      <c r="AP331" s="52"/>
      <c r="AQ331" s="52"/>
      <c r="AR331" s="52"/>
      <c r="AS331" s="52"/>
      <c r="AT331" s="52"/>
      <c r="AU331" s="55"/>
      <c r="AV331" s="55"/>
      <c r="AW331" s="55"/>
      <c r="AX331" s="55"/>
    </row>
    <row r="332" spans="1:50" hidden="1" x14ac:dyDescent="0.15">
      <c r="A332" s="4"/>
      <c r="B332" s="4"/>
      <c r="C332" s="4"/>
      <c r="D332" s="4"/>
      <c r="E332" s="4"/>
      <c r="F332" s="4"/>
      <c r="G332" s="52"/>
      <c r="H332" s="52"/>
      <c r="I332" s="52"/>
      <c r="J332" s="52"/>
      <c r="K332" s="52"/>
      <c r="L332" s="54"/>
      <c r="M332" s="52"/>
      <c r="N332" s="52"/>
      <c r="O332" s="52"/>
      <c r="P332" s="52"/>
      <c r="Q332" s="52"/>
      <c r="R332" s="52"/>
      <c r="S332" s="52"/>
      <c r="T332" s="52"/>
      <c r="U332" s="52"/>
      <c r="V332" s="52"/>
      <c r="W332" s="52"/>
      <c r="X332" s="52"/>
      <c r="Y332" s="55"/>
      <c r="Z332" s="55"/>
      <c r="AA332" s="55"/>
      <c r="AB332" s="55"/>
      <c r="AC332" s="52"/>
      <c r="AD332" s="52"/>
      <c r="AE332" s="52"/>
      <c r="AF332" s="52"/>
      <c r="AG332" s="52"/>
      <c r="AH332" s="54"/>
      <c r="AI332" s="52"/>
      <c r="AJ332" s="52"/>
      <c r="AK332" s="52"/>
      <c r="AL332" s="52"/>
      <c r="AM332" s="52"/>
      <c r="AN332" s="52"/>
      <c r="AO332" s="52"/>
      <c r="AP332" s="52"/>
      <c r="AQ332" s="52"/>
      <c r="AR332" s="52"/>
      <c r="AS332" s="52"/>
      <c r="AT332" s="52"/>
      <c r="AU332" s="55"/>
      <c r="AV332" s="55"/>
      <c r="AW332" s="55"/>
      <c r="AX332" s="55"/>
    </row>
    <row r="333" spans="1:50" hidden="1" x14ac:dyDescent="0.15">
      <c r="A333" s="4"/>
      <c r="B333" s="4"/>
      <c r="C333" s="4"/>
      <c r="D333" s="4"/>
      <c r="E333" s="4"/>
      <c r="F333" s="4"/>
      <c r="G333" s="52"/>
      <c r="H333" s="52"/>
      <c r="I333" s="52"/>
      <c r="J333" s="52"/>
      <c r="K333" s="52"/>
      <c r="L333" s="54"/>
      <c r="M333" s="52"/>
      <c r="N333" s="52"/>
      <c r="O333" s="52"/>
      <c r="P333" s="52"/>
      <c r="Q333" s="52"/>
      <c r="R333" s="52"/>
      <c r="S333" s="52"/>
      <c r="T333" s="52"/>
      <c r="U333" s="52"/>
      <c r="V333" s="52"/>
      <c r="W333" s="52"/>
      <c r="X333" s="52"/>
      <c r="Y333" s="55"/>
      <c r="Z333" s="55"/>
      <c r="AA333" s="55"/>
      <c r="AB333" s="55"/>
      <c r="AC333" s="52"/>
      <c r="AD333" s="52"/>
      <c r="AE333" s="52"/>
      <c r="AF333" s="52"/>
      <c r="AG333" s="52"/>
      <c r="AH333" s="54"/>
      <c r="AI333" s="52"/>
      <c r="AJ333" s="52"/>
      <c r="AK333" s="52"/>
      <c r="AL333" s="52"/>
      <c r="AM333" s="52"/>
      <c r="AN333" s="52"/>
      <c r="AO333" s="52"/>
      <c r="AP333" s="52"/>
      <c r="AQ333" s="52"/>
      <c r="AR333" s="52"/>
      <c r="AS333" s="52"/>
      <c r="AT333" s="52"/>
      <c r="AU333" s="55"/>
      <c r="AV333" s="55"/>
      <c r="AW333" s="55"/>
      <c r="AX333" s="55"/>
    </row>
    <row r="334" spans="1:50" hidden="1" x14ac:dyDescent="0.15">
      <c r="A334" s="4"/>
      <c r="B334" s="4"/>
      <c r="C334" s="4"/>
      <c r="D334" s="4"/>
      <c r="E334" s="4"/>
      <c r="F334" s="4"/>
      <c r="G334" s="52"/>
      <c r="H334" s="52"/>
      <c r="I334" s="52"/>
      <c r="J334" s="52"/>
      <c r="K334" s="52"/>
      <c r="L334" s="54"/>
      <c r="M334" s="52"/>
      <c r="N334" s="52"/>
      <c r="O334" s="52"/>
      <c r="P334" s="52"/>
      <c r="Q334" s="52"/>
      <c r="R334" s="52"/>
      <c r="S334" s="52"/>
      <c r="T334" s="52"/>
      <c r="U334" s="52"/>
      <c r="V334" s="52"/>
      <c r="W334" s="52"/>
      <c r="X334" s="52"/>
      <c r="Y334" s="55"/>
      <c r="Z334" s="55"/>
      <c r="AA334" s="55"/>
      <c r="AB334" s="55"/>
      <c r="AC334" s="52"/>
      <c r="AD334" s="52"/>
      <c r="AE334" s="52"/>
      <c r="AF334" s="52"/>
      <c r="AG334" s="52"/>
      <c r="AH334" s="54"/>
      <c r="AI334" s="52"/>
      <c r="AJ334" s="52"/>
      <c r="AK334" s="52"/>
      <c r="AL334" s="52"/>
      <c r="AM334" s="52"/>
      <c r="AN334" s="52"/>
      <c r="AO334" s="52"/>
      <c r="AP334" s="52"/>
      <c r="AQ334" s="52"/>
      <c r="AR334" s="52"/>
      <c r="AS334" s="52"/>
      <c r="AT334" s="52"/>
      <c r="AU334" s="55"/>
      <c r="AV334" s="55"/>
      <c r="AW334" s="55"/>
      <c r="AX334" s="55"/>
    </row>
    <row r="335" spans="1:50" hidden="1" x14ac:dyDescent="0.15">
      <c r="A335" s="4"/>
      <c r="B335" s="4"/>
      <c r="C335" s="4"/>
      <c r="D335" s="4"/>
      <c r="E335" s="4"/>
      <c r="F335" s="4"/>
      <c r="G335" s="52"/>
      <c r="H335" s="52"/>
      <c r="I335" s="52"/>
      <c r="J335" s="52"/>
      <c r="K335" s="52"/>
      <c r="L335" s="54"/>
      <c r="M335" s="52"/>
      <c r="N335" s="52"/>
      <c r="O335" s="52"/>
      <c r="P335" s="52"/>
      <c r="Q335" s="52"/>
      <c r="R335" s="52"/>
      <c r="S335" s="52"/>
      <c r="T335" s="52"/>
      <c r="U335" s="52"/>
      <c r="V335" s="52"/>
      <c r="W335" s="52"/>
      <c r="X335" s="52"/>
      <c r="Y335" s="55"/>
      <c r="Z335" s="55"/>
      <c r="AA335" s="55"/>
      <c r="AB335" s="55"/>
      <c r="AC335" s="52"/>
      <c r="AD335" s="52"/>
      <c r="AE335" s="52"/>
      <c r="AF335" s="52"/>
      <c r="AG335" s="52"/>
      <c r="AH335" s="54"/>
      <c r="AI335" s="52"/>
      <c r="AJ335" s="52"/>
      <c r="AK335" s="52"/>
      <c r="AL335" s="52"/>
      <c r="AM335" s="52"/>
      <c r="AN335" s="52"/>
      <c r="AO335" s="52"/>
      <c r="AP335" s="52"/>
      <c r="AQ335" s="52"/>
      <c r="AR335" s="52"/>
      <c r="AS335" s="52"/>
      <c r="AT335" s="52"/>
      <c r="AU335" s="55"/>
      <c r="AV335" s="55"/>
      <c r="AW335" s="55"/>
      <c r="AX335" s="55"/>
    </row>
    <row r="336" spans="1:50" hidden="1" x14ac:dyDescent="0.15">
      <c r="A336" s="4"/>
      <c r="B336" s="4"/>
      <c r="C336" s="4"/>
      <c r="D336" s="4"/>
      <c r="E336" s="4"/>
      <c r="F336" s="4"/>
      <c r="G336" s="52"/>
      <c r="H336" s="52"/>
      <c r="I336" s="52"/>
      <c r="J336" s="52"/>
      <c r="K336" s="52"/>
      <c r="L336" s="54"/>
      <c r="M336" s="52"/>
      <c r="N336" s="52"/>
      <c r="O336" s="52"/>
      <c r="P336" s="52"/>
      <c r="Q336" s="52"/>
      <c r="R336" s="52"/>
      <c r="S336" s="52"/>
      <c r="T336" s="52"/>
      <c r="U336" s="52"/>
      <c r="V336" s="52"/>
      <c r="W336" s="52"/>
      <c r="X336" s="52"/>
      <c r="Y336" s="55"/>
      <c r="Z336" s="55"/>
      <c r="AA336" s="55"/>
      <c r="AB336" s="55"/>
      <c r="AC336" s="52"/>
      <c r="AD336" s="52"/>
      <c r="AE336" s="52"/>
      <c r="AF336" s="52"/>
      <c r="AG336" s="52"/>
      <c r="AH336" s="54"/>
      <c r="AI336" s="52"/>
      <c r="AJ336" s="52"/>
      <c r="AK336" s="52"/>
      <c r="AL336" s="52"/>
      <c r="AM336" s="52"/>
      <c r="AN336" s="52"/>
      <c r="AO336" s="52"/>
      <c r="AP336" s="52"/>
      <c r="AQ336" s="52"/>
      <c r="AR336" s="52"/>
      <c r="AS336" s="52"/>
      <c r="AT336" s="52"/>
      <c r="AU336" s="55"/>
      <c r="AV336" s="55"/>
      <c r="AW336" s="55"/>
      <c r="AX336" s="55"/>
    </row>
    <row r="337" spans="1:50" hidden="1" x14ac:dyDescent="0.15">
      <c r="A337" s="4"/>
      <c r="B337" s="4"/>
      <c r="C337" s="4"/>
      <c r="D337" s="4"/>
      <c r="E337" s="4"/>
      <c r="F337" s="4"/>
      <c r="G337" s="52"/>
      <c r="H337" s="52"/>
      <c r="I337" s="52"/>
      <c r="J337" s="52"/>
      <c r="K337" s="52"/>
      <c r="L337" s="54"/>
      <c r="M337" s="52"/>
      <c r="N337" s="52"/>
      <c r="O337" s="52"/>
      <c r="P337" s="52"/>
      <c r="Q337" s="52"/>
      <c r="R337" s="52"/>
      <c r="S337" s="52"/>
      <c r="T337" s="52"/>
      <c r="U337" s="52"/>
      <c r="V337" s="52"/>
      <c r="W337" s="52"/>
      <c r="X337" s="52"/>
      <c r="Y337" s="55"/>
      <c r="Z337" s="55"/>
      <c r="AA337" s="55"/>
      <c r="AB337" s="55"/>
      <c r="AC337" s="52"/>
      <c r="AD337" s="52"/>
      <c r="AE337" s="52"/>
      <c r="AF337" s="52"/>
      <c r="AG337" s="52"/>
      <c r="AH337" s="54"/>
      <c r="AI337" s="52"/>
      <c r="AJ337" s="52"/>
      <c r="AK337" s="52"/>
      <c r="AL337" s="52"/>
      <c r="AM337" s="52"/>
      <c r="AN337" s="52"/>
      <c r="AO337" s="52"/>
      <c r="AP337" s="52"/>
      <c r="AQ337" s="52"/>
      <c r="AR337" s="52"/>
      <c r="AS337" s="52"/>
      <c r="AT337" s="52"/>
      <c r="AU337" s="55"/>
      <c r="AV337" s="55"/>
      <c r="AW337" s="55"/>
      <c r="AX337" s="55"/>
    </row>
    <row r="338" spans="1:50" hidden="1" x14ac:dyDescent="0.15">
      <c r="A338" s="4"/>
      <c r="B338" s="4"/>
      <c r="C338" s="4"/>
      <c r="D338" s="4"/>
      <c r="E338" s="4"/>
      <c r="F338" s="4"/>
      <c r="G338" s="52"/>
      <c r="H338" s="52"/>
      <c r="I338" s="52"/>
      <c r="J338" s="52"/>
      <c r="K338" s="52"/>
      <c r="L338" s="54"/>
      <c r="M338" s="52"/>
      <c r="N338" s="52"/>
      <c r="O338" s="52"/>
      <c r="P338" s="52"/>
      <c r="Q338" s="52"/>
      <c r="R338" s="52"/>
      <c r="S338" s="52"/>
      <c r="T338" s="52"/>
      <c r="U338" s="52"/>
      <c r="V338" s="52"/>
      <c r="W338" s="52"/>
      <c r="X338" s="52"/>
      <c r="Y338" s="55"/>
      <c r="Z338" s="55"/>
      <c r="AA338" s="55"/>
      <c r="AB338" s="55"/>
      <c r="AC338" s="52"/>
      <c r="AD338" s="52"/>
      <c r="AE338" s="52"/>
      <c r="AF338" s="52"/>
      <c r="AG338" s="52"/>
      <c r="AH338" s="54"/>
      <c r="AI338" s="52"/>
      <c r="AJ338" s="52"/>
      <c r="AK338" s="52"/>
      <c r="AL338" s="52"/>
      <c r="AM338" s="52"/>
      <c r="AN338" s="52"/>
      <c r="AO338" s="52"/>
      <c r="AP338" s="52"/>
      <c r="AQ338" s="52"/>
      <c r="AR338" s="52"/>
      <c r="AS338" s="52"/>
      <c r="AT338" s="52"/>
      <c r="AU338" s="55"/>
      <c r="AV338" s="55"/>
      <c r="AW338" s="55"/>
      <c r="AX338" s="55"/>
    </row>
    <row r="339" spans="1:50" hidden="1" x14ac:dyDescent="0.15">
      <c r="A339" s="4"/>
      <c r="B339" s="4"/>
      <c r="C339" s="4"/>
      <c r="D339" s="4"/>
      <c r="E339" s="4"/>
      <c r="F339" s="4"/>
      <c r="G339" s="52"/>
      <c r="H339" s="52"/>
      <c r="I339" s="52"/>
      <c r="J339" s="52"/>
      <c r="K339" s="52"/>
      <c r="L339" s="54"/>
      <c r="M339" s="52"/>
      <c r="N339" s="52"/>
      <c r="O339" s="52"/>
      <c r="P339" s="52"/>
      <c r="Q339" s="52"/>
      <c r="R339" s="52"/>
      <c r="S339" s="52"/>
      <c r="T339" s="52"/>
      <c r="U339" s="52"/>
      <c r="V339" s="52"/>
      <c r="W339" s="52"/>
      <c r="X339" s="52"/>
      <c r="Y339" s="55"/>
      <c r="Z339" s="55"/>
      <c r="AA339" s="55"/>
      <c r="AB339" s="55"/>
      <c r="AC339" s="52"/>
      <c r="AD339" s="52"/>
      <c r="AE339" s="52"/>
      <c r="AF339" s="52"/>
      <c r="AG339" s="52"/>
      <c r="AH339" s="54"/>
      <c r="AI339" s="52"/>
      <c r="AJ339" s="52"/>
      <c r="AK339" s="52"/>
      <c r="AL339" s="52"/>
      <c r="AM339" s="52"/>
      <c r="AN339" s="52"/>
      <c r="AO339" s="52"/>
      <c r="AP339" s="52"/>
      <c r="AQ339" s="52"/>
      <c r="AR339" s="52"/>
      <c r="AS339" s="52"/>
      <c r="AT339" s="52"/>
      <c r="AU339" s="55"/>
      <c r="AV339" s="55"/>
      <c r="AW339" s="55"/>
      <c r="AX339" s="55"/>
    </row>
    <row r="340" spans="1:50" hidden="1" x14ac:dyDescent="0.15">
      <c r="A340" s="4"/>
      <c r="B340" s="4"/>
      <c r="C340" s="4"/>
      <c r="D340" s="4"/>
      <c r="E340" s="4"/>
      <c r="F340" s="4"/>
      <c r="G340" s="52"/>
      <c r="H340" s="52"/>
      <c r="I340" s="52"/>
      <c r="J340" s="52"/>
      <c r="K340" s="52"/>
      <c r="L340" s="54"/>
      <c r="M340" s="52"/>
      <c r="N340" s="52"/>
      <c r="O340" s="52"/>
      <c r="P340" s="52"/>
      <c r="Q340" s="52"/>
      <c r="R340" s="52"/>
      <c r="S340" s="52"/>
      <c r="T340" s="52"/>
      <c r="U340" s="52"/>
      <c r="V340" s="52"/>
      <c r="W340" s="52"/>
      <c r="X340" s="52"/>
      <c r="Y340" s="55"/>
      <c r="Z340" s="55"/>
      <c r="AA340" s="55"/>
      <c r="AB340" s="55"/>
      <c r="AC340" s="52"/>
      <c r="AD340" s="52"/>
      <c r="AE340" s="52"/>
      <c r="AF340" s="52"/>
      <c r="AG340" s="52"/>
      <c r="AH340" s="54"/>
      <c r="AI340" s="52"/>
      <c r="AJ340" s="52"/>
      <c r="AK340" s="52"/>
      <c r="AL340" s="52"/>
      <c r="AM340" s="52"/>
      <c r="AN340" s="52"/>
      <c r="AO340" s="52"/>
      <c r="AP340" s="52"/>
      <c r="AQ340" s="52"/>
      <c r="AR340" s="52"/>
      <c r="AS340" s="52"/>
      <c r="AT340" s="52"/>
      <c r="AU340" s="55"/>
      <c r="AV340" s="55"/>
      <c r="AW340" s="55"/>
      <c r="AX340" s="55"/>
    </row>
    <row r="341" spans="1:50" hidden="1" x14ac:dyDescent="0.15">
      <c r="A341" s="4"/>
      <c r="B341" s="4"/>
      <c r="C341" s="4"/>
      <c r="D341" s="4"/>
      <c r="E341" s="4"/>
      <c r="F341" s="4"/>
      <c r="G341" s="52"/>
      <c r="H341" s="52"/>
      <c r="I341" s="52"/>
      <c r="J341" s="52"/>
      <c r="K341" s="52"/>
      <c r="L341" s="54"/>
      <c r="M341" s="52"/>
      <c r="N341" s="52"/>
      <c r="O341" s="52"/>
      <c r="P341" s="52"/>
      <c r="Q341" s="52"/>
      <c r="R341" s="52"/>
      <c r="S341" s="52"/>
      <c r="T341" s="52"/>
      <c r="U341" s="52"/>
      <c r="V341" s="52"/>
      <c r="W341" s="52"/>
      <c r="X341" s="52"/>
      <c r="Y341" s="55"/>
      <c r="Z341" s="55"/>
      <c r="AA341" s="55"/>
      <c r="AB341" s="55"/>
      <c r="AC341" s="52"/>
      <c r="AD341" s="52"/>
      <c r="AE341" s="52"/>
      <c r="AF341" s="52"/>
      <c r="AG341" s="52"/>
      <c r="AH341" s="54"/>
      <c r="AI341" s="52"/>
      <c r="AJ341" s="52"/>
      <c r="AK341" s="52"/>
      <c r="AL341" s="52"/>
      <c r="AM341" s="52"/>
      <c r="AN341" s="52"/>
      <c r="AO341" s="52"/>
      <c r="AP341" s="52"/>
      <c r="AQ341" s="52"/>
      <c r="AR341" s="52"/>
      <c r="AS341" s="52"/>
      <c r="AT341" s="52"/>
      <c r="AU341" s="55"/>
      <c r="AV341" s="55"/>
      <c r="AW341" s="55"/>
      <c r="AX341" s="55"/>
    </row>
    <row r="342" spans="1:50" hidden="1" x14ac:dyDescent="0.15">
      <c r="A342" s="4"/>
      <c r="B342" s="4"/>
      <c r="C342" s="4"/>
      <c r="D342" s="4"/>
      <c r="E342" s="4"/>
      <c r="F342" s="4"/>
      <c r="G342" s="52"/>
      <c r="H342" s="52"/>
      <c r="I342" s="52"/>
      <c r="J342" s="52"/>
      <c r="K342" s="52"/>
      <c r="L342" s="54"/>
      <c r="M342" s="52"/>
      <c r="N342" s="52"/>
      <c r="O342" s="52"/>
      <c r="P342" s="52"/>
      <c r="Q342" s="52"/>
      <c r="R342" s="52"/>
      <c r="S342" s="52"/>
      <c r="T342" s="52"/>
      <c r="U342" s="52"/>
      <c r="V342" s="52"/>
      <c r="W342" s="52"/>
      <c r="X342" s="52"/>
      <c r="Y342" s="55"/>
      <c r="Z342" s="55"/>
      <c r="AA342" s="55"/>
      <c r="AB342" s="55"/>
      <c r="AC342" s="52"/>
      <c r="AD342" s="52"/>
      <c r="AE342" s="52"/>
      <c r="AF342" s="52"/>
      <c r="AG342" s="52"/>
      <c r="AH342" s="54"/>
      <c r="AI342" s="52"/>
      <c r="AJ342" s="52"/>
      <c r="AK342" s="52"/>
      <c r="AL342" s="52"/>
      <c r="AM342" s="52"/>
      <c r="AN342" s="52"/>
      <c r="AO342" s="52"/>
      <c r="AP342" s="52"/>
      <c r="AQ342" s="52"/>
      <c r="AR342" s="52"/>
      <c r="AS342" s="52"/>
      <c r="AT342" s="52"/>
      <c r="AU342" s="55"/>
      <c r="AV342" s="55"/>
      <c r="AW342" s="55"/>
      <c r="AX342" s="55"/>
    </row>
    <row r="343" spans="1:50" hidden="1" x14ac:dyDescent="0.15">
      <c r="A343" s="4"/>
      <c r="B343" s="4"/>
      <c r="C343" s="4"/>
      <c r="D343" s="4"/>
      <c r="E343" s="4"/>
      <c r="F343" s="4"/>
      <c r="G343" s="52"/>
      <c r="H343" s="52"/>
      <c r="I343" s="52"/>
      <c r="J343" s="52"/>
      <c r="K343" s="52"/>
      <c r="L343" s="54"/>
      <c r="M343" s="52"/>
      <c r="N343" s="52"/>
      <c r="O343" s="52"/>
      <c r="P343" s="52"/>
      <c r="Q343" s="52"/>
      <c r="R343" s="52"/>
      <c r="S343" s="52"/>
      <c r="T343" s="52"/>
      <c r="U343" s="52"/>
      <c r="V343" s="52"/>
      <c r="W343" s="52"/>
      <c r="X343" s="52"/>
      <c r="Y343" s="55"/>
      <c r="Z343" s="55"/>
      <c r="AA343" s="55"/>
      <c r="AB343" s="55"/>
      <c r="AC343" s="52"/>
      <c r="AD343" s="52"/>
      <c r="AE343" s="52"/>
      <c r="AF343" s="52"/>
      <c r="AG343" s="52"/>
      <c r="AH343" s="54"/>
      <c r="AI343" s="52"/>
      <c r="AJ343" s="52"/>
      <c r="AK343" s="52"/>
      <c r="AL343" s="52"/>
      <c r="AM343" s="52"/>
      <c r="AN343" s="52"/>
      <c r="AO343" s="52"/>
      <c r="AP343" s="52"/>
      <c r="AQ343" s="52"/>
      <c r="AR343" s="52"/>
      <c r="AS343" s="52"/>
      <c r="AT343" s="52"/>
      <c r="AU343" s="55"/>
      <c r="AV343" s="55"/>
      <c r="AW343" s="55"/>
      <c r="AX343" s="55"/>
    </row>
    <row r="344" spans="1:50" hidden="1" x14ac:dyDescent="0.15">
      <c r="A344" s="4"/>
      <c r="B344" s="4"/>
      <c r="C344" s="4"/>
      <c r="D344" s="4"/>
      <c r="E344" s="4"/>
      <c r="F344" s="4"/>
      <c r="G344" s="52"/>
      <c r="H344" s="52"/>
      <c r="I344" s="52"/>
      <c r="J344" s="52"/>
      <c r="K344" s="52"/>
      <c r="L344" s="54"/>
      <c r="M344" s="52"/>
      <c r="N344" s="52"/>
      <c r="O344" s="52"/>
      <c r="P344" s="52"/>
      <c r="Q344" s="52"/>
      <c r="R344" s="52"/>
      <c r="S344" s="52"/>
      <c r="T344" s="52"/>
      <c r="U344" s="52"/>
      <c r="V344" s="52"/>
      <c r="W344" s="52"/>
      <c r="X344" s="52"/>
      <c r="Y344" s="55"/>
      <c r="Z344" s="55"/>
      <c r="AA344" s="55"/>
      <c r="AB344" s="55"/>
      <c r="AC344" s="52"/>
      <c r="AD344" s="52"/>
      <c r="AE344" s="52"/>
      <c r="AF344" s="52"/>
      <c r="AG344" s="52"/>
      <c r="AH344" s="54"/>
      <c r="AI344" s="52"/>
      <c r="AJ344" s="52"/>
      <c r="AK344" s="52"/>
      <c r="AL344" s="52"/>
      <c r="AM344" s="52"/>
      <c r="AN344" s="52"/>
      <c r="AO344" s="52"/>
      <c r="AP344" s="52"/>
      <c r="AQ344" s="52"/>
      <c r="AR344" s="52"/>
      <c r="AS344" s="52"/>
      <c r="AT344" s="52"/>
      <c r="AU344" s="55"/>
      <c r="AV344" s="55"/>
      <c r="AW344" s="55"/>
      <c r="AX344" s="55"/>
    </row>
    <row r="345" spans="1:50" hidden="1" x14ac:dyDescent="0.15">
      <c r="A345" s="4"/>
      <c r="B345" s="4"/>
      <c r="C345" s="4"/>
      <c r="D345" s="4"/>
      <c r="E345" s="4"/>
      <c r="F345" s="4"/>
      <c r="G345" s="52"/>
      <c r="H345" s="52"/>
      <c r="I345" s="52"/>
      <c r="J345" s="52"/>
      <c r="K345" s="52"/>
      <c r="L345" s="54"/>
      <c r="M345" s="52"/>
      <c r="N345" s="52"/>
      <c r="O345" s="52"/>
      <c r="P345" s="52"/>
      <c r="Q345" s="52"/>
      <c r="R345" s="52"/>
      <c r="S345" s="52"/>
      <c r="T345" s="52"/>
      <c r="U345" s="52"/>
      <c r="V345" s="52"/>
      <c r="W345" s="52"/>
      <c r="X345" s="52"/>
      <c r="Y345" s="55"/>
      <c r="Z345" s="55"/>
      <c r="AA345" s="55"/>
      <c r="AB345" s="55"/>
      <c r="AC345" s="52"/>
      <c r="AD345" s="52"/>
      <c r="AE345" s="52"/>
      <c r="AF345" s="52"/>
      <c r="AG345" s="52"/>
      <c r="AH345" s="54"/>
      <c r="AI345" s="52"/>
      <c r="AJ345" s="52"/>
      <c r="AK345" s="52"/>
      <c r="AL345" s="52"/>
      <c r="AM345" s="52"/>
      <c r="AN345" s="52"/>
      <c r="AO345" s="52"/>
      <c r="AP345" s="52"/>
      <c r="AQ345" s="52"/>
      <c r="AR345" s="52"/>
      <c r="AS345" s="52"/>
      <c r="AT345" s="52"/>
      <c r="AU345" s="55"/>
      <c r="AV345" s="55"/>
      <c r="AW345" s="55"/>
      <c r="AX345" s="55"/>
    </row>
    <row r="346" spans="1:50" hidden="1" x14ac:dyDescent="0.15">
      <c r="A346" s="4"/>
      <c r="B346" s="4"/>
      <c r="C346" s="4"/>
      <c r="D346" s="4"/>
      <c r="E346" s="4"/>
      <c r="F346" s="4"/>
      <c r="G346" s="52"/>
      <c r="H346" s="52"/>
      <c r="I346" s="52"/>
      <c r="J346" s="52"/>
      <c r="K346" s="52"/>
      <c r="L346" s="54"/>
      <c r="M346" s="52"/>
      <c r="N346" s="52"/>
      <c r="O346" s="52"/>
      <c r="P346" s="52"/>
      <c r="Q346" s="52"/>
      <c r="R346" s="52"/>
      <c r="S346" s="52"/>
      <c r="T346" s="52"/>
      <c r="U346" s="52"/>
      <c r="V346" s="52"/>
      <c r="W346" s="52"/>
      <c r="X346" s="52"/>
      <c r="Y346" s="55"/>
      <c r="Z346" s="55"/>
      <c r="AA346" s="55"/>
      <c r="AB346" s="55"/>
      <c r="AC346" s="52"/>
      <c r="AD346" s="52"/>
      <c r="AE346" s="52"/>
      <c r="AF346" s="52"/>
      <c r="AG346" s="52"/>
      <c r="AH346" s="54"/>
      <c r="AI346" s="52"/>
      <c r="AJ346" s="52"/>
      <c r="AK346" s="52"/>
      <c r="AL346" s="52"/>
      <c r="AM346" s="52"/>
      <c r="AN346" s="52"/>
      <c r="AO346" s="52"/>
      <c r="AP346" s="52"/>
      <c r="AQ346" s="52"/>
      <c r="AR346" s="52"/>
      <c r="AS346" s="52"/>
      <c r="AT346" s="52"/>
      <c r="AU346" s="55"/>
      <c r="AV346" s="55"/>
      <c r="AW346" s="55"/>
      <c r="AX346" s="55"/>
    </row>
    <row r="347" spans="1:50" hidden="1" x14ac:dyDescent="0.15">
      <c r="A347" s="4"/>
      <c r="B347" s="4"/>
      <c r="C347" s="4"/>
      <c r="D347" s="4"/>
      <c r="E347" s="4"/>
      <c r="F347" s="4"/>
      <c r="G347" s="52"/>
      <c r="H347" s="52"/>
      <c r="I347" s="52"/>
      <c r="J347" s="52"/>
      <c r="K347" s="52"/>
      <c r="L347" s="54"/>
      <c r="M347" s="52"/>
      <c r="N347" s="52"/>
      <c r="O347" s="52"/>
      <c r="P347" s="52"/>
      <c r="Q347" s="52"/>
      <c r="R347" s="52"/>
      <c r="S347" s="52"/>
      <c r="T347" s="52"/>
      <c r="U347" s="52"/>
      <c r="V347" s="52"/>
      <c r="W347" s="52"/>
      <c r="X347" s="52"/>
      <c r="Y347" s="55"/>
      <c r="Z347" s="55"/>
      <c r="AA347" s="55"/>
      <c r="AB347" s="55"/>
      <c r="AC347" s="52"/>
      <c r="AD347" s="52"/>
      <c r="AE347" s="52"/>
      <c r="AF347" s="52"/>
      <c r="AG347" s="52"/>
      <c r="AH347" s="54"/>
      <c r="AI347" s="52"/>
      <c r="AJ347" s="52"/>
      <c r="AK347" s="52"/>
      <c r="AL347" s="52"/>
      <c r="AM347" s="52"/>
      <c r="AN347" s="52"/>
      <c r="AO347" s="52"/>
      <c r="AP347" s="52"/>
      <c r="AQ347" s="52"/>
      <c r="AR347" s="52"/>
      <c r="AS347" s="52"/>
      <c r="AT347" s="52"/>
      <c r="AU347" s="55"/>
      <c r="AV347" s="55"/>
      <c r="AW347" s="55"/>
      <c r="AX347" s="55"/>
    </row>
    <row r="348" spans="1:50" hidden="1" x14ac:dyDescent="0.15">
      <c r="A348" s="4"/>
      <c r="B348" s="4"/>
      <c r="C348" s="4"/>
      <c r="D348" s="4"/>
      <c r="E348" s="4"/>
      <c r="F348" s="4"/>
      <c r="G348" s="52"/>
      <c r="H348" s="52"/>
      <c r="I348" s="52"/>
      <c r="J348" s="52"/>
      <c r="K348" s="52"/>
      <c r="L348" s="54"/>
      <c r="M348" s="52"/>
      <c r="N348" s="52"/>
      <c r="O348" s="52"/>
      <c r="P348" s="52"/>
      <c r="Q348" s="52"/>
      <c r="R348" s="52"/>
      <c r="S348" s="52"/>
      <c r="T348" s="52"/>
      <c r="U348" s="52"/>
      <c r="V348" s="52"/>
      <c r="W348" s="52"/>
      <c r="X348" s="52"/>
      <c r="Y348" s="55"/>
      <c r="Z348" s="55"/>
      <c r="AA348" s="55"/>
      <c r="AB348" s="55"/>
      <c r="AC348" s="52"/>
      <c r="AD348" s="52"/>
      <c r="AE348" s="52"/>
      <c r="AF348" s="52"/>
      <c r="AG348" s="52"/>
      <c r="AH348" s="54"/>
      <c r="AI348" s="52"/>
      <c r="AJ348" s="52"/>
      <c r="AK348" s="52"/>
      <c r="AL348" s="52"/>
      <c r="AM348" s="52"/>
      <c r="AN348" s="52"/>
      <c r="AO348" s="52"/>
      <c r="AP348" s="52"/>
      <c r="AQ348" s="52"/>
      <c r="AR348" s="52"/>
      <c r="AS348" s="52"/>
      <c r="AT348" s="52"/>
      <c r="AU348" s="55"/>
      <c r="AV348" s="55"/>
      <c r="AW348" s="55"/>
      <c r="AX348" s="55"/>
    </row>
    <row r="349" spans="1:50" hidden="1" x14ac:dyDescent="0.15">
      <c r="A349" s="4"/>
      <c r="B349" s="4"/>
      <c r="C349" s="4"/>
      <c r="D349" s="4"/>
      <c r="E349" s="4"/>
      <c r="F349" s="4"/>
      <c r="G349" s="52"/>
      <c r="H349" s="52"/>
      <c r="I349" s="52"/>
      <c r="J349" s="52"/>
      <c r="K349" s="52"/>
      <c r="L349" s="54"/>
      <c r="M349" s="52"/>
      <c r="N349" s="52"/>
      <c r="O349" s="52"/>
      <c r="P349" s="52"/>
      <c r="Q349" s="52"/>
      <c r="R349" s="52"/>
      <c r="S349" s="52"/>
      <c r="T349" s="52"/>
      <c r="U349" s="52"/>
      <c r="V349" s="52"/>
      <c r="W349" s="52"/>
      <c r="X349" s="52"/>
      <c r="Y349" s="55"/>
      <c r="Z349" s="55"/>
      <c r="AA349" s="55"/>
      <c r="AB349" s="55"/>
      <c r="AC349" s="52"/>
      <c r="AD349" s="52"/>
      <c r="AE349" s="52"/>
      <c r="AF349" s="52"/>
      <c r="AG349" s="52"/>
      <c r="AH349" s="54"/>
      <c r="AI349" s="52"/>
      <c r="AJ349" s="52"/>
      <c r="AK349" s="52"/>
      <c r="AL349" s="52"/>
      <c r="AM349" s="52"/>
      <c r="AN349" s="52"/>
      <c r="AO349" s="52"/>
      <c r="AP349" s="52"/>
      <c r="AQ349" s="52"/>
      <c r="AR349" s="52"/>
      <c r="AS349" s="52"/>
      <c r="AT349" s="52"/>
      <c r="AU349" s="55"/>
      <c r="AV349" s="55"/>
      <c r="AW349" s="55"/>
      <c r="AX349" s="55"/>
    </row>
    <row r="350" spans="1:50" hidden="1" x14ac:dyDescent="0.15">
      <c r="A350" s="4"/>
      <c r="B350" s="4"/>
      <c r="C350" s="4"/>
      <c r="D350" s="4"/>
      <c r="E350" s="4"/>
      <c r="F350" s="4"/>
      <c r="G350" s="52"/>
      <c r="H350" s="52"/>
      <c r="I350" s="52"/>
      <c r="J350" s="52"/>
      <c r="K350" s="52"/>
      <c r="L350" s="54"/>
      <c r="M350" s="52"/>
      <c r="N350" s="52"/>
      <c r="O350" s="52"/>
      <c r="P350" s="52"/>
      <c r="Q350" s="52"/>
      <c r="R350" s="52"/>
      <c r="S350" s="52"/>
      <c r="T350" s="52"/>
      <c r="U350" s="52"/>
      <c r="V350" s="52"/>
      <c r="W350" s="52"/>
      <c r="X350" s="52"/>
      <c r="Y350" s="55"/>
      <c r="Z350" s="55"/>
      <c r="AA350" s="55"/>
      <c r="AB350" s="55"/>
      <c r="AC350" s="52"/>
      <c r="AD350" s="52"/>
      <c r="AE350" s="52"/>
      <c r="AF350" s="52"/>
      <c r="AG350" s="52"/>
      <c r="AH350" s="54"/>
      <c r="AI350" s="52"/>
      <c r="AJ350" s="52"/>
      <c r="AK350" s="52"/>
      <c r="AL350" s="52"/>
      <c r="AM350" s="52"/>
      <c r="AN350" s="52"/>
      <c r="AO350" s="52"/>
      <c r="AP350" s="52"/>
      <c r="AQ350" s="52"/>
      <c r="AR350" s="52"/>
      <c r="AS350" s="52"/>
      <c r="AT350" s="52"/>
      <c r="AU350" s="55"/>
      <c r="AV350" s="55"/>
      <c r="AW350" s="55"/>
      <c r="AX350" s="55"/>
    </row>
    <row r="351" spans="1:50" hidden="1" x14ac:dyDescent="0.15">
      <c r="A351" s="4"/>
      <c r="B351" s="4"/>
      <c r="C351" s="4"/>
      <c r="D351" s="4"/>
      <c r="E351" s="4"/>
      <c r="F351" s="4"/>
      <c r="G351" s="52"/>
      <c r="H351" s="52"/>
      <c r="I351" s="52"/>
      <c r="J351" s="52"/>
      <c r="K351" s="52"/>
      <c r="L351" s="54"/>
      <c r="M351" s="52"/>
      <c r="N351" s="52"/>
      <c r="O351" s="52"/>
      <c r="P351" s="52"/>
      <c r="Q351" s="52"/>
      <c r="R351" s="52"/>
      <c r="S351" s="52"/>
      <c r="T351" s="52"/>
      <c r="U351" s="52"/>
      <c r="V351" s="52"/>
      <c r="W351" s="52"/>
      <c r="X351" s="52"/>
      <c r="Y351" s="55"/>
      <c r="Z351" s="55"/>
      <c r="AA351" s="55"/>
      <c r="AB351" s="55"/>
      <c r="AC351" s="52"/>
      <c r="AD351" s="52"/>
      <c r="AE351" s="52"/>
      <c r="AF351" s="52"/>
      <c r="AG351" s="52"/>
      <c r="AH351" s="54"/>
      <c r="AI351" s="52"/>
      <c r="AJ351" s="52"/>
      <c r="AK351" s="52"/>
      <c r="AL351" s="52"/>
      <c r="AM351" s="52"/>
      <c r="AN351" s="52"/>
      <c r="AO351" s="52"/>
      <c r="AP351" s="52"/>
      <c r="AQ351" s="52"/>
      <c r="AR351" s="52"/>
      <c r="AS351" s="52"/>
      <c r="AT351" s="52"/>
      <c r="AU351" s="55"/>
      <c r="AV351" s="55"/>
      <c r="AW351" s="55"/>
      <c r="AX351" s="55"/>
    </row>
    <row r="352" spans="1:50" hidden="1" x14ac:dyDescent="0.15">
      <c r="A352" s="4"/>
      <c r="B352" s="4"/>
      <c r="C352" s="4"/>
      <c r="D352" s="4"/>
      <c r="E352" s="4"/>
      <c r="F352" s="4"/>
      <c r="G352" s="52"/>
      <c r="H352" s="52"/>
      <c r="I352" s="52"/>
      <c r="J352" s="52"/>
      <c r="K352" s="52"/>
      <c r="L352" s="54"/>
      <c r="M352" s="52"/>
      <c r="N352" s="52"/>
      <c r="O352" s="52"/>
      <c r="P352" s="52"/>
      <c r="Q352" s="52"/>
      <c r="R352" s="52"/>
      <c r="S352" s="52"/>
      <c r="T352" s="52"/>
      <c r="U352" s="52"/>
      <c r="V352" s="52"/>
      <c r="W352" s="52"/>
      <c r="X352" s="52"/>
      <c r="Y352" s="55"/>
      <c r="Z352" s="55"/>
      <c r="AA352" s="55"/>
      <c r="AB352" s="55"/>
      <c r="AC352" s="52"/>
      <c r="AD352" s="52"/>
      <c r="AE352" s="52"/>
      <c r="AF352" s="52"/>
      <c r="AG352" s="52"/>
      <c r="AH352" s="54"/>
      <c r="AI352" s="52"/>
      <c r="AJ352" s="52"/>
      <c r="AK352" s="52"/>
      <c r="AL352" s="52"/>
      <c r="AM352" s="52"/>
      <c r="AN352" s="52"/>
      <c r="AO352" s="52"/>
      <c r="AP352" s="52"/>
      <c r="AQ352" s="52"/>
      <c r="AR352" s="52"/>
      <c r="AS352" s="52"/>
      <c r="AT352" s="52"/>
      <c r="AU352" s="55"/>
      <c r="AV352" s="55"/>
      <c r="AW352" s="55"/>
      <c r="AX352" s="55"/>
    </row>
    <row r="353" spans="1:50" hidden="1" x14ac:dyDescent="0.15">
      <c r="A353" s="4"/>
      <c r="B353" s="4"/>
      <c r="C353" s="4"/>
      <c r="D353" s="4"/>
      <c r="E353" s="4"/>
      <c r="F353" s="4"/>
      <c r="G353" s="52"/>
      <c r="H353" s="52"/>
      <c r="I353" s="52"/>
      <c r="J353" s="52"/>
      <c r="K353" s="52"/>
      <c r="L353" s="54"/>
      <c r="M353" s="52"/>
      <c r="N353" s="52"/>
      <c r="O353" s="52"/>
      <c r="P353" s="52"/>
      <c r="Q353" s="52"/>
      <c r="R353" s="52"/>
      <c r="S353" s="52"/>
      <c r="T353" s="52"/>
      <c r="U353" s="52"/>
      <c r="V353" s="52"/>
      <c r="W353" s="52"/>
      <c r="X353" s="52"/>
      <c r="Y353" s="55"/>
      <c r="Z353" s="55"/>
      <c r="AA353" s="55"/>
      <c r="AB353" s="55"/>
      <c r="AC353" s="52"/>
      <c r="AD353" s="52"/>
      <c r="AE353" s="52"/>
      <c r="AF353" s="52"/>
      <c r="AG353" s="52"/>
      <c r="AH353" s="54"/>
      <c r="AI353" s="52"/>
      <c r="AJ353" s="52"/>
      <c r="AK353" s="52"/>
      <c r="AL353" s="52"/>
      <c r="AM353" s="52"/>
      <c r="AN353" s="52"/>
      <c r="AO353" s="52"/>
      <c r="AP353" s="52"/>
      <c r="AQ353" s="52"/>
      <c r="AR353" s="52"/>
      <c r="AS353" s="52"/>
      <c r="AT353" s="52"/>
      <c r="AU353" s="55"/>
      <c r="AV353" s="55"/>
      <c r="AW353" s="55"/>
      <c r="AX353" s="55"/>
    </row>
    <row r="354" spans="1:50" hidden="1" x14ac:dyDescent="0.15">
      <c r="A354" s="4"/>
      <c r="B354" s="4"/>
      <c r="C354" s="4"/>
      <c r="D354" s="4"/>
      <c r="E354" s="4"/>
      <c r="F354" s="4"/>
      <c r="G354" s="52"/>
      <c r="H354" s="52"/>
      <c r="I354" s="52"/>
      <c r="J354" s="52"/>
      <c r="K354" s="52"/>
      <c r="L354" s="54"/>
      <c r="M354" s="52"/>
      <c r="N354" s="52"/>
      <c r="O354" s="52"/>
      <c r="P354" s="52"/>
      <c r="Q354" s="52"/>
      <c r="R354" s="52"/>
      <c r="S354" s="52"/>
      <c r="T354" s="52"/>
      <c r="U354" s="52"/>
      <c r="V354" s="52"/>
      <c r="W354" s="52"/>
      <c r="X354" s="52"/>
      <c r="Y354" s="55"/>
      <c r="Z354" s="55"/>
      <c r="AA354" s="55"/>
      <c r="AB354" s="55"/>
      <c r="AC354" s="52"/>
      <c r="AD354" s="52"/>
      <c r="AE354" s="52"/>
      <c r="AF354" s="52"/>
      <c r="AG354" s="52"/>
      <c r="AH354" s="54"/>
      <c r="AI354" s="52"/>
      <c r="AJ354" s="52"/>
      <c r="AK354" s="52"/>
      <c r="AL354" s="52"/>
      <c r="AM354" s="52"/>
      <c r="AN354" s="52"/>
      <c r="AO354" s="52"/>
      <c r="AP354" s="52"/>
      <c r="AQ354" s="52"/>
      <c r="AR354" s="52"/>
      <c r="AS354" s="52"/>
      <c r="AT354" s="52"/>
      <c r="AU354" s="55"/>
      <c r="AV354" s="55"/>
      <c r="AW354" s="55"/>
      <c r="AX354" s="55"/>
    </row>
    <row r="355" spans="1:50" hidden="1" x14ac:dyDescent="0.15">
      <c r="A355" s="4"/>
      <c r="B355" s="4"/>
      <c r="C355" s="4"/>
      <c r="D355" s="4"/>
      <c r="E355" s="4"/>
      <c r="F355" s="4"/>
      <c r="G355" s="52"/>
      <c r="H355" s="52"/>
      <c r="I355" s="52"/>
      <c r="J355" s="52"/>
      <c r="K355" s="52"/>
      <c r="L355" s="54"/>
      <c r="M355" s="52"/>
      <c r="N355" s="52"/>
      <c r="O355" s="52"/>
      <c r="P355" s="52"/>
      <c r="Q355" s="52"/>
      <c r="R355" s="52"/>
      <c r="S355" s="52"/>
      <c r="T355" s="52"/>
      <c r="U355" s="52"/>
      <c r="V355" s="52"/>
      <c r="W355" s="52"/>
      <c r="X355" s="52"/>
      <c r="Y355" s="55"/>
      <c r="Z355" s="55"/>
      <c r="AA355" s="55"/>
      <c r="AB355" s="55"/>
      <c r="AC355" s="52"/>
      <c r="AD355" s="52"/>
      <c r="AE355" s="52"/>
      <c r="AF355" s="52"/>
      <c r="AG355" s="52"/>
      <c r="AH355" s="54"/>
      <c r="AI355" s="52"/>
      <c r="AJ355" s="52"/>
      <c r="AK355" s="52"/>
      <c r="AL355" s="52"/>
      <c r="AM355" s="52"/>
      <c r="AN355" s="52"/>
      <c r="AO355" s="52"/>
      <c r="AP355" s="52"/>
      <c r="AQ355" s="52"/>
      <c r="AR355" s="52"/>
      <c r="AS355" s="52"/>
      <c r="AT355" s="52"/>
      <c r="AU355" s="55"/>
      <c r="AV355" s="55"/>
      <c r="AW355" s="55"/>
      <c r="AX355" s="55"/>
    </row>
    <row r="356" spans="1:50" hidden="1" x14ac:dyDescent="0.15">
      <c r="A356" s="4"/>
      <c r="B356" s="4"/>
      <c r="C356" s="4"/>
      <c r="D356" s="4"/>
      <c r="E356" s="4"/>
      <c r="F356" s="4"/>
      <c r="G356" s="52"/>
      <c r="H356" s="52"/>
      <c r="I356" s="52"/>
      <c r="J356" s="52"/>
      <c r="K356" s="52"/>
      <c r="L356" s="54"/>
      <c r="M356" s="52"/>
      <c r="N356" s="52"/>
      <c r="O356" s="52"/>
      <c r="P356" s="52"/>
      <c r="Q356" s="52"/>
      <c r="R356" s="52"/>
      <c r="S356" s="52"/>
      <c r="T356" s="52"/>
      <c r="U356" s="52"/>
      <c r="V356" s="52"/>
      <c r="W356" s="52"/>
      <c r="X356" s="52"/>
      <c r="Y356" s="55"/>
      <c r="Z356" s="55"/>
      <c r="AA356" s="55"/>
      <c r="AB356" s="55"/>
      <c r="AC356" s="52"/>
      <c r="AD356" s="52"/>
      <c r="AE356" s="52"/>
      <c r="AF356" s="52"/>
      <c r="AG356" s="52"/>
      <c r="AH356" s="54"/>
      <c r="AI356" s="52"/>
      <c r="AJ356" s="52"/>
      <c r="AK356" s="52"/>
      <c r="AL356" s="52"/>
      <c r="AM356" s="52"/>
      <c r="AN356" s="52"/>
      <c r="AO356" s="52"/>
      <c r="AP356" s="52"/>
      <c r="AQ356" s="52"/>
      <c r="AR356" s="52"/>
      <c r="AS356" s="52"/>
      <c r="AT356" s="52"/>
      <c r="AU356" s="55"/>
      <c r="AV356" s="55"/>
      <c r="AW356" s="55"/>
      <c r="AX356" s="55"/>
    </row>
    <row r="357" spans="1:50" hidden="1" x14ac:dyDescent="0.15">
      <c r="A357" s="4"/>
      <c r="B357" s="4"/>
      <c r="C357" s="4"/>
      <c r="D357" s="4"/>
      <c r="E357" s="4"/>
      <c r="F357" s="4"/>
      <c r="G357" s="52"/>
      <c r="H357" s="52"/>
      <c r="I357" s="52"/>
      <c r="J357" s="52"/>
      <c r="K357" s="52"/>
      <c r="L357" s="54"/>
      <c r="M357" s="52"/>
      <c r="N357" s="52"/>
      <c r="O357" s="52"/>
      <c r="P357" s="52"/>
      <c r="Q357" s="52"/>
      <c r="R357" s="52"/>
      <c r="S357" s="52"/>
      <c r="T357" s="52"/>
      <c r="U357" s="52"/>
      <c r="V357" s="52"/>
      <c r="W357" s="52"/>
      <c r="X357" s="52"/>
      <c r="Y357" s="55"/>
      <c r="Z357" s="55"/>
      <c r="AA357" s="55"/>
      <c r="AB357" s="55"/>
      <c r="AC357" s="52"/>
      <c r="AD357" s="52"/>
      <c r="AE357" s="52"/>
      <c r="AF357" s="52"/>
      <c r="AG357" s="52"/>
      <c r="AH357" s="54"/>
      <c r="AI357" s="52"/>
      <c r="AJ357" s="52"/>
      <c r="AK357" s="52"/>
      <c r="AL357" s="52"/>
      <c r="AM357" s="52"/>
      <c r="AN357" s="52"/>
      <c r="AO357" s="52"/>
      <c r="AP357" s="52"/>
      <c r="AQ357" s="52"/>
      <c r="AR357" s="52"/>
      <c r="AS357" s="52"/>
      <c r="AT357" s="52"/>
      <c r="AU357" s="55"/>
      <c r="AV357" s="55"/>
      <c r="AW357" s="55"/>
      <c r="AX357" s="55"/>
    </row>
    <row r="358" spans="1:50" hidden="1" x14ac:dyDescent="0.15">
      <c r="A358" s="4"/>
      <c r="B358" s="4"/>
      <c r="C358" s="4"/>
      <c r="D358" s="4"/>
      <c r="E358" s="4"/>
      <c r="F358" s="4"/>
      <c r="G358" s="52"/>
      <c r="H358" s="52"/>
      <c r="I358" s="52"/>
      <c r="J358" s="52"/>
      <c r="K358" s="52"/>
      <c r="L358" s="54"/>
      <c r="M358" s="52"/>
      <c r="N358" s="52"/>
      <c r="O358" s="52"/>
      <c r="P358" s="52"/>
      <c r="Q358" s="52"/>
      <c r="R358" s="52"/>
      <c r="S358" s="52"/>
      <c r="T358" s="52"/>
      <c r="U358" s="52"/>
      <c r="V358" s="52"/>
      <c r="W358" s="52"/>
      <c r="X358" s="52"/>
      <c r="Y358" s="55"/>
      <c r="Z358" s="55"/>
      <c r="AA358" s="55"/>
      <c r="AB358" s="55"/>
      <c r="AC358" s="52"/>
      <c r="AD358" s="52"/>
      <c r="AE358" s="52"/>
      <c r="AF358" s="52"/>
      <c r="AG358" s="52"/>
      <c r="AH358" s="54"/>
      <c r="AI358" s="52"/>
      <c r="AJ358" s="52"/>
      <c r="AK358" s="52"/>
      <c r="AL358" s="52"/>
      <c r="AM358" s="52"/>
      <c r="AN358" s="52"/>
      <c r="AO358" s="52"/>
      <c r="AP358" s="52"/>
      <c r="AQ358" s="52"/>
      <c r="AR358" s="52"/>
      <c r="AS358" s="52"/>
      <c r="AT358" s="52"/>
      <c r="AU358" s="55"/>
      <c r="AV358" s="55"/>
      <c r="AW358" s="55"/>
      <c r="AX358" s="55"/>
    </row>
    <row r="359" spans="1:50" hidden="1" x14ac:dyDescent="0.15">
      <c r="A359" s="4"/>
      <c r="B359" s="4"/>
      <c r="C359" s="4"/>
      <c r="D359" s="4"/>
      <c r="E359" s="4"/>
      <c r="F359" s="4"/>
      <c r="G359" s="52"/>
      <c r="H359" s="52"/>
      <c r="I359" s="52"/>
      <c r="J359" s="52"/>
      <c r="K359" s="52"/>
      <c r="L359" s="54"/>
      <c r="M359" s="52"/>
      <c r="N359" s="52"/>
      <c r="O359" s="52"/>
      <c r="P359" s="52"/>
      <c r="Q359" s="52"/>
      <c r="R359" s="52"/>
      <c r="S359" s="52"/>
      <c r="T359" s="52"/>
      <c r="U359" s="52"/>
      <c r="V359" s="52"/>
      <c r="W359" s="52"/>
      <c r="X359" s="52"/>
      <c r="Y359" s="55"/>
      <c r="Z359" s="55"/>
      <c r="AA359" s="55"/>
      <c r="AB359" s="55"/>
      <c r="AC359" s="52"/>
      <c r="AD359" s="52"/>
      <c r="AE359" s="52"/>
      <c r="AF359" s="52"/>
      <c r="AG359" s="52"/>
      <c r="AH359" s="54"/>
      <c r="AI359" s="52"/>
      <c r="AJ359" s="52"/>
      <c r="AK359" s="52"/>
      <c r="AL359" s="52"/>
      <c r="AM359" s="52"/>
      <c r="AN359" s="52"/>
      <c r="AO359" s="52"/>
      <c r="AP359" s="52"/>
      <c r="AQ359" s="52"/>
      <c r="AR359" s="52"/>
      <c r="AS359" s="52"/>
      <c r="AT359" s="52"/>
      <c r="AU359" s="55"/>
      <c r="AV359" s="55"/>
      <c r="AW359" s="55"/>
      <c r="AX359" s="55"/>
    </row>
    <row r="360" spans="1:50" hidden="1" x14ac:dyDescent="0.15">
      <c r="A360" s="4"/>
      <c r="B360" s="4"/>
      <c r="C360" s="4"/>
      <c r="D360" s="4"/>
      <c r="E360" s="4"/>
      <c r="F360" s="4"/>
      <c r="G360" s="52"/>
      <c r="H360" s="52"/>
      <c r="I360" s="52"/>
      <c r="J360" s="52"/>
      <c r="K360" s="52"/>
      <c r="L360" s="54"/>
      <c r="M360" s="52"/>
      <c r="N360" s="52"/>
      <c r="O360" s="52"/>
      <c r="P360" s="52"/>
      <c r="Q360" s="52"/>
      <c r="R360" s="52"/>
      <c r="S360" s="52"/>
      <c r="T360" s="52"/>
      <c r="U360" s="52"/>
      <c r="V360" s="52"/>
      <c r="W360" s="52"/>
      <c r="X360" s="52"/>
      <c r="Y360" s="55"/>
      <c r="Z360" s="55"/>
      <c r="AA360" s="55"/>
      <c r="AB360" s="55"/>
      <c r="AC360" s="52"/>
      <c r="AD360" s="52"/>
      <c r="AE360" s="52"/>
      <c r="AF360" s="52"/>
      <c r="AG360" s="52"/>
      <c r="AH360" s="54"/>
      <c r="AI360" s="52"/>
      <c r="AJ360" s="52"/>
      <c r="AK360" s="52"/>
      <c r="AL360" s="52"/>
      <c r="AM360" s="52"/>
      <c r="AN360" s="52"/>
      <c r="AO360" s="52"/>
      <c r="AP360" s="52"/>
      <c r="AQ360" s="52"/>
      <c r="AR360" s="52"/>
      <c r="AS360" s="52"/>
      <c r="AT360" s="52"/>
      <c r="AU360" s="55"/>
      <c r="AV360" s="55"/>
      <c r="AW360" s="55"/>
      <c r="AX360" s="55"/>
    </row>
    <row r="361" spans="1:50" hidden="1" x14ac:dyDescent="0.15">
      <c r="A361" s="4"/>
      <c r="B361" s="4"/>
      <c r="C361" s="4"/>
      <c r="D361" s="4"/>
      <c r="E361" s="4"/>
      <c r="F361" s="4"/>
      <c r="G361" s="52"/>
      <c r="H361" s="52"/>
      <c r="I361" s="52"/>
      <c r="J361" s="52"/>
      <c r="K361" s="52"/>
      <c r="L361" s="54"/>
      <c r="M361" s="52"/>
      <c r="N361" s="52"/>
      <c r="O361" s="52"/>
      <c r="P361" s="52"/>
      <c r="Q361" s="52"/>
      <c r="R361" s="52"/>
      <c r="S361" s="52"/>
      <c r="T361" s="52"/>
      <c r="U361" s="52"/>
      <c r="V361" s="52"/>
      <c r="W361" s="52"/>
      <c r="X361" s="52"/>
      <c r="Y361" s="55"/>
      <c r="Z361" s="55"/>
      <c r="AA361" s="55"/>
      <c r="AB361" s="55"/>
      <c r="AC361" s="52"/>
      <c r="AD361" s="52"/>
      <c r="AE361" s="52"/>
      <c r="AF361" s="52"/>
      <c r="AG361" s="52"/>
      <c r="AH361" s="54"/>
      <c r="AI361" s="52"/>
      <c r="AJ361" s="52"/>
      <c r="AK361" s="52"/>
      <c r="AL361" s="52"/>
      <c r="AM361" s="52"/>
      <c r="AN361" s="52"/>
      <c r="AO361" s="52"/>
      <c r="AP361" s="52"/>
      <c r="AQ361" s="52"/>
      <c r="AR361" s="52"/>
      <c r="AS361" s="52"/>
      <c r="AT361" s="52"/>
      <c r="AU361" s="55"/>
      <c r="AV361" s="55"/>
      <c r="AW361" s="55"/>
      <c r="AX361" s="55"/>
    </row>
    <row r="362" spans="1:50" hidden="1" x14ac:dyDescent="0.15">
      <c r="A362" s="4"/>
      <c r="B362" s="4"/>
      <c r="C362" s="4"/>
      <c r="D362" s="4"/>
      <c r="E362" s="4"/>
      <c r="F362" s="4"/>
      <c r="G362" s="52"/>
      <c r="H362" s="52"/>
      <c r="I362" s="52"/>
      <c r="J362" s="52"/>
      <c r="K362" s="52"/>
      <c r="L362" s="54"/>
      <c r="M362" s="52"/>
      <c r="N362" s="52"/>
      <c r="O362" s="52"/>
      <c r="P362" s="52"/>
      <c r="Q362" s="52"/>
      <c r="R362" s="52"/>
      <c r="S362" s="52"/>
      <c r="T362" s="52"/>
      <c r="U362" s="52"/>
      <c r="V362" s="52"/>
      <c r="W362" s="52"/>
      <c r="X362" s="52"/>
      <c r="Y362" s="55"/>
      <c r="Z362" s="55"/>
      <c r="AA362" s="55"/>
      <c r="AB362" s="55"/>
      <c r="AC362" s="52"/>
      <c r="AD362" s="52"/>
      <c r="AE362" s="52"/>
      <c r="AF362" s="52"/>
      <c r="AG362" s="52"/>
      <c r="AH362" s="54"/>
      <c r="AI362" s="52"/>
      <c r="AJ362" s="52"/>
      <c r="AK362" s="52"/>
      <c r="AL362" s="52"/>
      <c r="AM362" s="52"/>
      <c r="AN362" s="52"/>
      <c r="AO362" s="52"/>
      <c r="AP362" s="52"/>
      <c r="AQ362" s="52"/>
      <c r="AR362" s="52"/>
      <c r="AS362" s="52"/>
      <c r="AT362" s="52"/>
      <c r="AU362" s="55"/>
      <c r="AV362" s="55"/>
      <c r="AW362" s="55"/>
      <c r="AX362" s="55"/>
    </row>
    <row r="363" spans="1:50" hidden="1" x14ac:dyDescent="0.15">
      <c r="A363" s="4"/>
      <c r="B363" s="4"/>
      <c r="C363" s="4"/>
      <c r="D363" s="4"/>
      <c r="E363" s="4"/>
      <c r="F363" s="4"/>
      <c r="G363" s="52"/>
      <c r="H363" s="52"/>
      <c r="I363" s="52"/>
      <c r="J363" s="52"/>
      <c r="K363" s="52"/>
      <c r="L363" s="54"/>
      <c r="M363" s="52"/>
      <c r="N363" s="52"/>
      <c r="O363" s="52"/>
      <c r="P363" s="52"/>
      <c r="Q363" s="52"/>
      <c r="R363" s="52"/>
      <c r="S363" s="52"/>
      <c r="T363" s="52"/>
      <c r="U363" s="52"/>
      <c r="V363" s="52"/>
      <c r="W363" s="52"/>
      <c r="X363" s="52"/>
      <c r="Y363" s="55"/>
      <c r="Z363" s="55"/>
      <c r="AA363" s="55"/>
      <c r="AB363" s="55"/>
      <c r="AC363" s="52"/>
      <c r="AD363" s="52"/>
      <c r="AE363" s="52"/>
      <c r="AF363" s="52"/>
      <c r="AG363" s="52"/>
      <c r="AH363" s="54"/>
      <c r="AI363" s="52"/>
      <c r="AJ363" s="52"/>
      <c r="AK363" s="52"/>
      <c r="AL363" s="52"/>
      <c r="AM363" s="52"/>
      <c r="AN363" s="52"/>
      <c r="AO363" s="52"/>
      <c r="AP363" s="52"/>
      <c r="AQ363" s="52"/>
      <c r="AR363" s="52"/>
      <c r="AS363" s="52"/>
      <c r="AT363" s="52"/>
      <c r="AU363" s="55"/>
      <c r="AV363" s="55"/>
      <c r="AW363" s="55"/>
      <c r="AX363" s="55"/>
    </row>
    <row r="364" spans="1:50" hidden="1" x14ac:dyDescent="0.15">
      <c r="A364" s="4"/>
      <c r="B364" s="4"/>
      <c r="C364" s="4"/>
      <c r="D364" s="4"/>
      <c r="E364" s="4"/>
      <c r="F364" s="4"/>
      <c r="G364" s="52"/>
      <c r="H364" s="52"/>
      <c r="I364" s="52"/>
      <c r="J364" s="52"/>
      <c r="K364" s="52"/>
      <c r="L364" s="54"/>
      <c r="M364" s="52"/>
      <c r="N364" s="52"/>
      <c r="O364" s="52"/>
      <c r="P364" s="52"/>
      <c r="Q364" s="52"/>
      <c r="R364" s="52"/>
      <c r="S364" s="52"/>
      <c r="T364" s="52"/>
      <c r="U364" s="52"/>
      <c r="V364" s="52"/>
      <c r="W364" s="52"/>
      <c r="X364" s="52"/>
      <c r="Y364" s="55"/>
      <c r="Z364" s="55"/>
      <c r="AA364" s="55"/>
      <c r="AB364" s="55"/>
      <c r="AC364" s="52"/>
      <c r="AD364" s="52"/>
      <c r="AE364" s="52"/>
      <c r="AF364" s="52"/>
      <c r="AG364" s="52"/>
      <c r="AH364" s="54"/>
      <c r="AI364" s="52"/>
      <c r="AJ364" s="52"/>
      <c r="AK364" s="52"/>
      <c r="AL364" s="52"/>
      <c r="AM364" s="52"/>
      <c r="AN364" s="52"/>
      <c r="AO364" s="52"/>
      <c r="AP364" s="52"/>
      <c r="AQ364" s="52"/>
      <c r="AR364" s="52"/>
      <c r="AS364" s="52"/>
      <c r="AT364" s="52"/>
      <c r="AU364" s="55"/>
      <c r="AV364" s="55"/>
      <c r="AW364" s="55"/>
      <c r="AX364" s="55"/>
    </row>
    <row r="365" spans="1:50" hidden="1" x14ac:dyDescent="0.15">
      <c r="A365" s="4"/>
      <c r="B365" s="4"/>
      <c r="C365" s="4"/>
      <c r="D365" s="4"/>
      <c r="E365" s="4"/>
      <c r="F365" s="4"/>
      <c r="G365" s="52"/>
      <c r="H365" s="52"/>
      <c r="I365" s="52"/>
      <c r="J365" s="52"/>
      <c r="K365" s="52"/>
      <c r="L365" s="54"/>
      <c r="M365" s="52"/>
      <c r="N365" s="52"/>
      <c r="O365" s="52"/>
      <c r="P365" s="52"/>
      <c r="Q365" s="52"/>
      <c r="R365" s="52"/>
      <c r="S365" s="52"/>
      <c r="T365" s="52"/>
      <c r="U365" s="52"/>
      <c r="V365" s="52"/>
      <c r="W365" s="52"/>
      <c r="X365" s="52"/>
      <c r="Y365" s="55"/>
      <c r="Z365" s="55"/>
      <c r="AA365" s="55"/>
      <c r="AB365" s="55"/>
      <c r="AC365" s="52"/>
      <c r="AD365" s="52"/>
      <c r="AE365" s="52"/>
      <c r="AF365" s="52"/>
      <c r="AG365" s="52"/>
      <c r="AH365" s="54"/>
      <c r="AI365" s="52"/>
      <c r="AJ365" s="52"/>
      <c r="AK365" s="52"/>
      <c r="AL365" s="52"/>
      <c r="AM365" s="52"/>
      <c r="AN365" s="52"/>
      <c r="AO365" s="52"/>
      <c r="AP365" s="52"/>
      <c r="AQ365" s="52"/>
      <c r="AR365" s="52"/>
      <c r="AS365" s="52"/>
      <c r="AT365" s="52"/>
      <c r="AU365" s="55"/>
      <c r="AV365" s="55"/>
      <c r="AW365" s="55"/>
      <c r="AX365" s="55"/>
    </row>
    <row r="366" spans="1:50" hidden="1" x14ac:dyDescent="0.15">
      <c r="A366" s="4"/>
      <c r="B366" s="4"/>
      <c r="C366" s="4"/>
      <c r="D366" s="4"/>
      <c r="E366" s="4"/>
      <c r="F366" s="4"/>
      <c r="G366" s="52"/>
      <c r="H366" s="52"/>
      <c r="I366" s="52"/>
      <c r="J366" s="52"/>
      <c r="K366" s="52"/>
      <c r="L366" s="54"/>
      <c r="M366" s="52"/>
      <c r="N366" s="52"/>
      <c r="O366" s="52"/>
      <c r="P366" s="52"/>
      <c r="Q366" s="52"/>
      <c r="R366" s="52"/>
      <c r="S366" s="52"/>
      <c r="T366" s="52"/>
      <c r="U366" s="52"/>
      <c r="V366" s="52"/>
      <c r="W366" s="52"/>
      <c r="X366" s="52"/>
      <c r="Y366" s="55"/>
      <c r="Z366" s="55"/>
      <c r="AA366" s="55"/>
      <c r="AB366" s="55"/>
      <c r="AC366" s="52"/>
      <c r="AD366" s="52"/>
      <c r="AE366" s="52"/>
      <c r="AF366" s="52"/>
      <c r="AG366" s="52"/>
      <c r="AH366" s="54"/>
      <c r="AI366" s="52"/>
      <c r="AJ366" s="52"/>
      <c r="AK366" s="52"/>
      <c r="AL366" s="52"/>
      <c r="AM366" s="52"/>
      <c r="AN366" s="52"/>
      <c r="AO366" s="52"/>
      <c r="AP366" s="52"/>
      <c r="AQ366" s="52"/>
      <c r="AR366" s="52"/>
      <c r="AS366" s="52"/>
      <c r="AT366" s="52"/>
      <c r="AU366" s="55"/>
      <c r="AV366" s="55"/>
      <c r="AW366" s="55"/>
      <c r="AX366" s="55"/>
    </row>
    <row r="367" spans="1:50" hidden="1" x14ac:dyDescent="0.15">
      <c r="A367" s="4"/>
      <c r="B367" s="4"/>
      <c r="C367" s="4"/>
      <c r="D367" s="4"/>
      <c r="E367" s="4"/>
      <c r="F367" s="4"/>
      <c r="G367" s="52"/>
      <c r="H367" s="52"/>
      <c r="I367" s="52"/>
      <c r="J367" s="52"/>
      <c r="K367" s="52"/>
      <c r="L367" s="54"/>
      <c r="M367" s="52"/>
      <c r="N367" s="52"/>
      <c r="O367" s="52"/>
      <c r="P367" s="52"/>
      <c r="Q367" s="52"/>
      <c r="R367" s="52"/>
      <c r="S367" s="52"/>
      <c r="T367" s="52"/>
      <c r="U367" s="52"/>
      <c r="V367" s="52"/>
      <c r="W367" s="52"/>
      <c r="X367" s="52"/>
      <c r="Y367" s="55"/>
      <c r="Z367" s="55"/>
      <c r="AA367" s="55"/>
      <c r="AB367" s="55"/>
      <c r="AC367" s="52"/>
      <c r="AD367" s="52"/>
      <c r="AE367" s="52"/>
      <c r="AF367" s="52"/>
      <c r="AG367" s="52"/>
      <c r="AH367" s="54"/>
      <c r="AI367" s="52"/>
      <c r="AJ367" s="52"/>
      <c r="AK367" s="52"/>
      <c r="AL367" s="52"/>
      <c r="AM367" s="52"/>
      <c r="AN367" s="52"/>
      <c r="AO367" s="52"/>
      <c r="AP367" s="52"/>
      <c r="AQ367" s="52"/>
      <c r="AR367" s="52"/>
      <c r="AS367" s="52"/>
      <c r="AT367" s="52"/>
      <c r="AU367" s="55"/>
      <c r="AV367" s="55"/>
      <c r="AW367" s="55"/>
      <c r="AX367" s="55"/>
    </row>
    <row r="368" spans="1:50" hidden="1" x14ac:dyDescent="0.15">
      <c r="A368" s="4"/>
      <c r="B368" s="4"/>
      <c r="C368" s="4"/>
      <c r="D368" s="4"/>
      <c r="E368" s="4"/>
      <c r="F368" s="4"/>
      <c r="G368" s="52"/>
      <c r="H368" s="52"/>
      <c r="I368" s="52"/>
      <c r="J368" s="52"/>
      <c r="K368" s="52"/>
      <c r="L368" s="54"/>
      <c r="M368" s="52"/>
      <c r="N368" s="52"/>
      <c r="O368" s="52"/>
      <c r="P368" s="52"/>
      <c r="Q368" s="52"/>
      <c r="R368" s="52"/>
      <c r="S368" s="52"/>
      <c r="T368" s="52"/>
      <c r="U368" s="52"/>
      <c r="V368" s="52"/>
      <c r="W368" s="52"/>
      <c r="X368" s="52"/>
      <c r="Y368" s="55"/>
      <c r="Z368" s="55"/>
      <c r="AA368" s="55"/>
      <c r="AB368" s="55"/>
      <c r="AC368" s="52"/>
      <c r="AD368" s="52"/>
      <c r="AE368" s="52"/>
      <c r="AF368" s="52"/>
      <c r="AG368" s="52"/>
      <c r="AH368" s="54"/>
      <c r="AI368" s="52"/>
      <c r="AJ368" s="52"/>
      <c r="AK368" s="52"/>
      <c r="AL368" s="52"/>
      <c r="AM368" s="52"/>
      <c r="AN368" s="52"/>
      <c r="AO368" s="52"/>
      <c r="AP368" s="52"/>
      <c r="AQ368" s="52"/>
      <c r="AR368" s="52"/>
      <c r="AS368" s="52"/>
      <c r="AT368" s="52"/>
      <c r="AU368" s="55"/>
      <c r="AV368" s="55"/>
      <c r="AW368" s="55"/>
      <c r="AX368" s="55"/>
    </row>
    <row r="369" spans="1:50" hidden="1" x14ac:dyDescent="0.15">
      <c r="A369" s="4"/>
      <c r="B369" s="4"/>
      <c r="C369" s="4"/>
      <c r="D369" s="4"/>
      <c r="E369" s="4"/>
      <c r="F369" s="4"/>
      <c r="G369" s="52"/>
      <c r="H369" s="52"/>
      <c r="I369" s="52"/>
      <c r="J369" s="52"/>
      <c r="K369" s="52"/>
      <c r="L369" s="54"/>
      <c r="M369" s="52"/>
      <c r="N369" s="52"/>
      <c r="O369" s="52"/>
      <c r="P369" s="52"/>
      <c r="Q369" s="52"/>
      <c r="R369" s="52"/>
      <c r="S369" s="52"/>
      <c r="T369" s="52"/>
      <c r="U369" s="52"/>
      <c r="V369" s="52"/>
      <c r="W369" s="52"/>
      <c r="X369" s="52"/>
      <c r="Y369" s="55"/>
      <c r="Z369" s="55"/>
      <c r="AA369" s="55"/>
      <c r="AB369" s="55"/>
      <c r="AC369" s="52"/>
      <c r="AD369" s="52"/>
      <c r="AE369" s="52"/>
      <c r="AF369" s="52"/>
      <c r="AG369" s="52"/>
      <c r="AH369" s="54"/>
      <c r="AI369" s="52"/>
      <c r="AJ369" s="52"/>
      <c r="AK369" s="52"/>
      <c r="AL369" s="52"/>
      <c r="AM369" s="52"/>
      <c r="AN369" s="52"/>
      <c r="AO369" s="52"/>
      <c r="AP369" s="52"/>
      <c r="AQ369" s="52"/>
      <c r="AR369" s="52"/>
      <c r="AS369" s="52"/>
      <c r="AT369" s="52"/>
      <c r="AU369" s="55"/>
      <c r="AV369" s="55"/>
      <c r="AW369" s="55"/>
      <c r="AX369" s="55"/>
    </row>
    <row r="370" spans="1:50" hidden="1" x14ac:dyDescent="0.15">
      <c r="A370" s="4"/>
      <c r="B370" s="4"/>
      <c r="C370" s="4"/>
      <c r="D370" s="4"/>
      <c r="E370" s="4"/>
      <c r="F370" s="4"/>
      <c r="G370" s="52"/>
      <c r="H370" s="52"/>
      <c r="I370" s="52"/>
      <c r="J370" s="52"/>
      <c r="K370" s="52"/>
      <c r="L370" s="54"/>
      <c r="M370" s="52"/>
      <c r="N370" s="52"/>
      <c r="O370" s="52"/>
      <c r="P370" s="52"/>
      <c r="Q370" s="52"/>
      <c r="R370" s="52"/>
      <c r="S370" s="52"/>
      <c r="T370" s="52"/>
      <c r="U370" s="52"/>
      <c r="V370" s="52"/>
      <c r="W370" s="52"/>
      <c r="X370" s="52"/>
      <c r="Y370" s="55"/>
      <c r="Z370" s="55"/>
      <c r="AA370" s="55"/>
      <c r="AB370" s="55"/>
      <c r="AC370" s="52"/>
      <c r="AD370" s="52"/>
      <c r="AE370" s="52"/>
      <c r="AF370" s="52"/>
      <c r="AG370" s="52"/>
      <c r="AH370" s="54"/>
      <c r="AI370" s="52"/>
      <c r="AJ370" s="52"/>
      <c r="AK370" s="52"/>
      <c r="AL370" s="52"/>
      <c r="AM370" s="52"/>
      <c r="AN370" s="52"/>
      <c r="AO370" s="52"/>
      <c r="AP370" s="52"/>
      <c r="AQ370" s="52"/>
      <c r="AR370" s="52"/>
      <c r="AS370" s="52"/>
      <c r="AT370" s="52"/>
      <c r="AU370" s="55"/>
      <c r="AV370" s="55"/>
      <c r="AW370" s="55"/>
      <c r="AX370" s="55"/>
    </row>
    <row r="371" spans="1:50" hidden="1" x14ac:dyDescent="0.15">
      <c r="A371" s="4"/>
      <c r="B371" s="4"/>
      <c r="C371" s="4"/>
      <c r="D371" s="4"/>
      <c r="E371" s="4"/>
      <c r="F371" s="4"/>
      <c r="G371" s="52"/>
      <c r="H371" s="52"/>
      <c r="I371" s="52"/>
      <c r="J371" s="52"/>
      <c r="K371" s="52"/>
      <c r="L371" s="54"/>
      <c r="M371" s="52"/>
      <c r="N371" s="52"/>
      <c r="O371" s="52"/>
      <c r="P371" s="52"/>
      <c r="Q371" s="52"/>
      <c r="R371" s="52"/>
      <c r="S371" s="52"/>
      <c r="T371" s="52"/>
      <c r="U371" s="52"/>
      <c r="V371" s="52"/>
      <c r="W371" s="52"/>
      <c r="X371" s="52"/>
      <c r="Y371" s="55"/>
      <c r="Z371" s="55"/>
      <c r="AA371" s="55"/>
      <c r="AB371" s="55"/>
      <c r="AC371" s="52"/>
      <c r="AD371" s="52"/>
      <c r="AE371" s="52"/>
      <c r="AF371" s="52"/>
      <c r="AG371" s="52"/>
      <c r="AH371" s="54"/>
      <c r="AI371" s="52"/>
      <c r="AJ371" s="52"/>
      <c r="AK371" s="52"/>
      <c r="AL371" s="52"/>
      <c r="AM371" s="52"/>
      <c r="AN371" s="52"/>
      <c r="AO371" s="52"/>
      <c r="AP371" s="52"/>
      <c r="AQ371" s="52"/>
      <c r="AR371" s="52"/>
      <c r="AS371" s="52"/>
      <c r="AT371" s="52"/>
      <c r="AU371" s="55"/>
      <c r="AV371" s="55"/>
      <c r="AW371" s="55"/>
      <c r="AX371" s="55"/>
    </row>
    <row r="372" spans="1:50" hidden="1" x14ac:dyDescent="0.15">
      <c r="A372" s="4"/>
      <c r="B372" s="4"/>
      <c r="C372" s="4"/>
      <c r="D372" s="4"/>
      <c r="E372" s="4"/>
      <c r="F372" s="4"/>
      <c r="G372" s="52"/>
      <c r="H372" s="52"/>
      <c r="I372" s="52"/>
      <c r="J372" s="52"/>
      <c r="K372" s="52"/>
      <c r="L372" s="54"/>
      <c r="M372" s="52"/>
      <c r="N372" s="52"/>
      <c r="O372" s="52"/>
      <c r="P372" s="52"/>
      <c r="Q372" s="52"/>
      <c r="R372" s="52"/>
      <c r="S372" s="52"/>
      <c r="T372" s="52"/>
      <c r="U372" s="52"/>
      <c r="V372" s="52"/>
      <c r="W372" s="52"/>
      <c r="X372" s="52"/>
      <c r="Y372" s="55"/>
      <c r="Z372" s="55"/>
      <c r="AA372" s="55"/>
      <c r="AB372" s="55"/>
      <c r="AC372" s="52"/>
      <c r="AD372" s="52"/>
      <c r="AE372" s="52"/>
      <c r="AF372" s="52"/>
      <c r="AG372" s="52"/>
      <c r="AH372" s="54"/>
      <c r="AI372" s="52"/>
      <c r="AJ372" s="52"/>
      <c r="AK372" s="52"/>
      <c r="AL372" s="52"/>
      <c r="AM372" s="52"/>
      <c r="AN372" s="52"/>
      <c r="AO372" s="52"/>
      <c r="AP372" s="52"/>
      <c r="AQ372" s="52"/>
      <c r="AR372" s="52"/>
      <c r="AS372" s="52"/>
      <c r="AT372" s="52"/>
      <c r="AU372" s="55"/>
      <c r="AV372" s="55"/>
      <c r="AW372" s="55"/>
      <c r="AX372" s="55"/>
    </row>
    <row r="373" spans="1:50" hidden="1" x14ac:dyDescent="0.15">
      <c r="A373" s="4"/>
      <c r="B373" s="4"/>
      <c r="C373" s="4"/>
      <c r="D373" s="4"/>
      <c r="E373" s="4"/>
      <c r="F373" s="4"/>
      <c r="G373" s="52"/>
      <c r="H373" s="52"/>
      <c r="I373" s="52"/>
      <c r="J373" s="52"/>
      <c r="K373" s="52"/>
      <c r="L373" s="54"/>
      <c r="M373" s="52"/>
      <c r="N373" s="52"/>
      <c r="O373" s="52"/>
      <c r="P373" s="52"/>
      <c r="Q373" s="52"/>
      <c r="R373" s="52"/>
      <c r="S373" s="52"/>
      <c r="T373" s="52"/>
      <c r="U373" s="52"/>
      <c r="V373" s="52"/>
      <c r="W373" s="52"/>
      <c r="X373" s="52"/>
      <c r="Y373" s="55"/>
      <c r="Z373" s="55"/>
      <c r="AA373" s="55"/>
      <c r="AB373" s="55"/>
      <c r="AC373" s="52"/>
      <c r="AD373" s="52"/>
      <c r="AE373" s="52"/>
      <c r="AF373" s="52"/>
      <c r="AG373" s="52"/>
      <c r="AH373" s="54"/>
      <c r="AI373" s="52"/>
      <c r="AJ373" s="52"/>
      <c r="AK373" s="52"/>
      <c r="AL373" s="52"/>
      <c r="AM373" s="52"/>
      <c r="AN373" s="52"/>
      <c r="AO373" s="52"/>
      <c r="AP373" s="52"/>
      <c r="AQ373" s="52"/>
      <c r="AR373" s="52"/>
      <c r="AS373" s="52"/>
      <c r="AT373" s="52"/>
      <c r="AU373" s="55"/>
      <c r="AV373" s="55"/>
      <c r="AW373" s="55"/>
      <c r="AX373" s="55"/>
    </row>
    <row r="374" spans="1:50" hidden="1" x14ac:dyDescent="0.15">
      <c r="A374" s="4"/>
      <c r="B374" s="4"/>
      <c r="C374" s="4"/>
      <c r="D374" s="4"/>
      <c r="E374" s="4"/>
      <c r="F374" s="4"/>
      <c r="G374" s="52"/>
      <c r="H374" s="52"/>
      <c r="I374" s="52"/>
      <c r="J374" s="52"/>
      <c r="K374" s="52"/>
      <c r="L374" s="54"/>
      <c r="M374" s="52"/>
      <c r="N374" s="52"/>
      <c r="O374" s="52"/>
      <c r="P374" s="52"/>
      <c r="Q374" s="52"/>
      <c r="R374" s="52"/>
      <c r="S374" s="52"/>
      <c r="T374" s="52"/>
      <c r="U374" s="52"/>
      <c r="V374" s="52"/>
      <c r="W374" s="52"/>
      <c r="X374" s="52"/>
      <c r="Y374" s="55"/>
      <c r="Z374" s="55"/>
      <c r="AA374" s="55"/>
      <c r="AB374" s="55"/>
      <c r="AC374" s="52"/>
      <c r="AD374" s="52"/>
      <c r="AE374" s="52"/>
      <c r="AF374" s="52"/>
      <c r="AG374" s="52"/>
      <c r="AH374" s="54"/>
      <c r="AI374" s="52"/>
      <c r="AJ374" s="52"/>
      <c r="AK374" s="52"/>
      <c r="AL374" s="52"/>
      <c r="AM374" s="52"/>
      <c r="AN374" s="52"/>
      <c r="AO374" s="52"/>
      <c r="AP374" s="52"/>
      <c r="AQ374" s="52"/>
      <c r="AR374" s="52"/>
      <c r="AS374" s="52"/>
      <c r="AT374" s="52"/>
      <c r="AU374" s="55"/>
      <c r="AV374" s="55"/>
      <c r="AW374" s="55"/>
      <c r="AX374" s="55"/>
    </row>
    <row r="375" spans="1:50" hidden="1" x14ac:dyDescent="0.15">
      <c r="A375" s="4"/>
      <c r="B375" s="4"/>
      <c r="C375" s="4"/>
      <c r="D375" s="4"/>
      <c r="E375" s="4"/>
      <c r="F375" s="4"/>
      <c r="G375" s="52"/>
      <c r="H375" s="52"/>
      <c r="I375" s="52"/>
      <c r="J375" s="52"/>
      <c r="K375" s="52"/>
      <c r="L375" s="54"/>
      <c r="M375" s="52"/>
      <c r="N375" s="52"/>
      <c r="O375" s="52"/>
      <c r="P375" s="52"/>
      <c r="Q375" s="52"/>
      <c r="R375" s="52"/>
      <c r="S375" s="52"/>
      <c r="T375" s="52"/>
      <c r="U375" s="52"/>
      <c r="V375" s="52"/>
      <c r="W375" s="52"/>
      <c r="X375" s="52"/>
      <c r="Y375" s="55"/>
      <c r="Z375" s="55"/>
      <c r="AA375" s="55"/>
      <c r="AB375" s="55"/>
      <c r="AC375" s="52"/>
      <c r="AD375" s="52"/>
      <c r="AE375" s="52"/>
      <c r="AF375" s="52"/>
      <c r="AG375" s="52"/>
      <c r="AH375" s="54"/>
      <c r="AI375" s="52"/>
      <c r="AJ375" s="52"/>
      <c r="AK375" s="52"/>
      <c r="AL375" s="52"/>
      <c r="AM375" s="52"/>
      <c r="AN375" s="52"/>
      <c r="AO375" s="52"/>
      <c r="AP375" s="52"/>
      <c r="AQ375" s="52"/>
      <c r="AR375" s="52"/>
      <c r="AS375" s="52"/>
      <c r="AT375" s="52"/>
      <c r="AU375" s="55"/>
      <c r="AV375" s="55"/>
      <c r="AW375" s="55"/>
      <c r="AX375" s="55"/>
    </row>
    <row r="376" spans="1:50" hidden="1" x14ac:dyDescent="0.15">
      <c r="A376" s="4"/>
      <c r="B376" s="4"/>
      <c r="C376" s="4"/>
      <c r="D376" s="4"/>
      <c r="E376" s="4"/>
      <c r="F376" s="4"/>
      <c r="G376" s="52"/>
      <c r="H376" s="52"/>
      <c r="I376" s="52"/>
      <c r="J376" s="52"/>
      <c r="K376" s="52"/>
      <c r="L376" s="54"/>
      <c r="M376" s="52"/>
      <c r="N376" s="52"/>
      <c r="O376" s="52"/>
      <c r="P376" s="52"/>
      <c r="Q376" s="52"/>
      <c r="R376" s="52"/>
      <c r="S376" s="52"/>
      <c r="T376" s="52"/>
      <c r="U376" s="52"/>
      <c r="V376" s="52"/>
      <c r="W376" s="52"/>
      <c r="X376" s="52"/>
      <c r="Y376" s="55"/>
      <c r="Z376" s="55"/>
      <c r="AA376" s="55"/>
      <c r="AB376" s="55"/>
      <c r="AC376" s="52"/>
      <c r="AD376" s="52"/>
      <c r="AE376" s="52"/>
      <c r="AF376" s="52"/>
      <c r="AG376" s="52"/>
      <c r="AH376" s="54"/>
      <c r="AI376" s="52"/>
      <c r="AJ376" s="52"/>
      <c r="AK376" s="52"/>
      <c r="AL376" s="52"/>
      <c r="AM376" s="52"/>
      <c r="AN376" s="52"/>
      <c r="AO376" s="52"/>
      <c r="AP376" s="52"/>
      <c r="AQ376" s="52"/>
      <c r="AR376" s="52"/>
      <c r="AS376" s="52"/>
      <c r="AT376" s="52"/>
      <c r="AU376" s="55"/>
      <c r="AV376" s="55"/>
      <c r="AW376" s="55"/>
      <c r="AX376" s="55"/>
    </row>
    <row r="377" spans="1:50" hidden="1" x14ac:dyDescent="0.15">
      <c r="A377" s="4"/>
      <c r="B377" s="4"/>
      <c r="C377" s="4"/>
      <c r="D377" s="4"/>
      <c r="E377" s="4"/>
      <c r="F377" s="4"/>
      <c r="G377" s="52"/>
      <c r="H377" s="52"/>
      <c r="I377" s="52"/>
      <c r="J377" s="52"/>
      <c r="K377" s="52"/>
      <c r="L377" s="54"/>
      <c r="M377" s="52"/>
      <c r="N377" s="52"/>
      <c r="O377" s="52"/>
      <c r="P377" s="52"/>
      <c r="Q377" s="52"/>
      <c r="R377" s="52"/>
      <c r="S377" s="52"/>
      <c r="T377" s="52"/>
      <c r="U377" s="52"/>
      <c r="V377" s="52"/>
      <c r="W377" s="52"/>
      <c r="X377" s="52"/>
      <c r="Y377" s="55"/>
      <c r="Z377" s="55"/>
      <c r="AA377" s="55"/>
      <c r="AB377" s="55"/>
      <c r="AC377" s="52"/>
      <c r="AD377" s="52"/>
      <c r="AE377" s="52"/>
      <c r="AF377" s="52"/>
      <c r="AG377" s="52"/>
      <c r="AH377" s="54"/>
      <c r="AI377" s="52"/>
      <c r="AJ377" s="52"/>
      <c r="AK377" s="52"/>
      <c r="AL377" s="52"/>
      <c r="AM377" s="52"/>
      <c r="AN377" s="52"/>
      <c r="AO377" s="52"/>
      <c r="AP377" s="52"/>
      <c r="AQ377" s="52"/>
      <c r="AR377" s="52"/>
      <c r="AS377" s="52"/>
      <c r="AT377" s="52"/>
      <c r="AU377" s="55"/>
      <c r="AV377" s="55"/>
      <c r="AW377" s="55"/>
      <c r="AX377" s="55"/>
    </row>
    <row r="378" spans="1:50" hidden="1" x14ac:dyDescent="0.15">
      <c r="A378" s="4"/>
      <c r="B378" s="4"/>
      <c r="C378" s="4"/>
      <c r="D378" s="4"/>
      <c r="E378" s="4"/>
      <c r="F378" s="4"/>
      <c r="G378" s="52"/>
      <c r="H378" s="52"/>
      <c r="I378" s="52"/>
      <c r="J378" s="52"/>
      <c r="K378" s="52"/>
      <c r="L378" s="54"/>
      <c r="M378" s="52"/>
      <c r="N378" s="52"/>
      <c r="O378" s="52"/>
      <c r="P378" s="52"/>
      <c r="Q378" s="52"/>
      <c r="R378" s="52"/>
      <c r="S378" s="52"/>
      <c r="T378" s="52"/>
      <c r="U378" s="52"/>
      <c r="V378" s="52"/>
      <c r="W378" s="52"/>
      <c r="X378" s="52"/>
      <c r="Y378" s="55"/>
      <c r="Z378" s="55"/>
      <c r="AA378" s="55"/>
      <c r="AB378" s="55"/>
      <c r="AC378" s="52"/>
      <c r="AD378" s="52"/>
      <c r="AE378" s="52"/>
      <c r="AF378" s="52"/>
      <c r="AG378" s="52"/>
      <c r="AH378" s="54"/>
      <c r="AI378" s="52"/>
      <c r="AJ378" s="52"/>
      <c r="AK378" s="52"/>
      <c r="AL378" s="52"/>
      <c r="AM378" s="52"/>
      <c r="AN378" s="52"/>
      <c r="AO378" s="52"/>
      <c r="AP378" s="52"/>
      <c r="AQ378" s="52"/>
      <c r="AR378" s="52"/>
      <c r="AS378" s="52"/>
      <c r="AT378" s="52"/>
      <c r="AU378" s="55"/>
      <c r="AV378" s="55"/>
      <c r="AW378" s="55"/>
      <c r="AX378" s="55"/>
    </row>
    <row r="379" spans="1:50" hidden="1" x14ac:dyDescent="0.15">
      <c r="A379" s="4"/>
      <c r="B379" s="4"/>
      <c r="C379" s="4"/>
      <c r="D379" s="4"/>
      <c r="E379" s="4"/>
      <c r="F379" s="4"/>
      <c r="G379" s="52"/>
      <c r="H379" s="52"/>
      <c r="I379" s="52"/>
      <c r="J379" s="52"/>
      <c r="K379" s="52"/>
      <c r="L379" s="54"/>
      <c r="M379" s="52"/>
      <c r="N379" s="52"/>
      <c r="O379" s="52"/>
      <c r="P379" s="52"/>
      <c r="Q379" s="52"/>
      <c r="R379" s="52"/>
      <c r="S379" s="52"/>
      <c r="T379" s="52"/>
      <c r="U379" s="52"/>
      <c r="V379" s="52"/>
      <c r="W379" s="52"/>
      <c r="X379" s="52"/>
      <c r="Y379" s="55"/>
      <c r="Z379" s="55"/>
      <c r="AA379" s="55"/>
      <c r="AB379" s="55"/>
      <c r="AC379" s="52"/>
      <c r="AD379" s="52"/>
      <c r="AE379" s="52"/>
      <c r="AF379" s="52"/>
      <c r="AG379" s="52"/>
      <c r="AH379" s="54"/>
      <c r="AI379" s="52"/>
      <c r="AJ379" s="52"/>
      <c r="AK379" s="52"/>
      <c r="AL379" s="52"/>
      <c r="AM379" s="52"/>
      <c r="AN379" s="52"/>
      <c r="AO379" s="52"/>
      <c r="AP379" s="52"/>
      <c r="AQ379" s="52"/>
      <c r="AR379" s="52"/>
      <c r="AS379" s="52"/>
      <c r="AT379" s="52"/>
      <c r="AU379" s="55"/>
      <c r="AV379" s="55"/>
      <c r="AW379" s="55"/>
      <c r="AX379" s="55"/>
    </row>
    <row r="380" spans="1:50" hidden="1" x14ac:dyDescent="0.15">
      <c r="A380" s="4"/>
      <c r="B380" s="4"/>
      <c r="C380" s="4"/>
      <c r="D380" s="4"/>
      <c r="E380" s="4"/>
      <c r="F380" s="4"/>
      <c r="G380" s="52"/>
      <c r="H380" s="52"/>
      <c r="I380" s="52"/>
      <c r="J380" s="52"/>
      <c r="K380" s="52"/>
      <c r="L380" s="54"/>
      <c r="M380" s="52"/>
      <c r="N380" s="52"/>
      <c r="O380" s="52"/>
      <c r="P380" s="52"/>
      <c r="Q380" s="52"/>
      <c r="R380" s="52"/>
      <c r="S380" s="52"/>
      <c r="T380" s="52"/>
      <c r="U380" s="52"/>
      <c r="V380" s="52"/>
      <c r="W380" s="52"/>
      <c r="X380" s="52"/>
      <c r="Y380" s="55"/>
      <c r="Z380" s="55"/>
      <c r="AA380" s="55"/>
      <c r="AB380" s="55"/>
      <c r="AC380" s="52"/>
      <c r="AD380" s="52"/>
      <c r="AE380" s="52"/>
      <c r="AF380" s="52"/>
      <c r="AG380" s="52"/>
      <c r="AH380" s="54"/>
      <c r="AI380" s="52"/>
      <c r="AJ380" s="52"/>
      <c r="AK380" s="52"/>
      <c r="AL380" s="52"/>
      <c r="AM380" s="52"/>
      <c r="AN380" s="52"/>
      <c r="AO380" s="52"/>
      <c r="AP380" s="52"/>
      <c r="AQ380" s="52"/>
      <c r="AR380" s="52"/>
      <c r="AS380" s="52"/>
      <c r="AT380" s="52"/>
      <c r="AU380" s="55"/>
      <c r="AV380" s="55"/>
      <c r="AW380" s="55"/>
      <c r="AX380" s="55"/>
    </row>
    <row r="381" spans="1:50" hidden="1" x14ac:dyDescent="0.15">
      <c r="A381" s="4"/>
      <c r="B381" s="4"/>
      <c r="C381" s="4"/>
      <c r="D381" s="4"/>
      <c r="E381" s="4"/>
      <c r="F381" s="4"/>
      <c r="G381" s="52"/>
      <c r="H381" s="52"/>
      <c r="I381" s="52"/>
      <c r="J381" s="52"/>
      <c r="K381" s="52"/>
      <c r="L381" s="54"/>
      <c r="M381" s="52"/>
      <c r="N381" s="52"/>
      <c r="O381" s="52"/>
      <c r="P381" s="52"/>
      <c r="Q381" s="52"/>
      <c r="R381" s="52"/>
      <c r="S381" s="52"/>
      <c r="T381" s="52"/>
      <c r="U381" s="52"/>
      <c r="V381" s="52"/>
      <c r="W381" s="52"/>
      <c r="X381" s="52"/>
      <c r="Y381" s="55"/>
      <c r="Z381" s="55"/>
      <c r="AA381" s="55"/>
      <c r="AB381" s="55"/>
      <c r="AC381" s="52"/>
      <c r="AD381" s="52"/>
      <c r="AE381" s="52"/>
      <c r="AF381" s="52"/>
      <c r="AG381" s="52"/>
      <c r="AH381" s="54"/>
      <c r="AI381" s="52"/>
      <c r="AJ381" s="52"/>
      <c r="AK381" s="52"/>
      <c r="AL381" s="52"/>
      <c r="AM381" s="52"/>
      <c r="AN381" s="52"/>
      <c r="AO381" s="52"/>
      <c r="AP381" s="52"/>
      <c r="AQ381" s="52"/>
      <c r="AR381" s="52"/>
      <c r="AS381" s="52"/>
      <c r="AT381" s="52"/>
      <c r="AU381" s="55"/>
      <c r="AV381" s="55"/>
      <c r="AW381" s="55"/>
      <c r="AX381" s="55"/>
    </row>
    <row r="382" spans="1:50" hidden="1" x14ac:dyDescent="0.15">
      <c r="A382" s="4"/>
      <c r="B382" s="4"/>
      <c r="C382" s="4"/>
      <c r="D382" s="4"/>
      <c r="E382" s="4"/>
      <c r="F382" s="4"/>
      <c r="G382" s="52"/>
      <c r="H382" s="52"/>
      <c r="I382" s="52"/>
      <c r="J382" s="52"/>
      <c r="K382" s="52"/>
      <c r="L382" s="54"/>
      <c r="M382" s="52"/>
      <c r="N382" s="52"/>
      <c r="O382" s="52"/>
      <c r="P382" s="52"/>
      <c r="Q382" s="52"/>
      <c r="R382" s="52"/>
      <c r="S382" s="52"/>
      <c r="T382" s="52"/>
      <c r="U382" s="52"/>
      <c r="V382" s="52"/>
      <c r="W382" s="52"/>
      <c r="X382" s="52"/>
      <c r="Y382" s="55"/>
      <c r="Z382" s="55"/>
      <c r="AA382" s="55"/>
      <c r="AB382" s="55"/>
      <c r="AC382" s="52"/>
      <c r="AD382" s="52"/>
      <c r="AE382" s="52"/>
      <c r="AF382" s="52"/>
      <c r="AG382" s="52"/>
      <c r="AH382" s="54"/>
      <c r="AI382" s="52"/>
      <c r="AJ382" s="52"/>
      <c r="AK382" s="52"/>
      <c r="AL382" s="52"/>
      <c r="AM382" s="52"/>
      <c r="AN382" s="52"/>
      <c r="AO382" s="52"/>
      <c r="AP382" s="52"/>
      <c r="AQ382" s="52"/>
      <c r="AR382" s="52"/>
      <c r="AS382" s="52"/>
      <c r="AT382" s="52"/>
      <c r="AU382" s="55"/>
      <c r="AV382" s="55"/>
      <c r="AW382" s="55"/>
      <c r="AX382" s="55"/>
    </row>
    <row r="383" spans="1:50" hidden="1" x14ac:dyDescent="0.15">
      <c r="A383" s="4"/>
      <c r="B383" s="4"/>
      <c r="C383" s="4"/>
      <c r="D383" s="4"/>
      <c r="E383" s="4"/>
      <c r="F383" s="4"/>
      <c r="G383" s="52"/>
      <c r="H383" s="52"/>
      <c r="I383" s="52"/>
      <c r="J383" s="52"/>
      <c r="K383" s="52"/>
      <c r="L383" s="54"/>
      <c r="M383" s="52"/>
      <c r="N383" s="52"/>
      <c r="O383" s="52"/>
      <c r="P383" s="52"/>
      <c r="Q383" s="52"/>
      <c r="R383" s="52"/>
      <c r="S383" s="52"/>
      <c r="T383" s="52"/>
      <c r="U383" s="52"/>
      <c r="V383" s="52"/>
      <c r="W383" s="52"/>
      <c r="X383" s="52"/>
      <c r="Y383" s="55"/>
      <c r="Z383" s="55"/>
      <c r="AA383" s="55"/>
      <c r="AB383" s="55"/>
      <c r="AC383" s="52"/>
      <c r="AD383" s="52"/>
      <c r="AE383" s="52"/>
      <c r="AF383" s="52"/>
      <c r="AG383" s="52"/>
      <c r="AH383" s="54"/>
      <c r="AI383" s="52"/>
      <c r="AJ383" s="52"/>
      <c r="AK383" s="52"/>
      <c r="AL383" s="52"/>
      <c r="AM383" s="52"/>
      <c r="AN383" s="52"/>
      <c r="AO383" s="52"/>
      <c r="AP383" s="52"/>
      <c r="AQ383" s="52"/>
      <c r="AR383" s="52"/>
      <c r="AS383" s="52"/>
      <c r="AT383" s="52"/>
      <c r="AU383" s="55"/>
      <c r="AV383" s="55"/>
      <c r="AW383" s="55"/>
      <c r="AX383" s="55"/>
    </row>
    <row r="384" spans="1:50" hidden="1" x14ac:dyDescent="0.15">
      <c r="A384" s="4"/>
      <c r="B384" s="4"/>
      <c r="C384" s="4"/>
      <c r="D384" s="4"/>
      <c r="E384" s="4"/>
      <c r="F384" s="4"/>
      <c r="G384" s="52"/>
      <c r="H384" s="52"/>
      <c r="I384" s="52"/>
      <c r="J384" s="52"/>
      <c r="K384" s="52"/>
      <c r="L384" s="54"/>
      <c r="M384" s="52"/>
      <c r="N384" s="52"/>
      <c r="O384" s="52"/>
      <c r="P384" s="52"/>
      <c r="Q384" s="52"/>
      <c r="R384" s="52"/>
      <c r="S384" s="52"/>
      <c r="T384" s="52"/>
      <c r="U384" s="52"/>
      <c r="V384" s="52"/>
      <c r="W384" s="52"/>
      <c r="X384" s="52"/>
      <c r="Y384" s="55"/>
      <c r="Z384" s="55"/>
      <c r="AA384" s="55"/>
      <c r="AB384" s="55"/>
      <c r="AC384" s="52"/>
      <c r="AD384" s="52"/>
      <c r="AE384" s="52"/>
      <c r="AF384" s="52"/>
      <c r="AG384" s="52"/>
      <c r="AH384" s="54"/>
      <c r="AI384" s="52"/>
      <c r="AJ384" s="52"/>
      <c r="AK384" s="52"/>
      <c r="AL384" s="52"/>
      <c r="AM384" s="52"/>
      <c r="AN384" s="52"/>
      <c r="AO384" s="52"/>
      <c r="AP384" s="52"/>
      <c r="AQ384" s="52"/>
      <c r="AR384" s="52"/>
      <c r="AS384" s="52"/>
      <c r="AT384" s="52"/>
      <c r="AU384" s="55"/>
      <c r="AV384" s="55"/>
      <c r="AW384" s="55"/>
      <c r="AX384" s="55"/>
    </row>
    <row r="385" spans="1:50" hidden="1" x14ac:dyDescent="0.15">
      <c r="A385" s="4"/>
      <c r="B385" s="4"/>
      <c r="C385" s="4"/>
      <c r="D385" s="4"/>
      <c r="E385" s="4"/>
      <c r="F385" s="4"/>
      <c r="G385" s="52"/>
      <c r="H385" s="52"/>
      <c r="I385" s="52"/>
      <c r="J385" s="52"/>
      <c r="K385" s="52"/>
      <c r="L385" s="54"/>
      <c r="M385" s="52"/>
      <c r="N385" s="52"/>
      <c r="O385" s="52"/>
      <c r="P385" s="52"/>
      <c r="Q385" s="52"/>
      <c r="R385" s="52"/>
      <c r="S385" s="52"/>
      <c r="T385" s="52"/>
      <c r="U385" s="52"/>
      <c r="V385" s="52"/>
      <c r="W385" s="52"/>
      <c r="X385" s="52"/>
      <c r="Y385" s="55"/>
      <c r="Z385" s="55"/>
      <c r="AA385" s="55"/>
      <c r="AB385" s="55"/>
      <c r="AC385" s="52"/>
      <c r="AD385" s="52"/>
      <c r="AE385" s="52"/>
      <c r="AF385" s="52"/>
      <c r="AG385" s="52"/>
      <c r="AH385" s="54"/>
      <c r="AI385" s="52"/>
      <c r="AJ385" s="52"/>
      <c r="AK385" s="52"/>
      <c r="AL385" s="52"/>
      <c r="AM385" s="52"/>
      <c r="AN385" s="52"/>
      <c r="AO385" s="52"/>
      <c r="AP385" s="52"/>
      <c r="AQ385" s="52"/>
      <c r="AR385" s="52"/>
      <c r="AS385" s="52"/>
      <c r="AT385" s="52"/>
      <c r="AU385" s="55"/>
      <c r="AV385" s="55"/>
      <c r="AW385" s="55"/>
      <c r="AX385" s="55"/>
    </row>
    <row r="386" spans="1:50" hidden="1" x14ac:dyDescent="0.15">
      <c r="A386" s="4"/>
      <c r="B386" s="4"/>
      <c r="C386" s="4"/>
      <c r="D386" s="4"/>
      <c r="E386" s="4"/>
      <c r="F386" s="4"/>
      <c r="G386" s="52"/>
      <c r="H386" s="52"/>
      <c r="I386" s="52"/>
      <c r="J386" s="52"/>
      <c r="K386" s="52"/>
      <c r="L386" s="54"/>
      <c r="M386" s="52"/>
      <c r="N386" s="52"/>
      <c r="O386" s="52"/>
      <c r="P386" s="52"/>
      <c r="Q386" s="52"/>
      <c r="R386" s="52"/>
      <c r="S386" s="52"/>
      <c r="T386" s="52"/>
      <c r="U386" s="52"/>
      <c r="V386" s="52"/>
      <c r="W386" s="52"/>
      <c r="X386" s="52"/>
      <c r="Y386" s="55"/>
      <c r="Z386" s="55"/>
      <c r="AA386" s="55"/>
      <c r="AB386" s="55"/>
      <c r="AC386" s="52"/>
      <c r="AD386" s="52"/>
      <c r="AE386" s="52"/>
      <c r="AF386" s="52"/>
      <c r="AG386" s="52"/>
      <c r="AH386" s="54"/>
      <c r="AI386" s="52"/>
      <c r="AJ386" s="52"/>
      <c r="AK386" s="52"/>
      <c r="AL386" s="52"/>
      <c r="AM386" s="52"/>
      <c r="AN386" s="52"/>
      <c r="AO386" s="52"/>
      <c r="AP386" s="52"/>
      <c r="AQ386" s="52"/>
      <c r="AR386" s="52"/>
      <c r="AS386" s="52"/>
      <c r="AT386" s="52"/>
      <c r="AU386" s="55"/>
      <c r="AV386" s="55"/>
      <c r="AW386" s="55"/>
      <c r="AX386" s="55"/>
    </row>
    <row r="387" spans="1:50" hidden="1" x14ac:dyDescent="0.15">
      <c r="A387" s="4"/>
      <c r="B387" s="4"/>
      <c r="C387" s="4"/>
      <c r="D387" s="4"/>
      <c r="E387" s="4"/>
      <c r="F387" s="4"/>
      <c r="G387" s="52"/>
      <c r="H387" s="52"/>
      <c r="I387" s="52"/>
      <c r="J387" s="52"/>
      <c r="K387" s="52"/>
      <c r="L387" s="54"/>
      <c r="M387" s="52"/>
      <c r="N387" s="52"/>
      <c r="O387" s="52"/>
      <c r="P387" s="52"/>
      <c r="Q387" s="52"/>
      <c r="R387" s="52"/>
      <c r="S387" s="52"/>
      <c r="T387" s="52"/>
      <c r="U387" s="52"/>
      <c r="V387" s="52"/>
      <c r="W387" s="52"/>
      <c r="X387" s="52"/>
      <c r="Y387" s="55"/>
      <c r="Z387" s="55"/>
      <c r="AA387" s="55"/>
      <c r="AB387" s="55"/>
      <c r="AC387" s="52"/>
      <c r="AD387" s="52"/>
      <c r="AE387" s="52"/>
      <c r="AF387" s="52"/>
      <c r="AG387" s="52"/>
      <c r="AH387" s="54"/>
      <c r="AI387" s="52"/>
      <c r="AJ387" s="52"/>
      <c r="AK387" s="52"/>
      <c r="AL387" s="52"/>
      <c r="AM387" s="52"/>
      <c r="AN387" s="52"/>
      <c r="AO387" s="52"/>
      <c r="AP387" s="52"/>
      <c r="AQ387" s="52"/>
      <c r="AR387" s="52"/>
      <c r="AS387" s="52"/>
      <c r="AT387" s="52"/>
      <c r="AU387" s="55"/>
      <c r="AV387" s="55"/>
      <c r="AW387" s="55"/>
      <c r="AX387" s="55"/>
    </row>
    <row r="388" spans="1:50" hidden="1" x14ac:dyDescent="0.15">
      <c r="A388" s="4"/>
      <c r="B388" s="4"/>
      <c r="C388" s="4"/>
      <c r="D388" s="4"/>
      <c r="E388" s="4"/>
      <c r="F388" s="4"/>
      <c r="G388" s="52"/>
      <c r="H388" s="52"/>
      <c r="I388" s="52"/>
      <c r="J388" s="52"/>
      <c r="K388" s="52"/>
      <c r="L388" s="54"/>
      <c r="M388" s="52"/>
      <c r="N388" s="52"/>
      <c r="O388" s="52"/>
      <c r="P388" s="52"/>
      <c r="Q388" s="52"/>
      <c r="R388" s="52"/>
      <c r="S388" s="52"/>
      <c r="T388" s="52"/>
      <c r="U388" s="52"/>
      <c r="V388" s="52"/>
      <c r="W388" s="52"/>
      <c r="X388" s="52"/>
      <c r="Y388" s="55"/>
      <c r="Z388" s="55"/>
      <c r="AA388" s="55"/>
      <c r="AB388" s="55"/>
      <c r="AC388" s="52"/>
      <c r="AD388" s="52"/>
      <c r="AE388" s="52"/>
      <c r="AF388" s="52"/>
      <c r="AG388" s="52"/>
      <c r="AH388" s="54"/>
      <c r="AI388" s="52"/>
      <c r="AJ388" s="52"/>
      <c r="AK388" s="52"/>
      <c r="AL388" s="52"/>
      <c r="AM388" s="52"/>
      <c r="AN388" s="52"/>
      <c r="AO388" s="52"/>
      <c r="AP388" s="52"/>
      <c r="AQ388" s="52"/>
      <c r="AR388" s="52"/>
      <c r="AS388" s="52"/>
      <c r="AT388" s="52"/>
      <c r="AU388" s="55"/>
      <c r="AV388" s="55"/>
      <c r="AW388" s="55"/>
      <c r="AX388" s="55"/>
    </row>
    <row r="389" spans="1:50" hidden="1" x14ac:dyDescent="0.15">
      <c r="A389" s="4"/>
      <c r="B389" s="4"/>
      <c r="C389" s="4"/>
      <c r="D389" s="4"/>
      <c r="E389" s="4"/>
      <c r="F389" s="4"/>
      <c r="G389" s="52"/>
      <c r="H389" s="52"/>
      <c r="I389" s="52"/>
      <c r="J389" s="52"/>
      <c r="K389" s="52"/>
      <c r="L389" s="54"/>
      <c r="M389" s="52"/>
      <c r="N389" s="52"/>
      <c r="O389" s="52"/>
      <c r="P389" s="52"/>
      <c r="Q389" s="52"/>
      <c r="R389" s="52"/>
      <c r="S389" s="52"/>
      <c r="T389" s="52"/>
      <c r="U389" s="52"/>
      <c r="V389" s="52"/>
      <c r="W389" s="52"/>
      <c r="X389" s="52"/>
      <c r="Y389" s="55"/>
      <c r="Z389" s="55"/>
      <c r="AA389" s="55"/>
      <c r="AB389" s="55"/>
      <c r="AC389" s="52"/>
      <c r="AD389" s="52"/>
      <c r="AE389" s="52"/>
      <c r="AF389" s="52"/>
      <c r="AG389" s="52"/>
      <c r="AH389" s="54"/>
      <c r="AI389" s="52"/>
      <c r="AJ389" s="52"/>
      <c r="AK389" s="52"/>
      <c r="AL389" s="52"/>
      <c r="AM389" s="52"/>
      <c r="AN389" s="52"/>
      <c r="AO389" s="52"/>
      <c r="AP389" s="52"/>
      <c r="AQ389" s="52"/>
      <c r="AR389" s="52"/>
      <c r="AS389" s="52"/>
      <c r="AT389" s="52"/>
      <c r="AU389" s="55"/>
      <c r="AV389" s="55"/>
      <c r="AW389" s="55"/>
      <c r="AX389" s="55"/>
    </row>
    <row r="390" spans="1:50" hidden="1" x14ac:dyDescent="0.15">
      <c r="A390" s="4"/>
      <c r="B390" s="4"/>
      <c r="C390" s="4"/>
      <c r="D390" s="4"/>
      <c r="E390" s="4"/>
      <c r="F390" s="4"/>
      <c r="G390" s="52"/>
      <c r="H390" s="52"/>
      <c r="I390" s="52"/>
      <c r="J390" s="52"/>
      <c r="K390" s="52"/>
      <c r="L390" s="54"/>
      <c r="M390" s="52"/>
      <c r="N390" s="52"/>
      <c r="O390" s="52"/>
      <c r="P390" s="52"/>
      <c r="Q390" s="52"/>
      <c r="R390" s="52"/>
      <c r="S390" s="52"/>
      <c r="T390" s="52"/>
      <c r="U390" s="52"/>
      <c r="V390" s="52"/>
      <c r="W390" s="52"/>
      <c r="X390" s="52"/>
      <c r="Y390" s="55"/>
      <c r="Z390" s="55"/>
      <c r="AA390" s="55"/>
      <c r="AB390" s="55"/>
      <c r="AC390" s="52"/>
      <c r="AD390" s="52"/>
      <c r="AE390" s="52"/>
      <c r="AF390" s="52"/>
      <c r="AG390" s="52"/>
      <c r="AH390" s="54"/>
      <c r="AI390" s="52"/>
      <c r="AJ390" s="52"/>
      <c r="AK390" s="52"/>
      <c r="AL390" s="52"/>
      <c r="AM390" s="52"/>
      <c r="AN390" s="52"/>
      <c r="AO390" s="52"/>
      <c r="AP390" s="52"/>
      <c r="AQ390" s="52"/>
      <c r="AR390" s="52"/>
      <c r="AS390" s="52"/>
      <c r="AT390" s="52"/>
      <c r="AU390" s="55"/>
      <c r="AV390" s="55"/>
      <c r="AW390" s="55"/>
      <c r="AX390" s="55"/>
    </row>
    <row r="391" spans="1:50" hidden="1" x14ac:dyDescent="0.15">
      <c r="A391" s="4"/>
      <c r="B391" s="4"/>
      <c r="C391" s="4"/>
      <c r="D391" s="4"/>
      <c r="E391" s="4"/>
      <c r="F391" s="4"/>
      <c r="G391" s="52"/>
      <c r="H391" s="52"/>
      <c r="I391" s="52"/>
      <c r="J391" s="52"/>
      <c r="K391" s="52"/>
      <c r="L391" s="54"/>
      <c r="M391" s="52"/>
      <c r="N391" s="52"/>
      <c r="O391" s="52"/>
      <c r="P391" s="52"/>
      <c r="Q391" s="52"/>
      <c r="R391" s="52"/>
      <c r="S391" s="52"/>
      <c r="T391" s="52"/>
      <c r="U391" s="52"/>
      <c r="V391" s="52"/>
      <c r="W391" s="52"/>
      <c r="X391" s="52"/>
      <c r="Y391" s="55"/>
      <c r="Z391" s="55"/>
      <c r="AA391" s="55"/>
      <c r="AB391" s="55"/>
      <c r="AC391" s="52"/>
      <c r="AD391" s="52"/>
      <c r="AE391" s="52"/>
      <c r="AF391" s="52"/>
      <c r="AG391" s="52"/>
      <c r="AH391" s="54"/>
      <c r="AI391" s="52"/>
      <c r="AJ391" s="52"/>
      <c r="AK391" s="52"/>
      <c r="AL391" s="52"/>
      <c r="AM391" s="52"/>
      <c r="AN391" s="52"/>
      <c r="AO391" s="52"/>
      <c r="AP391" s="52"/>
      <c r="AQ391" s="52"/>
      <c r="AR391" s="52"/>
      <c r="AS391" s="52"/>
      <c r="AT391" s="52"/>
      <c r="AU391" s="55"/>
      <c r="AV391" s="55"/>
      <c r="AW391" s="55"/>
      <c r="AX391" s="55"/>
    </row>
    <row r="392" spans="1:50" hidden="1" x14ac:dyDescent="0.15">
      <c r="A392" s="4"/>
      <c r="B392" s="4"/>
      <c r="C392" s="4"/>
      <c r="D392" s="4"/>
      <c r="E392" s="4"/>
      <c r="F392" s="4"/>
      <c r="G392" s="52"/>
      <c r="H392" s="52"/>
      <c r="I392" s="52"/>
      <c r="J392" s="52"/>
      <c r="K392" s="52"/>
      <c r="L392" s="54"/>
      <c r="M392" s="52"/>
      <c r="N392" s="52"/>
      <c r="O392" s="52"/>
      <c r="P392" s="52"/>
      <c r="Q392" s="52"/>
      <c r="R392" s="52"/>
      <c r="S392" s="52"/>
      <c r="T392" s="52"/>
      <c r="U392" s="52"/>
      <c r="V392" s="52"/>
      <c r="W392" s="52"/>
      <c r="X392" s="52"/>
      <c r="Y392" s="55"/>
      <c r="Z392" s="55"/>
      <c r="AA392" s="55"/>
      <c r="AB392" s="55"/>
      <c r="AC392" s="52"/>
      <c r="AD392" s="52"/>
      <c r="AE392" s="52"/>
      <c r="AF392" s="52"/>
      <c r="AG392" s="52"/>
      <c r="AH392" s="54"/>
      <c r="AI392" s="52"/>
      <c r="AJ392" s="52"/>
      <c r="AK392" s="52"/>
      <c r="AL392" s="52"/>
      <c r="AM392" s="52"/>
      <c r="AN392" s="52"/>
      <c r="AO392" s="52"/>
      <c r="AP392" s="52"/>
      <c r="AQ392" s="52"/>
      <c r="AR392" s="52"/>
      <c r="AS392" s="52"/>
      <c r="AT392" s="52"/>
      <c r="AU392" s="55"/>
      <c r="AV392" s="55"/>
      <c r="AW392" s="55"/>
      <c r="AX392" s="55"/>
    </row>
    <row r="393" spans="1:50" hidden="1" x14ac:dyDescent="0.15">
      <c r="A393" s="4"/>
      <c r="B393" s="4"/>
      <c r="C393" s="4"/>
      <c r="D393" s="4"/>
      <c r="E393" s="4"/>
      <c r="F393" s="4"/>
      <c r="G393" s="52"/>
      <c r="H393" s="52"/>
      <c r="I393" s="52"/>
      <c r="J393" s="52"/>
      <c r="K393" s="52"/>
      <c r="L393" s="54"/>
      <c r="M393" s="52"/>
      <c r="N393" s="52"/>
      <c r="O393" s="52"/>
      <c r="P393" s="52"/>
      <c r="Q393" s="52"/>
      <c r="R393" s="52"/>
      <c r="S393" s="52"/>
      <c r="T393" s="52"/>
      <c r="U393" s="52"/>
      <c r="V393" s="52"/>
      <c r="W393" s="52"/>
      <c r="X393" s="52"/>
      <c r="Y393" s="55"/>
      <c r="Z393" s="55"/>
      <c r="AA393" s="55"/>
      <c r="AB393" s="55"/>
      <c r="AC393" s="52"/>
      <c r="AD393" s="52"/>
      <c r="AE393" s="52"/>
      <c r="AF393" s="52"/>
      <c r="AG393" s="52"/>
      <c r="AH393" s="54"/>
      <c r="AI393" s="52"/>
      <c r="AJ393" s="52"/>
      <c r="AK393" s="52"/>
      <c r="AL393" s="52"/>
      <c r="AM393" s="52"/>
      <c r="AN393" s="52"/>
      <c r="AO393" s="52"/>
      <c r="AP393" s="52"/>
      <c r="AQ393" s="52"/>
      <c r="AR393" s="52"/>
      <c r="AS393" s="52"/>
      <c r="AT393" s="52"/>
      <c r="AU393" s="55"/>
      <c r="AV393" s="55"/>
      <c r="AW393" s="55"/>
      <c r="AX393" s="55"/>
    </row>
    <row r="394" spans="1:50" hidden="1" x14ac:dyDescent="0.15">
      <c r="A394" s="4"/>
      <c r="B394" s="4"/>
      <c r="C394" s="4"/>
      <c r="D394" s="4"/>
      <c r="E394" s="4"/>
      <c r="F394" s="4"/>
      <c r="G394" s="52"/>
      <c r="H394" s="52"/>
      <c r="I394" s="52"/>
      <c r="J394" s="52"/>
      <c r="K394" s="52"/>
      <c r="L394" s="54"/>
      <c r="M394" s="52"/>
      <c r="N394" s="52"/>
      <c r="O394" s="52"/>
      <c r="P394" s="52"/>
      <c r="Q394" s="52"/>
      <c r="R394" s="52"/>
      <c r="S394" s="52"/>
      <c r="T394" s="52"/>
      <c r="U394" s="52"/>
      <c r="V394" s="52"/>
      <c r="W394" s="52"/>
      <c r="X394" s="52"/>
      <c r="Y394" s="55"/>
      <c r="Z394" s="55"/>
      <c r="AA394" s="55"/>
      <c r="AB394" s="55"/>
      <c r="AC394" s="52"/>
      <c r="AD394" s="52"/>
      <c r="AE394" s="52"/>
      <c r="AF394" s="52"/>
      <c r="AG394" s="52"/>
      <c r="AH394" s="54"/>
      <c r="AI394" s="52"/>
      <c r="AJ394" s="52"/>
      <c r="AK394" s="52"/>
      <c r="AL394" s="52"/>
      <c r="AM394" s="52"/>
      <c r="AN394" s="52"/>
      <c r="AO394" s="52"/>
      <c r="AP394" s="52"/>
      <c r="AQ394" s="52"/>
      <c r="AR394" s="52"/>
      <c r="AS394" s="52"/>
      <c r="AT394" s="52"/>
      <c r="AU394" s="55"/>
      <c r="AV394" s="55"/>
      <c r="AW394" s="55"/>
      <c r="AX394" s="55"/>
    </row>
    <row r="395" spans="1:50" hidden="1" x14ac:dyDescent="0.15">
      <c r="A395" s="4"/>
      <c r="B395" s="4"/>
      <c r="C395" s="4"/>
      <c r="D395" s="4"/>
      <c r="E395" s="4"/>
      <c r="F395" s="4"/>
      <c r="G395" s="52"/>
      <c r="H395" s="52"/>
      <c r="I395" s="52"/>
      <c r="J395" s="52"/>
      <c r="K395" s="52"/>
      <c r="L395" s="54"/>
      <c r="M395" s="52"/>
      <c r="N395" s="52"/>
      <c r="O395" s="52"/>
      <c r="P395" s="52"/>
      <c r="Q395" s="52"/>
      <c r="R395" s="52"/>
      <c r="S395" s="52"/>
      <c r="T395" s="52"/>
      <c r="U395" s="52"/>
      <c r="V395" s="52"/>
      <c r="W395" s="52"/>
      <c r="X395" s="52"/>
      <c r="Y395" s="55"/>
      <c r="Z395" s="55"/>
      <c r="AA395" s="55"/>
      <c r="AB395" s="55"/>
      <c r="AC395" s="52"/>
      <c r="AD395" s="52"/>
      <c r="AE395" s="52"/>
      <c r="AF395" s="52"/>
      <c r="AG395" s="52"/>
      <c r="AH395" s="54"/>
      <c r="AI395" s="52"/>
      <c r="AJ395" s="52"/>
      <c r="AK395" s="52"/>
      <c r="AL395" s="52"/>
      <c r="AM395" s="52"/>
      <c r="AN395" s="52"/>
      <c r="AO395" s="52"/>
      <c r="AP395" s="52"/>
      <c r="AQ395" s="52"/>
      <c r="AR395" s="52"/>
      <c r="AS395" s="52"/>
      <c r="AT395" s="52"/>
      <c r="AU395" s="55"/>
      <c r="AV395" s="55"/>
      <c r="AW395" s="55"/>
      <c r="AX395" s="55"/>
    </row>
    <row r="396" spans="1:50" hidden="1" x14ac:dyDescent="0.15">
      <c r="A396" s="4"/>
      <c r="B396" s="4"/>
      <c r="C396" s="4"/>
      <c r="D396" s="4"/>
      <c r="E396" s="4"/>
      <c r="F396" s="4"/>
      <c r="G396" s="52"/>
      <c r="H396" s="52"/>
      <c r="I396" s="52"/>
      <c r="J396" s="52"/>
      <c r="K396" s="52"/>
      <c r="L396" s="54"/>
      <c r="M396" s="52"/>
      <c r="N396" s="52"/>
      <c r="O396" s="52"/>
      <c r="P396" s="52"/>
      <c r="Q396" s="52"/>
      <c r="R396" s="52"/>
      <c r="S396" s="52"/>
      <c r="T396" s="52"/>
      <c r="U396" s="52"/>
      <c r="V396" s="52"/>
      <c r="W396" s="52"/>
      <c r="X396" s="52"/>
      <c r="Y396" s="55"/>
      <c r="Z396" s="55"/>
      <c r="AA396" s="55"/>
      <c r="AB396" s="55"/>
      <c r="AC396" s="52"/>
      <c r="AD396" s="52"/>
      <c r="AE396" s="52"/>
      <c r="AF396" s="52"/>
      <c r="AG396" s="52"/>
      <c r="AH396" s="54"/>
      <c r="AI396" s="52"/>
      <c r="AJ396" s="52"/>
      <c r="AK396" s="52"/>
      <c r="AL396" s="52"/>
      <c r="AM396" s="52"/>
      <c r="AN396" s="52"/>
      <c r="AO396" s="52"/>
      <c r="AP396" s="52"/>
      <c r="AQ396" s="52"/>
      <c r="AR396" s="52"/>
      <c r="AS396" s="52"/>
      <c r="AT396" s="52"/>
      <c r="AU396" s="55"/>
      <c r="AV396" s="55"/>
      <c r="AW396" s="55"/>
      <c r="AX396" s="55"/>
    </row>
    <row r="397" spans="1:50" hidden="1" x14ac:dyDescent="0.15">
      <c r="A397" s="4"/>
      <c r="B397" s="4"/>
      <c r="C397" s="4"/>
      <c r="D397" s="4"/>
      <c r="E397" s="4"/>
      <c r="F397" s="4"/>
      <c r="G397" s="52"/>
      <c r="H397" s="52"/>
      <c r="I397" s="52"/>
      <c r="J397" s="52"/>
      <c r="K397" s="52"/>
      <c r="L397" s="54"/>
      <c r="M397" s="52"/>
      <c r="N397" s="52"/>
      <c r="O397" s="52"/>
      <c r="P397" s="52"/>
      <c r="Q397" s="52"/>
      <c r="R397" s="52"/>
      <c r="S397" s="52"/>
      <c r="T397" s="52"/>
      <c r="U397" s="52"/>
      <c r="V397" s="52"/>
      <c r="W397" s="52"/>
      <c r="X397" s="52"/>
      <c r="Y397" s="55"/>
      <c r="Z397" s="55"/>
      <c r="AA397" s="55"/>
      <c r="AB397" s="55"/>
      <c r="AC397" s="52"/>
      <c r="AD397" s="52"/>
      <c r="AE397" s="52"/>
      <c r="AF397" s="52"/>
      <c r="AG397" s="52"/>
      <c r="AH397" s="54"/>
      <c r="AI397" s="52"/>
      <c r="AJ397" s="52"/>
      <c r="AK397" s="52"/>
      <c r="AL397" s="52"/>
      <c r="AM397" s="52"/>
      <c r="AN397" s="52"/>
      <c r="AO397" s="52"/>
      <c r="AP397" s="52"/>
      <c r="AQ397" s="52"/>
      <c r="AR397" s="52"/>
      <c r="AS397" s="52"/>
      <c r="AT397" s="52"/>
      <c r="AU397" s="55"/>
      <c r="AV397" s="55"/>
      <c r="AW397" s="55"/>
      <c r="AX397" s="55"/>
    </row>
    <row r="398" spans="1:50" hidden="1" x14ac:dyDescent="0.15">
      <c r="A398" s="4"/>
      <c r="B398" s="4"/>
      <c r="C398" s="4"/>
      <c r="D398" s="4"/>
      <c r="E398" s="4"/>
      <c r="F398" s="4"/>
      <c r="G398" s="52"/>
      <c r="H398" s="52"/>
      <c r="I398" s="52"/>
      <c r="J398" s="52"/>
      <c r="K398" s="52"/>
      <c r="L398" s="54"/>
      <c r="M398" s="52"/>
      <c r="N398" s="52"/>
      <c r="O398" s="52"/>
      <c r="P398" s="52"/>
      <c r="Q398" s="52"/>
      <c r="R398" s="52"/>
      <c r="S398" s="52"/>
      <c r="T398" s="52"/>
      <c r="U398" s="52"/>
      <c r="V398" s="52"/>
      <c r="W398" s="52"/>
      <c r="X398" s="52"/>
      <c r="Y398" s="55"/>
      <c r="Z398" s="55"/>
      <c r="AA398" s="55"/>
      <c r="AB398" s="55"/>
      <c r="AC398" s="52"/>
      <c r="AD398" s="52"/>
      <c r="AE398" s="52"/>
      <c r="AF398" s="52"/>
      <c r="AG398" s="52"/>
      <c r="AH398" s="54"/>
      <c r="AI398" s="52"/>
      <c r="AJ398" s="52"/>
      <c r="AK398" s="52"/>
      <c r="AL398" s="52"/>
      <c r="AM398" s="52"/>
      <c r="AN398" s="52"/>
      <c r="AO398" s="52"/>
      <c r="AP398" s="52"/>
      <c r="AQ398" s="52"/>
      <c r="AR398" s="52"/>
      <c r="AS398" s="52"/>
      <c r="AT398" s="52"/>
      <c r="AU398" s="55"/>
      <c r="AV398" s="55"/>
      <c r="AW398" s="55"/>
      <c r="AX398" s="55"/>
    </row>
    <row r="399" spans="1:50" hidden="1" x14ac:dyDescent="0.15">
      <c r="A399" s="4"/>
      <c r="B399" s="4"/>
      <c r="C399" s="4"/>
      <c r="D399" s="4"/>
      <c r="E399" s="4"/>
      <c r="F399" s="4"/>
      <c r="G399" s="52"/>
      <c r="H399" s="52"/>
      <c r="I399" s="52"/>
      <c r="J399" s="52"/>
      <c r="K399" s="52"/>
      <c r="L399" s="54"/>
      <c r="M399" s="52"/>
      <c r="N399" s="52"/>
      <c r="O399" s="52"/>
      <c r="P399" s="52"/>
      <c r="Q399" s="52"/>
      <c r="R399" s="52"/>
      <c r="S399" s="52"/>
      <c r="T399" s="52"/>
      <c r="U399" s="52"/>
      <c r="V399" s="52"/>
      <c r="W399" s="52"/>
      <c r="X399" s="52"/>
      <c r="Y399" s="55"/>
      <c r="Z399" s="55"/>
      <c r="AA399" s="55"/>
      <c r="AB399" s="55"/>
      <c r="AC399" s="52"/>
      <c r="AD399" s="52"/>
      <c r="AE399" s="52"/>
      <c r="AF399" s="52"/>
      <c r="AG399" s="52"/>
      <c r="AH399" s="54"/>
      <c r="AI399" s="52"/>
      <c r="AJ399" s="52"/>
      <c r="AK399" s="52"/>
      <c r="AL399" s="52"/>
      <c r="AM399" s="52"/>
      <c r="AN399" s="52"/>
      <c r="AO399" s="52"/>
      <c r="AP399" s="52"/>
      <c r="AQ399" s="52"/>
      <c r="AR399" s="52"/>
      <c r="AS399" s="52"/>
      <c r="AT399" s="52"/>
      <c r="AU399" s="55"/>
      <c r="AV399" s="55"/>
      <c r="AW399" s="55"/>
      <c r="AX399" s="55"/>
    </row>
    <row r="400" spans="1:50" customFormat="1" ht="14.25" x14ac:dyDescent="0.15">
      <c r="C400" s="80" t="s">
        <v>349</v>
      </c>
    </row>
    <row r="401" spans="1:50" customFormat="1" x14ac:dyDescent="0.15">
      <c r="C401" t="s">
        <v>1948</v>
      </c>
    </row>
    <row r="402" spans="1:50" customFormat="1" ht="24" customHeight="1" x14ac:dyDescent="0.15">
      <c r="A402" s="288"/>
      <c r="B402" s="288"/>
      <c r="C402" s="301" t="s">
        <v>309</v>
      </c>
      <c r="D402" s="302"/>
      <c r="E402" s="302"/>
      <c r="F402" s="302"/>
      <c r="G402" s="302"/>
      <c r="H402" s="302"/>
      <c r="I402" s="302"/>
      <c r="J402" s="302"/>
      <c r="K402" s="302"/>
      <c r="L402" s="610"/>
      <c r="M402" s="299" t="s">
        <v>308</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307</v>
      </c>
      <c r="AL402" s="299"/>
      <c r="AM402" s="299"/>
      <c r="AN402" s="299"/>
      <c r="AO402" s="299"/>
      <c r="AP402" s="299"/>
      <c r="AQ402" s="299" t="s">
        <v>193</v>
      </c>
      <c r="AR402" s="299"/>
      <c r="AS402" s="299"/>
      <c r="AT402" s="299"/>
      <c r="AU402" s="301" t="s">
        <v>194</v>
      </c>
      <c r="AV402" s="302"/>
      <c r="AW402" s="302"/>
      <c r="AX402" s="303"/>
    </row>
    <row r="403" spans="1:50" customFormat="1" ht="24" customHeight="1" x14ac:dyDescent="0.15">
      <c r="A403" s="2290">
        <v>1</v>
      </c>
      <c r="B403" s="2290">
        <v>1</v>
      </c>
      <c r="C403" s="2295" t="s">
        <v>1947</v>
      </c>
      <c r="D403" s="2295"/>
      <c r="E403" s="2295"/>
      <c r="F403" s="2295"/>
      <c r="G403" s="2295"/>
      <c r="H403" s="2295"/>
      <c r="I403" s="2295"/>
      <c r="J403" s="2295"/>
      <c r="K403" s="2295"/>
      <c r="L403" s="2295"/>
      <c r="M403" s="2295" t="s">
        <v>1741</v>
      </c>
      <c r="N403" s="2295"/>
      <c r="O403" s="2295"/>
      <c r="P403" s="2295"/>
      <c r="Q403" s="2295"/>
      <c r="R403" s="2295"/>
      <c r="S403" s="2295"/>
      <c r="T403" s="2295"/>
      <c r="U403" s="2295"/>
      <c r="V403" s="2295"/>
      <c r="W403" s="2295"/>
      <c r="X403" s="2295"/>
      <c r="Y403" s="2295"/>
      <c r="Z403" s="2295"/>
      <c r="AA403" s="2295"/>
      <c r="AB403" s="2295"/>
      <c r="AC403" s="2295"/>
      <c r="AD403" s="2295"/>
      <c r="AE403" s="2295"/>
      <c r="AF403" s="2295"/>
      <c r="AG403" s="2295"/>
      <c r="AH403" s="2295"/>
      <c r="AI403" s="2295"/>
      <c r="AJ403" s="2295"/>
      <c r="AK403" s="3010">
        <v>1.7</v>
      </c>
      <c r="AL403" s="3011"/>
      <c r="AM403" s="3011"/>
      <c r="AN403" s="3011"/>
      <c r="AO403" s="3011"/>
      <c r="AP403" s="3011"/>
      <c r="AQ403" s="2295"/>
      <c r="AR403" s="2295"/>
      <c r="AS403" s="2295"/>
      <c r="AT403" s="2295"/>
      <c r="AU403" s="289"/>
      <c r="AV403" s="290"/>
      <c r="AW403" s="290"/>
      <c r="AX403" s="291"/>
    </row>
    <row r="404" spans="1:50" customFormat="1" ht="24" customHeight="1" x14ac:dyDescent="0.15">
      <c r="A404" s="2290">
        <v>2</v>
      </c>
      <c r="B404" s="2290">
        <v>1</v>
      </c>
      <c r="C404" s="2295" t="s">
        <v>1946</v>
      </c>
      <c r="D404" s="2295"/>
      <c r="E404" s="2295"/>
      <c r="F404" s="2295"/>
      <c r="G404" s="2295"/>
      <c r="H404" s="2295"/>
      <c r="I404" s="2295"/>
      <c r="J404" s="2295"/>
      <c r="K404" s="2295"/>
      <c r="L404" s="2295"/>
      <c r="M404" s="2295" t="s">
        <v>1741</v>
      </c>
      <c r="N404" s="2295"/>
      <c r="O404" s="2295"/>
      <c r="P404" s="2295"/>
      <c r="Q404" s="2295"/>
      <c r="R404" s="2295"/>
      <c r="S404" s="2295"/>
      <c r="T404" s="2295"/>
      <c r="U404" s="2295"/>
      <c r="V404" s="2295"/>
      <c r="W404" s="2295"/>
      <c r="X404" s="2295"/>
      <c r="Y404" s="2295"/>
      <c r="Z404" s="2295"/>
      <c r="AA404" s="2295"/>
      <c r="AB404" s="2295"/>
      <c r="AC404" s="2295"/>
      <c r="AD404" s="2295"/>
      <c r="AE404" s="2295"/>
      <c r="AF404" s="2295"/>
      <c r="AG404" s="2295"/>
      <c r="AH404" s="2295"/>
      <c r="AI404" s="2295"/>
      <c r="AJ404" s="2295"/>
      <c r="AK404" s="3010">
        <v>1.7</v>
      </c>
      <c r="AL404" s="3011"/>
      <c r="AM404" s="3011"/>
      <c r="AN404" s="3011"/>
      <c r="AO404" s="3011"/>
      <c r="AP404" s="3011"/>
      <c r="AQ404" s="2295"/>
      <c r="AR404" s="2295"/>
      <c r="AS404" s="2295"/>
      <c r="AT404" s="2295"/>
      <c r="AU404" s="289"/>
      <c r="AV404" s="290"/>
      <c r="AW404" s="290"/>
      <c r="AX404" s="291"/>
    </row>
    <row r="405" spans="1:50" customFormat="1" ht="24" customHeight="1" x14ac:dyDescent="0.15">
      <c r="A405" s="2290">
        <v>3</v>
      </c>
      <c r="B405" s="2290">
        <v>1</v>
      </c>
      <c r="C405" s="2295" t="s">
        <v>1945</v>
      </c>
      <c r="D405" s="2295"/>
      <c r="E405" s="2295"/>
      <c r="F405" s="2295"/>
      <c r="G405" s="2295"/>
      <c r="H405" s="2295"/>
      <c r="I405" s="2295"/>
      <c r="J405" s="2295"/>
      <c r="K405" s="2295"/>
      <c r="L405" s="2295"/>
      <c r="M405" s="2295" t="s">
        <v>1741</v>
      </c>
      <c r="N405" s="2295"/>
      <c r="O405" s="2295"/>
      <c r="P405" s="2295"/>
      <c r="Q405" s="2295"/>
      <c r="R405" s="2295"/>
      <c r="S405" s="2295"/>
      <c r="T405" s="2295"/>
      <c r="U405" s="2295"/>
      <c r="V405" s="2295"/>
      <c r="W405" s="2295"/>
      <c r="X405" s="2295"/>
      <c r="Y405" s="2295"/>
      <c r="Z405" s="2295"/>
      <c r="AA405" s="2295"/>
      <c r="AB405" s="2295"/>
      <c r="AC405" s="2295"/>
      <c r="AD405" s="2295"/>
      <c r="AE405" s="2295"/>
      <c r="AF405" s="2295"/>
      <c r="AG405" s="2295"/>
      <c r="AH405" s="2295"/>
      <c r="AI405" s="2295"/>
      <c r="AJ405" s="2295"/>
      <c r="AK405" s="3010">
        <v>1.4</v>
      </c>
      <c r="AL405" s="3011"/>
      <c r="AM405" s="3011"/>
      <c r="AN405" s="3011"/>
      <c r="AO405" s="3011"/>
      <c r="AP405" s="3011"/>
      <c r="AQ405" s="2295"/>
      <c r="AR405" s="2295"/>
      <c r="AS405" s="2295"/>
      <c r="AT405" s="2295"/>
      <c r="AU405" s="289"/>
      <c r="AV405" s="290"/>
      <c r="AW405" s="290"/>
      <c r="AX405" s="291"/>
    </row>
    <row r="406" spans="1:50" customFormat="1" ht="24" customHeight="1" x14ac:dyDescent="0.15">
      <c r="A406" s="2290">
        <v>4</v>
      </c>
      <c r="B406" s="2290">
        <v>1</v>
      </c>
      <c r="C406" s="2295" t="s">
        <v>1944</v>
      </c>
      <c r="D406" s="2295"/>
      <c r="E406" s="2295"/>
      <c r="F406" s="2295"/>
      <c r="G406" s="2295"/>
      <c r="H406" s="2295"/>
      <c r="I406" s="2295"/>
      <c r="J406" s="2295"/>
      <c r="K406" s="2295"/>
      <c r="L406" s="2295"/>
      <c r="M406" s="2295" t="s">
        <v>1741</v>
      </c>
      <c r="N406" s="2295"/>
      <c r="O406" s="2295"/>
      <c r="P406" s="2295"/>
      <c r="Q406" s="2295"/>
      <c r="R406" s="2295"/>
      <c r="S406" s="2295"/>
      <c r="T406" s="2295"/>
      <c r="U406" s="2295"/>
      <c r="V406" s="2295"/>
      <c r="W406" s="2295"/>
      <c r="X406" s="2295"/>
      <c r="Y406" s="2295"/>
      <c r="Z406" s="2295"/>
      <c r="AA406" s="2295"/>
      <c r="AB406" s="2295"/>
      <c r="AC406" s="2295"/>
      <c r="AD406" s="2295"/>
      <c r="AE406" s="2295"/>
      <c r="AF406" s="2295"/>
      <c r="AG406" s="2295"/>
      <c r="AH406" s="2295"/>
      <c r="AI406" s="2295"/>
      <c r="AJ406" s="2295"/>
      <c r="AK406" s="3010">
        <v>1.1000000000000001</v>
      </c>
      <c r="AL406" s="3011"/>
      <c r="AM406" s="3011"/>
      <c r="AN406" s="3011"/>
      <c r="AO406" s="3011"/>
      <c r="AP406" s="3011"/>
      <c r="AQ406" s="2295"/>
      <c r="AR406" s="2295"/>
      <c r="AS406" s="2295"/>
      <c r="AT406" s="2295"/>
      <c r="AU406" s="289"/>
      <c r="AV406" s="290"/>
      <c r="AW406" s="290"/>
      <c r="AX406" s="291"/>
    </row>
    <row r="407" spans="1:50" customFormat="1" ht="24" customHeight="1" x14ac:dyDescent="0.15">
      <c r="A407" s="2290">
        <v>5</v>
      </c>
      <c r="B407" s="2290">
        <v>1</v>
      </c>
      <c r="C407" s="2295" t="s">
        <v>1943</v>
      </c>
      <c r="D407" s="2295"/>
      <c r="E407" s="2295"/>
      <c r="F407" s="2295"/>
      <c r="G407" s="2295"/>
      <c r="H407" s="2295"/>
      <c r="I407" s="2295"/>
      <c r="J407" s="2295"/>
      <c r="K407" s="2295"/>
      <c r="L407" s="2295"/>
      <c r="M407" s="2295" t="s">
        <v>1741</v>
      </c>
      <c r="N407" s="2295"/>
      <c r="O407" s="2295"/>
      <c r="P407" s="2295"/>
      <c r="Q407" s="2295"/>
      <c r="R407" s="2295"/>
      <c r="S407" s="2295"/>
      <c r="T407" s="2295"/>
      <c r="U407" s="2295"/>
      <c r="V407" s="2295"/>
      <c r="W407" s="2295"/>
      <c r="X407" s="2295"/>
      <c r="Y407" s="2295"/>
      <c r="Z407" s="2295"/>
      <c r="AA407" s="2295"/>
      <c r="AB407" s="2295"/>
      <c r="AC407" s="2295"/>
      <c r="AD407" s="2295"/>
      <c r="AE407" s="2295"/>
      <c r="AF407" s="2295"/>
      <c r="AG407" s="2295"/>
      <c r="AH407" s="2295"/>
      <c r="AI407" s="2295"/>
      <c r="AJ407" s="2295"/>
      <c r="AK407" s="3010">
        <v>1.1000000000000001</v>
      </c>
      <c r="AL407" s="3011"/>
      <c r="AM407" s="3011"/>
      <c r="AN407" s="3011"/>
      <c r="AO407" s="3011"/>
      <c r="AP407" s="3011"/>
      <c r="AQ407" s="2295"/>
      <c r="AR407" s="2295"/>
      <c r="AS407" s="2295"/>
      <c r="AT407" s="2295"/>
      <c r="AU407" s="289"/>
      <c r="AV407" s="290"/>
      <c r="AW407" s="290"/>
      <c r="AX407" s="291"/>
    </row>
    <row r="408" spans="1:50" customFormat="1" ht="24" customHeight="1" x14ac:dyDescent="0.15">
      <c r="A408" s="2290">
        <v>6</v>
      </c>
      <c r="B408" s="2290">
        <v>1</v>
      </c>
      <c r="C408" s="2295" t="s">
        <v>1942</v>
      </c>
      <c r="D408" s="2295"/>
      <c r="E408" s="2295"/>
      <c r="F408" s="2295"/>
      <c r="G408" s="2295"/>
      <c r="H408" s="2295"/>
      <c r="I408" s="2295"/>
      <c r="J408" s="2295"/>
      <c r="K408" s="2295"/>
      <c r="L408" s="2295"/>
      <c r="M408" s="2295" t="s">
        <v>1741</v>
      </c>
      <c r="N408" s="2295"/>
      <c r="O408" s="2295"/>
      <c r="P408" s="2295"/>
      <c r="Q408" s="2295"/>
      <c r="R408" s="2295"/>
      <c r="S408" s="2295"/>
      <c r="T408" s="2295"/>
      <c r="U408" s="2295"/>
      <c r="V408" s="2295"/>
      <c r="W408" s="2295"/>
      <c r="X408" s="2295"/>
      <c r="Y408" s="2295"/>
      <c r="Z408" s="2295"/>
      <c r="AA408" s="2295"/>
      <c r="AB408" s="2295"/>
      <c r="AC408" s="2295"/>
      <c r="AD408" s="2295"/>
      <c r="AE408" s="2295"/>
      <c r="AF408" s="2295"/>
      <c r="AG408" s="2295"/>
      <c r="AH408" s="2295"/>
      <c r="AI408" s="2295"/>
      <c r="AJ408" s="2295"/>
      <c r="AK408" s="3010">
        <v>1</v>
      </c>
      <c r="AL408" s="3011"/>
      <c r="AM408" s="3011"/>
      <c r="AN408" s="3011"/>
      <c r="AO408" s="3011"/>
      <c r="AP408" s="3011"/>
      <c r="AQ408" s="2295"/>
      <c r="AR408" s="2295"/>
      <c r="AS408" s="2295"/>
      <c r="AT408" s="2295"/>
      <c r="AU408" s="289"/>
      <c r="AV408" s="290"/>
      <c r="AW408" s="290"/>
      <c r="AX408" s="291"/>
    </row>
    <row r="409" spans="1:50" customFormat="1" ht="24" customHeight="1" x14ac:dyDescent="0.15">
      <c r="A409" s="2290">
        <v>7</v>
      </c>
      <c r="B409" s="2290">
        <v>1</v>
      </c>
      <c r="C409" s="2295" t="s">
        <v>1941</v>
      </c>
      <c r="D409" s="2295"/>
      <c r="E409" s="2295"/>
      <c r="F409" s="2295"/>
      <c r="G409" s="2295"/>
      <c r="H409" s="2295"/>
      <c r="I409" s="2295"/>
      <c r="J409" s="2295"/>
      <c r="K409" s="2295"/>
      <c r="L409" s="2295"/>
      <c r="M409" s="2295" t="s">
        <v>1741</v>
      </c>
      <c r="N409" s="2295"/>
      <c r="O409" s="2295"/>
      <c r="P409" s="2295"/>
      <c r="Q409" s="2295"/>
      <c r="R409" s="2295"/>
      <c r="S409" s="2295"/>
      <c r="T409" s="2295"/>
      <c r="U409" s="2295"/>
      <c r="V409" s="2295"/>
      <c r="W409" s="2295"/>
      <c r="X409" s="2295"/>
      <c r="Y409" s="2295"/>
      <c r="Z409" s="2295"/>
      <c r="AA409" s="2295"/>
      <c r="AB409" s="2295"/>
      <c r="AC409" s="2295"/>
      <c r="AD409" s="2295"/>
      <c r="AE409" s="2295"/>
      <c r="AF409" s="2295"/>
      <c r="AG409" s="2295"/>
      <c r="AH409" s="2295"/>
      <c r="AI409" s="2295"/>
      <c r="AJ409" s="2295"/>
      <c r="AK409" s="3012">
        <v>0.9</v>
      </c>
      <c r="AL409" s="3013"/>
      <c r="AM409" s="3013"/>
      <c r="AN409" s="3013"/>
      <c r="AO409" s="3013"/>
      <c r="AP409" s="3014"/>
      <c r="AQ409" s="2295"/>
      <c r="AR409" s="2295"/>
      <c r="AS409" s="2295"/>
      <c r="AT409" s="2295"/>
      <c r="AU409" s="289"/>
      <c r="AV409" s="290"/>
      <c r="AW409" s="290"/>
      <c r="AX409" s="291"/>
    </row>
    <row r="410" spans="1:50" customFormat="1" ht="24" customHeight="1" x14ac:dyDescent="0.15">
      <c r="A410" s="2290">
        <v>8</v>
      </c>
      <c r="B410" s="2290">
        <v>1</v>
      </c>
      <c r="C410" s="2295" t="s">
        <v>1940</v>
      </c>
      <c r="D410" s="2295"/>
      <c r="E410" s="2295"/>
      <c r="F410" s="2295"/>
      <c r="G410" s="2295"/>
      <c r="H410" s="2295"/>
      <c r="I410" s="2295"/>
      <c r="J410" s="2295"/>
      <c r="K410" s="2295"/>
      <c r="L410" s="2295"/>
      <c r="M410" s="2295" t="s">
        <v>1741</v>
      </c>
      <c r="N410" s="2295"/>
      <c r="O410" s="2295"/>
      <c r="P410" s="2295"/>
      <c r="Q410" s="2295"/>
      <c r="R410" s="2295"/>
      <c r="S410" s="2295"/>
      <c r="T410" s="2295"/>
      <c r="U410" s="2295"/>
      <c r="V410" s="2295"/>
      <c r="W410" s="2295"/>
      <c r="X410" s="2295"/>
      <c r="Y410" s="2295"/>
      <c r="Z410" s="2295"/>
      <c r="AA410" s="2295"/>
      <c r="AB410" s="2295"/>
      <c r="AC410" s="2295"/>
      <c r="AD410" s="2295"/>
      <c r="AE410" s="2295"/>
      <c r="AF410" s="2295"/>
      <c r="AG410" s="2295"/>
      <c r="AH410" s="2295"/>
      <c r="AI410" s="2295"/>
      <c r="AJ410" s="2295"/>
      <c r="AK410" s="3012">
        <v>0.8</v>
      </c>
      <c r="AL410" s="3013"/>
      <c r="AM410" s="3013"/>
      <c r="AN410" s="3013"/>
      <c r="AO410" s="3013"/>
      <c r="AP410" s="3014"/>
      <c r="AQ410" s="2295"/>
      <c r="AR410" s="2295"/>
      <c r="AS410" s="2295"/>
      <c r="AT410" s="2295"/>
      <c r="AU410" s="289"/>
      <c r="AV410" s="290"/>
      <c r="AW410" s="290"/>
      <c r="AX410" s="291"/>
    </row>
    <row r="411" spans="1:50" customFormat="1" ht="24" customHeight="1" x14ac:dyDescent="0.15">
      <c r="A411" s="2290">
        <v>9</v>
      </c>
      <c r="B411" s="2290">
        <v>1</v>
      </c>
      <c r="C411" s="2295" t="s">
        <v>1939</v>
      </c>
      <c r="D411" s="2295"/>
      <c r="E411" s="2295"/>
      <c r="F411" s="2295"/>
      <c r="G411" s="2295"/>
      <c r="H411" s="2295"/>
      <c r="I411" s="2295"/>
      <c r="J411" s="2295"/>
      <c r="K411" s="2295"/>
      <c r="L411" s="2295"/>
      <c r="M411" s="2295" t="s">
        <v>1741</v>
      </c>
      <c r="N411" s="2295"/>
      <c r="O411" s="2295"/>
      <c r="P411" s="2295"/>
      <c r="Q411" s="2295"/>
      <c r="R411" s="2295"/>
      <c r="S411" s="2295"/>
      <c r="T411" s="2295"/>
      <c r="U411" s="2295"/>
      <c r="V411" s="2295"/>
      <c r="W411" s="2295"/>
      <c r="X411" s="2295"/>
      <c r="Y411" s="2295"/>
      <c r="Z411" s="2295"/>
      <c r="AA411" s="2295"/>
      <c r="AB411" s="2295"/>
      <c r="AC411" s="2295"/>
      <c r="AD411" s="2295"/>
      <c r="AE411" s="2295"/>
      <c r="AF411" s="2295"/>
      <c r="AG411" s="2295"/>
      <c r="AH411" s="2295"/>
      <c r="AI411" s="2295"/>
      <c r="AJ411" s="2295"/>
      <c r="AK411" s="3012">
        <v>0.7</v>
      </c>
      <c r="AL411" s="3013"/>
      <c r="AM411" s="3013"/>
      <c r="AN411" s="3013"/>
      <c r="AO411" s="3013"/>
      <c r="AP411" s="3014"/>
      <c r="AQ411" s="2295"/>
      <c r="AR411" s="2295"/>
      <c r="AS411" s="2295"/>
      <c r="AT411" s="2295"/>
      <c r="AU411" s="289"/>
      <c r="AV411" s="290"/>
      <c r="AW411" s="290"/>
      <c r="AX411" s="291"/>
    </row>
    <row r="412" spans="1:50" customFormat="1" ht="24" customHeight="1" x14ac:dyDescent="0.15">
      <c r="A412" s="2290">
        <v>10</v>
      </c>
      <c r="B412" s="2290">
        <v>1</v>
      </c>
      <c r="C412" s="2295" t="s">
        <v>1938</v>
      </c>
      <c r="D412" s="2295"/>
      <c r="E412" s="2295"/>
      <c r="F412" s="2295"/>
      <c r="G412" s="2295"/>
      <c r="H412" s="2295"/>
      <c r="I412" s="2295"/>
      <c r="J412" s="2295"/>
      <c r="K412" s="2295"/>
      <c r="L412" s="2295"/>
      <c r="M412" s="2295" t="s">
        <v>1741</v>
      </c>
      <c r="N412" s="2295"/>
      <c r="O412" s="2295"/>
      <c r="P412" s="2295"/>
      <c r="Q412" s="2295"/>
      <c r="R412" s="2295"/>
      <c r="S412" s="2295"/>
      <c r="T412" s="2295"/>
      <c r="U412" s="2295"/>
      <c r="V412" s="2295"/>
      <c r="W412" s="2295"/>
      <c r="X412" s="2295"/>
      <c r="Y412" s="2295"/>
      <c r="Z412" s="2295"/>
      <c r="AA412" s="2295"/>
      <c r="AB412" s="2295"/>
      <c r="AC412" s="2295"/>
      <c r="AD412" s="2295"/>
      <c r="AE412" s="2295"/>
      <c r="AF412" s="2295"/>
      <c r="AG412" s="2295"/>
      <c r="AH412" s="2295"/>
      <c r="AI412" s="2295"/>
      <c r="AJ412" s="2295"/>
      <c r="AK412" s="3012">
        <v>0.7</v>
      </c>
      <c r="AL412" s="3013"/>
      <c r="AM412" s="3013"/>
      <c r="AN412" s="3013"/>
      <c r="AO412" s="3013"/>
      <c r="AP412" s="3014"/>
      <c r="AQ412" s="2295"/>
      <c r="AR412" s="2295"/>
      <c r="AS412" s="2295"/>
      <c r="AT412" s="2295"/>
      <c r="AU412" s="3015"/>
      <c r="AV412" s="2508"/>
      <c r="AW412" s="2508"/>
      <c r="AX412" s="3016"/>
    </row>
    <row r="413" spans="1:50" customFormat="1" ht="24" hidden="1" customHeight="1" x14ac:dyDescent="0.15">
      <c r="A413" s="257"/>
      <c r="B413" s="257"/>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258"/>
      <c r="AL413" s="258"/>
      <c r="AM413" s="258"/>
      <c r="AN413" s="258"/>
      <c r="AO413" s="258"/>
      <c r="AP413" s="258"/>
      <c r="AQ413" s="162"/>
      <c r="AR413" s="162"/>
      <c r="AS413" s="162"/>
      <c r="AT413" s="162"/>
      <c r="AU413" s="256"/>
      <c r="AV413" s="256"/>
      <c r="AW413" s="256"/>
      <c r="AX413" s="256"/>
    </row>
    <row r="414" spans="1:50" customFormat="1" ht="24" hidden="1" customHeight="1" x14ac:dyDescent="0.15">
      <c r="A414" s="257"/>
      <c r="B414" s="257"/>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258"/>
      <c r="AL414" s="258"/>
      <c r="AM414" s="258"/>
      <c r="AN414" s="258"/>
      <c r="AO414" s="258"/>
      <c r="AP414" s="258"/>
      <c r="AQ414" s="162"/>
      <c r="AR414" s="162"/>
      <c r="AS414" s="162"/>
      <c r="AT414" s="162"/>
      <c r="AU414" s="256"/>
      <c r="AV414" s="256"/>
      <c r="AW414" s="256"/>
      <c r="AX414" s="256"/>
    </row>
    <row r="415" spans="1:50" customFormat="1" ht="24" hidden="1" customHeight="1" x14ac:dyDescent="0.15">
      <c r="A415" s="257"/>
      <c r="B415" s="257"/>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258"/>
      <c r="AL415" s="258"/>
      <c r="AM415" s="258"/>
      <c r="AN415" s="258"/>
      <c r="AO415" s="258"/>
      <c r="AP415" s="258"/>
      <c r="AQ415" s="162"/>
      <c r="AR415" s="162"/>
      <c r="AS415" s="162"/>
      <c r="AT415" s="162"/>
      <c r="AU415" s="256"/>
      <c r="AV415" s="256"/>
      <c r="AW415" s="256"/>
      <c r="AX415" s="256"/>
    </row>
    <row r="416" spans="1:50" customFormat="1" ht="24" hidden="1" customHeight="1" x14ac:dyDescent="0.15">
      <c r="A416" s="257"/>
      <c r="B416" s="257"/>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258"/>
      <c r="AL416" s="258"/>
      <c r="AM416" s="258"/>
      <c r="AN416" s="258"/>
      <c r="AO416" s="258"/>
      <c r="AP416" s="258"/>
      <c r="AQ416" s="162"/>
      <c r="AR416" s="162"/>
      <c r="AS416" s="162"/>
      <c r="AT416" s="162"/>
      <c r="AU416" s="256"/>
      <c r="AV416" s="256"/>
      <c r="AW416" s="256"/>
      <c r="AX416" s="256"/>
    </row>
    <row r="417" spans="1:50" customFormat="1" ht="24" hidden="1" customHeight="1" x14ac:dyDescent="0.15">
      <c r="A417" s="257"/>
      <c r="B417" s="257"/>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258"/>
      <c r="AL417" s="258"/>
      <c r="AM417" s="258"/>
      <c r="AN417" s="258"/>
      <c r="AO417" s="258"/>
      <c r="AP417" s="258"/>
      <c r="AQ417" s="162"/>
      <c r="AR417" s="162"/>
      <c r="AS417" s="162"/>
      <c r="AT417" s="162"/>
      <c r="AU417" s="256"/>
      <c r="AV417" s="256"/>
      <c r="AW417" s="256"/>
      <c r="AX417" s="256"/>
    </row>
    <row r="418" spans="1:50" customFormat="1" ht="24" hidden="1" customHeight="1" x14ac:dyDescent="0.15">
      <c r="A418" s="257"/>
      <c r="B418" s="257"/>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258"/>
      <c r="AL418" s="258"/>
      <c r="AM418" s="258"/>
      <c r="AN418" s="258"/>
      <c r="AO418" s="258"/>
      <c r="AP418" s="258"/>
      <c r="AQ418" s="162"/>
      <c r="AR418" s="162"/>
      <c r="AS418" s="162"/>
      <c r="AT418" s="162"/>
      <c r="AU418" s="256"/>
      <c r="AV418" s="256"/>
      <c r="AW418" s="256"/>
      <c r="AX418" s="256"/>
    </row>
    <row r="419" spans="1:50" customFormat="1" ht="24" hidden="1" customHeight="1" x14ac:dyDescent="0.15">
      <c r="A419" s="257"/>
      <c r="B419" s="257"/>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258"/>
      <c r="AL419" s="258"/>
      <c r="AM419" s="258"/>
      <c r="AN419" s="258"/>
      <c r="AO419" s="258"/>
      <c r="AP419" s="258"/>
      <c r="AQ419" s="162"/>
      <c r="AR419" s="162"/>
      <c r="AS419" s="162"/>
      <c r="AT419" s="162"/>
      <c r="AU419" s="256"/>
      <c r="AV419" s="256"/>
      <c r="AW419" s="256"/>
      <c r="AX419" s="256"/>
    </row>
    <row r="420" spans="1:50" customFormat="1" ht="24" hidden="1" customHeight="1" x14ac:dyDescent="0.15">
      <c r="A420" s="257"/>
      <c r="B420" s="257"/>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258"/>
      <c r="AL420" s="258"/>
      <c r="AM420" s="258"/>
      <c r="AN420" s="258"/>
      <c r="AO420" s="258"/>
      <c r="AP420" s="258"/>
      <c r="AQ420" s="162"/>
      <c r="AR420" s="162"/>
      <c r="AS420" s="162"/>
      <c r="AT420" s="162"/>
      <c r="AU420" s="256"/>
      <c r="AV420" s="256"/>
      <c r="AW420" s="256"/>
      <c r="AX420" s="256"/>
    </row>
    <row r="421" spans="1:50" customFormat="1" ht="24" hidden="1" customHeight="1" x14ac:dyDescent="0.15">
      <c r="A421" s="257"/>
      <c r="B421" s="257"/>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258"/>
      <c r="AL421" s="258"/>
      <c r="AM421" s="258"/>
      <c r="AN421" s="258"/>
      <c r="AO421" s="258"/>
      <c r="AP421" s="258"/>
      <c r="AQ421" s="162"/>
      <c r="AR421" s="162"/>
      <c r="AS421" s="162"/>
      <c r="AT421" s="162"/>
      <c r="AU421" s="256"/>
      <c r="AV421" s="256"/>
      <c r="AW421" s="256"/>
      <c r="AX421" s="256"/>
    </row>
    <row r="422" spans="1:50" customFormat="1" ht="24" hidden="1" customHeight="1" x14ac:dyDescent="0.15">
      <c r="A422" s="257"/>
      <c r="B422" s="257"/>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258"/>
      <c r="AL422" s="258"/>
      <c r="AM422" s="258"/>
      <c r="AN422" s="258"/>
      <c r="AO422" s="258"/>
      <c r="AP422" s="258"/>
      <c r="AQ422" s="162"/>
      <c r="AR422" s="162"/>
      <c r="AS422" s="162"/>
      <c r="AT422" s="162"/>
      <c r="AU422" s="256"/>
      <c r="AV422" s="256"/>
      <c r="AW422" s="256"/>
      <c r="AX422" s="256"/>
    </row>
    <row r="423" spans="1:50" customFormat="1" ht="24" hidden="1" customHeight="1" x14ac:dyDescent="0.15">
      <c r="A423" s="257"/>
      <c r="B423" s="257"/>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258"/>
      <c r="AL423" s="258"/>
      <c r="AM423" s="258"/>
      <c r="AN423" s="258"/>
      <c r="AO423" s="258"/>
      <c r="AP423" s="258"/>
      <c r="AQ423" s="162"/>
      <c r="AR423" s="162"/>
      <c r="AS423" s="162"/>
      <c r="AT423" s="162"/>
      <c r="AU423" s="256"/>
      <c r="AV423" s="256"/>
      <c r="AW423" s="256"/>
      <c r="AX423" s="256"/>
    </row>
    <row r="424" spans="1:50" customFormat="1" ht="24" hidden="1" customHeight="1" x14ac:dyDescent="0.15">
      <c r="A424" s="257"/>
      <c r="B424" s="257"/>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258"/>
      <c r="AL424" s="258"/>
      <c r="AM424" s="258"/>
      <c r="AN424" s="258"/>
      <c r="AO424" s="258"/>
      <c r="AP424" s="258"/>
      <c r="AQ424" s="162"/>
      <c r="AR424" s="162"/>
      <c r="AS424" s="162"/>
      <c r="AT424" s="162"/>
      <c r="AU424" s="256"/>
      <c r="AV424" s="256"/>
      <c r="AW424" s="256"/>
      <c r="AX424" s="256"/>
    </row>
    <row r="425" spans="1:50" customFormat="1" ht="24" hidden="1" customHeight="1" x14ac:dyDescent="0.15">
      <c r="A425" s="257"/>
      <c r="B425" s="257"/>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258"/>
      <c r="AL425" s="258"/>
      <c r="AM425" s="258"/>
      <c r="AN425" s="258"/>
      <c r="AO425" s="258"/>
      <c r="AP425" s="258"/>
      <c r="AQ425" s="162"/>
      <c r="AR425" s="162"/>
      <c r="AS425" s="162"/>
      <c r="AT425" s="162"/>
      <c r="AU425" s="256"/>
      <c r="AV425" s="256"/>
      <c r="AW425" s="256"/>
      <c r="AX425" s="256"/>
    </row>
    <row r="426" spans="1:50" customFormat="1" ht="24" hidden="1" customHeight="1" x14ac:dyDescent="0.15">
      <c r="A426" s="257"/>
      <c r="B426" s="257"/>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258"/>
      <c r="AL426" s="258"/>
      <c r="AM426" s="258"/>
      <c r="AN426" s="258"/>
      <c r="AO426" s="258"/>
      <c r="AP426" s="258"/>
      <c r="AQ426" s="162"/>
      <c r="AR426" s="162"/>
      <c r="AS426" s="162"/>
      <c r="AT426" s="162"/>
      <c r="AU426" s="256"/>
      <c r="AV426" s="256"/>
      <c r="AW426" s="256"/>
      <c r="AX426" s="256"/>
    </row>
    <row r="427" spans="1:50" customFormat="1" ht="24" hidden="1" customHeight="1" x14ac:dyDescent="0.15">
      <c r="A427" s="257"/>
      <c r="B427" s="257"/>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258"/>
      <c r="AL427" s="258"/>
      <c r="AM427" s="258"/>
      <c r="AN427" s="258"/>
      <c r="AO427" s="258"/>
      <c r="AP427" s="258"/>
      <c r="AQ427" s="162"/>
      <c r="AR427" s="162"/>
      <c r="AS427" s="162"/>
      <c r="AT427" s="162"/>
      <c r="AU427" s="256"/>
      <c r="AV427" s="256"/>
      <c r="AW427" s="256"/>
      <c r="AX427" s="256"/>
    </row>
    <row r="428" spans="1:50" customFormat="1" ht="24" hidden="1" customHeight="1" x14ac:dyDescent="0.15">
      <c r="A428" s="257"/>
      <c r="B428" s="257"/>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258"/>
      <c r="AL428" s="258"/>
      <c r="AM428" s="258"/>
      <c r="AN428" s="258"/>
      <c r="AO428" s="258"/>
      <c r="AP428" s="258"/>
      <c r="AQ428" s="162"/>
      <c r="AR428" s="162"/>
      <c r="AS428" s="162"/>
      <c r="AT428" s="162"/>
      <c r="AU428" s="256"/>
      <c r="AV428" s="256"/>
      <c r="AW428" s="256"/>
      <c r="AX428" s="256"/>
    </row>
    <row r="429" spans="1:50" customFormat="1" ht="24" hidden="1" customHeight="1" x14ac:dyDescent="0.15">
      <c r="A429" s="257"/>
      <c r="B429" s="257"/>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258"/>
      <c r="AL429" s="258"/>
      <c r="AM429" s="258"/>
      <c r="AN429" s="258"/>
      <c r="AO429" s="258"/>
      <c r="AP429" s="258"/>
      <c r="AQ429" s="162"/>
      <c r="AR429" s="162"/>
      <c r="AS429" s="162"/>
      <c r="AT429" s="162"/>
      <c r="AU429" s="256"/>
      <c r="AV429" s="256"/>
      <c r="AW429" s="256"/>
      <c r="AX429" s="256"/>
    </row>
    <row r="430" spans="1:50" customFormat="1" ht="24" hidden="1" customHeight="1" x14ac:dyDescent="0.15">
      <c r="A430" s="257"/>
      <c r="B430" s="257"/>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258"/>
      <c r="AL430" s="258"/>
      <c r="AM430" s="258"/>
      <c r="AN430" s="258"/>
      <c r="AO430" s="258"/>
      <c r="AP430" s="258"/>
      <c r="AQ430" s="162"/>
      <c r="AR430" s="162"/>
      <c r="AS430" s="162"/>
      <c r="AT430" s="162"/>
      <c r="AU430" s="256"/>
      <c r="AV430" s="256"/>
      <c r="AW430" s="256"/>
      <c r="AX430" s="256"/>
    </row>
    <row r="431" spans="1:50" customFormat="1" ht="24" hidden="1" customHeight="1" x14ac:dyDescent="0.15">
      <c r="A431" s="257"/>
      <c r="B431" s="257"/>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258"/>
      <c r="AL431" s="258"/>
      <c r="AM431" s="258"/>
      <c r="AN431" s="258"/>
      <c r="AO431" s="258"/>
      <c r="AP431" s="258"/>
      <c r="AQ431" s="162"/>
      <c r="AR431" s="162"/>
      <c r="AS431" s="162"/>
      <c r="AT431" s="162"/>
      <c r="AU431" s="256"/>
      <c r="AV431" s="256"/>
      <c r="AW431" s="256"/>
      <c r="AX431" s="256"/>
    </row>
    <row r="432" spans="1:50" customFormat="1" ht="24" hidden="1" customHeight="1" x14ac:dyDescent="0.15">
      <c r="A432" s="257"/>
      <c r="B432" s="257"/>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258"/>
      <c r="AL432" s="258"/>
      <c r="AM432" s="258"/>
      <c r="AN432" s="258"/>
      <c r="AO432" s="258"/>
      <c r="AP432" s="258"/>
      <c r="AQ432" s="162"/>
      <c r="AR432" s="162"/>
      <c r="AS432" s="162"/>
      <c r="AT432" s="162"/>
      <c r="AU432" s="256"/>
      <c r="AV432" s="256"/>
      <c r="AW432" s="256"/>
      <c r="AX432" s="256"/>
    </row>
    <row r="433" spans="1:50" customFormat="1" x14ac:dyDescent="0.15"/>
    <row r="434" spans="1:50" customFormat="1" x14ac:dyDescent="0.15">
      <c r="C434" t="s">
        <v>1937</v>
      </c>
      <c r="D434" t="s">
        <v>1936</v>
      </c>
    </row>
    <row r="435" spans="1:50" customFormat="1" ht="24" customHeight="1" x14ac:dyDescent="0.15">
      <c r="A435" s="288"/>
      <c r="B435" s="288"/>
      <c r="C435" s="301" t="s">
        <v>541</v>
      </c>
      <c r="D435" s="302"/>
      <c r="E435" s="302"/>
      <c r="F435" s="302"/>
      <c r="G435" s="302"/>
      <c r="H435" s="302"/>
      <c r="I435" s="302"/>
      <c r="J435" s="302"/>
      <c r="K435" s="302"/>
      <c r="L435" s="610"/>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customFormat="1" ht="24" customHeight="1" x14ac:dyDescent="0.15">
      <c r="A436" s="2290">
        <v>1</v>
      </c>
      <c r="B436" s="2290">
        <v>1</v>
      </c>
      <c r="C436" s="2295" t="s">
        <v>1935</v>
      </c>
      <c r="D436" s="2295"/>
      <c r="E436" s="2295"/>
      <c r="F436" s="2295"/>
      <c r="G436" s="2295"/>
      <c r="H436" s="2295"/>
      <c r="I436" s="2295"/>
      <c r="J436" s="2295"/>
      <c r="K436" s="2295"/>
      <c r="L436" s="2295"/>
      <c r="M436" s="2295" t="s">
        <v>1741</v>
      </c>
      <c r="N436" s="2295"/>
      <c r="O436" s="2295"/>
      <c r="P436" s="2295"/>
      <c r="Q436" s="2295"/>
      <c r="R436" s="2295"/>
      <c r="S436" s="2295"/>
      <c r="T436" s="2295"/>
      <c r="U436" s="2295"/>
      <c r="V436" s="2295"/>
      <c r="W436" s="2295"/>
      <c r="X436" s="2295"/>
      <c r="Y436" s="2295"/>
      <c r="Z436" s="2295"/>
      <c r="AA436" s="2295"/>
      <c r="AB436" s="2295"/>
      <c r="AC436" s="2295"/>
      <c r="AD436" s="2295"/>
      <c r="AE436" s="2295"/>
      <c r="AF436" s="2295"/>
      <c r="AG436" s="2295"/>
      <c r="AH436" s="2295"/>
      <c r="AI436" s="2295"/>
      <c r="AJ436" s="2295"/>
      <c r="AK436" s="2294">
        <v>0.5</v>
      </c>
      <c r="AL436" s="2295"/>
      <c r="AM436" s="2295"/>
      <c r="AN436" s="2295"/>
      <c r="AO436" s="2295"/>
      <c r="AP436" s="2295"/>
      <c r="AQ436" s="2295" t="s">
        <v>1933</v>
      </c>
      <c r="AR436" s="2295"/>
      <c r="AS436" s="2295"/>
      <c r="AT436" s="2295"/>
      <c r="AU436" s="289"/>
      <c r="AV436" s="290"/>
      <c r="AW436" s="290"/>
      <c r="AX436" s="291"/>
    </row>
    <row r="437" spans="1:50" customFormat="1" ht="24" customHeight="1" x14ac:dyDescent="0.15">
      <c r="A437" s="2290">
        <v>2</v>
      </c>
      <c r="B437" s="2290">
        <v>1</v>
      </c>
      <c r="C437" s="2296" t="s">
        <v>1934</v>
      </c>
      <c r="D437" s="2297"/>
      <c r="E437" s="2297"/>
      <c r="F437" s="2297"/>
      <c r="G437" s="2297"/>
      <c r="H437" s="2297"/>
      <c r="I437" s="2297"/>
      <c r="J437" s="2297"/>
      <c r="K437" s="2297"/>
      <c r="L437" s="2298"/>
      <c r="M437" s="2295" t="s">
        <v>1741</v>
      </c>
      <c r="N437" s="2295"/>
      <c r="O437" s="2295"/>
      <c r="P437" s="2295"/>
      <c r="Q437" s="2295"/>
      <c r="R437" s="2295"/>
      <c r="S437" s="2295"/>
      <c r="T437" s="2295"/>
      <c r="U437" s="2295"/>
      <c r="V437" s="2295"/>
      <c r="W437" s="2295"/>
      <c r="X437" s="2295"/>
      <c r="Y437" s="2295"/>
      <c r="Z437" s="2295"/>
      <c r="AA437" s="2295"/>
      <c r="AB437" s="2295"/>
      <c r="AC437" s="2295"/>
      <c r="AD437" s="2295"/>
      <c r="AE437" s="2295"/>
      <c r="AF437" s="2295"/>
      <c r="AG437" s="2295"/>
      <c r="AH437" s="2295"/>
      <c r="AI437" s="2295"/>
      <c r="AJ437" s="2295"/>
      <c r="AK437" s="2294">
        <v>0.4</v>
      </c>
      <c r="AL437" s="2295"/>
      <c r="AM437" s="2295"/>
      <c r="AN437" s="2295"/>
      <c r="AO437" s="2295"/>
      <c r="AP437" s="2295"/>
      <c r="AQ437" s="2295" t="s">
        <v>1933</v>
      </c>
      <c r="AR437" s="2295"/>
      <c r="AS437" s="2295"/>
      <c r="AT437" s="2295"/>
      <c r="AU437" s="3015"/>
      <c r="AV437" s="2508"/>
      <c r="AW437" s="2508"/>
      <c r="AX437" s="3016"/>
    </row>
    <row r="438" spans="1:50" customFormat="1" ht="24" hidden="1" customHeight="1" x14ac:dyDescent="0.15">
      <c r="A438" s="257"/>
      <c r="B438" s="257"/>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3"/>
      <c r="AL438" s="162"/>
      <c r="AM438" s="162"/>
      <c r="AN438" s="162"/>
      <c r="AO438" s="162"/>
      <c r="AP438" s="162"/>
      <c r="AQ438" s="162"/>
      <c r="AR438" s="162"/>
      <c r="AS438" s="162"/>
      <c r="AT438" s="162"/>
      <c r="AU438" s="256"/>
      <c r="AV438" s="256"/>
      <c r="AW438" s="256"/>
      <c r="AX438" s="256"/>
    </row>
    <row r="439" spans="1:50" customFormat="1" ht="24" hidden="1" customHeight="1" x14ac:dyDescent="0.15">
      <c r="A439" s="257"/>
      <c r="B439" s="257"/>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3"/>
      <c r="AL439" s="162"/>
      <c r="AM439" s="162"/>
      <c r="AN439" s="162"/>
      <c r="AO439" s="162"/>
      <c r="AP439" s="162"/>
      <c r="AQ439" s="162"/>
      <c r="AR439" s="162"/>
      <c r="AS439" s="162"/>
      <c r="AT439" s="162"/>
      <c r="AU439" s="256"/>
      <c r="AV439" s="256"/>
      <c r="AW439" s="256"/>
      <c r="AX439" s="256"/>
    </row>
    <row r="440" spans="1:50" customFormat="1" ht="24" hidden="1" customHeight="1" x14ac:dyDescent="0.15">
      <c r="A440" s="257"/>
      <c r="B440" s="257"/>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3"/>
      <c r="AL440" s="162"/>
      <c r="AM440" s="162"/>
      <c r="AN440" s="162"/>
      <c r="AO440" s="162"/>
      <c r="AP440" s="162"/>
      <c r="AQ440" s="162"/>
      <c r="AR440" s="162"/>
      <c r="AS440" s="162"/>
      <c r="AT440" s="162"/>
      <c r="AU440" s="256"/>
      <c r="AV440" s="256"/>
      <c r="AW440" s="256"/>
      <c r="AX440" s="256"/>
    </row>
    <row r="441" spans="1:50" customFormat="1" ht="24" hidden="1" customHeight="1" x14ac:dyDescent="0.15">
      <c r="A441" s="257"/>
      <c r="B441" s="257"/>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3"/>
      <c r="AL441" s="162"/>
      <c r="AM441" s="162"/>
      <c r="AN441" s="162"/>
      <c r="AO441" s="162"/>
      <c r="AP441" s="162"/>
      <c r="AQ441" s="162"/>
      <c r="AR441" s="162"/>
      <c r="AS441" s="162"/>
      <c r="AT441" s="162"/>
      <c r="AU441" s="256"/>
      <c r="AV441" s="256"/>
      <c r="AW441" s="256"/>
      <c r="AX441" s="256"/>
    </row>
    <row r="442" spans="1:50" customFormat="1" ht="24" hidden="1" customHeight="1" x14ac:dyDescent="0.15">
      <c r="A442" s="257"/>
      <c r="B442" s="257"/>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3"/>
      <c r="AL442" s="162"/>
      <c r="AM442" s="162"/>
      <c r="AN442" s="162"/>
      <c r="AO442" s="162"/>
      <c r="AP442" s="162"/>
      <c r="AQ442" s="162"/>
      <c r="AR442" s="162"/>
      <c r="AS442" s="162"/>
      <c r="AT442" s="162"/>
      <c r="AU442" s="256"/>
      <c r="AV442" s="256"/>
      <c r="AW442" s="256"/>
      <c r="AX442" s="256"/>
    </row>
    <row r="443" spans="1:50" customFormat="1" ht="24" hidden="1" customHeight="1" x14ac:dyDescent="0.15">
      <c r="A443" s="257"/>
      <c r="B443" s="257"/>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3"/>
      <c r="AL443" s="162"/>
      <c r="AM443" s="162"/>
      <c r="AN443" s="162"/>
      <c r="AO443" s="162"/>
      <c r="AP443" s="162"/>
      <c r="AQ443" s="162"/>
      <c r="AR443" s="162"/>
      <c r="AS443" s="162"/>
      <c r="AT443" s="162"/>
      <c r="AU443" s="256"/>
      <c r="AV443" s="256"/>
      <c r="AW443" s="256"/>
      <c r="AX443" s="256"/>
    </row>
    <row r="444" spans="1:50" customFormat="1" ht="24" hidden="1" customHeight="1" x14ac:dyDescent="0.15">
      <c r="A444" s="257"/>
      <c r="B444" s="257"/>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3"/>
      <c r="AL444" s="162"/>
      <c r="AM444" s="162"/>
      <c r="AN444" s="162"/>
      <c r="AO444" s="162"/>
      <c r="AP444" s="162"/>
      <c r="AQ444" s="162"/>
      <c r="AR444" s="162"/>
      <c r="AS444" s="162"/>
      <c r="AT444" s="162"/>
      <c r="AU444" s="256"/>
      <c r="AV444" s="256"/>
      <c r="AW444" s="256"/>
      <c r="AX444" s="256"/>
    </row>
    <row r="445" spans="1:50" customFormat="1" ht="24" hidden="1" customHeight="1" x14ac:dyDescent="0.15">
      <c r="A445" s="257"/>
      <c r="B445" s="257"/>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3"/>
      <c r="AL445" s="162"/>
      <c r="AM445" s="162"/>
      <c r="AN445" s="162"/>
      <c r="AO445" s="162"/>
      <c r="AP445" s="162"/>
      <c r="AQ445" s="162"/>
      <c r="AR445" s="162"/>
      <c r="AS445" s="162"/>
      <c r="AT445" s="162"/>
      <c r="AU445" s="256"/>
      <c r="AV445" s="256"/>
      <c r="AW445" s="256"/>
      <c r="AX445" s="256"/>
    </row>
    <row r="446" spans="1:50" customFormat="1" ht="24" hidden="1" customHeight="1" x14ac:dyDescent="0.15">
      <c r="A446" s="257"/>
      <c r="B446" s="257"/>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3"/>
      <c r="AL446" s="162"/>
      <c r="AM446" s="162"/>
      <c r="AN446" s="162"/>
      <c r="AO446" s="162"/>
      <c r="AP446" s="162"/>
      <c r="AQ446" s="162"/>
      <c r="AR446" s="162"/>
      <c r="AS446" s="162"/>
      <c r="AT446" s="162"/>
      <c r="AU446" s="256"/>
      <c r="AV446" s="256"/>
      <c r="AW446" s="256"/>
      <c r="AX446" s="256"/>
    </row>
    <row r="447" spans="1:50" customFormat="1" ht="24" hidden="1" customHeight="1" x14ac:dyDescent="0.15">
      <c r="A447" s="257"/>
      <c r="B447" s="257"/>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3"/>
      <c r="AL447" s="162"/>
      <c r="AM447" s="162"/>
      <c r="AN447" s="162"/>
      <c r="AO447" s="162"/>
      <c r="AP447" s="162"/>
      <c r="AQ447" s="162"/>
      <c r="AR447" s="162"/>
      <c r="AS447" s="162"/>
      <c r="AT447" s="162"/>
      <c r="AU447" s="256"/>
      <c r="AV447" s="256"/>
      <c r="AW447" s="256"/>
      <c r="AX447" s="256"/>
    </row>
    <row r="448" spans="1:50" customFormat="1" ht="24" hidden="1" customHeight="1" x14ac:dyDescent="0.15">
      <c r="A448" s="257"/>
      <c r="B448" s="257"/>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3"/>
      <c r="AL448" s="162"/>
      <c r="AM448" s="162"/>
      <c r="AN448" s="162"/>
      <c r="AO448" s="162"/>
      <c r="AP448" s="162"/>
      <c r="AQ448" s="162"/>
      <c r="AR448" s="162"/>
      <c r="AS448" s="162"/>
      <c r="AT448" s="162"/>
      <c r="AU448" s="256"/>
      <c r="AV448" s="256"/>
      <c r="AW448" s="256"/>
      <c r="AX448" s="256"/>
    </row>
    <row r="449" spans="1:50" customFormat="1" ht="24" hidden="1" customHeight="1" x14ac:dyDescent="0.15">
      <c r="A449" s="257"/>
      <c r="B449" s="257"/>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3"/>
      <c r="AL449" s="162"/>
      <c r="AM449" s="162"/>
      <c r="AN449" s="162"/>
      <c r="AO449" s="162"/>
      <c r="AP449" s="162"/>
      <c r="AQ449" s="162"/>
      <c r="AR449" s="162"/>
      <c r="AS449" s="162"/>
      <c r="AT449" s="162"/>
      <c r="AU449" s="256"/>
      <c r="AV449" s="256"/>
      <c r="AW449" s="256"/>
      <c r="AX449" s="256"/>
    </row>
    <row r="450" spans="1:50" customFormat="1" ht="24" hidden="1" customHeight="1" x14ac:dyDescent="0.15">
      <c r="A450" s="257"/>
      <c r="B450" s="257"/>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3"/>
      <c r="AL450" s="162"/>
      <c r="AM450" s="162"/>
      <c r="AN450" s="162"/>
      <c r="AO450" s="162"/>
      <c r="AP450" s="162"/>
      <c r="AQ450" s="162"/>
      <c r="AR450" s="162"/>
      <c r="AS450" s="162"/>
      <c r="AT450" s="162"/>
      <c r="AU450" s="256"/>
      <c r="AV450" s="256"/>
      <c r="AW450" s="256"/>
      <c r="AX450" s="256"/>
    </row>
    <row r="451" spans="1:50" customFormat="1" ht="24" hidden="1" customHeight="1" x14ac:dyDescent="0.15">
      <c r="A451" s="257"/>
      <c r="B451" s="257"/>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3"/>
      <c r="AL451" s="162"/>
      <c r="AM451" s="162"/>
      <c r="AN451" s="162"/>
      <c r="AO451" s="162"/>
      <c r="AP451" s="162"/>
      <c r="AQ451" s="162"/>
      <c r="AR451" s="162"/>
      <c r="AS451" s="162"/>
      <c r="AT451" s="162"/>
      <c r="AU451" s="256"/>
      <c r="AV451" s="256"/>
      <c r="AW451" s="256"/>
      <c r="AX451" s="256"/>
    </row>
    <row r="452" spans="1:50" customFormat="1" ht="24" hidden="1" customHeight="1" x14ac:dyDescent="0.15">
      <c r="A452" s="257"/>
      <c r="B452" s="257"/>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3"/>
      <c r="AL452" s="162"/>
      <c r="AM452" s="162"/>
      <c r="AN452" s="162"/>
      <c r="AO452" s="162"/>
      <c r="AP452" s="162"/>
      <c r="AQ452" s="162"/>
      <c r="AR452" s="162"/>
      <c r="AS452" s="162"/>
      <c r="AT452" s="162"/>
      <c r="AU452" s="256"/>
      <c r="AV452" s="256"/>
      <c r="AW452" s="256"/>
      <c r="AX452" s="256"/>
    </row>
    <row r="453" spans="1:50" customFormat="1" ht="24" hidden="1" customHeight="1" x14ac:dyDescent="0.15">
      <c r="A453" s="257"/>
      <c r="B453" s="257"/>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3"/>
      <c r="AL453" s="162"/>
      <c r="AM453" s="162"/>
      <c r="AN453" s="162"/>
      <c r="AO453" s="162"/>
      <c r="AP453" s="162"/>
      <c r="AQ453" s="162"/>
      <c r="AR453" s="162"/>
      <c r="AS453" s="162"/>
      <c r="AT453" s="162"/>
      <c r="AU453" s="256"/>
      <c r="AV453" s="256"/>
      <c r="AW453" s="256"/>
      <c r="AX453" s="256"/>
    </row>
    <row r="454" spans="1:50" customFormat="1" ht="24" hidden="1" customHeight="1" x14ac:dyDescent="0.15">
      <c r="A454" s="257"/>
      <c r="B454" s="257"/>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3"/>
      <c r="AL454" s="162"/>
      <c r="AM454" s="162"/>
      <c r="AN454" s="162"/>
      <c r="AO454" s="162"/>
      <c r="AP454" s="162"/>
      <c r="AQ454" s="162"/>
      <c r="AR454" s="162"/>
      <c r="AS454" s="162"/>
      <c r="AT454" s="162"/>
      <c r="AU454" s="256"/>
      <c r="AV454" s="256"/>
      <c r="AW454" s="256"/>
      <c r="AX454" s="256"/>
    </row>
    <row r="455" spans="1:50" customFormat="1" ht="24" hidden="1" customHeight="1" x14ac:dyDescent="0.15">
      <c r="A455" s="257"/>
      <c r="B455" s="257"/>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3"/>
      <c r="AL455" s="162"/>
      <c r="AM455" s="162"/>
      <c r="AN455" s="162"/>
      <c r="AO455" s="162"/>
      <c r="AP455" s="162"/>
      <c r="AQ455" s="162"/>
      <c r="AR455" s="162"/>
      <c r="AS455" s="162"/>
      <c r="AT455" s="162"/>
      <c r="AU455" s="256"/>
      <c r="AV455" s="256"/>
      <c r="AW455" s="256"/>
      <c r="AX455" s="256"/>
    </row>
    <row r="456" spans="1:50" customFormat="1" ht="24" hidden="1" customHeight="1" x14ac:dyDescent="0.15">
      <c r="A456" s="257"/>
      <c r="B456" s="257"/>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3"/>
      <c r="AL456" s="162"/>
      <c r="AM456" s="162"/>
      <c r="AN456" s="162"/>
      <c r="AO456" s="162"/>
      <c r="AP456" s="162"/>
      <c r="AQ456" s="162"/>
      <c r="AR456" s="162"/>
      <c r="AS456" s="162"/>
      <c r="AT456" s="162"/>
      <c r="AU456" s="256"/>
      <c r="AV456" s="256"/>
      <c r="AW456" s="256"/>
      <c r="AX456" s="256"/>
    </row>
    <row r="457" spans="1:50" customFormat="1" ht="24" hidden="1" customHeight="1" x14ac:dyDescent="0.15">
      <c r="A457" s="257"/>
      <c r="B457" s="257"/>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3"/>
      <c r="AL457" s="162"/>
      <c r="AM457" s="162"/>
      <c r="AN457" s="162"/>
      <c r="AO457" s="162"/>
      <c r="AP457" s="162"/>
      <c r="AQ457" s="162"/>
      <c r="AR457" s="162"/>
      <c r="AS457" s="162"/>
      <c r="AT457" s="162"/>
      <c r="AU457" s="256"/>
      <c r="AV457" s="256"/>
      <c r="AW457" s="256"/>
      <c r="AX457" s="256"/>
    </row>
    <row r="458" spans="1:50" customFormat="1" ht="24" hidden="1" customHeight="1" x14ac:dyDescent="0.15">
      <c r="A458" s="257"/>
      <c r="B458" s="257"/>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3"/>
      <c r="AL458" s="162"/>
      <c r="AM458" s="162"/>
      <c r="AN458" s="162"/>
      <c r="AO458" s="162"/>
      <c r="AP458" s="162"/>
      <c r="AQ458" s="162"/>
      <c r="AR458" s="162"/>
      <c r="AS458" s="162"/>
      <c r="AT458" s="162"/>
      <c r="AU458" s="256"/>
      <c r="AV458" s="256"/>
      <c r="AW458" s="256"/>
      <c r="AX458" s="256"/>
    </row>
    <row r="459" spans="1:50" customFormat="1" ht="24" hidden="1" customHeight="1" x14ac:dyDescent="0.15">
      <c r="A459" s="257"/>
      <c r="B459" s="257"/>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3"/>
      <c r="AL459" s="162"/>
      <c r="AM459" s="162"/>
      <c r="AN459" s="162"/>
      <c r="AO459" s="162"/>
      <c r="AP459" s="162"/>
      <c r="AQ459" s="162"/>
      <c r="AR459" s="162"/>
      <c r="AS459" s="162"/>
      <c r="AT459" s="162"/>
      <c r="AU459" s="256"/>
      <c r="AV459" s="256"/>
      <c r="AW459" s="256"/>
      <c r="AX459" s="256"/>
    </row>
    <row r="460" spans="1:50" customFormat="1" ht="24" hidden="1" customHeight="1" x14ac:dyDescent="0.15">
      <c r="A460" s="257"/>
      <c r="B460" s="257"/>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3"/>
      <c r="AL460" s="162"/>
      <c r="AM460" s="162"/>
      <c r="AN460" s="162"/>
      <c r="AO460" s="162"/>
      <c r="AP460" s="162"/>
      <c r="AQ460" s="162"/>
      <c r="AR460" s="162"/>
      <c r="AS460" s="162"/>
      <c r="AT460" s="162"/>
      <c r="AU460" s="256"/>
      <c r="AV460" s="256"/>
      <c r="AW460" s="256"/>
      <c r="AX460" s="256"/>
    </row>
    <row r="461" spans="1:50" customFormat="1" ht="24" hidden="1" customHeight="1" x14ac:dyDescent="0.15">
      <c r="A461" s="257"/>
      <c r="B461" s="257"/>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3"/>
      <c r="AL461" s="162"/>
      <c r="AM461" s="162"/>
      <c r="AN461" s="162"/>
      <c r="AO461" s="162"/>
      <c r="AP461" s="162"/>
      <c r="AQ461" s="162"/>
      <c r="AR461" s="162"/>
      <c r="AS461" s="162"/>
      <c r="AT461" s="162"/>
      <c r="AU461" s="256"/>
      <c r="AV461" s="256"/>
      <c r="AW461" s="256"/>
      <c r="AX461" s="256"/>
    </row>
    <row r="462" spans="1:50" customFormat="1" ht="24" hidden="1" customHeight="1" x14ac:dyDescent="0.15">
      <c r="A462" s="257"/>
      <c r="B462" s="257"/>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3"/>
      <c r="AL462" s="162"/>
      <c r="AM462" s="162"/>
      <c r="AN462" s="162"/>
      <c r="AO462" s="162"/>
      <c r="AP462" s="162"/>
      <c r="AQ462" s="162"/>
      <c r="AR462" s="162"/>
      <c r="AS462" s="162"/>
      <c r="AT462" s="162"/>
      <c r="AU462" s="256"/>
      <c r="AV462" s="256"/>
      <c r="AW462" s="256"/>
      <c r="AX462" s="256"/>
    </row>
    <row r="463" spans="1:50" customFormat="1" ht="24" hidden="1" customHeight="1" x14ac:dyDescent="0.15">
      <c r="A463" s="257"/>
      <c r="B463" s="257"/>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3"/>
      <c r="AL463" s="162"/>
      <c r="AM463" s="162"/>
      <c r="AN463" s="162"/>
      <c r="AO463" s="162"/>
      <c r="AP463" s="162"/>
      <c r="AQ463" s="162"/>
      <c r="AR463" s="162"/>
      <c r="AS463" s="162"/>
      <c r="AT463" s="162"/>
      <c r="AU463" s="256"/>
      <c r="AV463" s="256"/>
      <c r="AW463" s="256"/>
      <c r="AX463" s="256"/>
    </row>
    <row r="464" spans="1:50" customFormat="1" ht="24" hidden="1" customHeight="1" x14ac:dyDescent="0.15">
      <c r="A464" s="257"/>
      <c r="B464" s="257"/>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3"/>
      <c r="AL464" s="162"/>
      <c r="AM464" s="162"/>
      <c r="AN464" s="162"/>
      <c r="AO464" s="162"/>
      <c r="AP464" s="162"/>
      <c r="AQ464" s="162"/>
      <c r="AR464" s="162"/>
      <c r="AS464" s="162"/>
      <c r="AT464" s="162"/>
      <c r="AU464" s="256"/>
      <c r="AV464" s="256"/>
      <c r="AW464" s="256"/>
      <c r="AX464" s="256"/>
    </row>
    <row r="465" spans="1:50" customFormat="1" ht="24" hidden="1" customHeight="1" x14ac:dyDescent="0.15">
      <c r="A465" s="257"/>
      <c r="B465" s="257"/>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3"/>
      <c r="AL465" s="162"/>
      <c r="AM465" s="162"/>
      <c r="AN465" s="162"/>
      <c r="AO465" s="162"/>
      <c r="AP465" s="162"/>
      <c r="AQ465" s="162"/>
      <c r="AR465" s="162"/>
      <c r="AS465" s="162"/>
      <c r="AT465" s="162"/>
      <c r="AU465" s="256"/>
      <c r="AV465" s="256"/>
      <c r="AW465" s="256"/>
      <c r="AX465" s="256"/>
    </row>
    <row r="466" spans="1:50" customFormat="1" x14ac:dyDescent="0.15"/>
    <row r="467" spans="1:50" customFormat="1" x14ac:dyDescent="0.15">
      <c r="B467" t="s">
        <v>1932</v>
      </c>
    </row>
    <row r="468" spans="1:50" customFormat="1" ht="24" customHeight="1" x14ac:dyDescent="0.15">
      <c r="A468" s="288"/>
      <c r="B468" s="288"/>
      <c r="C468" s="301" t="s">
        <v>541</v>
      </c>
      <c r="D468" s="302"/>
      <c r="E468" s="302"/>
      <c r="F468" s="302"/>
      <c r="G468" s="302"/>
      <c r="H468" s="302"/>
      <c r="I468" s="302"/>
      <c r="J468" s="302"/>
      <c r="K468" s="302"/>
      <c r="L468" s="610"/>
      <c r="M468" s="299" t="s">
        <v>540</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539</v>
      </c>
      <c r="AL468" s="299"/>
      <c r="AM468" s="299"/>
      <c r="AN468" s="299"/>
      <c r="AO468" s="299"/>
      <c r="AP468" s="299"/>
      <c r="AQ468" s="299" t="s">
        <v>193</v>
      </c>
      <c r="AR468" s="299"/>
      <c r="AS468" s="299"/>
      <c r="AT468" s="299"/>
      <c r="AU468" s="301" t="s">
        <v>194</v>
      </c>
      <c r="AV468" s="302"/>
      <c r="AW468" s="302"/>
      <c r="AX468" s="303"/>
    </row>
    <row r="469" spans="1:50" customFormat="1" ht="24" customHeight="1" x14ac:dyDescent="0.15">
      <c r="A469" s="2290">
        <v>1</v>
      </c>
      <c r="B469" s="2290">
        <v>1</v>
      </c>
      <c r="C469" s="2295" t="s">
        <v>1931</v>
      </c>
      <c r="D469" s="2295"/>
      <c r="E469" s="2295"/>
      <c r="F469" s="2295"/>
      <c r="G469" s="2295"/>
      <c r="H469" s="2295"/>
      <c r="I469" s="2295"/>
      <c r="J469" s="2295"/>
      <c r="K469" s="2295"/>
      <c r="L469" s="2295"/>
      <c r="M469" s="2295" t="s">
        <v>1930</v>
      </c>
      <c r="N469" s="2295"/>
      <c r="O469" s="2295"/>
      <c r="P469" s="2295"/>
      <c r="Q469" s="2295"/>
      <c r="R469" s="2295"/>
      <c r="S469" s="2295"/>
      <c r="T469" s="2295"/>
      <c r="U469" s="2295"/>
      <c r="V469" s="2295"/>
      <c r="W469" s="2295"/>
      <c r="X469" s="2295"/>
      <c r="Y469" s="2295"/>
      <c r="Z469" s="2295"/>
      <c r="AA469" s="2295"/>
      <c r="AB469" s="2295"/>
      <c r="AC469" s="2295"/>
      <c r="AD469" s="2295"/>
      <c r="AE469" s="2295"/>
      <c r="AF469" s="2295"/>
      <c r="AG469" s="2295"/>
      <c r="AH469" s="2295"/>
      <c r="AI469" s="2295"/>
      <c r="AJ469" s="2295"/>
      <c r="AK469" s="2294">
        <v>0.4</v>
      </c>
      <c r="AL469" s="2295"/>
      <c r="AM469" s="2295"/>
      <c r="AN469" s="2295"/>
      <c r="AO469" s="2295"/>
      <c r="AP469" s="2295"/>
      <c r="AQ469" s="1176" t="s">
        <v>1926</v>
      </c>
      <c r="AR469" s="1176"/>
      <c r="AS469" s="1176"/>
      <c r="AT469" s="1176"/>
      <c r="AU469" s="289"/>
      <c r="AV469" s="290"/>
      <c r="AW469" s="290"/>
      <c r="AX469" s="291"/>
    </row>
    <row r="470" spans="1:50" customFormat="1" ht="24" customHeight="1" x14ac:dyDescent="0.15">
      <c r="A470" s="2290">
        <v>2</v>
      </c>
      <c r="B470" s="2290">
        <v>1</v>
      </c>
      <c r="C470" s="2296" t="s">
        <v>1931</v>
      </c>
      <c r="D470" s="2297"/>
      <c r="E470" s="2297"/>
      <c r="F470" s="2297"/>
      <c r="G470" s="2297"/>
      <c r="H470" s="2297"/>
      <c r="I470" s="2297"/>
      <c r="J470" s="2297"/>
      <c r="K470" s="2297"/>
      <c r="L470" s="2298"/>
      <c r="M470" s="2295" t="s">
        <v>1930</v>
      </c>
      <c r="N470" s="2295"/>
      <c r="O470" s="2295"/>
      <c r="P470" s="2295"/>
      <c r="Q470" s="2295"/>
      <c r="R470" s="2295"/>
      <c r="S470" s="2295"/>
      <c r="T470" s="2295"/>
      <c r="U470" s="2295"/>
      <c r="V470" s="2295"/>
      <c r="W470" s="2295"/>
      <c r="X470" s="2295"/>
      <c r="Y470" s="2295"/>
      <c r="Z470" s="2295"/>
      <c r="AA470" s="2295"/>
      <c r="AB470" s="2295"/>
      <c r="AC470" s="2295"/>
      <c r="AD470" s="2295"/>
      <c r="AE470" s="2295"/>
      <c r="AF470" s="2295"/>
      <c r="AG470" s="2295"/>
      <c r="AH470" s="2295"/>
      <c r="AI470" s="2295"/>
      <c r="AJ470" s="2295"/>
      <c r="AK470" s="2294">
        <v>0.1</v>
      </c>
      <c r="AL470" s="2295"/>
      <c r="AM470" s="2295"/>
      <c r="AN470" s="2295"/>
      <c r="AO470" s="2295"/>
      <c r="AP470" s="2295"/>
      <c r="AQ470" s="1176" t="s">
        <v>1926</v>
      </c>
      <c r="AR470" s="1176"/>
      <c r="AS470" s="1176"/>
      <c r="AT470" s="1176"/>
      <c r="AU470" s="3015"/>
      <c r="AV470" s="2508"/>
      <c r="AW470" s="2508"/>
      <c r="AX470" s="3016"/>
    </row>
    <row r="471" spans="1:50" customFormat="1" ht="24" hidden="1" customHeight="1" x14ac:dyDescent="0.15">
      <c r="A471" s="257"/>
      <c r="B471" s="257"/>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3"/>
      <c r="AL471" s="162"/>
      <c r="AM471" s="162"/>
      <c r="AN471" s="162"/>
      <c r="AO471" s="162"/>
      <c r="AP471" s="162"/>
      <c r="AQ471" s="256"/>
      <c r="AR471" s="256"/>
      <c r="AS471" s="256"/>
      <c r="AT471" s="256"/>
      <c r="AU471" s="256"/>
      <c r="AV471" s="256"/>
      <c r="AW471" s="256"/>
      <c r="AX471" s="256"/>
    </row>
    <row r="472" spans="1:50" customFormat="1" ht="24" hidden="1" customHeight="1" x14ac:dyDescent="0.15">
      <c r="A472" s="257"/>
      <c r="B472" s="257"/>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3"/>
      <c r="AL472" s="162"/>
      <c r="AM472" s="162"/>
      <c r="AN472" s="162"/>
      <c r="AO472" s="162"/>
      <c r="AP472" s="162"/>
      <c r="AQ472" s="256"/>
      <c r="AR472" s="256"/>
      <c r="AS472" s="256"/>
      <c r="AT472" s="256"/>
      <c r="AU472" s="256"/>
      <c r="AV472" s="256"/>
      <c r="AW472" s="256"/>
      <c r="AX472" s="256"/>
    </row>
    <row r="473" spans="1:50" customFormat="1" ht="24" hidden="1" customHeight="1" x14ac:dyDescent="0.15">
      <c r="A473" s="257"/>
      <c r="B473" s="257"/>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3"/>
      <c r="AL473" s="162"/>
      <c r="AM473" s="162"/>
      <c r="AN473" s="162"/>
      <c r="AO473" s="162"/>
      <c r="AP473" s="162"/>
      <c r="AQ473" s="256"/>
      <c r="AR473" s="256"/>
      <c r="AS473" s="256"/>
      <c r="AT473" s="256"/>
      <c r="AU473" s="256"/>
      <c r="AV473" s="256"/>
      <c r="AW473" s="256"/>
      <c r="AX473" s="256"/>
    </row>
    <row r="474" spans="1:50" customFormat="1" ht="24" hidden="1" customHeight="1" x14ac:dyDescent="0.15">
      <c r="A474" s="257"/>
      <c r="B474" s="257"/>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3"/>
      <c r="AL474" s="162"/>
      <c r="AM474" s="162"/>
      <c r="AN474" s="162"/>
      <c r="AO474" s="162"/>
      <c r="AP474" s="162"/>
      <c r="AQ474" s="256"/>
      <c r="AR474" s="256"/>
      <c r="AS474" s="256"/>
      <c r="AT474" s="256"/>
      <c r="AU474" s="256"/>
      <c r="AV474" s="256"/>
      <c r="AW474" s="256"/>
      <c r="AX474" s="256"/>
    </row>
    <row r="475" spans="1:50" customFormat="1" ht="24" hidden="1" customHeight="1" x14ac:dyDescent="0.15">
      <c r="A475" s="257"/>
      <c r="B475" s="257"/>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3"/>
      <c r="AL475" s="162"/>
      <c r="AM475" s="162"/>
      <c r="AN475" s="162"/>
      <c r="AO475" s="162"/>
      <c r="AP475" s="162"/>
      <c r="AQ475" s="256"/>
      <c r="AR475" s="256"/>
      <c r="AS475" s="256"/>
      <c r="AT475" s="256"/>
      <c r="AU475" s="256"/>
      <c r="AV475" s="256"/>
      <c r="AW475" s="256"/>
      <c r="AX475" s="256"/>
    </row>
    <row r="476" spans="1:50" customFormat="1" ht="24" hidden="1" customHeight="1" x14ac:dyDescent="0.15">
      <c r="A476" s="257"/>
      <c r="B476" s="257"/>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3"/>
      <c r="AL476" s="162"/>
      <c r="AM476" s="162"/>
      <c r="AN476" s="162"/>
      <c r="AO476" s="162"/>
      <c r="AP476" s="162"/>
      <c r="AQ476" s="256"/>
      <c r="AR476" s="256"/>
      <c r="AS476" s="256"/>
      <c r="AT476" s="256"/>
      <c r="AU476" s="256"/>
      <c r="AV476" s="256"/>
      <c r="AW476" s="256"/>
      <c r="AX476" s="256"/>
    </row>
    <row r="477" spans="1:50" customFormat="1" ht="24" hidden="1" customHeight="1" x14ac:dyDescent="0.15">
      <c r="A477" s="257"/>
      <c r="B477" s="257"/>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3"/>
      <c r="AL477" s="162"/>
      <c r="AM477" s="162"/>
      <c r="AN477" s="162"/>
      <c r="AO477" s="162"/>
      <c r="AP477" s="162"/>
      <c r="AQ477" s="256"/>
      <c r="AR477" s="256"/>
      <c r="AS477" s="256"/>
      <c r="AT477" s="256"/>
      <c r="AU477" s="256"/>
      <c r="AV477" s="256"/>
      <c r="AW477" s="256"/>
      <c r="AX477" s="256"/>
    </row>
    <row r="478" spans="1:50" customFormat="1" ht="24" hidden="1" customHeight="1" x14ac:dyDescent="0.15">
      <c r="A478" s="257"/>
      <c r="B478" s="257"/>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3"/>
      <c r="AL478" s="162"/>
      <c r="AM478" s="162"/>
      <c r="AN478" s="162"/>
      <c r="AO478" s="162"/>
      <c r="AP478" s="162"/>
      <c r="AQ478" s="256"/>
      <c r="AR478" s="256"/>
      <c r="AS478" s="256"/>
      <c r="AT478" s="256"/>
      <c r="AU478" s="256"/>
      <c r="AV478" s="256"/>
      <c r="AW478" s="256"/>
      <c r="AX478" s="256"/>
    </row>
    <row r="479" spans="1:50" customFormat="1" ht="24" hidden="1" customHeight="1" x14ac:dyDescent="0.15">
      <c r="A479" s="257"/>
      <c r="B479" s="257"/>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3"/>
      <c r="AL479" s="162"/>
      <c r="AM479" s="162"/>
      <c r="AN479" s="162"/>
      <c r="AO479" s="162"/>
      <c r="AP479" s="162"/>
      <c r="AQ479" s="256"/>
      <c r="AR479" s="256"/>
      <c r="AS479" s="256"/>
      <c r="AT479" s="256"/>
      <c r="AU479" s="256"/>
      <c r="AV479" s="256"/>
      <c r="AW479" s="256"/>
      <c r="AX479" s="256"/>
    </row>
    <row r="480" spans="1:50" customFormat="1" ht="24" hidden="1" customHeight="1" x14ac:dyDescent="0.15">
      <c r="A480" s="257"/>
      <c r="B480" s="257"/>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3"/>
      <c r="AL480" s="162"/>
      <c r="AM480" s="162"/>
      <c r="AN480" s="162"/>
      <c r="AO480" s="162"/>
      <c r="AP480" s="162"/>
      <c r="AQ480" s="256"/>
      <c r="AR480" s="256"/>
      <c r="AS480" s="256"/>
      <c r="AT480" s="256"/>
      <c r="AU480" s="256"/>
      <c r="AV480" s="256"/>
      <c r="AW480" s="256"/>
      <c r="AX480" s="256"/>
    </row>
    <row r="481" spans="1:50" customFormat="1" ht="24" hidden="1" customHeight="1" x14ac:dyDescent="0.15">
      <c r="A481" s="257"/>
      <c r="B481" s="257"/>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3"/>
      <c r="AL481" s="162"/>
      <c r="AM481" s="162"/>
      <c r="AN481" s="162"/>
      <c r="AO481" s="162"/>
      <c r="AP481" s="162"/>
      <c r="AQ481" s="256"/>
      <c r="AR481" s="256"/>
      <c r="AS481" s="256"/>
      <c r="AT481" s="256"/>
      <c r="AU481" s="256"/>
      <c r="AV481" s="256"/>
      <c r="AW481" s="256"/>
      <c r="AX481" s="256"/>
    </row>
    <row r="482" spans="1:50" customFormat="1" ht="24" hidden="1" customHeight="1" x14ac:dyDescent="0.15">
      <c r="A482" s="257"/>
      <c r="B482" s="257"/>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3"/>
      <c r="AL482" s="162"/>
      <c r="AM482" s="162"/>
      <c r="AN482" s="162"/>
      <c r="AO482" s="162"/>
      <c r="AP482" s="162"/>
      <c r="AQ482" s="256"/>
      <c r="AR482" s="256"/>
      <c r="AS482" s="256"/>
      <c r="AT482" s="256"/>
      <c r="AU482" s="256"/>
      <c r="AV482" s="256"/>
      <c r="AW482" s="256"/>
      <c r="AX482" s="256"/>
    </row>
    <row r="483" spans="1:50" customFormat="1" ht="24" hidden="1" customHeight="1" x14ac:dyDescent="0.15">
      <c r="A483" s="257"/>
      <c r="B483" s="257"/>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3"/>
      <c r="AL483" s="162"/>
      <c r="AM483" s="162"/>
      <c r="AN483" s="162"/>
      <c r="AO483" s="162"/>
      <c r="AP483" s="162"/>
      <c r="AQ483" s="256"/>
      <c r="AR483" s="256"/>
      <c r="AS483" s="256"/>
      <c r="AT483" s="256"/>
      <c r="AU483" s="256"/>
      <c r="AV483" s="256"/>
      <c r="AW483" s="256"/>
      <c r="AX483" s="256"/>
    </row>
    <row r="484" spans="1:50" customFormat="1" ht="24" hidden="1" customHeight="1" x14ac:dyDescent="0.15">
      <c r="A484" s="257"/>
      <c r="B484" s="257"/>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3"/>
      <c r="AL484" s="162"/>
      <c r="AM484" s="162"/>
      <c r="AN484" s="162"/>
      <c r="AO484" s="162"/>
      <c r="AP484" s="162"/>
      <c r="AQ484" s="256"/>
      <c r="AR484" s="256"/>
      <c r="AS484" s="256"/>
      <c r="AT484" s="256"/>
      <c r="AU484" s="256"/>
      <c r="AV484" s="256"/>
      <c r="AW484" s="256"/>
      <c r="AX484" s="256"/>
    </row>
    <row r="485" spans="1:50" customFormat="1" ht="24" hidden="1" customHeight="1" x14ac:dyDescent="0.15">
      <c r="A485" s="257"/>
      <c r="B485" s="257"/>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3"/>
      <c r="AL485" s="162"/>
      <c r="AM485" s="162"/>
      <c r="AN485" s="162"/>
      <c r="AO485" s="162"/>
      <c r="AP485" s="162"/>
      <c r="AQ485" s="256"/>
      <c r="AR485" s="256"/>
      <c r="AS485" s="256"/>
      <c r="AT485" s="256"/>
      <c r="AU485" s="256"/>
      <c r="AV485" s="256"/>
      <c r="AW485" s="256"/>
      <c r="AX485" s="256"/>
    </row>
    <row r="486" spans="1:50" customFormat="1" ht="24" hidden="1" customHeight="1" x14ac:dyDescent="0.15">
      <c r="A486" s="257"/>
      <c r="B486" s="257"/>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3"/>
      <c r="AL486" s="162"/>
      <c r="AM486" s="162"/>
      <c r="AN486" s="162"/>
      <c r="AO486" s="162"/>
      <c r="AP486" s="162"/>
      <c r="AQ486" s="256"/>
      <c r="AR486" s="256"/>
      <c r="AS486" s="256"/>
      <c r="AT486" s="256"/>
      <c r="AU486" s="256"/>
      <c r="AV486" s="256"/>
      <c r="AW486" s="256"/>
      <c r="AX486" s="256"/>
    </row>
    <row r="487" spans="1:50" customFormat="1" ht="24" hidden="1" customHeight="1" x14ac:dyDescent="0.15">
      <c r="A487" s="257"/>
      <c r="B487" s="257"/>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3"/>
      <c r="AL487" s="162"/>
      <c r="AM487" s="162"/>
      <c r="AN487" s="162"/>
      <c r="AO487" s="162"/>
      <c r="AP487" s="162"/>
      <c r="AQ487" s="256"/>
      <c r="AR487" s="256"/>
      <c r="AS487" s="256"/>
      <c r="AT487" s="256"/>
      <c r="AU487" s="256"/>
      <c r="AV487" s="256"/>
      <c r="AW487" s="256"/>
      <c r="AX487" s="256"/>
    </row>
    <row r="488" spans="1:50" customFormat="1" ht="24" hidden="1" customHeight="1" x14ac:dyDescent="0.15">
      <c r="A488" s="257"/>
      <c r="B488" s="257"/>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3"/>
      <c r="AL488" s="162"/>
      <c r="AM488" s="162"/>
      <c r="AN488" s="162"/>
      <c r="AO488" s="162"/>
      <c r="AP488" s="162"/>
      <c r="AQ488" s="256"/>
      <c r="AR488" s="256"/>
      <c r="AS488" s="256"/>
      <c r="AT488" s="256"/>
      <c r="AU488" s="256"/>
      <c r="AV488" s="256"/>
      <c r="AW488" s="256"/>
      <c r="AX488" s="256"/>
    </row>
    <row r="489" spans="1:50" customFormat="1" ht="24" hidden="1" customHeight="1" x14ac:dyDescent="0.15">
      <c r="A489" s="257"/>
      <c r="B489" s="257"/>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3"/>
      <c r="AL489" s="162"/>
      <c r="AM489" s="162"/>
      <c r="AN489" s="162"/>
      <c r="AO489" s="162"/>
      <c r="AP489" s="162"/>
      <c r="AQ489" s="256"/>
      <c r="AR489" s="256"/>
      <c r="AS489" s="256"/>
      <c r="AT489" s="256"/>
      <c r="AU489" s="256"/>
      <c r="AV489" s="256"/>
      <c r="AW489" s="256"/>
      <c r="AX489" s="256"/>
    </row>
    <row r="490" spans="1:50" customFormat="1" ht="24" hidden="1" customHeight="1" x14ac:dyDescent="0.15">
      <c r="A490" s="257"/>
      <c r="B490" s="257"/>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3"/>
      <c r="AL490" s="162"/>
      <c r="AM490" s="162"/>
      <c r="AN490" s="162"/>
      <c r="AO490" s="162"/>
      <c r="AP490" s="162"/>
      <c r="AQ490" s="256"/>
      <c r="AR490" s="256"/>
      <c r="AS490" s="256"/>
      <c r="AT490" s="256"/>
      <c r="AU490" s="256"/>
      <c r="AV490" s="256"/>
      <c r="AW490" s="256"/>
      <c r="AX490" s="256"/>
    </row>
    <row r="491" spans="1:50" customFormat="1" ht="24" hidden="1" customHeight="1" x14ac:dyDescent="0.15">
      <c r="A491" s="257"/>
      <c r="B491" s="257"/>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3"/>
      <c r="AL491" s="162"/>
      <c r="AM491" s="162"/>
      <c r="AN491" s="162"/>
      <c r="AO491" s="162"/>
      <c r="AP491" s="162"/>
      <c r="AQ491" s="256"/>
      <c r="AR491" s="256"/>
      <c r="AS491" s="256"/>
      <c r="AT491" s="256"/>
      <c r="AU491" s="256"/>
      <c r="AV491" s="256"/>
      <c r="AW491" s="256"/>
      <c r="AX491" s="256"/>
    </row>
    <row r="492" spans="1:50" customFormat="1" ht="24" hidden="1" customHeight="1" x14ac:dyDescent="0.15">
      <c r="A492" s="257"/>
      <c r="B492" s="257"/>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3"/>
      <c r="AL492" s="162"/>
      <c r="AM492" s="162"/>
      <c r="AN492" s="162"/>
      <c r="AO492" s="162"/>
      <c r="AP492" s="162"/>
      <c r="AQ492" s="256"/>
      <c r="AR492" s="256"/>
      <c r="AS492" s="256"/>
      <c r="AT492" s="256"/>
      <c r="AU492" s="256"/>
      <c r="AV492" s="256"/>
      <c r="AW492" s="256"/>
      <c r="AX492" s="256"/>
    </row>
    <row r="493" spans="1:50" customFormat="1" ht="24" hidden="1" customHeight="1" x14ac:dyDescent="0.15">
      <c r="A493" s="257"/>
      <c r="B493" s="257"/>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3"/>
      <c r="AL493" s="162"/>
      <c r="AM493" s="162"/>
      <c r="AN493" s="162"/>
      <c r="AO493" s="162"/>
      <c r="AP493" s="162"/>
      <c r="AQ493" s="256"/>
      <c r="AR493" s="256"/>
      <c r="AS493" s="256"/>
      <c r="AT493" s="256"/>
      <c r="AU493" s="256"/>
      <c r="AV493" s="256"/>
      <c r="AW493" s="256"/>
      <c r="AX493" s="256"/>
    </row>
    <row r="494" spans="1:50" customFormat="1" ht="24" hidden="1" customHeight="1" x14ac:dyDescent="0.15">
      <c r="A494" s="257"/>
      <c r="B494" s="257"/>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3"/>
      <c r="AL494" s="162"/>
      <c r="AM494" s="162"/>
      <c r="AN494" s="162"/>
      <c r="AO494" s="162"/>
      <c r="AP494" s="162"/>
      <c r="AQ494" s="256"/>
      <c r="AR494" s="256"/>
      <c r="AS494" s="256"/>
      <c r="AT494" s="256"/>
      <c r="AU494" s="256"/>
      <c r="AV494" s="256"/>
      <c r="AW494" s="256"/>
      <c r="AX494" s="256"/>
    </row>
    <row r="495" spans="1:50" customFormat="1" ht="24" hidden="1" customHeight="1" x14ac:dyDescent="0.15">
      <c r="A495" s="257"/>
      <c r="B495" s="257"/>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3"/>
      <c r="AL495" s="162"/>
      <c r="AM495" s="162"/>
      <c r="AN495" s="162"/>
      <c r="AO495" s="162"/>
      <c r="AP495" s="162"/>
      <c r="AQ495" s="256"/>
      <c r="AR495" s="256"/>
      <c r="AS495" s="256"/>
      <c r="AT495" s="256"/>
      <c r="AU495" s="256"/>
      <c r="AV495" s="256"/>
      <c r="AW495" s="256"/>
      <c r="AX495" s="256"/>
    </row>
    <row r="496" spans="1:50" customFormat="1" ht="24" hidden="1" customHeight="1" x14ac:dyDescent="0.15">
      <c r="A496" s="257"/>
      <c r="B496" s="257"/>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3"/>
      <c r="AL496" s="162"/>
      <c r="AM496" s="162"/>
      <c r="AN496" s="162"/>
      <c r="AO496" s="162"/>
      <c r="AP496" s="162"/>
      <c r="AQ496" s="256"/>
      <c r="AR496" s="256"/>
      <c r="AS496" s="256"/>
      <c r="AT496" s="256"/>
      <c r="AU496" s="256"/>
      <c r="AV496" s="256"/>
      <c r="AW496" s="256"/>
      <c r="AX496" s="256"/>
    </row>
    <row r="497" spans="1:50" customFormat="1" ht="24" hidden="1" customHeight="1" x14ac:dyDescent="0.15">
      <c r="A497" s="257"/>
      <c r="B497" s="257"/>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3"/>
      <c r="AL497" s="162"/>
      <c r="AM497" s="162"/>
      <c r="AN497" s="162"/>
      <c r="AO497" s="162"/>
      <c r="AP497" s="162"/>
      <c r="AQ497" s="256"/>
      <c r="AR497" s="256"/>
      <c r="AS497" s="256"/>
      <c r="AT497" s="256"/>
      <c r="AU497" s="256"/>
      <c r="AV497" s="256"/>
      <c r="AW497" s="256"/>
      <c r="AX497" s="256"/>
    </row>
    <row r="498" spans="1:50" customFormat="1" ht="24" hidden="1" customHeight="1" x14ac:dyDescent="0.15">
      <c r="A498" s="257"/>
      <c r="B498" s="257"/>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3"/>
      <c r="AL498" s="162"/>
      <c r="AM498" s="162"/>
      <c r="AN498" s="162"/>
      <c r="AO498" s="162"/>
      <c r="AP498" s="162"/>
      <c r="AQ498" s="256"/>
      <c r="AR498" s="256"/>
      <c r="AS498" s="256"/>
      <c r="AT498" s="256"/>
      <c r="AU498" s="256"/>
      <c r="AV498" s="256"/>
      <c r="AW498" s="256"/>
      <c r="AX498" s="256"/>
    </row>
    <row r="499" spans="1:50" customFormat="1" ht="18" customHeight="1" x14ac:dyDescent="0.15">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3"/>
      <c r="AL499" s="162"/>
      <c r="AM499" s="162"/>
      <c r="AN499" s="162"/>
      <c r="AO499" s="162"/>
      <c r="AP499" s="162"/>
      <c r="AQ499" s="162"/>
      <c r="AR499" s="162"/>
      <c r="AS499" s="162"/>
      <c r="AT499" s="162"/>
      <c r="AU499" s="162"/>
      <c r="AV499" s="162"/>
      <c r="AW499" s="162"/>
    </row>
    <row r="500" spans="1:50" customFormat="1" x14ac:dyDescent="0.15">
      <c r="B500" t="s">
        <v>1929</v>
      </c>
    </row>
    <row r="501" spans="1:50" customFormat="1" ht="24" customHeight="1" x14ac:dyDescent="0.15">
      <c r="A501" s="288"/>
      <c r="B501" s="288"/>
      <c r="C501" s="301" t="s">
        <v>541</v>
      </c>
      <c r="D501" s="302"/>
      <c r="E501" s="302"/>
      <c r="F501" s="302"/>
      <c r="G501" s="302"/>
      <c r="H501" s="302"/>
      <c r="I501" s="302"/>
      <c r="J501" s="302"/>
      <c r="K501" s="302"/>
      <c r="L501" s="610"/>
      <c r="M501" s="299" t="s">
        <v>540</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539</v>
      </c>
      <c r="AL501" s="299"/>
      <c r="AM501" s="299"/>
      <c r="AN501" s="299"/>
      <c r="AO501" s="299"/>
      <c r="AP501" s="299"/>
      <c r="AQ501" s="299" t="s">
        <v>193</v>
      </c>
      <c r="AR501" s="299"/>
      <c r="AS501" s="299"/>
      <c r="AT501" s="299"/>
      <c r="AU501" s="301" t="s">
        <v>194</v>
      </c>
      <c r="AV501" s="302"/>
      <c r="AW501" s="302"/>
      <c r="AX501" s="303"/>
    </row>
    <row r="502" spans="1:50" customFormat="1" ht="24" customHeight="1" x14ac:dyDescent="0.15">
      <c r="A502" s="2290">
        <v>1</v>
      </c>
      <c r="B502" s="2290">
        <v>1</v>
      </c>
      <c r="C502" s="2295" t="s">
        <v>1928</v>
      </c>
      <c r="D502" s="2295"/>
      <c r="E502" s="2295"/>
      <c r="F502" s="2295"/>
      <c r="G502" s="2295"/>
      <c r="H502" s="2295"/>
      <c r="I502" s="2295"/>
      <c r="J502" s="2295"/>
      <c r="K502" s="2295"/>
      <c r="L502" s="2295"/>
      <c r="M502" s="2295" t="s">
        <v>1927</v>
      </c>
      <c r="N502" s="2295"/>
      <c r="O502" s="2295"/>
      <c r="P502" s="2295"/>
      <c r="Q502" s="2295"/>
      <c r="R502" s="2295"/>
      <c r="S502" s="2295"/>
      <c r="T502" s="2295"/>
      <c r="U502" s="2295"/>
      <c r="V502" s="2295"/>
      <c r="W502" s="2295"/>
      <c r="X502" s="2295"/>
      <c r="Y502" s="2295"/>
      <c r="Z502" s="2295"/>
      <c r="AA502" s="2295"/>
      <c r="AB502" s="2295"/>
      <c r="AC502" s="2295"/>
      <c r="AD502" s="2295"/>
      <c r="AE502" s="2295"/>
      <c r="AF502" s="2295"/>
      <c r="AG502" s="2295"/>
      <c r="AH502" s="2295"/>
      <c r="AI502" s="2295"/>
      <c r="AJ502" s="2295"/>
      <c r="AK502" s="2294">
        <v>3.0000000000000001E-3</v>
      </c>
      <c r="AL502" s="2295"/>
      <c r="AM502" s="2295"/>
      <c r="AN502" s="2295"/>
      <c r="AO502" s="2295"/>
      <c r="AP502" s="2295"/>
      <c r="AQ502" s="1176" t="s">
        <v>1926</v>
      </c>
      <c r="AR502" s="1176"/>
      <c r="AS502" s="1176"/>
      <c r="AT502" s="1176"/>
      <c r="AU502" s="289"/>
      <c r="AV502" s="290"/>
      <c r="AW502" s="290"/>
      <c r="AX502" s="291"/>
    </row>
    <row r="503" spans="1:50" customFormat="1" ht="24" customHeight="1" x14ac:dyDescent="0.15">
      <c r="A503" s="2290">
        <v>2</v>
      </c>
      <c r="B503" s="2290">
        <v>1</v>
      </c>
      <c r="C503" s="2295" t="s">
        <v>1928</v>
      </c>
      <c r="D503" s="2295"/>
      <c r="E503" s="2295"/>
      <c r="F503" s="2295"/>
      <c r="G503" s="2295"/>
      <c r="H503" s="2295"/>
      <c r="I503" s="2295"/>
      <c r="J503" s="2295"/>
      <c r="K503" s="2295"/>
      <c r="L503" s="2295"/>
      <c r="M503" s="2295" t="s">
        <v>1927</v>
      </c>
      <c r="N503" s="2295"/>
      <c r="O503" s="2295"/>
      <c r="P503" s="2295"/>
      <c r="Q503" s="2295"/>
      <c r="R503" s="2295"/>
      <c r="S503" s="2295"/>
      <c r="T503" s="2295"/>
      <c r="U503" s="2295"/>
      <c r="V503" s="2295"/>
      <c r="W503" s="2295"/>
      <c r="X503" s="2295"/>
      <c r="Y503" s="2295"/>
      <c r="Z503" s="2295"/>
      <c r="AA503" s="2295"/>
      <c r="AB503" s="2295"/>
      <c r="AC503" s="2295"/>
      <c r="AD503" s="2295"/>
      <c r="AE503" s="2295"/>
      <c r="AF503" s="2295"/>
      <c r="AG503" s="2295"/>
      <c r="AH503" s="2295"/>
      <c r="AI503" s="2295"/>
      <c r="AJ503" s="2295"/>
      <c r="AK503" s="2294">
        <v>1.4999999999999999E-2</v>
      </c>
      <c r="AL503" s="2295"/>
      <c r="AM503" s="2295"/>
      <c r="AN503" s="2295"/>
      <c r="AO503" s="2295"/>
      <c r="AP503" s="2295"/>
      <c r="AQ503" s="1176" t="s">
        <v>1926</v>
      </c>
      <c r="AR503" s="1176"/>
      <c r="AS503" s="1176"/>
      <c r="AT503" s="1176"/>
      <c r="AU503" s="3015"/>
      <c r="AV503" s="2508"/>
      <c r="AW503" s="2508"/>
      <c r="AX503" s="3016"/>
    </row>
    <row r="504" spans="1:50" customFormat="1" ht="24" hidden="1" customHeight="1" x14ac:dyDescent="0.15">
      <c r="A504" s="257"/>
      <c r="B504" s="257"/>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3"/>
      <c r="AL504" s="162"/>
      <c r="AM504" s="162"/>
      <c r="AN504" s="162"/>
      <c r="AO504" s="162"/>
      <c r="AP504" s="162"/>
      <c r="AQ504" s="256"/>
      <c r="AR504" s="256"/>
      <c r="AS504" s="256"/>
      <c r="AT504" s="256"/>
      <c r="AU504" s="256"/>
      <c r="AV504" s="256"/>
      <c r="AW504" s="256"/>
      <c r="AX504" s="256"/>
    </row>
    <row r="505" spans="1:50" customFormat="1" ht="24" hidden="1" customHeight="1" x14ac:dyDescent="0.15">
      <c r="A505" s="257"/>
      <c r="B505" s="257"/>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3"/>
      <c r="AL505" s="162"/>
      <c r="AM505" s="162"/>
      <c r="AN505" s="162"/>
      <c r="AO505" s="162"/>
      <c r="AP505" s="162"/>
      <c r="AQ505" s="256"/>
      <c r="AR505" s="256"/>
      <c r="AS505" s="256"/>
      <c r="AT505" s="256"/>
      <c r="AU505" s="256"/>
      <c r="AV505" s="256"/>
      <c r="AW505" s="256"/>
      <c r="AX505" s="256"/>
    </row>
    <row r="506" spans="1:50" customFormat="1" ht="24" hidden="1" customHeight="1" x14ac:dyDescent="0.15">
      <c r="A506" s="257"/>
      <c r="B506" s="257"/>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3"/>
      <c r="AL506" s="162"/>
      <c r="AM506" s="162"/>
      <c r="AN506" s="162"/>
      <c r="AO506" s="162"/>
      <c r="AP506" s="162"/>
      <c r="AQ506" s="256"/>
      <c r="AR506" s="256"/>
      <c r="AS506" s="256"/>
      <c r="AT506" s="256"/>
      <c r="AU506" s="256"/>
      <c r="AV506" s="256"/>
      <c r="AW506" s="256"/>
      <c r="AX506" s="256"/>
    </row>
    <row r="507" spans="1:50" customFormat="1" ht="24" hidden="1" customHeight="1" x14ac:dyDescent="0.15">
      <c r="A507" s="257"/>
      <c r="B507" s="257"/>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3"/>
      <c r="AL507" s="162"/>
      <c r="AM507" s="162"/>
      <c r="AN507" s="162"/>
      <c r="AO507" s="162"/>
      <c r="AP507" s="162"/>
      <c r="AQ507" s="256"/>
      <c r="AR507" s="256"/>
      <c r="AS507" s="256"/>
      <c r="AT507" s="256"/>
      <c r="AU507" s="256"/>
      <c r="AV507" s="256"/>
      <c r="AW507" s="256"/>
      <c r="AX507" s="256"/>
    </row>
    <row r="508" spans="1:50" customFormat="1" ht="24" hidden="1" customHeight="1" x14ac:dyDescent="0.15">
      <c r="A508" s="257"/>
      <c r="B508" s="257"/>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3"/>
      <c r="AL508" s="162"/>
      <c r="AM508" s="162"/>
      <c r="AN508" s="162"/>
      <c r="AO508" s="162"/>
      <c r="AP508" s="162"/>
      <c r="AQ508" s="256"/>
      <c r="AR508" s="256"/>
      <c r="AS508" s="256"/>
      <c r="AT508" s="256"/>
      <c r="AU508" s="256"/>
      <c r="AV508" s="256"/>
      <c r="AW508" s="256"/>
      <c r="AX508" s="256"/>
    </row>
    <row r="509" spans="1:50" customFormat="1" ht="24" hidden="1" customHeight="1" x14ac:dyDescent="0.15">
      <c r="A509" s="257"/>
      <c r="B509" s="257"/>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3"/>
      <c r="AL509" s="162"/>
      <c r="AM509" s="162"/>
      <c r="AN509" s="162"/>
      <c r="AO509" s="162"/>
      <c r="AP509" s="162"/>
      <c r="AQ509" s="256"/>
      <c r="AR509" s="256"/>
      <c r="AS509" s="256"/>
      <c r="AT509" s="256"/>
      <c r="AU509" s="256"/>
      <c r="AV509" s="256"/>
      <c r="AW509" s="256"/>
      <c r="AX509" s="256"/>
    </row>
    <row r="510" spans="1:50" customFormat="1" ht="24" hidden="1" customHeight="1" x14ac:dyDescent="0.15">
      <c r="A510" s="257"/>
      <c r="B510" s="257"/>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3"/>
      <c r="AL510" s="162"/>
      <c r="AM510" s="162"/>
      <c r="AN510" s="162"/>
      <c r="AO510" s="162"/>
      <c r="AP510" s="162"/>
      <c r="AQ510" s="256"/>
      <c r="AR510" s="256"/>
      <c r="AS510" s="256"/>
      <c r="AT510" s="256"/>
      <c r="AU510" s="256"/>
      <c r="AV510" s="256"/>
      <c r="AW510" s="256"/>
      <c r="AX510" s="256"/>
    </row>
    <row r="511" spans="1:50" customFormat="1" ht="24" hidden="1" customHeight="1" x14ac:dyDescent="0.15">
      <c r="A511" s="257"/>
      <c r="B511" s="257"/>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3"/>
      <c r="AL511" s="162"/>
      <c r="AM511" s="162"/>
      <c r="AN511" s="162"/>
      <c r="AO511" s="162"/>
      <c r="AP511" s="162"/>
      <c r="AQ511" s="256"/>
      <c r="AR511" s="256"/>
      <c r="AS511" s="256"/>
      <c r="AT511" s="256"/>
      <c r="AU511" s="256"/>
      <c r="AV511" s="256"/>
      <c r="AW511" s="256"/>
      <c r="AX511" s="256"/>
    </row>
    <row r="512" spans="1:50" customFormat="1" ht="24" hidden="1" customHeight="1" x14ac:dyDescent="0.15">
      <c r="A512" s="257"/>
      <c r="B512" s="257"/>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3"/>
      <c r="AL512" s="162"/>
      <c r="AM512" s="162"/>
      <c r="AN512" s="162"/>
      <c r="AO512" s="162"/>
      <c r="AP512" s="162"/>
      <c r="AQ512" s="256"/>
      <c r="AR512" s="256"/>
      <c r="AS512" s="256"/>
      <c r="AT512" s="256"/>
      <c r="AU512" s="256"/>
      <c r="AV512" s="256"/>
      <c r="AW512" s="256"/>
      <c r="AX512" s="256"/>
    </row>
    <row r="513" spans="1:50" customFormat="1" ht="24" hidden="1" customHeight="1" x14ac:dyDescent="0.15">
      <c r="A513" s="257"/>
      <c r="B513" s="257"/>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3"/>
      <c r="AL513" s="162"/>
      <c r="AM513" s="162"/>
      <c r="AN513" s="162"/>
      <c r="AO513" s="162"/>
      <c r="AP513" s="162"/>
      <c r="AQ513" s="256"/>
      <c r="AR513" s="256"/>
      <c r="AS513" s="256"/>
      <c r="AT513" s="256"/>
      <c r="AU513" s="256"/>
      <c r="AV513" s="256"/>
      <c r="AW513" s="256"/>
      <c r="AX513" s="256"/>
    </row>
    <row r="514" spans="1:50" customFormat="1" ht="24" hidden="1" customHeight="1" x14ac:dyDescent="0.15">
      <c r="A514" s="257"/>
      <c r="B514" s="257"/>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3"/>
      <c r="AL514" s="162"/>
      <c r="AM514" s="162"/>
      <c r="AN514" s="162"/>
      <c r="AO514" s="162"/>
      <c r="AP514" s="162"/>
      <c r="AQ514" s="256"/>
      <c r="AR514" s="256"/>
      <c r="AS514" s="256"/>
      <c r="AT514" s="256"/>
      <c r="AU514" s="256"/>
      <c r="AV514" s="256"/>
      <c r="AW514" s="256"/>
      <c r="AX514" s="256"/>
    </row>
    <row r="515" spans="1:50" customFormat="1" ht="24" hidden="1" customHeight="1" x14ac:dyDescent="0.15">
      <c r="A515" s="257"/>
      <c r="B515" s="257"/>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3"/>
      <c r="AL515" s="162"/>
      <c r="AM515" s="162"/>
      <c r="AN515" s="162"/>
      <c r="AO515" s="162"/>
      <c r="AP515" s="162"/>
      <c r="AQ515" s="256"/>
      <c r="AR515" s="256"/>
      <c r="AS515" s="256"/>
      <c r="AT515" s="256"/>
      <c r="AU515" s="256"/>
      <c r="AV515" s="256"/>
      <c r="AW515" s="256"/>
      <c r="AX515" s="256"/>
    </row>
    <row r="516" spans="1:50" customFormat="1" ht="24" hidden="1" customHeight="1" x14ac:dyDescent="0.15">
      <c r="A516" s="257"/>
      <c r="B516" s="257"/>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3"/>
      <c r="AL516" s="162"/>
      <c r="AM516" s="162"/>
      <c r="AN516" s="162"/>
      <c r="AO516" s="162"/>
      <c r="AP516" s="162"/>
      <c r="AQ516" s="256"/>
      <c r="AR516" s="256"/>
      <c r="AS516" s="256"/>
      <c r="AT516" s="256"/>
      <c r="AU516" s="256"/>
      <c r="AV516" s="256"/>
      <c r="AW516" s="256"/>
      <c r="AX516" s="256"/>
    </row>
    <row r="517" spans="1:50" customFormat="1" ht="24" hidden="1" customHeight="1" x14ac:dyDescent="0.15">
      <c r="A517" s="257"/>
      <c r="B517" s="257"/>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3"/>
      <c r="AL517" s="162"/>
      <c r="AM517" s="162"/>
      <c r="AN517" s="162"/>
      <c r="AO517" s="162"/>
      <c r="AP517" s="162"/>
      <c r="AQ517" s="256"/>
      <c r="AR517" s="256"/>
      <c r="AS517" s="256"/>
      <c r="AT517" s="256"/>
      <c r="AU517" s="256"/>
      <c r="AV517" s="256"/>
      <c r="AW517" s="256"/>
      <c r="AX517" s="256"/>
    </row>
    <row r="518" spans="1:50" customFormat="1" ht="24" hidden="1" customHeight="1" x14ac:dyDescent="0.15">
      <c r="A518" s="257"/>
      <c r="B518" s="257"/>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3"/>
      <c r="AL518" s="162"/>
      <c r="AM518" s="162"/>
      <c r="AN518" s="162"/>
      <c r="AO518" s="162"/>
      <c r="AP518" s="162"/>
      <c r="AQ518" s="256"/>
      <c r="AR518" s="256"/>
      <c r="AS518" s="256"/>
      <c r="AT518" s="256"/>
      <c r="AU518" s="256"/>
      <c r="AV518" s="256"/>
      <c r="AW518" s="256"/>
      <c r="AX518" s="256"/>
    </row>
    <row r="519" spans="1:50" customFormat="1" ht="24" hidden="1" customHeight="1" x14ac:dyDescent="0.15">
      <c r="A519" s="257"/>
      <c r="B519" s="257"/>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3"/>
      <c r="AL519" s="162"/>
      <c r="AM519" s="162"/>
      <c r="AN519" s="162"/>
      <c r="AO519" s="162"/>
      <c r="AP519" s="162"/>
      <c r="AQ519" s="256"/>
      <c r="AR519" s="256"/>
      <c r="AS519" s="256"/>
      <c r="AT519" s="256"/>
      <c r="AU519" s="256"/>
      <c r="AV519" s="256"/>
      <c r="AW519" s="256"/>
      <c r="AX519" s="256"/>
    </row>
    <row r="520" spans="1:50" customFormat="1" ht="24" hidden="1" customHeight="1" x14ac:dyDescent="0.15">
      <c r="A520" s="257"/>
      <c r="B520" s="257"/>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3"/>
      <c r="AL520" s="162"/>
      <c r="AM520" s="162"/>
      <c r="AN520" s="162"/>
      <c r="AO520" s="162"/>
      <c r="AP520" s="162"/>
      <c r="AQ520" s="256"/>
      <c r="AR520" s="256"/>
      <c r="AS520" s="256"/>
      <c r="AT520" s="256"/>
      <c r="AU520" s="256"/>
      <c r="AV520" s="256"/>
      <c r="AW520" s="256"/>
      <c r="AX520" s="256"/>
    </row>
    <row r="521" spans="1:50" customFormat="1" ht="24" hidden="1" customHeight="1" x14ac:dyDescent="0.15">
      <c r="A521" s="257"/>
      <c r="B521" s="257"/>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3"/>
      <c r="AL521" s="162"/>
      <c r="AM521" s="162"/>
      <c r="AN521" s="162"/>
      <c r="AO521" s="162"/>
      <c r="AP521" s="162"/>
      <c r="AQ521" s="256"/>
      <c r="AR521" s="256"/>
      <c r="AS521" s="256"/>
      <c r="AT521" s="256"/>
      <c r="AU521" s="256"/>
      <c r="AV521" s="256"/>
      <c r="AW521" s="256"/>
      <c r="AX521" s="256"/>
    </row>
    <row r="522" spans="1:50" customFormat="1" ht="24" hidden="1" customHeight="1" x14ac:dyDescent="0.15">
      <c r="A522" s="257"/>
      <c r="B522" s="257"/>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3"/>
      <c r="AL522" s="162"/>
      <c r="AM522" s="162"/>
      <c r="AN522" s="162"/>
      <c r="AO522" s="162"/>
      <c r="AP522" s="162"/>
      <c r="AQ522" s="256"/>
      <c r="AR522" s="256"/>
      <c r="AS522" s="256"/>
      <c r="AT522" s="256"/>
      <c r="AU522" s="256"/>
      <c r="AV522" s="256"/>
      <c r="AW522" s="256"/>
      <c r="AX522" s="256"/>
    </row>
    <row r="523" spans="1:50" customFormat="1" ht="24" hidden="1" customHeight="1" x14ac:dyDescent="0.15">
      <c r="A523" s="257"/>
      <c r="B523" s="257"/>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3"/>
      <c r="AL523" s="162"/>
      <c r="AM523" s="162"/>
      <c r="AN523" s="162"/>
      <c r="AO523" s="162"/>
      <c r="AP523" s="162"/>
      <c r="AQ523" s="256"/>
      <c r="AR523" s="256"/>
      <c r="AS523" s="256"/>
      <c r="AT523" s="256"/>
      <c r="AU523" s="256"/>
      <c r="AV523" s="256"/>
      <c r="AW523" s="256"/>
      <c r="AX523" s="256"/>
    </row>
    <row r="524" spans="1:50" customFormat="1" ht="24" hidden="1" customHeight="1" x14ac:dyDescent="0.15">
      <c r="A524" s="257"/>
      <c r="B524" s="257"/>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3"/>
      <c r="AL524" s="162"/>
      <c r="AM524" s="162"/>
      <c r="AN524" s="162"/>
      <c r="AO524" s="162"/>
      <c r="AP524" s="162"/>
      <c r="AQ524" s="256"/>
      <c r="AR524" s="256"/>
      <c r="AS524" s="256"/>
      <c r="AT524" s="256"/>
      <c r="AU524" s="256"/>
      <c r="AV524" s="256"/>
      <c r="AW524" s="256"/>
      <c r="AX524" s="256"/>
    </row>
    <row r="525" spans="1:50" customFormat="1" ht="24" hidden="1" customHeight="1" x14ac:dyDescent="0.15">
      <c r="A525" s="257"/>
      <c r="B525" s="257"/>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3"/>
      <c r="AL525" s="162"/>
      <c r="AM525" s="162"/>
      <c r="AN525" s="162"/>
      <c r="AO525" s="162"/>
      <c r="AP525" s="162"/>
      <c r="AQ525" s="256"/>
      <c r="AR525" s="256"/>
      <c r="AS525" s="256"/>
      <c r="AT525" s="256"/>
      <c r="AU525" s="256"/>
      <c r="AV525" s="256"/>
      <c r="AW525" s="256"/>
      <c r="AX525" s="256"/>
    </row>
    <row r="526" spans="1:50" customFormat="1" ht="24" hidden="1" customHeight="1" x14ac:dyDescent="0.15">
      <c r="A526" s="257"/>
      <c r="B526" s="257"/>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3"/>
      <c r="AL526" s="162"/>
      <c r="AM526" s="162"/>
      <c r="AN526" s="162"/>
      <c r="AO526" s="162"/>
      <c r="AP526" s="162"/>
      <c r="AQ526" s="256"/>
      <c r="AR526" s="256"/>
      <c r="AS526" s="256"/>
      <c r="AT526" s="256"/>
      <c r="AU526" s="256"/>
      <c r="AV526" s="256"/>
      <c r="AW526" s="256"/>
      <c r="AX526" s="256"/>
    </row>
    <row r="527" spans="1:50" customFormat="1" ht="24" hidden="1" customHeight="1" x14ac:dyDescent="0.15">
      <c r="A527" s="257"/>
      <c r="B527" s="257"/>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3"/>
      <c r="AL527" s="162"/>
      <c r="AM527" s="162"/>
      <c r="AN527" s="162"/>
      <c r="AO527" s="162"/>
      <c r="AP527" s="162"/>
      <c r="AQ527" s="256"/>
      <c r="AR527" s="256"/>
      <c r="AS527" s="256"/>
      <c r="AT527" s="256"/>
      <c r="AU527" s="256"/>
      <c r="AV527" s="256"/>
      <c r="AW527" s="256"/>
      <c r="AX527" s="256"/>
    </row>
    <row r="528" spans="1:50" customFormat="1" ht="24" hidden="1" customHeight="1" x14ac:dyDescent="0.15">
      <c r="A528" s="257"/>
      <c r="B528" s="257"/>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3"/>
      <c r="AL528" s="162"/>
      <c r="AM528" s="162"/>
      <c r="AN528" s="162"/>
      <c r="AO528" s="162"/>
      <c r="AP528" s="162"/>
      <c r="AQ528" s="256"/>
      <c r="AR528" s="256"/>
      <c r="AS528" s="256"/>
      <c r="AT528" s="256"/>
      <c r="AU528" s="256"/>
      <c r="AV528" s="256"/>
      <c r="AW528" s="256"/>
      <c r="AX528" s="256"/>
    </row>
    <row r="529" spans="1:50" customFormat="1" ht="24" hidden="1" customHeight="1" x14ac:dyDescent="0.15">
      <c r="A529" s="257"/>
      <c r="B529" s="257"/>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3"/>
      <c r="AL529" s="162"/>
      <c r="AM529" s="162"/>
      <c r="AN529" s="162"/>
      <c r="AO529" s="162"/>
      <c r="AP529" s="162"/>
      <c r="AQ529" s="256"/>
      <c r="AR529" s="256"/>
      <c r="AS529" s="256"/>
      <c r="AT529" s="256"/>
      <c r="AU529" s="256"/>
      <c r="AV529" s="256"/>
      <c r="AW529" s="256"/>
      <c r="AX529" s="256"/>
    </row>
    <row r="530" spans="1:50" customFormat="1" ht="24" hidden="1" customHeight="1" x14ac:dyDescent="0.15">
      <c r="A530" s="257"/>
      <c r="B530" s="257"/>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3"/>
      <c r="AL530" s="162"/>
      <c r="AM530" s="162"/>
      <c r="AN530" s="162"/>
      <c r="AO530" s="162"/>
      <c r="AP530" s="162"/>
      <c r="AQ530" s="256"/>
      <c r="AR530" s="256"/>
      <c r="AS530" s="256"/>
      <c r="AT530" s="256"/>
      <c r="AU530" s="256"/>
      <c r="AV530" s="256"/>
      <c r="AW530" s="256"/>
      <c r="AX530" s="256"/>
    </row>
    <row r="531" spans="1:50" customFormat="1" ht="24" hidden="1" customHeight="1" x14ac:dyDescent="0.15">
      <c r="A531" s="257"/>
      <c r="B531" s="257"/>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3"/>
      <c r="AL531" s="162"/>
      <c r="AM531" s="162"/>
      <c r="AN531" s="162"/>
      <c r="AO531" s="162"/>
      <c r="AP531" s="162"/>
      <c r="AQ531" s="256"/>
      <c r="AR531" s="256"/>
      <c r="AS531" s="256"/>
      <c r="AT531" s="256"/>
      <c r="AU531" s="256"/>
      <c r="AV531" s="256"/>
      <c r="AW531" s="256"/>
      <c r="AX531" s="256"/>
    </row>
  </sheetData>
  <mergeCells count="446">
    <mergeCell ref="A503:B503"/>
    <mergeCell ref="C503:L503"/>
    <mergeCell ref="M503:AJ503"/>
    <mergeCell ref="AK503:AP503"/>
    <mergeCell ref="AQ503:AT503"/>
    <mergeCell ref="AU503:AX503"/>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37:B437"/>
    <mergeCell ref="C437:L437"/>
    <mergeCell ref="M437:AJ437"/>
    <mergeCell ref="AK437:AP437"/>
    <mergeCell ref="AQ437:AT437"/>
    <mergeCell ref="AU437:AX437"/>
    <mergeCell ref="A468:B468"/>
    <mergeCell ref="C468:L468"/>
    <mergeCell ref="M468:AJ468"/>
    <mergeCell ref="AK468:AP468"/>
    <mergeCell ref="AQ468:AT468"/>
    <mergeCell ref="AU468:AX468"/>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G109:K109"/>
    <mergeCell ref="L109:X109"/>
    <mergeCell ref="Y109:AB109"/>
    <mergeCell ref="AC109:AG109"/>
    <mergeCell ref="AH109:AT109"/>
    <mergeCell ref="AU109:AX109"/>
    <mergeCell ref="A402:B402"/>
    <mergeCell ref="C402:L402"/>
    <mergeCell ref="M402:AJ402"/>
    <mergeCell ref="AK402:AP402"/>
    <mergeCell ref="AQ402:AT402"/>
    <mergeCell ref="AU402:AX402"/>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3:K103"/>
    <mergeCell ref="L103:X103"/>
    <mergeCell ref="Y103:AB103"/>
    <mergeCell ref="AC103:AG103"/>
    <mergeCell ref="AH103:AT103"/>
    <mergeCell ref="AU103:AX103"/>
    <mergeCell ref="G104:AB104"/>
    <mergeCell ref="AC104:AX104"/>
    <mergeCell ref="G105:K105"/>
    <mergeCell ref="L105:X105"/>
    <mergeCell ref="Y105:AB105"/>
    <mergeCell ref="AC105:AG105"/>
    <mergeCell ref="AH105:AT105"/>
    <mergeCell ref="AU105:AX105"/>
    <mergeCell ref="Y99:AB99"/>
    <mergeCell ref="AC99:AG99"/>
    <mergeCell ref="AH99:AT99"/>
    <mergeCell ref="AU99:AX99"/>
    <mergeCell ref="AI68:AP68"/>
    <mergeCell ref="AQ68:AX68"/>
    <mergeCell ref="G100:AB100"/>
    <mergeCell ref="AC100:AX100"/>
    <mergeCell ref="G102:K102"/>
    <mergeCell ref="L102:X102"/>
    <mergeCell ref="Y102:AB102"/>
    <mergeCell ref="AC102:AG102"/>
    <mergeCell ref="AH102:AT102"/>
    <mergeCell ref="AU102:AX102"/>
    <mergeCell ref="A64:E64"/>
    <mergeCell ref="F64:AX64"/>
    <mergeCell ref="A65:AX65"/>
    <mergeCell ref="A66:AX66"/>
    <mergeCell ref="A67:AX67"/>
    <mergeCell ref="A68:B68"/>
    <mergeCell ref="C68:J68"/>
    <mergeCell ref="K68:R68"/>
    <mergeCell ref="S68:Z68"/>
    <mergeCell ref="AA68:AH68"/>
    <mergeCell ref="A70:F93"/>
    <mergeCell ref="A96:F109"/>
    <mergeCell ref="G96:AB96"/>
    <mergeCell ref="AC96:AX96"/>
    <mergeCell ref="G97:K97"/>
    <mergeCell ref="L97:X97"/>
    <mergeCell ref="Y97:AB97"/>
    <mergeCell ref="AC97:AG97"/>
    <mergeCell ref="AH97:AT97"/>
    <mergeCell ref="AU97:AX97"/>
    <mergeCell ref="G101:K101"/>
    <mergeCell ref="L101:X101"/>
    <mergeCell ref="Y101:AB101"/>
    <mergeCell ref="AC101:AG101"/>
    <mergeCell ref="AH101:AT101"/>
    <mergeCell ref="AU101:AX101"/>
    <mergeCell ref="G98:K98"/>
    <mergeCell ref="L98:X98"/>
    <mergeCell ref="Y98:AB98"/>
    <mergeCell ref="AC98:AG98"/>
    <mergeCell ref="AH98:AT98"/>
    <mergeCell ref="AU98:AX98"/>
    <mergeCell ref="G99:K99"/>
    <mergeCell ref="L99:X99"/>
    <mergeCell ref="A62:E62"/>
    <mergeCell ref="F62:AX62"/>
    <mergeCell ref="A63:AX63"/>
    <mergeCell ref="C47:AC47"/>
    <mergeCell ref="AD47:AF47"/>
    <mergeCell ref="C48:AC48"/>
    <mergeCell ref="AD48:AF48"/>
    <mergeCell ref="C49:AC49"/>
    <mergeCell ref="AD49:AF49"/>
    <mergeCell ref="A50:B52"/>
    <mergeCell ref="C50:AC50"/>
    <mergeCell ref="AD50:AF50"/>
    <mergeCell ref="AG50:AX52"/>
    <mergeCell ref="C51:AC51"/>
    <mergeCell ref="AD51:AF51"/>
    <mergeCell ref="C52:AC52"/>
    <mergeCell ref="AD52:AF52"/>
    <mergeCell ref="A57:B58"/>
    <mergeCell ref="C57:F57"/>
    <mergeCell ref="G57:AX57"/>
    <mergeCell ref="C58:F58"/>
    <mergeCell ref="G58:AX58"/>
    <mergeCell ref="A53:B56"/>
    <mergeCell ref="C53:AC53"/>
    <mergeCell ref="A44:B49"/>
    <mergeCell ref="C44:AC44"/>
    <mergeCell ref="AD44:AF44"/>
    <mergeCell ref="AG44:AX49"/>
    <mergeCell ref="C45:AC45"/>
    <mergeCell ref="AD45:AF45"/>
    <mergeCell ref="C46:AC46"/>
    <mergeCell ref="AD46:AF46"/>
    <mergeCell ref="A61:AX61"/>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C36:K36"/>
    <mergeCell ref="L36:Q36"/>
    <mergeCell ref="R36:W36"/>
    <mergeCell ref="X36:AX36"/>
    <mergeCell ref="A39:AX39"/>
    <mergeCell ref="C40:AC40"/>
    <mergeCell ref="AD40:AF40"/>
    <mergeCell ref="AG40:AX40"/>
    <mergeCell ref="A41:B43"/>
    <mergeCell ref="C41:AC41"/>
    <mergeCell ref="AD41:AF41"/>
    <mergeCell ref="AG41:AX43"/>
    <mergeCell ref="C42:AC42"/>
    <mergeCell ref="AD42:AF42"/>
    <mergeCell ref="C43:AC43"/>
    <mergeCell ref="AD43:AF43"/>
    <mergeCell ref="X33:AX33"/>
    <mergeCell ref="L34:Q34"/>
    <mergeCell ref="R34:W34"/>
    <mergeCell ref="X34:AX34"/>
    <mergeCell ref="C35:K35"/>
    <mergeCell ref="L35:Q35"/>
    <mergeCell ref="R35:W35"/>
    <mergeCell ref="X35:AX35"/>
    <mergeCell ref="C32:K32"/>
    <mergeCell ref="A30:B37"/>
    <mergeCell ref="C30:K30"/>
    <mergeCell ref="L30:Q30"/>
    <mergeCell ref="R30:W30"/>
    <mergeCell ref="X30:AX30"/>
    <mergeCell ref="C31:K31"/>
    <mergeCell ref="AB28:AD28"/>
    <mergeCell ref="AE28:AI28"/>
    <mergeCell ref="AJ28:AN28"/>
    <mergeCell ref="AO28:AS28"/>
    <mergeCell ref="L32:Q32"/>
    <mergeCell ref="R32:W32"/>
    <mergeCell ref="X32:AX32"/>
    <mergeCell ref="L31:Q31"/>
    <mergeCell ref="R31:W31"/>
    <mergeCell ref="X31:AX31"/>
    <mergeCell ref="C37:K37"/>
    <mergeCell ref="L37:Q37"/>
    <mergeCell ref="R37:W37"/>
    <mergeCell ref="X37:AX37"/>
    <mergeCell ref="C34:K34"/>
    <mergeCell ref="C33:K33"/>
    <mergeCell ref="L33:Q33"/>
    <mergeCell ref="R33:W33"/>
    <mergeCell ref="G24:X24"/>
    <mergeCell ref="Y24:AA24"/>
    <mergeCell ref="AB24:AD24"/>
    <mergeCell ref="AE24:AI24"/>
    <mergeCell ref="AJ24:AN24"/>
    <mergeCell ref="AB26:AD26"/>
    <mergeCell ref="AE26:AI26"/>
    <mergeCell ref="AJ26:AN26"/>
    <mergeCell ref="G25:X26"/>
    <mergeCell ref="Y25:AA25"/>
    <mergeCell ref="AB25:AD25"/>
    <mergeCell ref="AE25:AI25"/>
    <mergeCell ref="AJ25:AN25"/>
    <mergeCell ref="A27:F29"/>
    <mergeCell ref="G27:X27"/>
    <mergeCell ref="Y27:AA27"/>
    <mergeCell ref="AB27:AD27"/>
    <mergeCell ref="AE27:AI27"/>
    <mergeCell ref="AJ27:AN27"/>
    <mergeCell ref="AO27:AS27"/>
    <mergeCell ref="AT27:AX27"/>
    <mergeCell ref="AT25:AX25"/>
    <mergeCell ref="Y26:AA26"/>
    <mergeCell ref="A24:F26"/>
    <mergeCell ref="AT28:AX28"/>
    <mergeCell ref="Y29:AA29"/>
    <mergeCell ref="AB29:AD29"/>
    <mergeCell ref="AE29:AI29"/>
    <mergeCell ref="AJ29:AN29"/>
    <mergeCell ref="AO29:AS29"/>
    <mergeCell ref="AT29:AX29"/>
    <mergeCell ref="G28:X29"/>
    <mergeCell ref="Y28:AA28"/>
    <mergeCell ref="AT26:AX26"/>
    <mergeCell ref="AO25:AS25"/>
    <mergeCell ref="AO26:AS26"/>
    <mergeCell ref="AJ23:AN23"/>
    <mergeCell ref="AO23:AS23"/>
    <mergeCell ref="AT23:AX23"/>
    <mergeCell ref="AO20:AS20"/>
    <mergeCell ref="AT20:AX20"/>
    <mergeCell ref="AO24:AS24"/>
    <mergeCell ref="AT24:AX24"/>
    <mergeCell ref="AJ20:AN20"/>
    <mergeCell ref="AB22:AD22"/>
    <mergeCell ref="AE22:AI22"/>
    <mergeCell ref="AJ22:AN22"/>
    <mergeCell ref="AO22:AS22"/>
    <mergeCell ref="AT22:AX22"/>
    <mergeCell ref="AJ21:AN21"/>
    <mergeCell ref="AO21:AS21"/>
    <mergeCell ref="AT21:AX21"/>
    <mergeCell ref="Y22:AA22"/>
    <mergeCell ref="A20:F23"/>
    <mergeCell ref="G20:X20"/>
    <mergeCell ref="Y20:AA20"/>
    <mergeCell ref="AB20:AD20"/>
    <mergeCell ref="AE20:AI20"/>
    <mergeCell ref="Y23:AA23"/>
    <mergeCell ref="AB23:AD23"/>
    <mergeCell ref="AE23:AI23"/>
    <mergeCell ref="Y21:AA21"/>
    <mergeCell ref="AB21:AD21"/>
    <mergeCell ref="AE21:AI21"/>
    <mergeCell ref="G21:X23"/>
    <mergeCell ref="G18:O18"/>
    <mergeCell ref="P18:V18"/>
    <mergeCell ref="W18:AC18"/>
    <mergeCell ref="AD18:AJ18"/>
    <mergeCell ref="AK18:AQ18"/>
    <mergeCell ref="AR18:AX18"/>
    <mergeCell ref="G19:O19"/>
    <mergeCell ref="P19:V19"/>
    <mergeCell ref="W19:AC19"/>
    <mergeCell ref="AD19:AJ19"/>
    <mergeCell ref="AK19:AQ19"/>
    <mergeCell ref="AR19:AX19"/>
    <mergeCell ref="I16:O16"/>
    <mergeCell ref="P16:V16"/>
    <mergeCell ref="W16:AC16"/>
    <mergeCell ref="AD16:AJ16"/>
    <mergeCell ref="AK16:AQ16"/>
    <mergeCell ref="AR16:AX16"/>
    <mergeCell ref="I17:O17"/>
    <mergeCell ref="P17:V17"/>
    <mergeCell ref="W17:AC17"/>
    <mergeCell ref="AD17:AJ17"/>
    <mergeCell ref="AK17:AQ17"/>
    <mergeCell ref="AR17:AX17"/>
    <mergeCell ref="I13:O13"/>
    <mergeCell ref="P13:V13"/>
    <mergeCell ref="W13:AC13"/>
    <mergeCell ref="AD13:AJ13"/>
    <mergeCell ref="AK13:AQ13"/>
    <mergeCell ref="AR13:AX13"/>
    <mergeCell ref="I14:O14"/>
    <mergeCell ref="P14:V14"/>
    <mergeCell ref="W14:AC14"/>
    <mergeCell ref="AD14:AJ14"/>
    <mergeCell ref="AK14:AQ14"/>
    <mergeCell ref="AR14:AX14"/>
    <mergeCell ref="A9:F9"/>
    <mergeCell ref="G9:AX9"/>
    <mergeCell ref="A10:F10"/>
    <mergeCell ref="G10:AX10"/>
    <mergeCell ref="A11:F19"/>
    <mergeCell ref="G11:O11"/>
    <mergeCell ref="P11:V11"/>
    <mergeCell ref="W11:AC11"/>
    <mergeCell ref="AD11:AJ11"/>
    <mergeCell ref="AK11:AQ11"/>
    <mergeCell ref="I15:O15"/>
    <mergeCell ref="P15:V15"/>
    <mergeCell ref="W15:AC15"/>
    <mergeCell ref="AD15:AJ15"/>
    <mergeCell ref="AK15:AQ15"/>
    <mergeCell ref="AR15:AX15"/>
    <mergeCell ref="AR11:AX11"/>
    <mergeCell ref="G12:H17"/>
    <mergeCell ref="I12:O12"/>
    <mergeCell ref="P12:V12"/>
    <mergeCell ref="W12:AC12"/>
    <mergeCell ref="AD12:AJ12"/>
    <mergeCell ref="AK12:AQ12"/>
    <mergeCell ref="AR12:AX12"/>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4" manualBreakCount="4">
    <brk id="37" max="49" man="1"/>
    <brk id="68" max="49" man="1"/>
    <brk id="94" max="49" man="1"/>
    <brk id="399" max="4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81"/>
  <sheetViews>
    <sheetView view="pageBreakPreview" zoomScale="90" zoomScaleNormal="90" zoomScaleSheetLayoutView="90" workbookViewId="0"/>
  </sheetViews>
  <sheetFormatPr defaultColWidth="9" defaultRowHeight="13.5" x14ac:dyDescent="0.15"/>
  <cols>
    <col min="1" max="1" width="2.625" style="1" customWidth="1"/>
    <col min="2" max="2" width="3.37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110</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127" t="s">
        <v>1925</v>
      </c>
      <c r="H4" s="3020"/>
      <c r="I4" s="3020"/>
      <c r="J4" s="3020"/>
      <c r="K4" s="3020"/>
      <c r="L4" s="3020"/>
      <c r="M4" s="3020"/>
      <c r="N4" s="3020"/>
      <c r="O4" s="3020"/>
      <c r="P4" s="3020"/>
      <c r="Q4" s="3020"/>
      <c r="R4" s="3020"/>
      <c r="S4" s="3020"/>
      <c r="T4" s="3020"/>
      <c r="U4" s="3020"/>
      <c r="V4" s="3020"/>
      <c r="W4" s="3020"/>
      <c r="X4" s="3020"/>
      <c r="Y4" s="717" t="s">
        <v>274</v>
      </c>
      <c r="Z4" s="718"/>
      <c r="AA4" s="718"/>
      <c r="AB4" s="718"/>
      <c r="AC4" s="718"/>
      <c r="AD4" s="719"/>
      <c r="AE4" s="2514" t="s">
        <v>695</v>
      </c>
      <c r="AF4" s="2515"/>
      <c r="AG4" s="2515"/>
      <c r="AH4" s="2515"/>
      <c r="AI4" s="2515"/>
      <c r="AJ4" s="2515"/>
      <c r="AK4" s="2515"/>
      <c r="AL4" s="2515"/>
      <c r="AM4" s="2515"/>
      <c r="AN4" s="2515"/>
      <c r="AO4" s="2515"/>
      <c r="AP4" s="2516"/>
      <c r="AQ4" s="774" t="s">
        <v>7</v>
      </c>
      <c r="AR4" s="718"/>
      <c r="AS4" s="718"/>
      <c r="AT4" s="718"/>
      <c r="AU4" s="718"/>
      <c r="AV4" s="718"/>
      <c r="AW4" s="718"/>
      <c r="AX4" s="775"/>
    </row>
    <row r="5" spans="1:50" ht="30" customHeight="1" x14ac:dyDescent="0.15">
      <c r="A5" s="751" t="s">
        <v>8</v>
      </c>
      <c r="B5" s="752"/>
      <c r="C5" s="752"/>
      <c r="D5" s="752"/>
      <c r="E5" s="752"/>
      <c r="F5" s="753"/>
      <c r="G5" s="1130" t="s">
        <v>1855</v>
      </c>
      <c r="H5" s="777"/>
      <c r="I5" s="777"/>
      <c r="J5" s="777"/>
      <c r="K5" s="777"/>
      <c r="L5" s="777"/>
      <c r="M5" s="777"/>
      <c r="N5" s="777"/>
      <c r="O5" s="777"/>
      <c r="P5" s="777"/>
      <c r="Q5" s="777"/>
      <c r="R5" s="777"/>
      <c r="S5" s="777"/>
      <c r="T5" s="777"/>
      <c r="U5" s="777"/>
      <c r="V5" s="777"/>
      <c r="W5" s="777"/>
      <c r="X5" s="3021"/>
      <c r="Y5" s="756" t="s">
        <v>10</v>
      </c>
      <c r="Z5" s="757"/>
      <c r="AA5" s="757"/>
      <c r="AB5" s="757"/>
      <c r="AC5" s="757"/>
      <c r="AD5" s="758"/>
      <c r="AE5" s="2520" t="s">
        <v>1854</v>
      </c>
      <c r="AF5" s="2520"/>
      <c r="AG5" s="2520"/>
      <c r="AH5" s="2520"/>
      <c r="AI5" s="2520"/>
      <c r="AJ5" s="2520"/>
      <c r="AK5" s="2520"/>
      <c r="AL5" s="2520"/>
      <c r="AM5" s="2520"/>
      <c r="AN5" s="2520"/>
      <c r="AO5" s="2520"/>
      <c r="AP5" s="2521"/>
      <c r="AQ5" s="1131" t="s">
        <v>1853</v>
      </c>
      <c r="AR5" s="783"/>
      <c r="AS5" s="783"/>
      <c r="AT5" s="783"/>
      <c r="AU5" s="783"/>
      <c r="AV5" s="783"/>
      <c r="AW5" s="783"/>
      <c r="AX5" s="784"/>
    </row>
    <row r="6" spans="1:50" ht="30" customHeight="1" x14ac:dyDescent="0.15">
      <c r="A6" s="764" t="s">
        <v>13</v>
      </c>
      <c r="B6" s="765"/>
      <c r="C6" s="765"/>
      <c r="D6" s="765"/>
      <c r="E6" s="765"/>
      <c r="F6" s="765"/>
      <c r="G6" s="785" t="s">
        <v>691</v>
      </c>
      <c r="H6" s="3022"/>
      <c r="I6" s="3022"/>
      <c r="J6" s="3022"/>
      <c r="K6" s="3022"/>
      <c r="L6" s="3022"/>
      <c r="M6" s="3022"/>
      <c r="N6" s="3022"/>
      <c r="O6" s="3022"/>
      <c r="P6" s="3022"/>
      <c r="Q6" s="3022"/>
      <c r="R6" s="3022"/>
      <c r="S6" s="3022"/>
      <c r="T6" s="3022"/>
      <c r="U6" s="3022"/>
      <c r="V6" s="3022"/>
      <c r="W6" s="3022"/>
      <c r="X6" s="3023"/>
      <c r="Y6" s="681" t="s">
        <v>15</v>
      </c>
      <c r="Z6" s="682"/>
      <c r="AA6" s="682"/>
      <c r="AB6" s="682"/>
      <c r="AC6" s="682"/>
      <c r="AD6" s="683"/>
      <c r="AE6" s="786" t="s">
        <v>1180</v>
      </c>
      <c r="AF6" s="786"/>
      <c r="AG6" s="786"/>
      <c r="AH6" s="786"/>
      <c r="AI6" s="786"/>
      <c r="AJ6" s="786"/>
      <c r="AK6" s="786"/>
      <c r="AL6" s="786"/>
      <c r="AM6" s="786"/>
      <c r="AN6" s="786"/>
      <c r="AO6" s="786"/>
      <c r="AP6" s="786"/>
      <c r="AQ6" s="3024"/>
      <c r="AR6" s="3024"/>
      <c r="AS6" s="3024"/>
      <c r="AT6" s="3024"/>
      <c r="AU6" s="3024"/>
      <c r="AV6" s="3024"/>
      <c r="AW6" s="3024"/>
      <c r="AX6" s="3025"/>
    </row>
    <row r="7" spans="1:50" ht="39.950000000000003" customHeight="1" x14ac:dyDescent="0.15">
      <c r="A7" s="742" t="s">
        <v>17</v>
      </c>
      <c r="B7" s="743"/>
      <c r="C7" s="743"/>
      <c r="D7" s="743"/>
      <c r="E7" s="743"/>
      <c r="F7" s="743"/>
      <c r="G7" s="3017" t="s">
        <v>1862</v>
      </c>
      <c r="H7" s="3018"/>
      <c r="I7" s="3018"/>
      <c r="J7" s="3018"/>
      <c r="K7" s="3018"/>
      <c r="L7" s="3018"/>
      <c r="M7" s="3018"/>
      <c r="N7" s="3018"/>
      <c r="O7" s="3018"/>
      <c r="P7" s="3018"/>
      <c r="Q7" s="3018"/>
      <c r="R7" s="3018"/>
      <c r="S7" s="3018"/>
      <c r="T7" s="3018"/>
      <c r="U7" s="3018"/>
      <c r="V7" s="3018"/>
      <c r="W7" s="3018"/>
      <c r="X7" s="3019"/>
      <c r="Y7" s="747" t="s">
        <v>268</v>
      </c>
      <c r="Z7" s="297"/>
      <c r="AA7" s="297"/>
      <c r="AB7" s="297"/>
      <c r="AC7" s="297"/>
      <c r="AD7" s="298"/>
      <c r="AE7" s="1855" t="s">
        <v>1282</v>
      </c>
      <c r="AF7" s="1856"/>
      <c r="AG7" s="1856"/>
      <c r="AH7" s="1856"/>
      <c r="AI7" s="1856"/>
      <c r="AJ7" s="1856"/>
      <c r="AK7" s="1856"/>
      <c r="AL7" s="1856"/>
      <c r="AM7" s="1856"/>
      <c r="AN7" s="1856"/>
      <c r="AO7" s="1856"/>
      <c r="AP7" s="1856"/>
      <c r="AQ7" s="1856"/>
      <c r="AR7" s="1856"/>
      <c r="AS7" s="1856"/>
      <c r="AT7" s="1856"/>
      <c r="AU7" s="1856"/>
      <c r="AV7" s="1856"/>
      <c r="AW7" s="1856"/>
      <c r="AX7" s="1857"/>
    </row>
    <row r="8" spans="1:50" ht="66.75" customHeight="1" x14ac:dyDescent="0.15">
      <c r="A8" s="725" t="s">
        <v>21</v>
      </c>
      <c r="B8" s="726"/>
      <c r="C8" s="726"/>
      <c r="D8" s="726"/>
      <c r="E8" s="726"/>
      <c r="F8" s="726"/>
      <c r="G8" s="794" t="s">
        <v>1924</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81.95" customHeight="1" x14ac:dyDescent="0.15">
      <c r="A9" s="725" t="s">
        <v>23</v>
      </c>
      <c r="B9" s="726"/>
      <c r="C9" s="726"/>
      <c r="D9" s="726"/>
      <c r="E9" s="726"/>
      <c r="F9" s="726"/>
      <c r="G9" s="794" t="s">
        <v>1923</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284</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5</v>
      </c>
      <c r="Q12" s="1141"/>
      <c r="R12" s="1141"/>
      <c r="S12" s="1141"/>
      <c r="T12" s="1141"/>
      <c r="U12" s="1141"/>
      <c r="V12" s="1141"/>
      <c r="W12" s="1141">
        <v>8</v>
      </c>
      <c r="X12" s="1141"/>
      <c r="Y12" s="1141"/>
      <c r="Z12" s="1141"/>
      <c r="AA12" s="1141"/>
      <c r="AB12" s="1141"/>
      <c r="AC12" s="1141"/>
      <c r="AD12" s="1141">
        <v>14</v>
      </c>
      <c r="AE12" s="1141"/>
      <c r="AF12" s="1141"/>
      <c r="AG12" s="1141"/>
      <c r="AH12" s="1141"/>
      <c r="AI12" s="1141"/>
      <c r="AJ12" s="1141"/>
      <c r="AK12" s="1141">
        <v>13</v>
      </c>
      <c r="AL12" s="1141"/>
      <c r="AM12" s="1141"/>
      <c r="AN12" s="1141"/>
      <c r="AO12" s="1141"/>
      <c r="AP12" s="1141"/>
      <c r="AQ12" s="1141"/>
      <c r="AR12" s="3026">
        <v>13</v>
      </c>
      <c r="AS12" s="3026"/>
      <c r="AT12" s="3026"/>
      <c r="AU12" s="3026"/>
      <c r="AV12" s="3026"/>
      <c r="AW12" s="3026"/>
      <c r="AX12" s="3027"/>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t="s">
        <v>425</v>
      </c>
      <c r="AL14" s="1825"/>
      <c r="AM14" s="1825"/>
      <c r="AN14" s="1825"/>
      <c r="AO14" s="1825"/>
      <c r="AP14" s="1825"/>
      <c r="AQ14" s="1826"/>
      <c r="AR14" s="515" t="s">
        <v>425</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t="s">
        <v>425</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5</v>
      </c>
      <c r="Q17" s="810"/>
      <c r="R17" s="810"/>
      <c r="S17" s="810"/>
      <c r="T17" s="810"/>
      <c r="U17" s="810"/>
      <c r="V17" s="810"/>
      <c r="W17" s="810">
        <v>8</v>
      </c>
      <c r="X17" s="810"/>
      <c r="Y17" s="810"/>
      <c r="Z17" s="810"/>
      <c r="AA17" s="810"/>
      <c r="AB17" s="810"/>
      <c r="AC17" s="810"/>
      <c r="AD17" s="810">
        <v>14</v>
      </c>
      <c r="AE17" s="810"/>
      <c r="AF17" s="810"/>
      <c r="AG17" s="810"/>
      <c r="AH17" s="810"/>
      <c r="AI17" s="810"/>
      <c r="AJ17" s="810"/>
      <c r="AK17" s="810">
        <v>13</v>
      </c>
      <c r="AL17" s="810"/>
      <c r="AM17" s="810"/>
      <c r="AN17" s="810"/>
      <c r="AO17" s="810"/>
      <c r="AP17" s="810"/>
      <c r="AQ17" s="810"/>
      <c r="AR17" s="810">
        <v>13</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2</v>
      </c>
      <c r="Q18" s="640"/>
      <c r="R18" s="640"/>
      <c r="S18" s="640"/>
      <c r="T18" s="640"/>
      <c r="U18" s="640"/>
      <c r="V18" s="640"/>
      <c r="W18" s="640">
        <v>4</v>
      </c>
      <c r="X18" s="640"/>
      <c r="Y18" s="640"/>
      <c r="Z18" s="640"/>
      <c r="AA18" s="640"/>
      <c r="AB18" s="640"/>
      <c r="AC18" s="640"/>
      <c r="AD18" s="640">
        <v>10</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0.44490000000000002</v>
      </c>
      <c r="Q19" s="679"/>
      <c r="R19" s="679"/>
      <c r="S19" s="679"/>
      <c r="T19" s="679"/>
      <c r="U19" s="679"/>
      <c r="V19" s="679"/>
      <c r="W19" s="679">
        <v>0.49399999999999999</v>
      </c>
      <c r="X19" s="679"/>
      <c r="Y19" s="679"/>
      <c r="Z19" s="679"/>
      <c r="AA19" s="679"/>
      <c r="AB19" s="679"/>
      <c r="AC19" s="679"/>
      <c r="AD19" s="679">
        <v>0.72940000000000005</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21.75" customHeight="1" x14ac:dyDescent="0.15">
      <c r="A20" s="665" t="s">
        <v>1922</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301"/>
      <c r="AT20" s="300" t="s">
        <v>418</v>
      </c>
      <c r="AU20" s="299"/>
      <c r="AV20" s="299"/>
      <c r="AW20" s="299"/>
      <c r="AX20" s="643"/>
    </row>
    <row r="21" spans="1:55" ht="32.25" customHeight="1" x14ac:dyDescent="0.15">
      <c r="A21" s="668"/>
      <c r="B21" s="666"/>
      <c r="C21" s="666"/>
      <c r="D21" s="666"/>
      <c r="E21" s="666"/>
      <c r="F21" s="667"/>
      <c r="G21" s="3031" t="s">
        <v>1921</v>
      </c>
      <c r="H21" s="3032"/>
      <c r="I21" s="3032"/>
      <c r="J21" s="3032"/>
      <c r="K21" s="3032"/>
      <c r="L21" s="3032"/>
      <c r="M21" s="3032"/>
      <c r="N21" s="3032"/>
      <c r="O21" s="3032"/>
      <c r="P21" s="3032"/>
      <c r="Q21" s="3032"/>
      <c r="R21" s="3032"/>
      <c r="S21" s="3032"/>
      <c r="T21" s="3032"/>
      <c r="U21" s="3032"/>
      <c r="V21" s="3032"/>
      <c r="W21" s="3032"/>
      <c r="X21" s="3033"/>
      <c r="Y21" s="1152" t="s">
        <v>52</v>
      </c>
      <c r="Z21" s="1172"/>
      <c r="AA21" s="1173"/>
      <c r="AB21" s="3048" t="s">
        <v>1920</v>
      </c>
      <c r="AC21" s="3049"/>
      <c r="AD21" s="3050"/>
      <c r="AE21" s="3051" t="s">
        <v>1919</v>
      </c>
      <c r="AF21" s="3052"/>
      <c r="AG21" s="3052"/>
      <c r="AH21" s="3052"/>
      <c r="AI21" s="3053"/>
      <c r="AJ21" s="3051" t="s">
        <v>1918</v>
      </c>
      <c r="AK21" s="3052"/>
      <c r="AL21" s="3052"/>
      <c r="AM21" s="3052"/>
      <c r="AN21" s="3053"/>
      <c r="AO21" s="3054" t="s">
        <v>1917</v>
      </c>
      <c r="AP21" s="3055"/>
      <c r="AQ21" s="3055"/>
      <c r="AR21" s="3055"/>
      <c r="AS21" s="3056"/>
      <c r="AT21" s="1795"/>
      <c r="AU21" s="1795"/>
      <c r="AV21" s="1795"/>
      <c r="AW21" s="1795"/>
      <c r="AX21" s="1796"/>
    </row>
    <row r="22" spans="1:55" ht="21.75" customHeight="1" x14ac:dyDescent="0.15">
      <c r="A22" s="669"/>
      <c r="B22" s="670"/>
      <c r="C22" s="670"/>
      <c r="D22" s="670"/>
      <c r="E22" s="670"/>
      <c r="F22" s="671"/>
      <c r="G22" s="3034"/>
      <c r="H22" s="3035"/>
      <c r="I22" s="3035"/>
      <c r="J22" s="3035"/>
      <c r="K22" s="3035"/>
      <c r="L22" s="3035"/>
      <c r="M22" s="3035"/>
      <c r="N22" s="3035"/>
      <c r="O22" s="3035"/>
      <c r="P22" s="3035"/>
      <c r="Q22" s="3035"/>
      <c r="R22" s="3035"/>
      <c r="S22" s="3035"/>
      <c r="T22" s="3035"/>
      <c r="U22" s="3035"/>
      <c r="V22" s="3035"/>
      <c r="W22" s="3035"/>
      <c r="X22" s="3036"/>
      <c r="Y22" s="301" t="s">
        <v>57</v>
      </c>
      <c r="Z22" s="302"/>
      <c r="AA22" s="610"/>
      <c r="AB22" s="638" t="s">
        <v>1006</v>
      </c>
      <c r="AC22" s="638"/>
      <c r="AD22" s="638"/>
      <c r="AE22" s="638" t="s">
        <v>1774</v>
      </c>
      <c r="AF22" s="638"/>
      <c r="AG22" s="638"/>
      <c r="AH22" s="638"/>
      <c r="AI22" s="638"/>
      <c r="AJ22" s="638" t="s">
        <v>1774</v>
      </c>
      <c r="AK22" s="638"/>
      <c r="AL22" s="638"/>
      <c r="AM22" s="638"/>
      <c r="AN22" s="638"/>
      <c r="AO22" s="638" t="s">
        <v>1006</v>
      </c>
      <c r="AP22" s="638"/>
      <c r="AQ22" s="638"/>
      <c r="AR22" s="638"/>
      <c r="AS22" s="1248"/>
      <c r="AT22" s="640" t="s">
        <v>1006</v>
      </c>
      <c r="AU22" s="640"/>
      <c r="AV22" s="640"/>
      <c r="AW22" s="640"/>
      <c r="AX22" s="680"/>
    </row>
    <row r="23" spans="1:55" ht="21.75" customHeight="1" x14ac:dyDescent="0.15">
      <c r="A23" s="669"/>
      <c r="B23" s="670"/>
      <c r="C23" s="670"/>
      <c r="D23" s="670"/>
      <c r="E23" s="670"/>
      <c r="F23" s="671"/>
      <c r="G23" s="3037"/>
      <c r="H23" s="3038"/>
      <c r="I23" s="3038"/>
      <c r="J23" s="3038"/>
      <c r="K23" s="3038"/>
      <c r="L23" s="3038"/>
      <c r="M23" s="3038"/>
      <c r="N23" s="3038"/>
      <c r="O23" s="3038"/>
      <c r="P23" s="3038"/>
      <c r="Q23" s="3038"/>
      <c r="R23" s="3038"/>
      <c r="S23" s="3038"/>
      <c r="T23" s="3038"/>
      <c r="U23" s="3038"/>
      <c r="V23" s="3038"/>
      <c r="W23" s="3038"/>
      <c r="X23" s="3039"/>
      <c r="Y23" s="301" t="s">
        <v>61</v>
      </c>
      <c r="Z23" s="302"/>
      <c r="AA23" s="610"/>
      <c r="AB23" s="3028" t="s">
        <v>411</v>
      </c>
      <c r="AC23" s="2350"/>
      <c r="AD23" s="2367"/>
      <c r="AE23" s="3029" t="s">
        <v>1774</v>
      </c>
      <c r="AF23" s="1109"/>
      <c r="AG23" s="1109"/>
      <c r="AH23" s="1109"/>
      <c r="AI23" s="1109"/>
      <c r="AJ23" s="3029" t="s">
        <v>1774</v>
      </c>
      <c r="AK23" s="1109"/>
      <c r="AL23" s="1109"/>
      <c r="AM23" s="1109"/>
      <c r="AN23" s="1109"/>
      <c r="AO23" s="3029" t="s">
        <v>1774</v>
      </c>
      <c r="AP23" s="1109"/>
      <c r="AQ23" s="1109"/>
      <c r="AR23" s="1109"/>
      <c r="AS23" s="3030"/>
      <c r="AT23" s="1184"/>
      <c r="AU23" s="1184"/>
      <c r="AV23" s="1184"/>
      <c r="AW23" s="1184"/>
      <c r="AX23" s="1185"/>
    </row>
    <row r="24" spans="1:55" ht="21.75" customHeight="1" x14ac:dyDescent="0.15">
      <c r="A24" s="665" t="s">
        <v>1916</v>
      </c>
      <c r="B24" s="666"/>
      <c r="C24" s="666"/>
      <c r="D24" s="666"/>
      <c r="E24" s="666"/>
      <c r="F24" s="667"/>
      <c r="G24" s="633" t="s">
        <v>45</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301"/>
      <c r="AT24" s="300" t="s">
        <v>522</v>
      </c>
      <c r="AU24" s="299"/>
      <c r="AV24" s="299"/>
      <c r="AW24" s="299"/>
      <c r="AX24" s="643"/>
    </row>
    <row r="25" spans="1:55" ht="21.75" customHeight="1" x14ac:dyDescent="0.15">
      <c r="A25" s="668"/>
      <c r="B25" s="666"/>
      <c r="C25" s="666"/>
      <c r="D25" s="666"/>
      <c r="E25" s="666"/>
      <c r="F25" s="667"/>
      <c r="G25" s="1803" t="s">
        <v>1915</v>
      </c>
      <c r="H25" s="3040"/>
      <c r="I25" s="3040"/>
      <c r="J25" s="3040"/>
      <c r="K25" s="3040"/>
      <c r="L25" s="3040"/>
      <c r="M25" s="3040"/>
      <c r="N25" s="3040"/>
      <c r="O25" s="3040"/>
      <c r="P25" s="3040"/>
      <c r="Q25" s="3040"/>
      <c r="R25" s="3040"/>
      <c r="S25" s="3040"/>
      <c r="T25" s="3040"/>
      <c r="U25" s="3040"/>
      <c r="V25" s="3040"/>
      <c r="W25" s="3040"/>
      <c r="X25" s="3041"/>
      <c r="Y25" s="1152" t="s">
        <v>52</v>
      </c>
      <c r="Z25" s="1172"/>
      <c r="AA25" s="1173"/>
      <c r="AB25" s="1812" t="s">
        <v>53</v>
      </c>
      <c r="AC25" s="1812"/>
      <c r="AD25" s="1812"/>
      <c r="AE25" s="292" t="s">
        <v>1282</v>
      </c>
      <c r="AF25" s="292"/>
      <c r="AG25" s="292"/>
      <c r="AH25" s="292"/>
      <c r="AI25" s="292"/>
      <c r="AJ25" s="292">
        <v>50</v>
      </c>
      <c r="AK25" s="292"/>
      <c r="AL25" s="292"/>
      <c r="AM25" s="292"/>
      <c r="AN25" s="292"/>
      <c r="AO25" s="292">
        <v>51</v>
      </c>
      <c r="AP25" s="292"/>
      <c r="AQ25" s="292"/>
      <c r="AR25" s="292"/>
      <c r="AS25" s="296"/>
      <c r="AT25" s="1795"/>
      <c r="AU25" s="1795"/>
      <c r="AV25" s="1795"/>
      <c r="AW25" s="1795"/>
      <c r="AX25" s="1796"/>
    </row>
    <row r="26" spans="1:55" ht="21.75" customHeight="1" x14ac:dyDescent="0.15">
      <c r="A26" s="669"/>
      <c r="B26" s="670"/>
      <c r="C26" s="670"/>
      <c r="D26" s="670"/>
      <c r="E26" s="670"/>
      <c r="F26" s="671"/>
      <c r="G26" s="3042"/>
      <c r="H26" s="3043"/>
      <c r="I26" s="3043"/>
      <c r="J26" s="3043"/>
      <c r="K26" s="3043"/>
      <c r="L26" s="3043"/>
      <c r="M26" s="3043"/>
      <c r="N26" s="3043"/>
      <c r="O26" s="3043"/>
      <c r="P26" s="3043"/>
      <c r="Q26" s="3043"/>
      <c r="R26" s="3043"/>
      <c r="S26" s="3043"/>
      <c r="T26" s="3043"/>
      <c r="U26" s="3043"/>
      <c r="V26" s="3043"/>
      <c r="W26" s="3043"/>
      <c r="X26" s="3044"/>
      <c r="Y26" s="301" t="s">
        <v>57</v>
      </c>
      <c r="Z26" s="302"/>
      <c r="AA26" s="610"/>
      <c r="AB26" s="638" t="s">
        <v>53</v>
      </c>
      <c r="AC26" s="638"/>
      <c r="AD26" s="638"/>
      <c r="AE26" s="638" t="s">
        <v>1774</v>
      </c>
      <c r="AF26" s="638"/>
      <c r="AG26" s="638"/>
      <c r="AH26" s="638"/>
      <c r="AI26" s="638"/>
      <c r="AJ26" s="638">
        <v>50</v>
      </c>
      <c r="AK26" s="638"/>
      <c r="AL26" s="638"/>
      <c r="AM26" s="638"/>
      <c r="AN26" s="638"/>
      <c r="AO26" s="638">
        <v>51</v>
      </c>
      <c r="AP26" s="638"/>
      <c r="AQ26" s="638"/>
      <c r="AR26" s="638"/>
      <c r="AS26" s="1248"/>
      <c r="AT26" s="640">
        <v>4</v>
      </c>
      <c r="AU26" s="640"/>
      <c r="AV26" s="640"/>
      <c r="AW26" s="640"/>
      <c r="AX26" s="680"/>
    </row>
    <row r="27" spans="1:55" ht="21.75" customHeight="1" x14ac:dyDescent="0.15">
      <c r="A27" s="669"/>
      <c r="B27" s="670"/>
      <c r="C27" s="670"/>
      <c r="D27" s="670"/>
      <c r="E27" s="670"/>
      <c r="F27" s="671"/>
      <c r="G27" s="3045"/>
      <c r="H27" s="3046"/>
      <c r="I27" s="3046"/>
      <c r="J27" s="3046"/>
      <c r="K27" s="3046"/>
      <c r="L27" s="3046"/>
      <c r="M27" s="3046"/>
      <c r="N27" s="3046"/>
      <c r="O27" s="3046"/>
      <c r="P27" s="3046"/>
      <c r="Q27" s="3046"/>
      <c r="R27" s="3046"/>
      <c r="S27" s="3046"/>
      <c r="T27" s="3046"/>
      <c r="U27" s="3046"/>
      <c r="V27" s="3046"/>
      <c r="W27" s="3046"/>
      <c r="X27" s="3047"/>
      <c r="Y27" s="301" t="s">
        <v>61</v>
      </c>
      <c r="Z27" s="302"/>
      <c r="AA27" s="610"/>
      <c r="AB27" s="1182" t="s">
        <v>411</v>
      </c>
      <c r="AC27" s="1182"/>
      <c r="AD27" s="1182"/>
      <c r="AE27" s="1182" t="s">
        <v>1774</v>
      </c>
      <c r="AF27" s="1182"/>
      <c r="AG27" s="1182"/>
      <c r="AH27" s="1182"/>
      <c r="AI27" s="1182"/>
      <c r="AJ27" s="1182">
        <v>100</v>
      </c>
      <c r="AK27" s="1182"/>
      <c r="AL27" s="1182"/>
      <c r="AM27" s="1182"/>
      <c r="AN27" s="1182"/>
      <c r="AO27" s="1182">
        <v>100</v>
      </c>
      <c r="AP27" s="1182"/>
      <c r="AQ27" s="1182"/>
      <c r="AR27" s="1182"/>
      <c r="AS27" s="3057"/>
      <c r="AT27" s="1184"/>
      <c r="AU27" s="1184"/>
      <c r="AV27" s="1184"/>
      <c r="AW27" s="1184"/>
      <c r="AX27" s="1185"/>
    </row>
    <row r="28" spans="1:55" ht="21.75" customHeight="1" x14ac:dyDescent="0.15">
      <c r="A28" s="601" t="s">
        <v>1914</v>
      </c>
      <c r="B28" s="628"/>
      <c r="C28" s="628"/>
      <c r="D28" s="628"/>
      <c r="E28" s="628"/>
      <c r="F28" s="629"/>
      <c r="G28" s="633" t="s">
        <v>64</v>
      </c>
      <c r="H28" s="302"/>
      <c r="I28" s="302"/>
      <c r="J28" s="302"/>
      <c r="K28" s="302"/>
      <c r="L28" s="302"/>
      <c r="M28" s="302"/>
      <c r="N28" s="302"/>
      <c r="O28" s="302"/>
      <c r="P28" s="302"/>
      <c r="Q28" s="302"/>
      <c r="R28" s="302"/>
      <c r="S28" s="302"/>
      <c r="T28" s="302"/>
      <c r="U28" s="302"/>
      <c r="V28" s="302"/>
      <c r="W28" s="302"/>
      <c r="X28" s="610"/>
      <c r="Y28" s="634"/>
      <c r="Z28" s="366"/>
      <c r="AA28" s="367"/>
      <c r="AB28" s="301" t="s">
        <v>46</v>
      </c>
      <c r="AC28" s="302"/>
      <c r="AD28" s="610"/>
      <c r="AE28" s="299" t="s">
        <v>47</v>
      </c>
      <c r="AF28" s="299"/>
      <c r="AG28" s="299"/>
      <c r="AH28" s="299"/>
      <c r="AI28" s="299"/>
      <c r="AJ28" s="299" t="s">
        <v>48</v>
      </c>
      <c r="AK28" s="299"/>
      <c r="AL28" s="299"/>
      <c r="AM28" s="299"/>
      <c r="AN28" s="299"/>
      <c r="AO28" s="299" t="s">
        <v>49</v>
      </c>
      <c r="AP28" s="299"/>
      <c r="AQ28" s="299"/>
      <c r="AR28" s="299"/>
      <c r="AS28" s="301"/>
      <c r="AT28" s="614" t="s">
        <v>65</v>
      </c>
      <c r="AU28" s="615"/>
      <c r="AV28" s="615"/>
      <c r="AW28" s="615"/>
      <c r="AX28" s="616"/>
    </row>
    <row r="29" spans="1:55" ht="21.75" customHeight="1" x14ac:dyDescent="0.15">
      <c r="A29" s="406"/>
      <c r="B29" s="407"/>
      <c r="C29" s="407"/>
      <c r="D29" s="407"/>
      <c r="E29" s="407"/>
      <c r="F29" s="408"/>
      <c r="G29" s="379" t="s">
        <v>1913</v>
      </c>
      <c r="H29" s="359"/>
      <c r="I29" s="359"/>
      <c r="J29" s="359"/>
      <c r="K29" s="359"/>
      <c r="L29" s="359"/>
      <c r="M29" s="359"/>
      <c r="N29" s="359"/>
      <c r="O29" s="359"/>
      <c r="P29" s="359"/>
      <c r="Q29" s="359"/>
      <c r="R29" s="359"/>
      <c r="S29" s="359"/>
      <c r="T29" s="359"/>
      <c r="U29" s="359"/>
      <c r="V29" s="359"/>
      <c r="W29" s="359"/>
      <c r="X29" s="2925"/>
      <c r="Y29" s="1189" t="s">
        <v>67</v>
      </c>
      <c r="Z29" s="1190"/>
      <c r="AA29" s="1191"/>
      <c r="AB29" s="1985" t="s">
        <v>1912</v>
      </c>
      <c r="AC29" s="1190"/>
      <c r="AD29" s="1191"/>
      <c r="AE29" s="1182">
        <v>22</v>
      </c>
      <c r="AF29" s="1182"/>
      <c r="AG29" s="1182"/>
      <c r="AH29" s="1182"/>
      <c r="AI29" s="1182"/>
      <c r="AJ29" s="292">
        <v>12</v>
      </c>
      <c r="AK29" s="292"/>
      <c r="AL29" s="292"/>
      <c r="AM29" s="292"/>
      <c r="AN29" s="292"/>
      <c r="AO29" s="640">
        <v>21</v>
      </c>
      <c r="AP29" s="640"/>
      <c r="AQ29" s="640"/>
      <c r="AR29" s="640"/>
      <c r="AS29" s="360"/>
      <c r="AT29" s="296" t="s">
        <v>510</v>
      </c>
      <c r="AU29" s="297"/>
      <c r="AV29" s="297"/>
      <c r="AW29" s="297"/>
      <c r="AX29" s="1132"/>
      <c r="AY29" s="3"/>
      <c r="AZ29" s="3"/>
      <c r="BA29" s="3"/>
      <c r="BB29" s="3"/>
      <c r="BC29" s="3"/>
    </row>
    <row r="30" spans="1:55" ht="21.75" customHeight="1" x14ac:dyDescent="0.15">
      <c r="A30" s="630"/>
      <c r="B30" s="631"/>
      <c r="C30" s="631"/>
      <c r="D30" s="631"/>
      <c r="E30" s="631"/>
      <c r="F30" s="632"/>
      <c r="G30" s="2926"/>
      <c r="H30" s="1180"/>
      <c r="I30" s="1180"/>
      <c r="J30" s="1180"/>
      <c r="K30" s="1180"/>
      <c r="L30" s="1180"/>
      <c r="M30" s="1180"/>
      <c r="N30" s="1180"/>
      <c r="O30" s="1180"/>
      <c r="P30" s="1180"/>
      <c r="Q30" s="1180"/>
      <c r="R30" s="1180"/>
      <c r="S30" s="1180"/>
      <c r="T30" s="1180"/>
      <c r="U30" s="1180"/>
      <c r="V30" s="1180"/>
      <c r="W30" s="1180"/>
      <c r="X30" s="1181"/>
      <c r="Y30" s="1186" t="s">
        <v>403</v>
      </c>
      <c r="Z30" s="1153"/>
      <c r="AA30" s="1154"/>
      <c r="AB30" s="1786" t="s">
        <v>1912</v>
      </c>
      <c r="AC30" s="1153"/>
      <c r="AD30" s="1154"/>
      <c r="AE30" s="3058" t="s">
        <v>1911</v>
      </c>
      <c r="AF30" s="1182"/>
      <c r="AG30" s="1182"/>
      <c r="AH30" s="1182"/>
      <c r="AI30" s="1182"/>
      <c r="AJ30" s="3058" t="s">
        <v>1909</v>
      </c>
      <c r="AK30" s="1182"/>
      <c r="AL30" s="1182"/>
      <c r="AM30" s="1182"/>
      <c r="AN30" s="1182"/>
      <c r="AO30" s="3062" t="s">
        <v>1910</v>
      </c>
      <c r="AP30" s="2942"/>
      <c r="AQ30" s="2942"/>
      <c r="AR30" s="2942"/>
      <c r="AS30" s="2942"/>
      <c r="AT30" s="3058" t="s">
        <v>1909</v>
      </c>
      <c r="AU30" s="1182"/>
      <c r="AV30" s="1182"/>
      <c r="AW30" s="1182"/>
      <c r="AX30" s="3063"/>
      <c r="AY30" s="3"/>
      <c r="AZ30" s="3"/>
      <c r="BA30" s="3"/>
      <c r="BB30" s="3"/>
      <c r="BC30" s="3"/>
    </row>
    <row r="31" spans="1:55" ht="21.75" customHeight="1" x14ac:dyDescent="0.15">
      <c r="A31" s="601" t="s">
        <v>1908</v>
      </c>
      <c r="B31" s="628"/>
      <c r="C31" s="628"/>
      <c r="D31" s="628"/>
      <c r="E31" s="628"/>
      <c r="F31" s="629"/>
      <c r="G31" s="633" t="s">
        <v>64</v>
      </c>
      <c r="H31" s="302"/>
      <c r="I31" s="302"/>
      <c r="J31" s="302"/>
      <c r="K31" s="302"/>
      <c r="L31" s="302"/>
      <c r="M31" s="302"/>
      <c r="N31" s="302"/>
      <c r="O31" s="302"/>
      <c r="P31" s="302"/>
      <c r="Q31" s="302"/>
      <c r="R31" s="302"/>
      <c r="S31" s="302"/>
      <c r="T31" s="302"/>
      <c r="U31" s="302"/>
      <c r="V31" s="302"/>
      <c r="W31" s="302"/>
      <c r="X31" s="610"/>
      <c r="Y31" s="634"/>
      <c r="Z31" s="366"/>
      <c r="AA31" s="367"/>
      <c r="AB31" s="301" t="s">
        <v>46</v>
      </c>
      <c r="AC31" s="302"/>
      <c r="AD31" s="610"/>
      <c r="AE31" s="299" t="s">
        <v>47</v>
      </c>
      <c r="AF31" s="299"/>
      <c r="AG31" s="299"/>
      <c r="AH31" s="299"/>
      <c r="AI31" s="299"/>
      <c r="AJ31" s="299" t="s">
        <v>48</v>
      </c>
      <c r="AK31" s="299"/>
      <c r="AL31" s="299"/>
      <c r="AM31" s="299"/>
      <c r="AN31" s="299"/>
      <c r="AO31" s="299" t="s">
        <v>49</v>
      </c>
      <c r="AP31" s="299"/>
      <c r="AQ31" s="299"/>
      <c r="AR31" s="299"/>
      <c r="AS31" s="301"/>
      <c r="AT31" s="614" t="s">
        <v>65</v>
      </c>
      <c r="AU31" s="615"/>
      <c r="AV31" s="615"/>
      <c r="AW31" s="615"/>
      <c r="AX31" s="616"/>
    </row>
    <row r="32" spans="1:55" ht="21.75" customHeight="1" x14ac:dyDescent="0.15">
      <c r="A32" s="406"/>
      <c r="B32" s="407"/>
      <c r="C32" s="407"/>
      <c r="D32" s="407"/>
      <c r="E32" s="407"/>
      <c r="F32" s="408"/>
      <c r="G32" s="2807" t="s">
        <v>1907</v>
      </c>
      <c r="H32" s="2955"/>
      <c r="I32" s="2955"/>
      <c r="J32" s="2955"/>
      <c r="K32" s="2955"/>
      <c r="L32" s="2955"/>
      <c r="M32" s="2955"/>
      <c r="N32" s="2955"/>
      <c r="O32" s="2955"/>
      <c r="P32" s="2955"/>
      <c r="Q32" s="2955"/>
      <c r="R32" s="2955"/>
      <c r="S32" s="2955"/>
      <c r="T32" s="2955"/>
      <c r="U32" s="2955"/>
      <c r="V32" s="2955"/>
      <c r="W32" s="2955"/>
      <c r="X32" s="2956"/>
      <c r="Y32" s="1189" t="s">
        <v>67</v>
      </c>
      <c r="Z32" s="1190"/>
      <c r="AA32" s="1191"/>
      <c r="AB32" s="1985" t="s">
        <v>53</v>
      </c>
      <c r="AC32" s="1190"/>
      <c r="AD32" s="1191"/>
      <c r="AE32" s="292" t="s">
        <v>1282</v>
      </c>
      <c r="AF32" s="292"/>
      <c r="AG32" s="292"/>
      <c r="AH32" s="292"/>
      <c r="AI32" s="292"/>
      <c r="AJ32" s="292">
        <v>50</v>
      </c>
      <c r="AK32" s="292"/>
      <c r="AL32" s="292"/>
      <c r="AM32" s="292"/>
      <c r="AN32" s="292"/>
      <c r="AO32" s="292">
        <v>51</v>
      </c>
      <c r="AP32" s="292"/>
      <c r="AQ32" s="292"/>
      <c r="AR32" s="292"/>
      <c r="AS32" s="296"/>
      <c r="AT32" s="296" t="s">
        <v>992</v>
      </c>
      <c r="AU32" s="297"/>
      <c r="AV32" s="297"/>
      <c r="AW32" s="297"/>
      <c r="AX32" s="1132"/>
      <c r="AY32" s="3"/>
      <c r="AZ32" s="3"/>
      <c r="BA32" s="3"/>
      <c r="BB32" s="3"/>
      <c r="BC32" s="3"/>
    </row>
    <row r="33" spans="1:55" ht="21.75" customHeight="1" x14ac:dyDescent="0.15">
      <c r="A33" s="630"/>
      <c r="B33" s="631"/>
      <c r="C33" s="631"/>
      <c r="D33" s="631"/>
      <c r="E33" s="631"/>
      <c r="F33" s="632"/>
      <c r="G33" s="2957"/>
      <c r="H33" s="2958"/>
      <c r="I33" s="2958"/>
      <c r="J33" s="2958"/>
      <c r="K33" s="2958"/>
      <c r="L33" s="2958"/>
      <c r="M33" s="2958"/>
      <c r="N33" s="2958"/>
      <c r="O33" s="2958"/>
      <c r="P33" s="2958"/>
      <c r="Q33" s="2958"/>
      <c r="R33" s="2958"/>
      <c r="S33" s="2958"/>
      <c r="T33" s="2958"/>
      <c r="U33" s="2958"/>
      <c r="V33" s="2958"/>
      <c r="W33" s="2958"/>
      <c r="X33" s="2959"/>
      <c r="Y33" s="1186" t="s">
        <v>999</v>
      </c>
      <c r="Z33" s="1153"/>
      <c r="AA33" s="1154"/>
      <c r="AB33" s="1786" t="s">
        <v>53</v>
      </c>
      <c r="AC33" s="1153"/>
      <c r="AD33" s="1154"/>
      <c r="AE33" s="1875" t="s">
        <v>1906</v>
      </c>
      <c r="AF33" s="2942"/>
      <c r="AG33" s="2942"/>
      <c r="AH33" s="2942"/>
      <c r="AI33" s="3059"/>
      <c r="AJ33" s="1875" t="s">
        <v>1905</v>
      </c>
      <c r="AK33" s="2942"/>
      <c r="AL33" s="2942"/>
      <c r="AM33" s="2942"/>
      <c r="AN33" s="2942"/>
      <c r="AO33" s="3060" t="s">
        <v>1904</v>
      </c>
      <c r="AP33" s="870"/>
      <c r="AQ33" s="870"/>
      <c r="AR33" s="870"/>
      <c r="AS33" s="870"/>
      <c r="AT33" s="3061" t="s">
        <v>1903</v>
      </c>
      <c r="AU33" s="1180"/>
      <c r="AV33" s="1180"/>
      <c r="AW33" s="1180"/>
      <c r="AX33" s="1198"/>
      <c r="AY33" s="3"/>
      <c r="AZ33" s="3"/>
      <c r="BA33" s="3"/>
      <c r="BB33" s="3"/>
      <c r="BC33" s="3"/>
    </row>
    <row r="34" spans="1:55" ht="21.75" customHeight="1" x14ac:dyDescent="0.15">
      <c r="A34" s="601" t="s">
        <v>1902</v>
      </c>
      <c r="B34" s="602"/>
      <c r="C34" s="602"/>
      <c r="D34" s="602"/>
      <c r="E34" s="602"/>
      <c r="F34" s="603"/>
      <c r="G34" s="302" t="s">
        <v>72</v>
      </c>
      <c r="H34" s="302"/>
      <c r="I34" s="302"/>
      <c r="J34" s="302"/>
      <c r="K34" s="302"/>
      <c r="L34" s="302"/>
      <c r="M34" s="302"/>
      <c r="N34" s="302"/>
      <c r="O34" s="302"/>
      <c r="P34" s="302"/>
      <c r="Q34" s="302"/>
      <c r="R34" s="302"/>
      <c r="S34" s="302"/>
      <c r="T34" s="302"/>
      <c r="U34" s="302"/>
      <c r="V34" s="302"/>
      <c r="W34" s="302"/>
      <c r="X34" s="610"/>
      <c r="Y34" s="611"/>
      <c r="Z34" s="612"/>
      <c r="AA34" s="613"/>
      <c r="AB34" s="301" t="s">
        <v>46</v>
      </c>
      <c r="AC34" s="302"/>
      <c r="AD34" s="610"/>
      <c r="AE34" s="301" t="s">
        <v>47</v>
      </c>
      <c r="AF34" s="302"/>
      <c r="AG34" s="302"/>
      <c r="AH34" s="302"/>
      <c r="AI34" s="610"/>
      <c r="AJ34" s="301" t="s">
        <v>48</v>
      </c>
      <c r="AK34" s="302"/>
      <c r="AL34" s="302"/>
      <c r="AM34" s="302"/>
      <c r="AN34" s="610"/>
      <c r="AO34" s="301" t="s">
        <v>49</v>
      </c>
      <c r="AP34" s="302"/>
      <c r="AQ34" s="302"/>
      <c r="AR34" s="302"/>
      <c r="AS34" s="302"/>
      <c r="AT34" s="614" t="s">
        <v>73</v>
      </c>
      <c r="AU34" s="615"/>
      <c r="AV34" s="615"/>
      <c r="AW34" s="615"/>
      <c r="AX34" s="616"/>
      <c r="AY34" s="3"/>
      <c r="AZ34" s="3"/>
      <c r="BA34" s="3"/>
      <c r="BB34" s="3"/>
      <c r="BC34" s="3"/>
    </row>
    <row r="35" spans="1:55" ht="21.75" customHeight="1" x14ac:dyDescent="0.15">
      <c r="A35" s="604"/>
      <c r="B35" s="605"/>
      <c r="C35" s="605"/>
      <c r="D35" s="605"/>
      <c r="E35" s="605"/>
      <c r="F35" s="606"/>
      <c r="G35" s="879" t="s">
        <v>1901</v>
      </c>
      <c r="H35" s="879"/>
      <c r="I35" s="879"/>
      <c r="J35" s="879"/>
      <c r="K35" s="879"/>
      <c r="L35" s="879"/>
      <c r="M35" s="879"/>
      <c r="N35" s="879"/>
      <c r="O35" s="879"/>
      <c r="P35" s="879"/>
      <c r="Q35" s="879"/>
      <c r="R35" s="879"/>
      <c r="S35" s="879"/>
      <c r="T35" s="879"/>
      <c r="U35" s="879"/>
      <c r="V35" s="879"/>
      <c r="W35" s="879"/>
      <c r="X35" s="879"/>
      <c r="Y35" s="1200" t="s">
        <v>71</v>
      </c>
      <c r="Z35" s="1201"/>
      <c r="AA35" s="1202"/>
      <c r="AB35" s="360" t="s">
        <v>53</v>
      </c>
      <c r="AC35" s="1158"/>
      <c r="AD35" s="1159"/>
      <c r="AE35" s="360">
        <v>0.1</v>
      </c>
      <c r="AF35" s="1158"/>
      <c r="AG35" s="1158"/>
      <c r="AH35" s="1158"/>
      <c r="AI35" s="1159"/>
      <c r="AJ35" s="360">
        <v>0.2</v>
      </c>
      <c r="AK35" s="1158"/>
      <c r="AL35" s="1158"/>
      <c r="AM35" s="1158"/>
      <c r="AN35" s="1159"/>
      <c r="AO35" s="360">
        <v>0.2</v>
      </c>
      <c r="AP35" s="1158"/>
      <c r="AQ35" s="1158"/>
      <c r="AR35" s="1158"/>
      <c r="AS35" s="1158"/>
      <c r="AT35" s="360">
        <v>0.2</v>
      </c>
      <c r="AU35" s="1158"/>
      <c r="AV35" s="1158"/>
      <c r="AW35" s="1158"/>
      <c r="AX35" s="1768"/>
    </row>
    <row r="36" spans="1:55" ht="21.75" customHeight="1" x14ac:dyDescent="0.15">
      <c r="A36" s="607"/>
      <c r="B36" s="608"/>
      <c r="C36" s="608"/>
      <c r="D36" s="608"/>
      <c r="E36" s="608"/>
      <c r="F36" s="609"/>
      <c r="G36" s="2736"/>
      <c r="H36" s="2736"/>
      <c r="I36" s="2736"/>
      <c r="J36" s="2736"/>
      <c r="K36" s="2736"/>
      <c r="L36" s="2736"/>
      <c r="M36" s="2736"/>
      <c r="N36" s="2736"/>
      <c r="O36" s="2736"/>
      <c r="P36" s="2736"/>
      <c r="Q36" s="2736"/>
      <c r="R36" s="2736"/>
      <c r="S36" s="2736"/>
      <c r="T36" s="2736"/>
      <c r="U36" s="2736"/>
      <c r="V36" s="2736"/>
      <c r="W36" s="2736"/>
      <c r="X36" s="2736"/>
      <c r="Y36" s="1152" t="s">
        <v>75</v>
      </c>
      <c r="Z36" s="1153"/>
      <c r="AA36" s="1154"/>
      <c r="AB36" s="1059" t="s">
        <v>1900</v>
      </c>
      <c r="AC36" s="2802"/>
      <c r="AD36" s="2803"/>
      <c r="AE36" s="1769" t="s">
        <v>1899</v>
      </c>
      <c r="AF36" s="1158"/>
      <c r="AG36" s="1158"/>
      <c r="AH36" s="1158"/>
      <c r="AI36" s="1159"/>
      <c r="AJ36" s="1769" t="s">
        <v>1898</v>
      </c>
      <c r="AK36" s="1158"/>
      <c r="AL36" s="1158"/>
      <c r="AM36" s="1158"/>
      <c r="AN36" s="1159"/>
      <c r="AO36" s="1769" t="s">
        <v>1897</v>
      </c>
      <c r="AP36" s="1158"/>
      <c r="AQ36" s="1158"/>
      <c r="AR36" s="1158"/>
      <c r="AS36" s="1158"/>
      <c r="AT36" s="1776" t="s">
        <v>1896</v>
      </c>
      <c r="AU36" s="1158"/>
      <c r="AV36" s="1158"/>
      <c r="AW36" s="1158"/>
      <c r="AX36" s="1768"/>
    </row>
    <row r="37" spans="1:55" ht="21.75" customHeight="1" x14ac:dyDescent="0.15">
      <c r="A37" s="601" t="s">
        <v>1895</v>
      </c>
      <c r="B37" s="602"/>
      <c r="C37" s="602"/>
      <c r="D37" s="602"/>
      <c r="E37" s="602"/>
      <c r="F37" s="603"/>
      <c r="G37" s="302" t="s">
        <v>72</v>
      </c>
      <c r="H37" s="302"/>
      <c r="I37" s="302"/>
      <c r="J37" s="302"/>
      <c r="K37" s="302"/>
      <c r="L37" s="302"/>
      <c r="M37" s="302"/>
      <c r="N37" s="302"/>
      <c r="O37" s="302"/>
      <c r="P37" s="302"/>
      <c r="Q37" s="302"/>
      <c r="R37" s="302"/>
      <c r="S37" s="302"/>
      <c r="T37" s="302"/>
      <c r="U37" s="302"/>
      <c r="V37" s="302"/>
      <c r="W37" s="302"/>
      <c r="X37" s="610"/>
      <c r="Y37" s="611"/>
      <c r="Z37" s="612"/>
      <c r="AA37" s="613"/>
      <c r="AB37" s="301" t="s">
        <v>46</v>
      </c>
      <c r="AC37" s="302"/>
      <c r="AD37" s="610"/>
      <c r="AE37" s="301" t="s">
        <v>47</v>
      </c>
      <c r="AF37" s="302"/>
      <c r="AG37" s="302"/>
      <c r="AH37" s="302"/>
      <c r="AI37" s="610"/>
      <c r="AJ37" s="301" t="s">
        <v>48</v>
      </c>
      <c r="AK37" s="302"/>
      <c r="AL37" s="302"/>
      <c r="AM37" s="302"/>
      <c r="AN37" s="610"/>
      <c r="AO37" s="301" t="s">
        <v>49</v>
      </c>
      <c r="AP37" s="302"/>
      <c r="AQ37" s="302"/>
      <c r="AR37" s="302"/>
      <c r="AS37" s="302"/>
      <c r="AT37" s="614" t="s">
        <v>73</v>
      </c>
      <c r="AU37" s="615"/>
      <c r="AV37" s="615"/>
      <c r="AW37" s="615"/>
      <c r="AX37" s="616"/>
      <c r="AY37" s="3"/>
      <c r="AZ37" s="3"/>
      <c r="BA37" s="3"/>
      <c r="BB37" s="3"/>
      <c r="BC37" s="3"/>
    </row>
    <row r="38" spans="1:55" ht="21.75" customHeight="1" x14ac:dyDescent="0.15">
      <c r="A38" s="604"/>
      <c r="B38" s="605"/>
      <c r="C38" s="605"/>
      <c r="D38" s="605"/>
      <c r="E38" s="605"/>
      <c r="F38" s="606"/>
      <c r="G38" s="879" t="s">
        <v>1894</v>
      </c>
      <c r="H38" s="879"/>
      <c r="I38" s="879"/>
      <c r="J38" s="879"/>
      <c r="K38" s="879"/>
      <c r="L38" s="879"/>
      <c r="M38" s="879"/>
      <c r="N38" s="879"/>
      <c r="O38" s="879"/>
      <c r="P38" s="879"/>
      <c r="Q38" s="879"/>
      <c r="R38" s="879"/>
      <c r="S38" s="879"/>
      <c r="T38" s="879"/>
      <c r="U38" s="879"/>
      <c r="V38" s="879"/>
      <c r="W38" s="879"/>
      <c r="X38" s="879"/>
      <c r="Y38" s="1200" t="s">
        <v>71</v>
      </c>
      <c r="Z38" s="1201"/>
      <c r="AA38" s="1202"/>
      <c r="AB38" s="360" t="s">
        <v>1893</v>
      </c>
      <c r="AC38" s="1158"/>
      <c r="AD38" s="1159"/>
      <c r="AE38" s="360" t="s">
        <v>261</v>
      </c>
      <c r="AF38" s="1158"/>
      <c r="AG38" s="1158"/>
      <c r="AH38" s="1158"/>
      <c r="AI38" s="1159"/>
      <c r="AJ38" s="360" t="s">
        <v>261</v>
      </c>
      <c r="AK38" s="1158"/>
      <c r="AL38" s="1158"/>
      <c r="AM38" s="1158"/>
      <c r="AN38" s="1159"/>
      <c r="AO38" s="1769">
        <v>0.4</v>
      </c>
      <c r="AP38" s="1158"/>
      <c r="AQ38" s="1158"/>
      <c r="AR38" s="1158"/>
      <c r="AS38" s="1158"/>
      <c r="AT38" s="360">
        <v>0.4</v>
      </c>
      <c r="AU38" s="1158"/>
      <c r="AV38" s="1158"/>
      <c r="AW38" s="1158"/>
      <c r="AX38" s="1768"/>
    </row>
    <row r="39" spans="1:55" ht="21.75" customHeight="1" x14ac:dyDescent="0.15">
      <c r="A39" s="607"/>
      <c r="B39" s="608"/>
      <c r="C39" s="608"/>
      <c r="D39" s="608"/>
      <c r="E39" s="608"/>
      <c r="F39" s="609"/>
      <c r="G39" s="2736"/>
      <c r="H39" s="2736"/>
      <c r="I39" s="2736"/>
      <c r="J39" s="2736"/>
      <c r="K39" s="2736"/>
      <c r="L39" s="2736"/>
      <c r="M39" s="2736"/>
      <c r="N39" s="2736"/>
      <c r="O39" s="2736"/>
      <c r="P39" s="2736"/>
      <c r="Q39" s="2736"/>
      <c r="R39" s="2736"/>
      <c r="S39" s="2736"/>
      <c r="T39" s="2736"/>
      <c r="U39" s="2736"/>
      <c r="V39" s="2736"/>
      <c r="W39" s="2736"/>
      <c r="X39" s="2736"/>
      <c r="Y39" s="1152" t="s">
        <v>75</v>
      </c>
      <c r="Z39" s="1153"/>
      <c r="AA39" s="1154"/>
      <c r="AB39" s="1059" t="s">
        <v>661</v>
      </c>
      <c r="AC39" s="2802"/>
      <c r="AD39" s="2803"/>
      <c r="AE39" s="360" t="s">
        <v>261</v>
      </c>
      <c r="AF39" s="1158"/>
      <c r="AG39" s="1158"/>
      <c r="AH39" s="1158"/>
      <c r="AI39" s="1159"/>
      <c r="AJ39" s="360" t="s">
        <v>261</v>
      </c>
      <c r="AK39" s="1158"/>
      <c r="AL39" s="1158"/>
      <c r="AM39" s="1158"/>
      <c r="AN39" s="1159"/>
      <c r="AO39" s="1769" t="s">
        <v>1892</v>
      </c>
      <c r="AP39" s="1158"/>
      <c r="AQ39" s="1158"/>
      <c r="AR39" s="1158"/>
      <c r="AS39" s="1158"/>
      <c r="AT39" s="1769" t="s">
        <v>1892</v>
      </c>
      <c r="AU39" s="1158"/>
      <c r="AV39" s="1158"/>
      <c r="AW39" s="1158"/>
      <c r="AX39" s="1768"/>
    </row>
    <row r="40" spans="1:55" ht="23.1" customHeight="1" x14ac:dyDescent="0.15">
      <c r="A40" s="565" t="s">
        <v>80</v>
      </c>
      <c r="B40" s="566"/>
      <c r="C40" s="571" t="s">
        <v>81</v>
      </c>
      <c r="D40" s="572"/>
      <c r="E40" s="572"/>
      <c r="F40" s="572"/>
      <c r="G40" s="572"/>
      <c r="H40" s="572"/>
      <c r="I40" s="572"/>
      <c r="J40" s="572"/>
      <c r="K40" s="573"/>
      <c r="L40" s="574" t="s">
        <v>82</v>
      </c>
      <c r="M40" s="574"/>
      <c r="N40" s="574"/>
      <c r="O40" s="574"/>
      <c r="P40" s="574"/>
      <c r="Q40" s="574"/>
      <c r="R40" s="575" t="s">
        <v>83</v>
      </c>
      <c r="S40" s="575"/>
      <c r="T40" s="575"/>
      <c r="U40" s="575"/>
      <c r="V40" s="575"/>
      <c r="W40" s="575"/>
      <c r="X40" s="576" t="s">
        <v>84</v>
      </c>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7"/>
    </row>
    <row r="41" spans="1:55" ht="23.1" customHeight="1" x14ac:dyDescent="0.15">
      <c r="A41" s="567"/>
      <c r="B41" s="568"/>
      <c r="C41" s="3067" t="s">
        <v>1187</v>
      </c>
      <c r="D41" s="3068"/>
      <c r="E41" s="3068"/>
      <c r="F41" s="3068"/>
      <c r="G41" s="3068"/>
      <c r="H41" s="3068"/>
      <c r="I41" s="3068"/>
      <c r="J41" s="3068"/>
      <c r="K41" s="3069"/>
      <c r="L41" s="1203">
        <v>0.6</v>
      </c>
      <c r="M41" s="1203"/>
      <c r="N41" s="1203"/>
      <c r="O41" s="1203"/>
      <c r="P41" s="1203"/>
      <c r="Q41" s="1203"/>
      <c r="R41" s="1203">
        <v>0.6</v>
      </c>
      <c r="S41" s="1203"/>
      <c r="T41" s="1203"/>
      <c r="U41" s="1203"/>
      <c r="V41" s="1203"/>
      <c r="W41" s="1203"/>
      <c r="X41" s="582"/>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584"/>
    </row>
    <row r="42" spans="1:55" ht="23.1" customHeight="1" x14ac:dyDescent="0.15">
      <c r="A42" s="567"/>
      <c r="B42" s="568"/>
      <c r="C42" s="3064" t="s">
        <v>1188</v>
      </c>
      <c r="D42" s="3065"/>
      <c r="E42" s="3065"/>
      <c r="F42" s="3065"/>
      <c r="G42" s="3065"/>
      <c r="H42" s="3065"/>
      <c r="I42" s="3065"/>
      <c r="J42" s="3065"/>
      <c r="K42" s="3066"/>
      <c r="L42" s="872">
        <v>3</v>
      </c>
      <c r="M42" s="872"/>
      <c r="N42" s="872"/>
      <c r="O42" s="872"/>
      <c r="P42" s="872"/>
      <c r="Q42" s="872"/>
      <c r="R42" s="872">
        <v>4</v>
      </c>
      <c r="S42" s="872"/>
      <c r="T42" s="872"/>
      <c r="U42" s="872"/>
      <c r="V42" s="872"/>
      <c r="W42" s="872"/>
      <c r="X42" s="546"/>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8"/>
    </row>
    <row r="43" spans="1:55" ht="23.1" customHeight="1" x14ac:dyDescent="0.15">
      <c r="A43" s="567"/>
      <c r="B43" s="568"/>
      <c r="C43" s="3064" t="s">
        <v>1891</v>
      </c>
      <c r="D43" s="3065"/>
      <c r="E43" s="3065"/>
      <c r="F43" s="3065"/>
      <c r="G43" s="3065"/>
      <c r="H43" s="3065"/>
      <c r="I43" s="3065"/>
      <c r="J43" s="3065"/>
      <c r="K43" s="3066"/>
      <c r="L43" s="872">
        <v>0.9</v>
      </c>
      <c r="M43" s="872"/>
      <c r="N43" s="872"/>
      <c r="O43" s="872"/>
      <c r="P43" s="872"/>
      <c r="Q43" s="872"/>
      <c r="R43" s="872">
        <v>1</v>
      </c>
      <c r="S43" s="872"/>
      <c r="T43" s="872"/>
      <c r="U43" s="872"/>
      <c r="V43" s="872"/>
      <c r="W43" s="872"/>
      <c r="X43" s="546"/>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8"/>
    </row>
    <row r="44" spans="1:55" ht="23.1" customHeight="1" x14ac:dyDescent="0.15">
      <c r="A44" s="567"/>
      <c r="B44" s="568"/>
      <c r="C44" s="3070" t="s">
        <v>1890</v>
      </c>
      <c r="D44" s="3071"/>
      <c r="E44" s="3071"/>
      <c r="F44" s="3071"/>
      <c r="G44" s="3071"/>
      <c r="H44" s="3071"/>
      <c r="I44" s="3071"/>
      <c r="J44" s="3071"/>
      <c r="K44" s="3072"/>
      <c r="L44" s="872">
        <v>4</v>
      </c>
      <c r="M44" s="872"/>
      <c r="N44" s="872"/>
      <c r="O44" s="872"/>
      <c r="P44" s="872"/>
      <c r="Q44" s="872"/>
      <c r="R44" s="872">
        <v>3</v>
      </c>
      <c r="S44" s="872"/>
      <c r="T44" s="872"/>
      <c r="U44" s="872"/>
      <c r="V44" s="872"/>
      <c r="W44" s="872"/>
      <c r="X44" s="546"/>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8"/>
    </row>
    <row r="45" spans="1:55" ht="23.1" customHeight="1" x14ac:dyDescent="0.15">
      <c r="A45" s="567"/>
      <c r="B45" s="568"/>
      <c r="C45" s="873" t="s">
        <v>1237</v>
      </c>
      <c r="D45" s="874"/>
      <c r="E45" s="874"/>
      <c r="F45" s="874"/>
      <c r="G45" s="874"/>
      <c r="H45" s="874"/>
      <c r="I45" s="874"/>
      <c r="J45" s="874"/>
      <c r="K45" s="875"/>
      <c r="L45" s="872">
        <v>5</v>
      </c>
      <c r="M45" s="872"/>
      <c r="N45" s="872"/>
      <c r="O45" s="872"/>
      <c r="P45" s="872"/>
      <c r="Q45" s="872"/>
      <c r="R45" s="872">
        <v>4</v>
      </c>
      <c r="S45" s="872"/>
      <c r="T45" s="872"/>
      <c r="U45" s="872"/>
      <c r="V45" s="872"/>
      <c r="W45" s="872"/>
      <c r="X45" s="546"/>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8"/>
    </row>
    <row r="46" spans="1:55" ht="22.7" customHeight="1" x14ac:dyDescent="0.15">
      <c r="A46" s="567"/>
      <c r="B46" s="568"/>
      <c r="C46" s="881"/>
      <c r="D46" s="882"/>
      <c r="E46" s="882"/>
      <c r="F46" s="882"/>
      <c r="G46" s="882"/>
      <c r="H46" s="882"/>
      <c r="I46" s="882"/>
      <c r="J46" s="882"/>
      <c r="K46" s="883"/>
      <c r="L46" s="884"/>
      <c r="M46" s="882"/>
      <c r="N46" s="882"/>
      <c r="O46" s="882"/>
      <c r="P46" s="882"/>
      <c r="Q46" s="883"/>
      <c r="R46" s="884"/>
      <c r="S46" s="882"/>
      <c r="T46" s="882"/>
      <c r="U46" s="882"/>
      <c r="V46" s="882"/>
      <c r="W46" s="883"/>
      <c r="X46" s="546"/>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8"/>
    </row>
    <row r="47" spans="1:55" ht="21.75" customHeight="1" thickBot="1" x14ac:dyDescent="0.2">
      <c r="A47" s="569"/>
      <c r="B47" s="570"/>
      <c r="C47" s="549" t="s">
        <v>41</v>
      </c>
      <c r="D47" s="550"/>
      <c r="E47" s="550"/>
      <c r="F47" s="550"/>
      <c r="G47" s="550"/>
      <c r="H47" s="550"/>
      <c r="I47" s="550"/>
      <c r="J47" s="550"/>
      <c r="K47" s="551"/>
      <c r="L47" s="1206">
        <v>13</v>
      </c>
      <c r="M47" s="1207"/>
      <c r="N47" s="1207"/>
      <c r="O47" s="1207"/>
      <c r="P47" s="1207"/>
      <c r="Q47" s="1208"/>
      <c r="R47" s="1206">
        <v>13</v>
      </c>
      <c r="S47" s="1207"/>
      <c r="T47" s="1207"/>
      <c r="U47" s="1207"/>
      <c r="V47" s="1207"/>
      <c r="W47" s="1208"/>
      <c r="X47" s="558"/>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60"/>
    </row>
    <row r="48" spans="1:55" ht="24.75" customHeight="1" thickBot="1" x14ac:dyDescent="0.2">
      <c r="A48" s="4"/>
      <c r="B48" s="4"/>
      <c r="C48" s="4"/>
      <c r="D48" s="4"/>
      <c r="E48" s="4"/>
      <c r="F48" s="4"/>
      <c r="G48" s="52"/>
      <c r="H48" s="52"/>
      <c r="I48" s="52"/>
      <c r="J48" s="52"/>
      <c r="K48" s="52"/>
      <c r="L48" s="54"/>
      <c r="M48" s="52"/>
      <c r="N48" s="52"/>
      <c r="O48" s="52"/>
      <c r="P48" s="52"/>
      <c r="Q48" s="52"/>
      <c r="R48" s="52"/>
      <c r="S48" s="52"/>
      <c r="T48" s="52"/>
      <c r="U48" s="52"/>
      <c r="V48" s="52"/>
      <c r="W48" s="52"/>
      <c r="X48" s="52"/>
      <c r="Y48" s="55"/>
      <c r="Z48" s="55"/>
      <c r="AA48" s="55"/>
      <c r="AB48" s="55"/>
      <c r="AC48" s="52"/>
      <c r="AD48" s="52"/>
      <c r="AE48" s="52"/>
      <c r="AF48" s="52"/>
      <c r="AG48" s="52"/>
      <c r="AH48" s="54"/>
      <c r="AI48" s="52"/>
      <c r="AJ48" s="52"/>
      <c r="AK48" s="52"/>
      <c r="AL48" s="52"/>
      <c r="AM48" s="52"/>
      <c r="AN48" s="52"/>
      <c r="AO48" s="52"/>
      <c r="AP48" s="52"/>
      <c r="AQ48" s="52"/>
      <c r="AR48" s="52"/>
      <c r="AS48" s="52"/>
      <c r="AT48" s="52"/>
      <c r="AU48" s="55"/>
      <c r="AV48" s="55"/>
      <c r="AW48" s="55"/>
      <c r="AX48" s="55"/>
    </row>
    <row r="49" spans="1:50" ht="21.75" customHeight="1" x14ac:dyDescent="0.15">
      <c r="A49" s="447" t="s">
        <v>87</v>
      </c>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9"/>
    </row>
    <row r="50" spans="1:50" ht="21" customHeight="1" x14ac:dyDescent="0.15">
      <c r="A50" s="8"/>
      <c r="B50" s="9"/>
      <c r="C50" s="525" t="s">
        <v>88</v>
      </c>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1209"/>
      <c r="AC50" s="1210"/>
      <c r="AD50" s="1209" t="s">
        <v>89</v>
      </c>
      <c r="AE50" s="1209"/>
      <c r="AF50" s="1209"/>
      <c r="AG50" s="528" t="s">
        <v>90</v>
      </c>
      <c r="AH50" s="1209"/>
      <c r="AI50" s="1209"/>
      <c r="AJ50" s="1209"/>
      <c r="AK50" s="1209"/>
      <c r="AL50" s="1209"/>
      <c r="AM50" s="1209"/>
      <c r="AN50" s="1209"/>
      <c r="AO50" s="1209"/>
      <c r="AP50" s="1209"/>
      <c r="AQ50" s="1209"/>
      <c r="AR50" s="1209"/>
      <c r="AS50" s="1209"/>
      <c r="AT50" s="1209"/>
      <c r="AU50" s="1209"/>
      <c r="AV50" s="1209"/>
      <c r="AW50" s="1209"/>
      <c r="AX50" s="1211"/>
    </row>
    <row r="51" spans="1:50" ht="39.950000000000003" customHeight="1" x14ac:dyDescent="0.15">
      <c r="A51" s="530" t="s">
        <v>390</v>
      </c>
      <c r="B51" s="531"/>
      <c r="C51" s="532" t="s">
        <v>389</v>
      </c>
      <c r="D51" s="1212"/>
      <c r="E51" s="1212"/>
      <c r="F51" s="1212"/>
      <c r="G51" s="1212"/>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3"/>
      <c r="AD51" s="1374" t="s">
        <v>374</v>
      </c>
      <c r="AE51" s="1375"/>
      <c r="AF51" s="1375"/>
      <c r="AG51" s="3073" t="s">
        <v>1889</v>
      </c>
      <c r="AH51" s="3074"/>
      <c r="AI51" s="3074"/>
      <c r="AJ51" s="3074"/>
      <c r="AK51" s="3074"/>
      <c r="AL51" s="3074"/>
      <c r="AM51" s="3074"/>
      <c r="AN51" s="3074"/>
      <c r="AO51" s="3074"/>
      <c r="AP51" s="3074"/>
      <c r="AQ51" s="3074"/>
      <c r="AR51" s="3074"/>
      <c r="AS51" s="3074"/>
      <c r="AT51" s="3074"/>
      <c r="AU51" s="3074"/>
      <c r="AV51" s="3074"/>
      <c r="AW51" s="3074"/>
      <c r="AX51" s="3075"/>
    </row>
    <row r="52" spans="1:50" ht="39.950000000000003" customHeight="1" x14ac:dyDescent="0.15">
      <c r="A52" s="479"/>
      <c r="B52" s="480"/>
      <c r="C52" s="540" t="s">
        <v>387</v>
      </c>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6"/>
      <c r="AD52" s="1385" t="s">
        <v>374</v>
      </c>
      <c r="AE52" s="1290"/>
      <c r="AF52" s="1290"/>
      <c r="AG52" s="3076"/>
      <c r="AH52" s="2814"/>
      <c r="AI52" s="2814"/>
      <c r="AJ52" s="2814"/>
      <c r="AK52" s="2814"/>
      <c r="AL52" s="2814"/>
      <c r="AM52" s="2814"/>
      <c r="AN52" s="2814"/>
      <c r="AO52" s="2814"/>
      <c r="AP52" s="2814"/>
      <c r="AQ52" s="2814"/>
      <c r="AR52" s="2814"/>
      <c r="AS52" s="2814"/>
      <c r="AT52" s="2814"/>
      <c r="AU52" s="2814"/>
      <c r="AV52" s="2814"/>
      <c r="AW52" s="2814"/>
      <c r="AX52" s="3077"/>
    </row>
    <row r="53" spans="1:50" ht="39.950000000000003" customHeight="1" x14ac:dyDescent="0.15">
      <c r="A53" s="481"/>
      <c r="B53" s="482"/>
      <c r="C53" s="521" t="s">
        <v>386</v>
      </c>
      <c r="D53" s="1231"/>
      <c r="E53" s="1231"/>
      <c r="F53" s="1231"/>
      <c r="G53" s="1231"/>
      <c r="H53" s="1231"/>
      <c r="I53" s="1231"/>
      <c r="J53" s="1231"/>
      <c r="K53" s="1231"/>
      <c r="L53" s="1231"/>
      <c r="M53" s="1231"/>
      <c r="N53" s="1231"/>
      <c r="O53" s="1231"/>
      <c r="P53" s="1231"/>
      <c r="Q53" s="1231"/>
      <c r="R53" s="1231"/>
      <c r="S53" s="1231"/>
      <c r="T53" s="1231"/>
      <c r="U53" s="1231"/>
      <c r="V53" s="1231"/>
      <c r="W53" s="1231"/>
      <c r="X53" s="1231"/>
      <c r="Y53" s="1231"/>
      <c r="Z53" s="1231"/>
      <c r="AA53" s="1231"/>
      <c r="AB53" s="1231"/>
      <c r="AC53" s="1232"/>
      <c r="AD53" s="1386" t="s">
        <v>374</v>
      </c>
      <c r="AE53" s="1293"/>
      <c r="AF53" s="1293"/>
      <c r="AG53" s="3078"/>
      <c r="AH53" s="2811"/>
      <c r="AI53" s="2811"/>
      <c r="AJ53" s="2811"/>
      <c r="AK53" s="2811"/>
      <c r="AL53" s="2811"/>
      <c r="AM53" s="2811"/>
      <c r="AN53" s="2811"/>
      <c r="AO53" s="2811"/>
      <c r="AP53" s="2811"/>
      <c r="AQ53" s="2811"/>
      <c r="AR53" s="2811"/>
      <c r="AS53" s="2811"/>
      <c r="AT53" s="2811"/>
      <c r="AU53" s="2811"/>
      <c r="AV53" s="2811"/>
      <c r="AW53" s="2811"/>
      <c r="AX53" s="3079"/>
    </row>
    <row r="54" spans="1:50" ht="26.25" customHeight="1" x14ac:dyDescent="0.15">
      <c r="A54" s="463" t="s">
        <v>385</v>
      </c>
      <c r="B54" s="478"/>
      <c r="C54" s="524" t="s">
        <v>384</v>
      </c>
      <c r="D54" s="1332"/>
      <c r="E54" s="1332"/>
      <c r="F54" s="1332"/>
      <c r="G54" s="1332"/>
      <c r="H54" s="1332"/>
      <c r="I54" s="1332"/>
      <c r="J54" s="1332"/>
      <c r="K54" s="1332"/>
      <c r="L54" s="1332"/>
      <c r="M54" s="1332"/>
      <c r="N54" s="1332"/>
      <c r="O54" s="1332"/>
      <c r="P54" s="1332"/>
      <c r="Q54" s="1332"/>
      <c r="R54" s="1332"/>
      <c r="S54" s="1332"/>
      <c r="T54" s="1332"/>
      <c r="U54" s="1332"/>
      <c r="V54" s="1332"/>
      <c r="W54" s="1332"/>
      <c r="X54" s="1332"/>
      <c r="Y54" s="1332"/>
      <c r="Z54" s="1332"/>
      <c r="AA54" s="1332"/>
      <c r="AB54" s="1332"/>
      <c r="AC54" s="1332"/>
      <c r="AD54" s="1721" t="s">
        <v>1246</v>
      </c>
      <c r="AE54" s="928"/>
      <c r="AF54" s="928"/>
      <c r="AG54" s="904" t="s">
        <v>1888</v>
      </c>
      <c r="AH54" s="2808"/>
      <c r="AI54" s="2808"/>
      <c r="AJ54" s="2808"/>
      <c r="AK54" s="2808"/>
      <c r="AL54" s="2808"/>
      <c r="AM54" s="2808"/>
      <c r="AN54" s="2808"/>
      <c r="AO54" s="2808"/>
      <c r="AP54" s="2808"/>
      <c r="AQ54" s="2808"/>
      <c r="AR54" s="2808"/>
      <c r="AS54" s="2808"/>
      <c r="AT54" s="2808"/>
      <c r="AU54" s="2808"/>
      <c r="AV54" s="2808"/>
      <c r="AW54" s="2808"/>
      <c r="AX54" s="3080"/>
    </row>
    <row r="55" spans="1:50" ht="26.25" customHeight="1" x14ac:dyDescent="0.15">
      <c r="A55" s="479"/>
      <c r="B55" s="480"/>
      <c r="C55" s="514" t="s">
        <v>382</v>
      </c>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731" t="s">
        <v>1245</v>
      </c>
      <c r="AE55" s="897"/>
      <c r="AF55" s="897"/>
      <c r="AG55" s="3076"/>
      <c r="AH55" s="2814"/>
      <c r="AI55" s="2814"/>
      <c r="AJ55" s="2814"/>
      <c r="AK55" s="2814"/>
      <c r="AL55" s="2814"/>
      <c r="AM55" s="2814"/>
      <c r="AN55" s="2814"/>
      <c r="AO55" s="2814"/>
      <c r="AP55" s="2814"/>
      <c r="AQ55" s="2814"/>
      <c r="AR55" s="2814"/>
      <c r="AS55" s="2814"/>
      <c r="AT55" s="2814"/>
      <c r="AU55" s="2814"/>
      <c r="AV55" s="2814"/>
      <c r="AW55" s="2814"/>
      <c r="AX55" s="3077"/>
    </row>
    <row r="56" spans="1:50" ht="26.25" customHeight="1" x14ac:dyDescent="0.15">
      <c r="A56" s="479"/>
      <c r="B56" s="480"/>
      <c r="C56" s="514" t="s">
        <v>381</v>
      </c>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731" t="s">
        <v>1246</v>
      </c>
      <c r="AE56" s="897"/>
      <c r="AF56" s="897"/>
      <c r="AG56" s="3076"/>
      <c r="AH56" s="2814"/>
      <c r="AI56" s="2814"/>
      <c r="AJ56" s="2814"/>
      <c r="AK56" s="2814"/>
      <c r="AL56" s="2814"/>
      <c r="AM56" s="2814"/>
      <c r="AN56" s="2814"/>
      <c r="AO56" s="2814"/>
      <c r="AP56" s="2814"/>
      <c r="AQ56" s="2814"/>
      <c r="AR56" s="2814"/>
      <c r="AS56" s="2814"/>
      <c r="AT56" s="2814"/>
      <c r="AU56" s="2814"/>
      <c r="AV56" s="2814"/>
      <c r="AW56" s="2814"/>
      <c r="AX56" s="3077"/>
    </row>
    <row r="57" spans="1:50" ht="26.25" customHeight="1" x14ac:dyDescent="0.15">
      <c r="A57" s="479"/>
      <c r="B57" s="480"/>
      <c r="C57" s="514" t="s">
        <v>380</v>
      </c>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731" t="s">
        <v>1245</v>
      </c>
      <c r="AE57" s="897"/>
      <c r="AF57" s="897"/>
      <c r="AG57" s="3076"/>
      <c r="AH57" s="2814"/>
      <c r="AI57" s="2814"/>
      <c r="AJ57" s="2814"/>
      <c r="AK57" s="2814"/>
      <c r="AL57" s="2814"/>
      <c r="AM57" s="2814"/>
      <c r="AN57" s="2814"/>
      <c r="AO57" s="2814"/>
      <c r="AP57" s="2814"/>
      <c r="AQ57" s="2814"/>
      <c r="AR57" s="2814"/>
      <c r="AS57" s="2814"/>
      <c r="AT57" s="2814"/>
      <c r="AU57" s="2814"/>
      <c r="AV57" s="2814"/>
      <c r="AW57" s="2814"/>
      <c r="AX57" s="3077"/>
    </row>
    <row r="58" spans="1:50" ht="26.25" customHeight="1" x14ac:dyDescent="0.15">
      <c r="A58" s="479"/>
      <c r="B58" s="480"/>
      <c r="C58" s="514" t="s">
        <v>379</v>
      </c>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387"/>
      <c r="AD58" s="1731" t="s">
        <v>1246</v>
      </c>
      <c r="AE58" s="897"/>
      <c r="AF58" s="897"/>
      <c r="AG58" s="3076"/>
      <c r="AH58" s="2814"/>
      <c r="AI58" s="2814"/>
      <c r="AJ58" s="2814"/>
      <c r="AK58" s="2814"/>
      <c r="AL58" s="2814"/>
      <c r="AM58" s="2814"/>
      <c r="AN58" s="2814"/>
      <c r="AO58" s="2814"/>
      <c r="AP58" s="2814"/>
      <c r="AQ58" s="2814"/>
      <c r="AR58" s="2814"/>
      <c r="AS58" s="2814"/>
      <c r="AT58" s="2814"/>
      <c r="AU58" s="2814"/>
      <c r="AV58" s="2814"/>
      <c r="AW58" s="2814"/>
      <c r="AX58" s="3077"/>
    </row>
    <row r="59" spans="1:50" ht="26.25" customHeight="1" x14ac:dyDescent="0.15">
      <c r="A59" s="479"/>
      <c r="B59" s="480"/>
      <c r="C59" s="518" t="s">
        <v>378</v>
      </c>
      <c r="D59" s="1342"/>
      <c r="E59" s="1342"/>
      <c r="F59" s="1342"/>
      <c r="G59" s="1342"/>
      <c r="H59" s="1342"/>
      <c r="I59" s="1342"/>
      <c r="J59" s="1342"/>
      <c r="K59" s="1342"/>
      <c r="L59" s="1342"/>
      <c r="M59" s="1342"/>
      <c r="N59" s="1342"/>
      <c r="O59" s="1342"/>
      <c r="P59" s="1342"/>
      <c r="Q59" s="1342"/>
      <c r="R59" s="1342"/>
      <c r="S59" s="1342"/>
      <c r="T59" s="1342"/>
      <c r="U59" s="1342"/>
      <c r="V59" s="1342"/>
      <c r="W59" s="1342"/>
      <c r="X59" s="1342"/>
      <c r="Y59" s="1342"/>
      <c r="Z59" s="1342"/>
      <c r="AA59" s="1342"/>
      <c r="AB59" s="1342"/>
      <c r="AC59" s="1342"/>
      <c r="AD59" s="1749" t="s">
        <v>1246</v>
      </c>
      <c r="AE59" s="899"/>
      <c r="AF59" s="899"/>
      <c r="AG59" s="3078"/>
      <c r="AH59" s="2811"/>
      <c r="AI59" s="2811"/>
      <c r="AJ59" s="2811"/>
      <c r="AK59" s="2811"/>
      <c r="AL59" s="2811"/>
      <c r="AM59" s="2811"/>
      <c r="AN59" s="2811"/>
      <c r="AO59" s="2811"/>
      <c r="AP59" s="2811"/>
      <c r="AQ59" s="2811"/>
      <c r="AR59" s="2811"/>
      <c r="AS59" s="2811"/>
      <c r="AT59" s="2811"/>
      <c r="AU59" s="2811"/>
      <c r="AV59" s="2811"/>
      <c r="AW59" s="2811"/>
      <c r="AX59" s="3079"/>
    </row>
    <row r="60" spans="1:50" ht="30" customHeight="1" x14ac:dyDescent="0.15">
      <c r="A60" s="463" t="s">
        <v>106</v>
      </c>
      <c r="B60" s="478"/>
      <c r="C60" s="511" t="s">
        <v>107</v>
      </c>
      <c r="D60" s="1346"/>
      <c r="E60" s="1346"/>
      <c r="F60" s="1346"/>
      <c r="G60" s="1346"/>
      <c r="H60" s="1346"/>
      <c r="I60" s="1346"/>
      <c r="J60" s="1346"/>
      <c r="K60" s="1346"/>
      <c r="L60" s="1346"/>
      <c r="M60" s="1346"/>
      <c r="N60" s="1346"/>
      <c r="O60" s="1346"/>
      <c r="P60" s="1346"/>
      <c r="Q60" s="1346"/>
      <c r="R60" s="1346"/>
      <c r="S60" s="1346"/>
      <c r="T60" s="1346"/>
      <c r="U60" s="1346"/>
      <c r="V60" s="1346"/>
      <c r="W60" s="1346"/>
      <c r="X60" s="1346"/>
      <c r="Y60" s="1346"/>
      <c r="Z60" s="1346"/>
      <c r="AA60" s="1346"/>
      <c r="AB60" s="1346"/>
      <c r="AC60" s="1347"/>
      <c r="AD60" s="1721" t="s">
        <v>1246</v>
      </c>
      <c r="AE60" s="928"/>
      <c r="AF60" s="928"/>
      <c r="AG60" s="904" t="s">
        <v>1887</v>
      </c>
      <c r="AH60" s="2808"/>
      <c r="AI60" s="2808"/>
      <c r="AJ60" s="2808"/>
      <c r="AK60" s="2808"/>
      <c r="AL60" s="2808"/>
      <c r="AM60" s="2808"/>
      <c r="AN60" s="2808"/>
      <c r="AO60" s="2808"/>
      <c r="AP60" s="2808"/>
      <c r="AQ60" s="2808"/>
      <c r="AR60" s="2808"/>
      <c r="AS60" s="2808"/>
      <c r="AT60" s="2808"/>
      <c r="AU60" s="2808"/>
      <c r="AV60" s="2808"/>
      <c r="AW60" s="2808"/>
      <c r="AX60" s="3080"/>
    </row>
    <row r="61" spans="1:50" ht="26.25" customHeight="1" x14ac:dyDescent="0.15">
      <c r="A61" s="479"/>
      <c r="B61" s="480"/>
      <c r="C61" s="514" t="s">
        <v>376</v>
      </c>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731" t="s">
        <v>1246</v>
      </c>
      <c r="AE61" s="897"/>
      <c r="AF61" s="897"/>
      <c r="AG61" s="3076"/>
      <c r="AH61" s="2814"/>
      <c r="AI61" s="2814"/>
      <c r="AJ61" s="2814"/>
      <c r="AK61" s="2814"/>
      <c r="AL61" s="2814"/>
      <c r="AM61" s="2814"/>
      <c r="AN61" s="2814"/>
      <c r="AO61" s="2814"/>
      <c r="AP61" s="2814"/>
      <c r="AQ61" s="2814"/>
      <c r="AR61" s="2814"/>
      <c r="AS61" s="2814"/>
      <c r="AT61" s="2814"/>
      <c r="AU61" s="2814"/>
      <c r="AV61" s="2814"/>
      <c r="AW61" s="2814"/>
      <c r="AX61" s="3077"/>
    </row>
    <row r="62" spans="1:50" ht="26.25" customHeight="1" x14ac:dyDescent="0.15">
      <c r="A62" s="479"/>
      <c r="B62" s="480"/>
      <c r="C62" s="514" t="s">
        <v>375</v>
      </c>
      <c r="D62" s="1226"/>
      <c r="E62" s="1226"/>
      <c r="F62" s="1226"/>
      <c r="G62" s="1226"/>
      <c r="H62" s="1226"/>
      <c r="I62" s="1226"/>
      <c r="J62" s="1226"/>
      <c r="K62" s="1226"/>
      <c r="L62" s="1226"/>
      <c r="M62" s="1226"/>
      <c r="N62" s="1226"/>
      <c r="O62" s="1226"/>
      <c r="P62" s="1226"/>
      <c r="Q62" s="1226"/>
      <c r="R62" s="1226"/>
      <c r="S62" s="1226"/>
      <c r="T62" s="1226"/>
      <c r="U62" s="1226"/>
      <c r="V62" s="1226"/>
      <c r="W62" s="1226"/>
      <c r="X62" s="1226"/>
      <c r="Y62" s="1226"/>
      <c r="Z62" s="1226"/>
      <c r="AA62" s="1226"/>
      <c r="AB62" s="1226"/>
      <c r="AC62" s="1226"/>
      <c r="AD62" s="1731" t="s">
        <v>1246</v>
      </c>
      <c r="AE62" s="897"/>
      <c r="AF62" s="897"/>
      <c r="AG62" s="3078"/>
      <c r="AH62" s="2811"/>
      <c r="AI62" s="2811"/>
      <c r="AJ62" s="2811"/>
      <c r="AK62" s="2811"/>
      <c r="AL62" s="2811"/>
      <c r="AM62" s="2811"/>
      <c r="AN62" s="2811"/>
      <c r="AO62" s="2811"/>
      <c r="AP62" s="2811"/>
      <c r="AQ62" s="2811"/>
      <c r="AR62" s="2811"/>
      <c r="AS62" s="2811"/>
      <c r="AT62" s="2811"/>
      <c r="AU62" s="2811"/>
      <c r="AV62" s="2811"/>
      <c r="AW62" s="2811"/>
      <c r="AX62" s="3079"/>
    </row>
    <row r="63" spans="1:50" ht="33.6" customHeight="1" x14ac:dyDescent="0.15">
      <c r="A63" s="463" t="s">
        <v>111</v>
      </c>
      <c r="B63" s="478"/>
      <c r="C63" s="483" t="s">
        <v>112</v>
      </c>
      <c r="D63" s="1331"/>
      <c r="E63" s="1331"/>
      <c r="F63" s="1331"/>
      <c r="G63" s="1331"/>
      <c r="H63" s="1331"/>
      <c r="I63" s="1331"/>
      <c r="J63" s="1331"/>
      <c r="K63" s="1331"/>
      <c r="L63" s="1331"/>
      <c r="M63" s="1331"/>
      <c r="N63" s="1331"/>
      <c r="O63" s="1331"/>
      <c r="P63" s="1331"/>
      <c r="Q63" s="1331"/>
      <c r="R63" s="1331"/>
      <c r="S63" s="1331"/>
      <c r="T63" s="1331"/>
      <c r="U63" s="1331"/>
      <c r="V63" s="1331"/>
      <c r="W63" s="1331"/>
      <c r="X63" s="1331"/>
      <c r="Y63" s="1331"/>
      <c r="Z63" s="1331"/>
      <c r="AA63" s="1331"/>
      <c r="AB63" s="1331"/>
      <c r="AC63" s="1332"/>
      <c r="AD63" s="1336" t="s">
        <v>1245</v>
      </c>
      <c r="AE63" s="1287"/>
      <c r="AF63" s="1288"/>
      <c r="AG63" s="1248"/>
      <c r="AH63" s="467"/>
      <c r="AI63" s="467"/>
      <c r="AJ63" s="467"/>
      <c r="AK63" s="467"/>
      <c r="AL63" s="467"/>
      <c r="AM63" s="467"/>
      <c r="AN63" s="467"/>
      <c r="AO63" s="467"/>
      <c r="AP63" s="467"/>
      <c r="AQ63" s="467"/>
      <c r="AR63" s="467"/>
      <c r="AS63" s="467"/>
      <c r="AT63" s="467"/>
      <c r="AU63" s="467"/>
      <c r="AV63" s="467"/>
      <c r="AW63" s="467"/>
      <c r="AX63" s="1249"/>
    </row>
    <row r="64" spans="1:50" ht="15.75" customHeight="1" x14ac:dyDescent="0.15">
      <c r="A64" s="479"/>
      <c r="B64" s="480"/>
      <c r="C64" s="497" t="s">
        <v>0</v>
      </c>
      <c r="D64" s="498"/>
      <c r="E64" s="498"/>
      <c r="F64" s="498"/>
      <c r="G64" s="499" t="s">
        <v>114</v>
      </c>
      <c r="H64" s="500"/>
      <c r="I64" s="500"/>
      <c r="J64" s="500"/>
      <c r="K64" s="500"/>
      <c r="L64" s="500"/>
      <c r="M64" s="500"/>
      <c r="N64" s="500"/>
      <c r="O64" s="500"/>
      <c r="P64" s="500"/>
      <c r="Q64" s="500"/>
      <c r="R64" s="500"/>
      <c r="S64" s="501"/>
      <c r="T64" s="502" t="s">
        <v>371</v>
      </c>
      <c r="U64" s="503"/>
      <c r="V64" s="503"/>
      <c r="W64" s="503"/>
      <c r="X64" s="503"/>
      <c r="Y64" s="503"/>
      <c r="Z64" s="503"/>
      <c r="AA64" s="503"/>
      <c r="AB64" s="503"/>
      <c r="AC64" s="503"/>
      <c r="AD64" s="503"/>
      <c r="AE64" s="503"/>
      <c r="AF64" s="503"/>
      <c r="AG64" s="1250"/>
      <c r="AH64" s="344"/>
      <c r="AI64" s="344"/>
      <c r="AJ64" s="344"/>
      <c r="AK64" s="344"/>
      <c r="AL64" s="344"/>
      <c r="AM64" s="344"/>
      <c r="AN64" s="344"/>
      <c r="AO64" s="344"/>
      <c r="AP64" s="344"/>
      <c r="AQ64" s="344"/>
      <c r="AR64" s="344"/>
      <c r="AS64" s="344"/>
      <c r="AT64" s="344"/>
      <c r="AU64" s="344"/>
      <c r="AV64" s="344"/>
      <c r="AW64" s="344"/>
      <c r="AX64" s="1251"/>
    </row>
    <row r="65" spans="1:50" ht="26.25" customHeight="1" x14ac:dyDescent="0.15">
      <c r="A65" s="479"/>
      <c r="B65" s="480"/>
      <c r="C65" s="3081"/>
      <c r="D65" s="3082"/>
      <c r="E65" s="3082"/>
      <c r="F65" s="3082"/>
      <c r="G65" s="1735"/>
      <c r="H65" s="1736"/>
      <c r="I65" s="1736"/>
      <c r="J65" s="1736"/>
      <c r="K65" s="1736"/>
      <c r="L65" s="1736"/>
      <c r="M65" s="1736"/>
      <c r="N65" s="1736"/>
      <c r="O65" s="1736"/>
      <c r="P65" s="1736"/>
      <c r="Q65" s="1736"/>
      <c r="R65" s="1736"/>
      <c r="S65" s="1737"/>
      <c r="T65" s="1738"/>
      <c r="U65" s="1736"/>
      <c r="V65" s="1736"/>
      <c r="W65" s="1736"/>
      <c r="X65" s="1736"/>
      <c r="Y65" s="1736"/>
      <c r="Z65" s="1736"/>
      <c r="AA65" s="1736"/>
      <c r="AB65" s="1736"/>
      <c r="AC65" s="1736"/>
      <c r="AD65" s="1736"/>
      <c r="AE65" s="1736"/>
      <c r="AF65" s="1736"/>
      <c r="AG65" s="1250"/>
      <c r="AH65" s="344"/>
      <c r="AI65" s="344"/>
      <c r="AJ65" s="344"/>
      <c r="AK65" s="344"/>
      <c r="AL65" s="344"/>
      <c r="AM65" s="344"/>
      <c r="AN65" s="344"/>
      <c r="AO65" s="344"/>
      <c r="AP65" s="344"/>
      <c r="AQ65" s="344"/>
      <c r="AR65" s="344"/>
      <c r="AS65" s="344"/>
      <c r="AT65" s="344"/>
      <c r="AU65" s="344"/>
      <c r="AV65" s="344"/>
      <c r="AW65" s="344"/>
      <c r="AX65" s="1251"/>
    </row>
    <row r="66" spans="1:50" ht="26.25" customHeight="1" x14ac:dyDescent="0.15">
      <c r="A66" s="481"/>
      <c r="B66" s="482"/>
      <c r="C66" s="456"/>
      <c r="D66" s="457"/>
      <c r="E66" s="457"/>
      <c r="F66" s="457"/>
      <c r="G66" s="458"/>
      <c r="H66" s="1342"/>
      <c r="I66" s="1342"/>
      <c r="J66" s="1342"/>
      <c r="K66" s="1342"/>
      <c r="L66" s="1342"/>
      <c r="M66" s="1342"/>
      <c r="N66" s="1342"/>
      <c r="O66" s="1342"/>
      <c r="P66" s="1342"/>
      <c r="Q66" s="1342"/>
      <c r="R66" s="1342"/>
      <c r="S66" s="1343"/>
      <c r="T66" s="1344"/>
      <c r="U66" s="1345"/>
      <c r="V66" s="1345"/>
      <c r="W66" s="1345"/>
      <c r="X66" s="1345"/>
      <c r="Y66" s="1345"/>
      <c r="Z66" s="1345"/>
      <c r="AA66" s="1345"/>
      <c r="AB66" s="1345"/>
      <c r="AC66" s="1345"/>
      <c r="AD66" s="1345"/>
      <c r="AE66" s="1345"/>
      <c r="AF66" s="1345"/>
      <c r="AG66" s="876"/>
      <c r="AH66" s="877"/>
      <c r="AI66" s="877"/>
      <c r="AJ66" s="877"/>
      <c r="AK66" s="877"/>
      <c r="AL66" s="877"/>
      <c r="AM66" s="877"/>
      <c r="AN66" s="877"/>
      <c r="AO66" s="877"/>
      <c r="AP66" s="877"/>
      <c r="AQ66" s="877"/>
      <c r="AR66" s="877"/>
      <c r="AS66" s="877"/>
      <c r="AT66" s="877"/>
      <c r="AU66" s="877"/>
      <c r="AV66" s="877"/>
      <c r="AW66" s="877"/>
      <c r="AX66" s="878"/>
    </row>
    <row r="67" spans="1:50" ht="79.5" customHeight="1" x14ac:dyDescent="0.15">
      <c r="A67" s="463" t="s">
        <v>120</v>
      </c>
      <c r="B67" s="464"/>
      <c r="C67" s="358" t="s">
        <v>121</v>
      </c>
      <c r="D67" s="1323"/>
      <c r="E67" s="1323"/>
      <c r="F67" s="1324"/>
      <c r="G67" s="469" t="s">
        <v>1886</v>
      </c>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25"/>
      <c r="AJ67" s="1325"/>
      <c r="AK67" s="1325"/>
      <c r="AL67" s="1325"/>
      <c r="AM67" s="1325"/>
      <c r="AN67" s="1325"/>
      <c r="AO67" s="1325"/>
      <c r="AP67" s="1325"/>
      <c r="AQ67" s="1325"/>
      <c r="AR67" s="1325"/>
      <c r="AS67" s="1325"/>
      <c r="AT67" s="1325"/>
      <c r="AU67" s="1325"/>
      <c r="AV67" s="1325"/>
      <c r="AW67" s="1325"/>
      <c r="AX67" s="1326"/>
    </row>
    <row r="68" spans="1:50" ht="66.75" customHeight="1" thickBot="1" x14ac:dyDescent="0.2">
      <c r="A68" s="465"/>
      <c r="B68" s="466"/>
      <c r="C68" s="472" t="s">
        <v>123</v>
      </c>
      <c r="D68" s="1327"/>
      <c r="E68" s="1327"/>
      <c r="F68" s="1328"/>
      <c r="G68" s="2800" t="s">
        <v>1885</v>
      </c>
      <c r="H68" s="1719"/>
      <c r="I68" s="1719"/>
      <c r="J68" s="1719"/>
      <c r="K68" s="1719"/>
      <c r="L68" s="1719"/>
      <c r="M68" s="1719"/>
      <c r="N68" s="1719"/>
      <c r="O68" s="1719"/>
      <c r="P68" s="1719"/>
      <c r="Q68" s="1719"/>
      <c r="R68" s="1719"/>
      <c r="S68" s="1719"/>
      <c r="T68" s="1719"/>
      <c r="U68" s="1719"/>
      <c r="V68" s="1719"/>
      <c r="W68" s="1719"/>
      <c r="X68" s="1719"/>
      <c r="Y68" s="1719"/>
      <c r="Z68" s="1719"/>
      <c r="AA68" s="1719"/>
      <c r="AB68" s="1719"/>
      <c r="AC68" s="1719"/>
      <c r="AD68" s="1719"/>
      <c r="AE68" s="1719"/>
      <c r="AF68" s="1719"/>
      <c r="AG68" s="1719"/>
      <c r="AH68" s="1719"/>
      <c r="AI68" s="1719"/>
      <c r="AJ68" s="1719"/>
      <c r="AK68" s="1719"/>
      <c r="AL68" s="1719"/>
      <c r="AM68" s="1719"/>
      <c r="AN68" s="1719"/>
      <c r="AO68" s="1719"/>
      <c r="AP68" s="1719"/>
      <c r="AQ68" s="1719"/>
      <c r="AR68" s="1719"/>
      <c r="AS68" s="1719"/>
      <c r="AT68" s="1719"/>
      <c r="AU68" s="1719"/>
      <c r="AV68" s="1719"/>
      <c r="AW68" s="1719"/>
      <c r="AX68" s="1720"/>
    </row>
    <row r="69" spans="1:50" ht="21" customHeight="1" x14ac:dyDescent="0.15">
      <c r="A69" s="447" t="s">
        <v>125</v>
      </c>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9"/>
    </row>
    <row r="70" spans="1:50" ht="102" customHeight="1" thickBot="1" x14ac:dyDescent="0.2">
      <c r="A70" s="1227"/>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9"/>
    </row>
    <row r="71" spans="1:50" ht="21" customHeight="1" x14ac:dyDescent="0.15">
      <c r="A71" s="451" t="s">
        <v>127</v>
      </c>
      <c r="B71" s="452"/>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3"/>
    </row>
    <row r="72" spans="1:50" ht="102" customHeight="1" thickBot="1" x14ac:dyDescent="0.2">
      <c r="A72" s="1227" t="s">
        <v>1241</v>
      </c>
      <c r="B72" s="1228"/>
      <c r="C72" s="1228"/>
      <c r="D72" s="1228"/>
      <c r="E72" s="1230"/>
      <c r="F72" s="455" t="s">
        <v>1242</v>
      </c>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434"/>
      <c r="AE72" s="434"/>
      <c r="AF72" s="434"/>
      <c r="AG72" s="434"/>
      <c r="AH72" s="434"/>
      <c r="AI72" s="434"/>
      <c r="AJ72" s="434"/>
      <c r="AK72" s="434"/>
      <c r="AL72" s="434"/>
      <c r="AM72" s="434"/>
      <c r="AN72" s="434"/>
      <c r="AO72" s="434"/>
      <c r="AP72" s="434"/>
      <c r="AQ72" s="434"/>
      <c r="AR72" s="434"/>
      <c r="AS72" s="434"/>
      <c r="AT72" s="434"/>
      <c r="AU72" s="434"/>
      <c r="AV72" s="434"/>
      <c r="AW72" s="434"/>
      <c r="AX72" s="435"/>
    </row>
    <row r="73" spans="1:50" ht="21" customHeight="1" x14ac:dyDescent="0.15">
      <c r="A73" s="451" t="s">
        <v>130</v>
      </c>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3"/>
    </row>
    <row r="74" spans="1:50" ht="102" customHeight="1" thickBot="1" x14ac:dyDescent="0.2">
      <c r="A74" s="1227" t="s">
        <v>1241</v>
      </c>
      <c r="B74" s="1228"/>
      <c r="C74" s="1228"/>
      <c r="D74" s="1228"/>
      <c r="E74" s="1230"/>
      <c r="F74" s="431" t="s">
        <v>795</v>
      </c>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1271"/>
    </row>
    <row r="75" spans="1:50" ht="21" customHeight="1" x14ac:dyDescent="0.15">
      <c r="A75" s="436" t="s">
        <v>133</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8"/>
    </row>
    <row r="76" spans="1:50" ht="99.95" customHeight="1" thickBot="1" x14ac:dyDescent="0.2">
      <c r="A76" s="3083" t="s">
        <v>1884</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2705"/>
      <c r="AI76" s="2705"/>
      <c r="AJ76" s="2705"/>
      <c r="AK76" s="2705"/>
      <c r="AL76" s="2705"/>
      <c r="AM76" s="2705"/>
      <c r="AN76" s="2705"/>
      <c r="AO76" s="2705"/>
      <c r="AP76" s="2705"/>
      <c r="AQ76" s="2705"/>
      <c r="AR76" s="2705"/>
      <c r="AS76" s="2705"/>
      <c r="AT76" s="2705"/>
      <c r="AU76" s="2705"/>
      <c r="AV76" s="2705"/>
      <c r="AW76" s="2705"/>
      <c r="AX76" s="2706"/>
    </row>
    <row r="77" spans="1:50" ht="19.7" customHeight="1" x14ac:dyDescent="0.15">
      <c r="A77" s="440" t="s">
        <v>135</v>
      </c>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2"/>
    </row>
    <row r="78" spans="1:50" ht="20.100000000000001" customHeight="1" thickBot="1" x14ac:dyDescent="0.2">
      <c r="A78" s="443"/>
      <c r="B78" s="444"/>
      <c r="C78" s="416" t="s">
        <v>136</v>
      </c>
      <c r="D78" s="313"/>
      <c r="E78" s="313"/>
      <c r="F78" s="313"/>
      <c r="G78" s="313"/>
      <c r="H78" s="313"/>
      <c r="I78" s="313"/>
      <c r="J78" s="445"/>
      <c r="K78" s="954">
        <v>575</v>
      </c>
      <c r="L78" s="954"/>
      <c r="M78" s="954"/>
      <c r="N78" s="954"/>
      <c r="O78" s="954"/>
      <c r="P78" s="954"/>
      <c r="Q78" s="954"/>
      <c r="R78" s="954"/>
      <c r="S78" s="416" t="s">
        <v>137</v>
      </c>
      <c r="T78" s="313"/>
      <c r="U78" s="313"/>
      <c r="V78" s="313"/>
      <c r="W78" s="313"/>
      <c r="X78" s="313"/>
      <c r="Y78" s="313"/>
      <c r="Z78" s="445"/>
      <c r="AA78" s="1333">
        <v>286</v>
      </c>
      <c r="AB78" s="954"/>
      <c r="AC78" s="954"/>
      <c r="AD78" s="954"/>
      <c r="AE78" s="954"/>
      <c r="AF78" s="954"/>
      <c r="AG78" s="954"/>
      <c r="AH78" s="954"/>
      <c r="AI78" s="416" t="s">
        <v>138</v>
      </c>
      <c r="AJ78" s="417"/>
      <c r="AK78" s="417"/>
      <c r="AL78" s="417"/>
      <c r="AM78" s="417"/>
      <c r="AN78" s="417"/>
      <c r="AO78" s="417"/>
      <c r="AP78" s="418"/>
      <c r="AQ78" s="1334" t="s">
        <v>1883</v>
      </c>
      <c r="AR78" s="1334"/>
      <c r="AS78" s="1334"/>
      <c r="AT78" s="1334"/>
      <c r="AU78" s="1334"/>
      <c r="AV78" s="1334"/>
      <c r="AW78" s="1334"/>
      <c r="AX78" s="1335"/>
    </row>
    <row r="79" spans="1:50" ht="24.75" customHeight="1" thickBot="1" x14ac:dyDescent="0.2">
      <c r="A79" s="4"/>
      <c r="B79" s="4"/>
      <c r="C79" s="4"/>
      <c r="D79" s="4"/>
      <c r="E79" s="4"/>
      <c r="F79" s="4"/>
      <c r="G79" s="52"/>
      <c r="H79" s="52"/>
      <c r="I79" s="52"/>
      <c r="J79" s="52"/>
      <c r="K79" s="52"/>
      <c r="L79" s="54"/>
      <c r="M79" s="52"/>
      <c r="N79" s="52"/>
      <c r="O79" s="52"/>
      <c r="P79" s="52"/>
      <c r="Q79" s="52"/>
      <c r="R79" s="52"/>
      <c r="S79" s="52"/>
      <c r="T79" s="52"/>
      <c r="U79" s="52"/>
      <c r="V79" s="52"/>
      <c r="W79" s="52"/>
      <c r="X79" s="52"/>
      <c r="Y79" s="55"/>
      <c r="Z79" s="55"/>
      <c r="AA79" s="55"/>
      <c r="AB79" s="55"/>
      <c r="AC79" s="52"/>
      <c r="AD79" s="52"/>
      <c r="AE79" s="52"/>
      <c r="AF79" s="52"/>
      <c r="AG79" s="52"/>
      <c r="AH79" s="54"/>
      <c r="AI79" s="52"/>
      <c r="AJ79" s="52"/>
      <c r="AK79" s="52"/>
      <c r="AL79" s="52"/>
      <c r="AM79" s="52"/>
      <c r="AN79" s="52"/>
      <c r="AO79" s="52"/>
      <c r="AP79" s="52"/>
      <c r="AQ79" s="52"/>
      <c r="AR79" s="52"/>
      <c r="AS79" s="52"/>
      <c r="AT79" s="52"/>
      <c r="AU79" s="55"/>
      <c r="AV79" s="55"/>
      <c r="AW79" s="55"/>
      <c r="AX79" s="55"/>
    </row>
    <row r="80" spans="1:50" ht="15" customHeight="1" x14ac:dyDescent="0.15">
      <c r="A80" s="421" t="s">
        <v>139</v>
      </c>
      <c r="B80" s="422"/>
      <c r="C80" s="422"/>
      <c r="D80" s="422"/>
      <c r="E80" s="422"/>
      <c r="F80" s="42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38.6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41.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35" customHeight="1" thickBot="1" x14ac:dyDescent="0.2">
      <c r="A83" s="424"/>
      <c r="B83" s="425"/>
      <c r="C83" s="425"/>
      <c r="D83" s="425"/>
      <c r="E83" s="425"/>
      <c r="F83" s="426"/>
      <c r="G83" s="16"/>
      <c r="H83" s="17"/>
      <c r="I83" s="17"/>
      <c r="J83" s="17"/>
      <c r="K83" s="18"/>
      <c r="L83" s="254"/>
      <c r="M83" s="20"/>
      <c r="N83" s="17"/>
      <c r="O83" s="17"/>
      <c r="P83" s="17"/>
      <c r="Q83" s="17"/>
      <c r="R83" s="17"/>
      <c r="S83" s="17"/>
      <c r="T83" s="17"/>
      <c r="U83" s="17"/>
      <c r="V83" s="17"/>
      <c r="W83" s="17"/>
      <c r="X83" s="17"/>
      <c r="Y83" s="17"/>
      <c r="Z83" s="17"/>
      <c r="AA83" s="17"/>
      <c r="AB83" s="17"/>
      <c r="AC83" s="17"/>
      <c r="AD83" s="17"/>
      <c r="AE83" s="17"/>
      <c r="AF83" s="18"/>
      <c r="AG83" s="255"/>
      <c r="AH83" s="20"/>
      <c r="AI83" s="17"/>
      <c r="AJ83" s="17"/>
      <c r="AK83" s="17"/>
      <c r="AL83" s="17"/>
      <c r="AM83" s="17"/>
      <c r="AN83" s="17"/>
      <c r="AO83" s="17"/>
      <c r="AP83" s="17"/>
      <c r="AQ83" s="17"/>
      <c r="AR83" s="17"/>
      <c r="AS83" s="17"/>
      <c r="AT83" s="17"/>
      <c r="AU83" s="17"/>
      <c r="AV83" s="17"/>
      <c r="AW83" s="17"/>
      <c r="AX83" s="18"/>
    </row>
    <row r="84" spans="1:50" ht="52.35" customHeight="1" x14ac:dyDescent="0.15">
      <c r="A84" s="424"/>
      <c r="B84" s="425"/>
      <c r="C84" s="425"/>
      <c r="D84" s="425"/>
      <c r="E84" s="425"/>
      <c r="F84" s="426"/>
      <c r="G84" s="16"/>
      <c r="H84" s="17"/>
      <c r="I84" s="17"/>
      <c r="J84" s="17"/>
      <c r="K84" s="18"/>
      <c r="L84" s="17"/>
      <c r="M84" s="17"/>
      <c r="N84" s="17"/>
      <c r="O84" s="17"/>
      <c r="P84" s="17"/>
      <c r="Q84" s="17"/>
      <c r="R84" s="17"/>
      <c r="S84" s="17"/>
      <c r="T84" s="17"/>
      <c r="U84" s="17"/>
      <c r="V84" s="17"/>
      <c r="W84" s="17"/>
      <c r="X84" s="17"/>
      <c r="Y84" s="17"/>
      <c r="Z84" s="17"/>
      <c r="AA84" s="17"/>
      <c r="AB84" s="17"/>
      <c r="AC84" s="17"/>
      <c r="AD84" s="17"/>
      <c r="AE84" s="17"/>
      <c r="AF84" s="18"/>
      <c r="AG84" s="17"/>
      <c r="AH84" s="17"/>
      <c r="AI84" s="17"/>
      <c r="AJ84" s="17"/>
      <c r="AK84" s="17"/>
      <c r="AL84" s="17"/>
      <c r="AM84" s="17"/>
      <c r="AN84" s="17"/>
      <c r="AO84" s="17"/>
      <c r="AP84" s="17"/>
      <c r="AQ84" s="17"/>
      <c r="AR84" s="17"/>
      <c r="AS84" s="17"/>
      <c r="AT84" s="17"/>
      <c r="AU84" s="17"/>
      <c r="AV84" s="17"/>
      <c r="AW84" s="17"/>
      <c r="AX84" s="18"/>
    </row>
    <row r="85" spans="1:50" ht="52.35" customHeight="1" thickBot="1" x14ac:dyDescent="0.2">
      <c r="A85" s="424"/>
      <c r="B85" s="425"/>
      <c r="C85" s="425"/>
      <c r="D85" s="425"/>
      <c r="E85" s="425"/>
      <c r="F85" s="426"/>
      <c r="G85" s="16"/>
      <c r="H85" s="17"/>
      <c r="I85" s="17"/>
      <c r="J85" s="17"/>
      <c r="K85" s="18"/>
      <c r="L85" s="254"/>
      <c r="M85" s="20"/>
      <c r="N85" s="17"/>
      <c r="O85" s="17"/>
      <c r="P85" s="17"/>
      <c r="Q85" s="17"/>
      <c r="R85" s="17"/>
      <c r="S85" s="17"/>
      <c r="T85" s="17"/>
      <c r="U85" s="17"/>
      <c r="V85" s="17"/>
      <c r="W85" s="17"/>
      <c r="X85" s="17"/>
      <c r="Y85" s="17"/>
      <c r="Z85" s="17"/>
      <c r="AA85" s="17"/>
      <c r="AB85" s="17"/>
      <c r="AC85" s="17"/>
      <c r="AD85" s="17"/>
      <c r="AE85" s="17"/>
      <c r="AF85" s="18"/>
      <c r="AG85" s="254"/>
      <c r="AH85" s="20"/>
      <c r="AI85" s="17"/>
      <c r="AJ85" s="17"/>
      <c r="AK85" s="17"/>
      <c r="AL85" s="17"/>
      <c r="AM85" s="17"/>
      <c r="AN85" s="17"/>
      <c r="AO85" s="17"/>
      <c r="AP85" s="17"/>
      <c r="AQ85" s="17"/>
      <c r="AR85" s="17"/>
      <c r="AS85" s="17"/>
      <c r="AT85" s="17"/>
      <c r="AU85" s="17"/>
      <c r="AV85" s="17"/>
      <c r="AW85" s="17"/>
      <c r="AX85" s="18"/>
    </row>
    <row r="86" spans="1:50" ht="41.25"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8"/>
      <c r="AG86" s="17"/>
      <c r="AH86" s="17"/>
      <c r="AI86" s="17"/>
      <c r="AJ86" s="17"/>
      <c r="AK86" s="17"/>
      <c r="AL86" s="17"/>
      <c r="AM86" s="17"/>
      <c r="AN86" s="17"/>
      <c r="AO86" s="17"/>
      <c r="AP86" s="17"/>
      <c r="AQ86" s="17"/>
      <c r="AR86" s="17"/>
      <c r="AS86" s="17"/>
      <c r="AT86" s="17"/>
      <c r="AU86" s="17"/>
      <c r="AV86" s="17"/>
      <c r="AW86" s="17"/>
      <c r="AX86" s="18"/>
    </row>
    <row r="87" spans="1:50" ht="52.5" customHeight="1" thickBot="1" x14ac:dyDescent="0.2">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8"/>
      <c r="AG87" s="254"/>
      <c r="AH87" s="20"/>
      <c r="AI87" s="134"/>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52.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52.5" customHeight="1" thickBot="1" x14ac:dyDescent="0.2">
      <c r="A93" s="424"/>
      <c r="B93" s="425"/>
      <c r="C93" s="425"/>
      <c r="D93" s="425"/>
      <c r="E93" s="425"/>
      <c r="F93" s="426"/>
      <c r="G93" s="16"/>
      <c r="H93" s="17"/>
      <c r="I93" s="17"/>
      <c r="J93" s="17"/>
      <c r="K93" s="17"/>
      <c r="L93" s="17"/>
      <c r="M93" s="18"/>
      <c r="N93" s="17"/>
      <c r="O93" s="17"/>
      <c r="P93" s="17"/>
      <c r="Q93" s="17"/>
      <c r="R93" s="17"/>
      <c r="S93" s="17"/>
      <c r="T93" s="17"/>
      <c r="U93" s="17"/>
      <c r="V93" s="17"/>
      <c r="W93" s="17"/>
      <c r="X93" s="17"/>
      <c r="Y93" s="17"/>
      <c r="Z93" s="17"/>
      <c r="AA93" s="17"/>
      <c r="AB93" s="17"/>
      <c r="AC93" s="17"/>
      <c r="AD93" s="17"/>
      <c r="AE93" s="17"/>
      <c r="AF93" s="17"/>
      <c r="AG93" s="17"/>
      <c r="AH93" s="253"/>
      <c r="AI93" s="17"/>
      <c r="AJ93" s="17"/>
      <c r="AK93" s="17"/>
      <c r="AL93" s="17"/>
      <c r="AM93" s="17"/>
      <c r="AN93" s="17"/>
      <c r="AO93" s="17"/>
      <c r="AP93" s="17"/>
      <c r="AQ93" s="17"/>
      <c r="AR93" s="17"/>
      <c r="AS93" s="17"/>
      <c r="AT93" s="17"/>
      <c r="AU93" s="17"/>
      <c r="AV93" s="17"/>
      <c r="AW93" s="17"/>
      <c r="AX93" s="18"/>
    </row>
    <row r="94" spans="1:50" ht="52.5" customHeight="1" x14ac:dyDescent="0.15">
      <c r="A94" s="424"/>
      <c r="B94" s="425"/>
      <c r="C94" s="425"/>
      <c r="D94" s="425"/>
      <c r="E94" s="425"/>
      <c r="F94" s="426"/>
      <c r="G94" s="16"/>
      <c r="H94" s="17"/>
      <c r="I94" s="17"/>
      <c r="J94" s="17"/>
      <c r="K94" s="17"/>
      <c r="L94" s="17"/>
      <c r="M94" s="17"/>
      <c r="N94" s="14"/>
      <c r="O94" s="17"/>
      <c r="P94" s="17"/>
      <c r="Q94" s="17"/>
      <c r="R94" s="17"/>
      <c r="S94" s="17"/>
      <c r="T94" s="17"/>
      <c r="U94" s="17"/>
      <c r="V94" s="17"/>
      <c r="W94" s="17"/>
      <c r="X94" s="17"/>
      <c r="Y94" s="17"/>
      <c r="Z94" s="17"/>
      <c r="AA94" s="17"/>
      <c r="AB94" s="17"/>
      <c r="AC94" s="17"/>
      <c r="AD94" s="17"/>
      <c r="AE94" s="17"/>
      <c r="AF94" s="17"/>
      <c r="AG94" s="17"/>
      <c r="AH94" s="14"/>
      <c r="AI94" s="17"/>
      <c r="AJ94" s="17"/>
      <c r="AK94" s="17"/>
      <c r="AL94" s="17"/>
      <c r="AM94" s="17"/>
      <c r="AN94" s="17"/>
      <c r="AO94" s="17"/>
      <c r="AP94" s="17"/>
      <c r="AQ94" s="17"/>
      <c r="AR94" s="17"/>
      <c r="AS94" s="17"/>
      <c r="AT94" s="17"/>
      <c r="AU94" s="17"/>
      <c r="AV94" s="17"/>
      <c r="AW94" s="17"/>
      <c r="AX94" s="18"/>
    </row>
    <row r="95" spans="1:50" ht="52.5" customHeight="1" x14ac:dyDescent="0.15">
      <c r="A95" s="424"/>
      <c r="B95" s="425"/>
      <c r="C95" s="425"/>
      <c r="D95" s="425"/>
      <c r="E95" s="425"/>
      <c r="F95" s="426"/>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42.6" customHeight="1" x14ac:dyDescent="0.15">
      <c r="A96" s="424"/>
      <c r="B96" s="425"/>
      <c r="C96" s="425"/>
      <c r="D96" s="425"/>
      <c r="E96" s="425"/>
      <c r="F96" s="426"/>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52.5" customHeight="1" x14ac:dyDescent="0.15">
      <c r="A97" s="424"/>
      <c r="B97" s="425"/>
      <c r="C97" s="425"/>
      <c r="D97" s="425"/>
      <c r="E97" s="425"/>
      <c r="F97" s="426"/>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52.5" customHeight="1" x14ac:dyDescent="0.15">
      <c r="A98" s="424"/>
      <c r="B98" s="425"/>
      <c r="C98" s="425"/>
      <c r="D98" s="425"/>
      <c r="E98" s="425"/>
      <c r="F98" s="426"/>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ht="52.5" customHeight="1" x14ac:dyDescent="0.15">
      <c r="A99" s="424"/>
      <c r="B99" s="425"/>
      <c r="C99" s="425"/>
      <c r="D99" s="425"/>
      <c r="E99" s="425"/>
      <c r="F99" s="426"/>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52.5" customHeight="1" x14ac:dyDescent="0.15">
      <c r="A100" s="424"/>
      <c r="B100" s="425"/>
      <c r="C100" s="425"/>
      <c r="D100" s="425"/>
      <c r="E100" s="425"/>
      <c r="F100" s="426"/>
      <c r="G100" s="16"/>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ht="52.5" customHeight="1" x14ac:dyDescent="0.15">
      <c r="A101" s="424"/>
      <c r="B101" s="425"/>
      <c r="C101" s="425"/>
      <c r="D101" s="425"/>
      <c r="E101" s="425"/>
      <c r="F101" s="426"/>
      <c r="G101" s="16"/>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47.85" customHeight="1" x14ac:dyDescent="0.15">
      <c r="A102" s="424"/>
      <c r="B102" s="425"/>
      <c r="C102" s="425"/>
      <c r="D102" s="425"/>
      <c r="E102" s="425"/>
      <c r="F102" s="426"/>
      <c r="G102" s="16"/>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ht="14.25" thickBot="1" x14ac:dyDescent="0.2">
      <c r="A103" s="427"/>
      <c r="B103" s="428"/>
      <c r="C103" s="428"/>
      <c r="D103" s="428"/>
      <c r="E103" s="428"/>
      <c r="F103" s="429"/>
      <c r="G103" s="70" t="s">
        <v>481</v>
      </c>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1"/>
    </row>
    <row r="104" spans="1:50" s="3" customFormat="1" x14ac:dyDescent="0.15">
      <c r="A104" s="22"/>
      <c r="B104" s="22"/>
      <c r="C104" s="22"/>
      <c r="D104" s="22"/>
      <c r="E104" s="22"/>
      <c r="F104" s="22"/>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row>
    <row r="105" spans="1:50" s="3" customFormat="1" ht="26.25" customHeight="1" thickBot="1" x14ac:dyDescent="0.2">
      <c r="A105" s="23"/>
      <c r="B105" s="23"/>
      <c r="C105" s="23"/>
      <c r="D105" s="23"/>
      <c r="E105" s="23"/>
      <c r="F105" s="23"/>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row>
    <row r="106" spans="1:50" ht="30" customHeight="1" x14ac:dyDescent="0.15">
      <c r="A106" s="403" t="s">
        <v>142</v>
      </c>
      <c r="B106" s="404"/>
      <c r="C106" s="404"/>
      <c r="D106" s="404"/>
      <c r="E106" s="404"/>
      <c r="F106" s="405"/>
      <c r="G106" s="412" t="s">
        <v>480</v>
      </c>
      <c r="H106" s="413"/>
      <c r="I106" s="413"/>
      <c r="J106" s="413"/>
      <c r="K106" s="413"/>
      <c r="L106" s="413"/>
      <c r="M106" s="413"/>
      <c r="N106" s="413"/>
      <c r="O106" s="413"/>
      <c r="P106" s="413"/>
      <c r="Q106" s="413"/>
      <c r="R106" s="413"/>
      <c r="S106" s="413"/>
      <c r="T106" s="413"/>
      <c r="U106" s="413"/>
      <c r="V106" s="413"/>
      <c r="W106" s="413"/>
      <c r="X106" s="413"/>
      <c r="Y106" s="413"/>
      <c r="Z106" s="413"/>
      <c r="AA106" s="413"/>
      <c r="AB106" s="414"/>
      <c r="AC106" s="412" t="s">
        <v>479</v>
      </c>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15"/>
    </row>
    <row r="107" spans="1:50" ht="24.75" customHeight="1" x14ac:dyDescent="0.15">
      <c r="A107" s="406"/>
      <c r="B107" s="407"/>
      <c r="C107" s="407"/>
      <c r="D107" s="407"/>
      <c r="E107" s="407"/>
      <c r="F107" s="408"/>
      <c r="G107" s="358" t="s">
        <v>81</v>
      </c>
      <c r="H107" s="359"/>
      <c r="I107" s="359"/>
      <c r="J107" s="359"/>
      <c r="K107" s="359"/>
      <c r="L107" s="360" t="s">
        <v>145</v>
      </c>
      <c r="M107" s="297"/>
      <c r="N107" s="297"/>
      <c r="O107" s="297"/>
      <c r="P107" s="297"/>
      <c r="Q107" s="297"/>
      <c r="R107" s="297"/>
      <c r="S107" s="297"/>
      <c r="T107" s="297"/>
      <c r="U107" s="297"/>
      <c r="V107" s="297"/>
      <c r="W107" s="297"/>
      <c r="X107" s="298"/>
      <c r="Y107" s="361" t="s">
        <v>146</v>
      </c>
      <c r="Z107" s="362"/>
      <c r="AA107" s="362"/>
      <c r="AB107" s="363"/>
      <c r="AC107" s="358" t="s">
        <v>81</v>
      </c>
      <c r="AD107" s="359"/>
      <c r="AE107" s="359"/>
      <c r="AF107" s="359"/>
      <c r="AG107" s="359"/>
      <c r="AH107" s="360" t="s">
        <v>145</v>
      </c>
      <c r="AI107" s="297"/>
      <c r="AJ107" s="297"/>
      <c r="AK107" s="297"/>
      <c r="AL107" s="297"/>
      <c r="AM107" s="297"/>
      <c r="AN107" s="297"/>
      <c r="AO107" s="297"/>
      <c r="AP107" s="297"/>
      <c r="AQ107" s="297"/>
      <c r="AR107" s="297"/>
      <c r="AS107" s="297"/>
      <c r="AT107" s="298"/>
      <c r="AU107" s="361" t="s">
        <v>146</v>
      </c>
      <c r="AV107" s="362"/>
      <c r="AW107" s="362"/>
      <c r="AX107" s="387"/>
    </row>
    <row r="108" spans="1:50" ht="24.75" customHeight="1" x14ac:dyDescent="0.15">
      <c r="A108" s="406"/>
      <c r="B108" s="407"/>
      <c r="C108" s="407"/>
      <c r="D108" s="407"/>
      <c r="E108" s="407"/>
      <c r="F108" s="408"/>
      <c r="G108" s="364" t="s">
        <v>41</v>
      </c>
      <c r="H108" s="297"/>
      <c r="I108" s="297"/>
      <c r="J108" s="297"/>
      <c r="K108" s="297"/>
      <c r="L108" s="365"/>
      <c r="M108" s="366"/>
      <c r="N108" s="366"/>
      <c r="O108" s="366"/>
      <c r="P108" s="366"/>
      <c r="Q108" s="366"/>
      <c r="R108" s="366"/>
      <c r="S108" s="366"/>
      <c r="T108" s="366"/>
      <c r="U108" s="366"/>
      <c r="V108" s="366"/>
      <c r="W108" s="366"/>
      <c r="X108" s="367"/>
      <c r="Y108" s="368">
        <v>0</v>
      </c>
      <c r="Z108" s="369"/>
      <c r="AA108" s="369"/>
      <c r="AB108" s="370"/>
      <c r="AC108" s="364" t="s">
        <v>41</v>
      </c>
      <c r="AD108" s="297"/>
      <c r="AE108" s="297"/>
      <c r="AF108" s="297"/>
      <c r="AG108" s="297"/>
      <c r="AH108" s="365"/>
      <c r="AI108" s="366"/>
      <c r="AJ108" s="366"/>
      <c r="AK108" s="366"/>
      <c r="AL108" s="366"/>
      <c r="AM108" s="366"/>
      <c r="AN108" s="366"/>
      <c r="AO108" s="366"/>
      <c r="AP108" s="366"/>
      <c r="AQ108" s="366"/>
      <c r="AR108" s="366"/>
      <c r="AS108" s="366"/>
      <c r="AT108" s="367"/>
      <c r="AU108" s="368">
        <v>0</v>
      </c>
      <c r="AV108" s="369"/>
      <c r="AW108" s="369"/>
      <c r="AX108" s="383"/>
    </row>
    <row r="109" spans="1:50" ht="30" customHeight="1" x14ac:dyDescent="0.15">
      <c r="A109" s="406"/>
      <c r="B109" s="407"/>
      <c r="C109" s="407"/>
      <c r="D109" s="407"/>
      <c r="E109" s="407"/>
      <c r="F109" s="408"/>
      <c r="G109" s="355" t="s">
        <v>347</v>
      </c>
      <c r="H109" s="356"/>
      <c r="I109" s="356"/>
      <c r="J109" s="356"/>
      <c r="K109" s="356"/>
      <c r="L109" s="356"/>
      <c r="M109" s="356"/>
      <c r="N109" s="356"/>
      <c r="O109" s="356"/>
      <c r="P109" s="356"/>
      <c r="Q109" s="356"/>
      <c r="R109" s="356"/>
      <c r="S109" s="356"/>
      <c r="T109" s="356"/>
      <c r="U109" s="356"/>
      <c r="V109" s="356"/>
      <c r="W109" s="356"/>
      <c r="X109" s="356"/>
      <c r="Y109" s="356"/>
      <c r="Z109" s="356"/>
      <c r="AA109" s="356"/>
      <c r="AB109" s="357"/>
      <c r="AC109" s="355" t="s">
        <v>310</v>
      </c>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86"/>
    </row>
    <row r="110" spans="1:50" ht="25.5" customHeight="1" x14ac:dyDescent="0.15">
      <c r="A110" s="406"/>
      <c r="B110" s="407"/>
      <c r="C110" s="407"/>
      <c r="D110" s="407"/>
      <c r="E110" s="407"/>
      <c r="F110" s="408"/>
      <c r="G110" s="358" t="s">
        <v>81</v>
      </c>
      <c r="H110" s="359"/>
      <c r="I110" s="359"/>
      <c r="J110" s="359"/>
      <c r="K110" s="359"/>
      <c r="L110" s="360" t="s">
        <v>145</v>
      </c>
      <c r="M110" s="297"/>
      <c r="N110" s="297"/>
      <c r="O110" s="297"/>
      <c r="P110" s="297"/>
      <c r="Q110" s="297"/>
      <c r="R110" s="297"/>
      <c r="S110" s="297"/>
      <c r="T110" s="297"/>
      <c r="U110" s="297"/>
      <c r="V110" s="297"/>
      <c r="W110" s="297"/>
      <c r="X110" s="298"/>
      <c r="Y110" s="361" t="s">
        <v>146</v>
      </c>
      <c r="Z110" s="362"/>
      <c r="AA110" s="362"/>
      <c r="AB110" s="363"/>
      <c r="AC110" s="358" t="s">
        <v>81</v>
      </c>
      <c r="AD110" s="359"/>
      <c r="AE110" s="359"/>
      <c r="AF110" s="359"/>
      <c r="AG110" s="359"/>
      <c r="AH110" s="360" t="s">
        <v>145</v>
      </c>
      <c r="AI110" s="297"/>
      <c r="AJ110" s="297"/>
      <c r="AK110" s="297"/>
      <c r="AL110" s="297"/>
      <c r="AM110" s="297"/>
      <c r="AN110" s="297"/>
      <c r="AO110" s="297"/>
      <c r="AP110" s="297"/>
      <c r="AQ110" s="297"/>
      <c r="AR110" s="297"/>
      <c r="AS110" s="297"/>
      <c r="AT110" s="298"/>
      <c r="AU110" s="361" t="s">
        <v>146</v>
      </c>
      <c r="AV110" s="362"/>
      <c r="AW110" s="362"/>
      <c r="AX110" s="387"/>
    </row>
    <row r="111" spans="1:50" ht="24.75" customHeight="1" x14ac:dyDescent="0.15">
      <c r="A111" s="406"/>
      <c r="B111" s="407"/>
      <c r="C111" s="407"/>
      <c r="D111" s="407"/>
      <c r="E111" s="407"/>
      <c r="F111" s="408"/>
      <c r="G111" s="1286" t="s">
        <v>299</v>
      </c>
      <c r="H111" s="1287"/>
      <c r="I111" s="1287"/>
      <c r="J111" s="1287"/>
      <c r="K111" s="1288"/>
      <c r="L111" s="349" t="s">
        <v>1882</v>
      </c>
      <c r="M111" s="388"/>
      <c r="N111" s="388"/>
      <c r="O111" s="388"/>
      <c r="P111" s="388"/>
      <c r="Q111" s="388"/>
      <c r="R111" s="388"/>
      <c r="S111" s="388"/>
      <c r="T111" s="388"/>
      <c r="U111" s="388"/>
      <c r="V111" s="388"/>
      <c r="W111" s="388"/>
      <c r="X111" s="389"/>
      <c r="Y111" s="2077">
        <v>1.7</v>
      </c>
      <c r="Z111" s="2078"/>
      <c r="AA111" s="2078"/>
      <c r="AB111" s="2079"/>
      <c r="AC111" s="1286" t="s">
        <v>459</v>
      </c>
      <c r="AD111" s="1287"/>
      <c r="AE111" s="1287"/>
      <c r="AF111" s="1287"/>
      <c r="AG111" s="1288"/>
      <c r="AH111" s="349" t="s">
        <v>1881</v>
      </c>
      <c r="AI111" s="388"/>
      <c r="AJ111" s="388"/>
      <c r="AK111" s="388"/>
      <c r="AL111" s="388"/>
      <c r="AM111" s="388"/>
      <c r="AN111" s="388"/>
      <c r="AO111" s="388"/>
      <c r="AP111" s="388"/>
      <c r="AQ111" s="388"/>
      <c r="AR111" s="388"/>
      <c r="AS111" s="388"/>
      <c r="AT111" s="389"/>
      <c r="AU111" s="352">
        <v>2</v>
      </c>
      <c r="AV111" s="353"/>
      <c r="AW111" s="353"/>
      <c r="AX111" s="390"/>
    </row>
    <row r="112" spans="1:50" ht="24.75" customHeight="1" x14ac:dyDescent="0.15">
      <c r="A112" s="406"/>
      <c r="B112" s="407"/>
      <c r="C112" s="407"/>
      <c r="D112" s="407"/>
      <c r="E112" s="407"/>
      <c r="F112" s="408"/>
      <c r="G112" s="364" t="s">
        <v>41</v>
      </c>
      <c r="H112" s="297"/>
      <c r="I112" s="297"/>
      <c r="J112" s="297"/>
      <c r="K112" s="297"/>
      <c r="L112" s="365"/>
      <c r="M112" s="366"/>
      <c r="N112" s="366"/>
      <c r="O112" s="366"/>
      <c r="P112" s="366"/>
      <c r="Q112" s="366"/>
      <c r="R112" s="366"/>
      <c r="S112" s="366"/>
      <c r="T112" s="366"/>
      <c r="U112" s="366"/>
      <c r="V112" s="366"/>
      <c r="W112" s="366"/>
      <c r="X112" s="367"/>
      <c r="Y112" s="1710">
        <v>1.7</v>
      </c>
      <c r="Z112" s="1711"/>
      <c r="AA112" s="1711"/>
      <c r="AB112" s="1712"/>
      <c r="AC112" s="364" t="s">
        <v>41</v>
      </c>
      <c r="AD112" s="297"/>
      <c r="AE112" s="297"/>
      <c r="AF112" s="297"/>
      <c r="AG112" s="297"/>
      <c r="AH112" s="365"/>
      <c r="AI112" s="366"/>
      <c r="AJ112" s="366"/>
      <c r="AK112" s="366"/>
      <c r="AL112" s="366"/>
      <c r="AM112" s="366"/>
      <c r="AN112" s="366"/>
      <c r="AO112" s="366"/>
      <c r="AP112" s="366"/>
      <c r="AQ112" s="366"/>
      <c r="AR112" s="366"/>
      <c r="AS112" s="366"/>
      <c r="AT112" s="367"/>
      <c r="AU112" s="368">
        <f>SUM(AU111:AX111)</f>
        <v>2</v>
      </c>
      <c r="AV112" s="369"/>
      <c r="AW112" s="369"/>
      <c r="AX112" s="383"/>
    </row>
    <row r="113" spans="1:50" ht="30" customHeight="1" x14ac:dyDescent="0.15">
      <c r="A113" s="406"/>
      <c r="B113" s="407"/>
      <c r="C113" s="407"/>
      <c r="D113" s="407"/>
      <c r="E113" s="407"/>
      <c r="F113" s="408"/>
      <c r="G113" s="355" t="s">
        <v>353</v>
      </c>
      <c r="H113" s="356"/>
      <c r="I113" s="356"/>
      <c r="J113" s="356"/>
      <c r="K113" s="356"/>
      <c r="L113" s="356"/>
      <c r="M113" s="356"/>
      <c r="N113" s="356"/>
      <c r="O113" s="356"/>
      <c r="P113" s="356"/>
      <c r="Q113" s="356"/>
      <c r="R113" s="356"/>
      <c r="S113" s="356"/>
      <c r="T113" s="356"/>
      <c r="U113" s="356"/>
      <c r="V113" s="356"/>
      <c r="W113" s="356"/>
      <c r="X113" s="356"/>
      <c r="Y113" s="356"/>
      <c r="Z113" s="356"/>
      <c r="AA113" s="356"/>
      <c r="AB113" s="357"/>
      <c r="AC113" s="3084" t="s">
        <v>352</v>
      </c>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86"/>
    </row>
    <row r="114" spans="1:50" ht="24.75" customHeight="1" x14ac:dyDescent="0.15">
      <c r="A114" s="406"/>
      <c r="B114" s="407"/>
      <c r="C114" s="407"/>
      <c r="D114" s="407"/>
      <c r="E114" s="407"/>
      <c r="F114" s="408"/>
      <c r="G114" s="358" t="s">
        <v>81</v>
      </c>
      <c r="H114" s="359"/>
      <c r="I114" s="359"/>
      <c r="J114" s="359"/>
      <c r="K114" s="359"/>
      <c r="L114" s="360" t="s">
        <v>145</v>
      </c>
      <c r="M114" s="297"/>
      <c r="N114" s="297"/>
      <c r="O114" s="297"/>
      <c r="P114" s="297"/>
      <c r="Q114" s="297"/>
      <c r="R114" s="297"/>
      <c r="S114" s="297"/>
      <c r="T114" s="297"/>
      <c r="U114" s="297"/>
      <c r="V114" s="297"/>
      <c r="W114" s="297"/>
      <c r="X114" s="298"/>
      <c r="Y114" s="361" t="s">
        <v>146</v>
      </c>
      <c r="Z114" s="362"/>
      <c r="AA114" s="362"/>
      <c r="AB114" s="363"/>
      <c r="AC114" s="358" t="s">
        <v>81</v>
      </c>
      <c r="AD114" s="359"/>
      <c r="AE114" s="359"/>
      <c r="AF114" s="359"/>
      <c r="AG114" s="359"/>
      <c r="AH114" s="360" t="s">
        <v>145</v>
      </c>
      <c r="AI114" s="297"/>
      <c r="AJ114" s="297"/>
      <c r="AK114" s="297"/>
      <c r="AL114" s="297"/>
      <c r="AM114" s="297"/>
      <c r="AN114" s="297"/>
      <c r="AO114" s="297"/>
      <c r="AP114" s="297"/>
      <c r="AQ114" s="297"/>
      <c r="AR114" s="297"/>
      <c r="AS114" s="297"/>
      <c r="AT114" s="298"/>
      <c r="AU114" s="361" t="s">
        <v>146</v>
      </c>
      <c r="AV114" s="362"/>
      <c r="AW114" s="362"/>
      <c r="AX114" s="387"/>
    </row>
    <row r="115" spans="1:50" ht="24.75" customHeight="1" x14ac:dyDescent="0.15">
      <c r="A115" s="406"/>
      <c r="B115" s="407"/>
      <c r="C115" s="407"/>
      <c r="D115" s="407"/>
      <c r="E115" s="407"/>
      <c r="F115" s="408"/>
      <c r="G115" s="1286"/>
      <c r="H115" s="1287"/>
      <c r="I115" s="1287"/>
      <c r="J115" s="1287"/>
      <c r="K115" s="1288"/>
      <c r="L115" s="349"/>
      <c r="M115" s="388"/>
      <c r="N115" s="388"/>
      <c r="O115" s="388"/>
      <c r="P115" s="388"/>
      <c r="Q115" s="388"/>
      <c r="R115" s="388"/>
      <c r="S115" s="388"/>
      <c r="T115" s="388"/>
      <c r="U115" s="388"/>
      <c r="V115" s="388"/>
      <c r="W115" s="388"/>
      <c r="X115" s="389"/>
      <c r="Y115" s="352"/>
      <c r="Z115" s="353"/>
      <c r="AA115" s="353"/>
      <c r="AB115" s="397"/>
      <c r="AC115" s="966" t="s">
        <v>459</v>
      </c>
      <c r="AD115" s="487"/>
      <c r="AE115" s="487"/>
      <c r="AF115" s="487"/>
      <c r="AG115" s="579"/>
      <c r="AH115" s="967" t="s">
        <v>1864</v>
      </c>
      <c r="AI115" s="976"/>
      <c r="AJ115" s="976"/>
      <c r="AK115" s="976"/>
      <c r="AL115" s="976"/>
      <c r="AM115" s="976"/>
      <c r="AN115" s="976"/>
      <c r="AO115" s="976"/>
      <c r="AP115" s="976"/>
      <c r="AQ115" s="976"/>
      <c r="AR115" s="976"/>
      <c r="AS115" s="976"/>
      <c r="AT115" s="977"/>
      <c r="AU115" s="1703">
        <v>0.8</v>
      </c>
      <c r="AV115" s="1704"/>
      <c r="AW115" s="1704"/>
      <c r="AX115" s="1705"/>
    </row>
    <row r="116" spans="1:50" ht="24.75" customHeight="1" x14ac:dyDescent="0.15">
      <c r="A116" s="406"/>
      <c r="B116" s="407"/>
      <c r="C116" s="407"/>
      <c r="D116" s="407"/>
      <c r="E116" s="407"/>
      <c r="F116" s="408"/>
      <c r="G116" s="364" t="s">
        <v>41</v>
      </c>
      <c r="H116" s="297"/>
      <c r="I116" s="297"/>
      <c r="J116" s="297"/>
      <c r="K116" s="297"/>
      <c r="L116" s="365"/>
      <c r="M116" s="366"/>
      <c r="N116" s="366"/>
      <c r="O116" s="366"/>
      <c r="P116" s="366"/>
      <c r="Q116" s="366"/>
      <c r="R116" s="366"/>
      <c r="S116" s="366"/>
      <c r="T116" s="366"/>
      <c r="U116" s="366"/>
      <c r="V116" s="366"/>
      <c r="W116" s="366"/>
      <c r="X116" s="367"/>
      <c r="Y116" s="368">
        <f>SUM(Y115:AB115)</f>
        <v>0</v>
      </c>
      <c r="Z116" s="369"/>
      <c r="AA116" s="369"/>
      <c r="AB116" s="370"/>
      <c r="AC116" s="364" t="s">
        <v>41</v>
      </c>
      <c r="AD116" s="297"/>
      <c r="AE116" s="297"/>
      <c r="AF116" s="297"/>
      <c r="AG116" s="297"/>
      <c r="AH116" s="365"/>
      <c r="AI116" s="366"/>
      <c r="AJ116" s="366"/>
      <c r="AK116" s="366"/>
      <c r="AL116" s="366"/>
      <c r="AM116" s="366"/>
      <c r="AN116" s="366"/>
      <c r="AO116" s="366"/>
      <c r="AP116" s="366"/>
      <c r="AQ116" s="366"/>
      <c r="AR116" s="366"/>
      <c r="AS116" s="366"/>
      <c r="AT116" s="367"/>
      <c r="AU116" s="1710">
        <f>SUM(AU115:AX115)</f>
        <v>0.8</v>
      </c>
      <c r="AV116" s="1711"/>
      <c r="AW116" s="1711"/>
      <c r="AX116" s="2080"/>
    </row>
    <row r="117" spans="1:50" ht="30" customHeight="1" x14ac:dyDescent="0.15">
      <c r="A117" s="406"/>
      <c r="B117" s="407"/>
      <c r="C117" s="407"/>
      <c r="D117" s="407"/>
      <c r="E117" s="407"/>
      <c r="F117" s="408"/>
      <c r="G117" s="355" t="s">
        <v>474</v>
      </c>
      <c r="H117" s="356"/>
      <c r="I117" s="356"/>
      <c r="J117" s="356"/>
      <c r="K117" s="356"/>
      <c r="L117" s="356"/>
      <c r="M117" s="356"/>
      <c r="N117" s="356"/>
      <c r="O117" s="356"/>
      <c r="P117" s="356"/>
      <c r="Q117" s="356"/>
      <c r="R117" s="356"/>
      <c r="S117" s="356"/>
      <c r="T117" s="356"/>
      <c r="U117" s="356"/>
      <c r="V117" s="356"/>
      <c r="W117" s="356"/>
      <c r="X117" s="356"/>
      <c r="Y117" s="356"/>
      <c r="Z117" s="356"/>
      <c r="AA117" s="356"/>
      <c r="AB117" s="357"/>
      <c r="AC117" s="355" t="s">
        <v>473</v>
      </c>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86"/>
    </row>
    <row r="118" spans="1:50" ht="24.75" customHeight="1" x14ac:dyDescent="0.15">
      <c r="A118" s="406"/>
      <c r="B118" s="407"/>
      <c r="C118" s="407"/>
      <c r="D118" s="407"/>
      <c r="E118" s="407"/>
      <c r="F118" s="408"/>
      <c r="G118" s="358" t="s">
        <v>81</v>
      </c>
      <c r="H118" s="359"/>
      <c r="I118" s="359"/>
      <c r="J118" s="359"/>
      <c r="K118" s="359"/>
      <c r="L118" s="360" t="s">
        <v>145</v>
      </c>
      <c r="M118" s="297"/>
      <c r="N118" s="297"/>
      <c r="O118" s="297"/>
      <c r="P118" s="297"/>
      <c r="Q118" s="297"/>
      <c r="R118" s="297"/>
      <c r="S118" s="297"/>
      <c r="T118" s="297"/>
      <c r="U118" s="297"/>
      <c r="V118" s="297"/>
      <c r="W118" s="297"/>
      <c r="X118" s="298"/>
      <c r="Y118" s="361" t="s">
        <v>146</v>
      </c>
      <c r="Z118" s="362"/>
      <c r="AA118" s="362"/>
      <c r="AB118" s="363"/>
      <c r="AC118" s="358" t="s">
        <v>81</v>
      </c>
      <c r="AD118" s="359"/>
      <c r="AE118" s="359"/>
      <c r="AF118" s="359"/>
      <c r="AG118" s="359"/>
      <c r="AH118" s="360" t="s">
        <v>145</v>
      </c>
      <c r="AI118" s="297"/>
      <c r="AJ118" s="297"/>
      <c r="AK118" s="297"/>
      <c r="AL118" s="297"/>
      <c r="AM118" s="297"/>
      <c r="AN118" s="297"/>
      <c r="AO118" s="297"/>
      <c r="AP118" s="297"/>
      <c r="AQ118" s="297"/>
      <c r="AR118" s="297"/>
      <c r="AS118" s="297"/>
      <c r="AT118" s="298"/>
      <c r="AU118" s="361" t="s">
        <v>146</v>
      </c>
      <c r="AV118" s="362"/>
      <c r="AW118" s="362"/>
      <c r="AX118" s="387"/>
    </row>
    <row r="119" spans="1:50" ht="24.75" customHeight="1" thickBot="1" x14ac:dyDescent="0.2">
      <c r="A119" s="409"/>
      <c r="B119" s="410"/>
      <c r="C119" s="410"/>
      <c r="D119" s="410"/>
      <c r="E119" s="410"/>
      <c r="F119" s="411"/>
      <c r="G119" s="312" t="s">
        <v>41</v>
      </c>
      <c r="H119" s="313"/>
      <c r="I119" s="313"/>
      <c r="J119" s="313"/>
      <c r="K119" s="313"/>
      <c r="L119" s="314"/>
      <c r="M119" s="315"/>
      <c r="N119" s="315"/>
      <c r="O119" s="315"/>
      <c r="P119" s="315"/>
      <c r="Q119" s="315"/>
      <c r="R119" s="315"/>
      <c r="S119" s="315"/>
      <c r="T119" s="315"/>
      <c r="U119" s="315"/>
      <c r="V119" s="315"/>
      <c r="W119" s="315"/>
      <c r="X119" s="316"/>
      <c r="Y119" s="317">
        <v>0</v>
      </c>
      <c r="Z119" s="318"/>
      <c r="AA119" s="318"/>
      <c r="AB119" s="319"/>
      <c r="AC119" s="312" t="s">
        <v>41</v>
      </c>
      <c r="AD119" s="313"/>
      <c r="AE119" s="313"/>
      <c r="AF119" s="313"/>
      <c r="AG119" s="313"/>
      <c r="AH119" s="314"/>
      <c r="AI119" s="315"/>
      <c r="AJ119" s="315"/>
      <c r="AK119" s="315"/>
      <c r="AL119" s="315"/>
      <c r="AM119" s="315"/>
      <c r="AN119" s="315"/>
      <c r="AO119" s="315"/>
      <c r="AP119" s="315"/>
      <c r="AQ119" s="315"/>
      <c r="AR119" s="315"/>
      <c r="AS119" s="315"/>
      <c r="AT119" s="316"/>
      <c r="AU119" s="317">
        <v>0</v>
      </c>
      <c r="AV119" s="318"/>
      <c r="AW119" s="318"/>
      <c r="AX119" s="1298"/>
    </row>
    <row r="120" spans="1:50" x14ac:dyDescent="0.15">
      <c r="A120" s="4"/>
      <c r="B120" s="4"/>
      <c r="C120" s="4"/>
      <c r="D120" s="4"/>
      <c r="E120" s="4"/>
      <c r="F120" s="4"/>
      <c r="G120" s="52"/>
      <c r="H120" s="52"/>
      <c r="I120" s="52"/>
      <c r="J120" s="52"/>
      <c r="K120" s="52"/>
      <c r="L120" s="54"/>
      <c r="M120" s="52"/>
      <c r="N120" s="52"/>
      <c r="O120" s="52"/>
      <c r="P120" s="52"/>
      <c r="Q120" s="52"/>
      <c r="R120" s="52"/>
      <c r="S120" s="52"/>
      <c r="T120" s="52"/>
      <c r="U120" s="52"/>
      <c r="V120" s="52"/>
      <c r="W120" s="52"/>
      <c r="X120" s="52"/>
      <c r="Y120" s="55"/>
      <c r="Z120" s="55"/>
      <c r="AA120" s="55"/>
      <c r="AB120" s="55"/>
      <c r="AC120" s="52"/>
      <c r="AD120" s="52"/>
      <c r="AE120" s="52"/>
      <c r="AF120" s="52"/>
      <c r="AG120" s="52"/>
      <c r="AH120" s="54"/>
      <c r="AI120" s="52"/>
      <c r="AJ120" s="52"/>
      <c r="AK120" s="52"/>
      <c r="AL120" s="52"/>
      <c r="AM120" s="52"/>
      <c r="AN120" s="52"/>
      <c r="AO120" s="52"/>
      <c r="AP120" s="52"/>
      <c r="AQ120" s="52"/>
      <c r="AR120" s="52"/>
      <c r="AS120" s="52"/>
      <c r="AT120" s="52"/>
      <c r="AU120" s="55"/>
      <c r="AV120" s="55"/>
      <c r="AW120" s="55"/>
      <c r="AX120" s="55"/>
    </row>
    <row r="121" spans="1:50" hidden="1" x14ac:dyDescent="0.15"/>
    <row r="122" spans="1:50" hidden="1" x14ac:dyDescent="0.15"/>
    <row r="123" spans="1:50" hidden="1" x14ac:dyDescent="0.15"/>
    <row r="124" spans="1:50" hidden="1" x14ac:dyDescent="0.15"/>
    <row r="125" spans="1:50" hidden="1" x14ac:dyDescent="0.15"/>
    <row r="126" spans="1:50" hidden="1" x14ac:dyDescent="0.15"/>
    <row r="127" spans="1:50" hidden="1" x14ac:dyDescent="0.15"/>
    <row r="128" spans="1:50"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t="18.75" hidden="1" customHeight="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 customHeight="1" x14ac:dyDescent="0.15">
      <c r="A402" s="288"/>
      <c r="B402" s="288"/>
      <c r="C402" s="301" t="s">
        <v>541</v>
      </c>
      <c r="D402" s="302"/>
      <c r="E402" s="302"/>
      <c r="F402" s="302"/>
      <c r="G402" s="302"/>
      <c r="H402" s="302"/>
      <c r="I402" s="302"/>
      <c r="J402" s="302"/>
      <c r="K402" s="302"/>
      <c r="L402" s="610"/>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16" t="s">
        <v>1202</v>
      </c>
      <c r="D403" s="1317"/>
      <c r="E403" s="1317"/>
      <c r="F403" s="1317"/>
      <c r="G403" s="1317"/>
      <c r="H403" s="1317"/>
      <c r="I403" s="1317"/>
      <c r="J403" s="1317"/>
      <c r="K403" s="1317"/>
      <c r="L403" s="303"/>
      <c r="M403" s="1303" t="s">
        <v>1880</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0.1</v>
      </c>
      <c r="AL403" s="1303"/>
      <c r="AM403" s="1303"/>
      <c r="AN403" s="1303"/>
      <c r="AO403" s="1303"/>
      <c r="AP403" s="1303"/>
      <c r="AQ403" s="292" t="s">
        <v>1172</v>
      </c>
      <c r="AR403" s="292"/>
      <c r="AS403" s="292"/>
      <c r="AT403" s="292"/>
      <c r="AU403" s="296" t="s">
        <v>1172</v>
      </c>
      <c r="AV403" s="297"/>
      <c r="AW403" s="297"/>
      <c r="AX403" s="298"/>
    </row>
    <row r="404" spans="1:50" ht="24" customHeight="1" x14ac:dyDescent="0.15">
      <c r="A404" s="288">
        <v>2</v>
      </c>
      <c r="B404" s="288">
        <v>1</v>
      </c>
      <c r="C404" s="1316" t="s">
        <v>1201</v>
      </c>
      <c r="D404" s="1317"/>
      <c r="E404" s="1317"/>
      <c r="F404" s="1317"/>
      <c r="G404" s="1317"/>
      <c r="H404" s="1317"/>
      <c r="I404" s="1317"/>
      <c r="J404" s="1317"/>
      <c r="K404" s="1317"/>
      <c r="L404" s="303"/>
      <c r="M404" s="1303" t="s">
        <v>1880</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7.0000000000000007E-2</v>
      </c>
      <c r="AL404" s="1303"/>
      <c r="AM404" s="1303"/>
      <c r="AN404" s="1303"/>
      <c r="AO404" s="1303"/>
      <c r="AP404" s="1303"/>
      <c r="AQ404" s="292" t="s">
        <v>1172</v>
      </c>
      <c r="AR404" s="292"/>
      <c r="AS404" s="292"/>
      <c r="AT404" s="292"/>
      <c r="AU404" s="296" t="s">
        <v>1172</v>
      </c>
      <c r="AV404" s="297"/>
      <c r="AW404" s="297"/>
      <c r="AX404" s="298"/>
    </row>
    <row r="405" spans="1:50" ht="24" customHeight="1" x14ac:dyDescent="0.15">
      <c r="A405" s="288">
        <v>3</v>
      </c>
      <c r="B405" s="288">
        <v>1</v>
      </c>
      <c r="C405" s="1316" t="s">
        <v>1200</v>
      </c>
      <c r="D405" s="1317"/>
      <c r="E405" s="1317"/>
      <c r="F405" s="1317"/>
      <c r="G405" s="1317"/>
      <c r="H405" s="1317"/>
      <c r="I405" s="1317"/>
      <c r="J405" s="1317"/>
      <c r="K405" s="1317"/>
      <c r="L405" s="303"/>
      <c r="M405" s="1303" t="s">
        <v>1880</v>
      </c>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0.06</v>
      </c>
      <c r="AL405" s="1303"/>
      <c r="AM405" s="1303"/>
      <c r="AN405" s="1303"/>
      <c r="AO405" s="1303"/>
      <c r="AP405" s="1303"/>
      <c r="AQ405" s="292" t="s">
        <v>1172</v>
      </c>
      <c r="AR405" s="292"/>
      <c r="AS405" s="292"/>
      <c r="AT405" s="292"/>
      <c r="AU405" s="296" t="s">
        <v>1172</v>
      </c>
      <c r="AV405" s="297"/>
      <c r="AW405" s="297"/>
      <c r="AX405" s="298"/>
    </row>
    <row r="406" spans="1:50" ht="24" customHeight="1" x14ac:dyDescent="0.15">
      <c r="A406" s="288">
        <v>4</v>
      </c>
      <c r="B406" s="288">
        <v>1</v>
      </c>
      <c r="C406" s="1316" t="s">
        <v>1199</v>
      </c>
      <c r="D406" s="1317"/>
      <c r="E406" s="1317"/>
      <c r="F406" s="1317"/>
      <c r="G406" s="1317"/>
      <c r="H406" s="1317"/>
      <c r="I406" s="1317"/>
      <c r="J406" s="1317"/>
      <c r="K406" s="1317"/>
      <c r="L406" s="303"/>
      <c r="M406" s="1303" t="s">
        <v>1880</v>
      </c>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v>0.06</v>
      </c>
      <c r="AL406" s="1303"/>
      <c r="AM406" s="1303"/>
      <c r="AN406" s="1303"/>
      <c r="AO406" s="1303"/>
      <c r="AP406" s="1303"/>
      <c r="AQ406" s="292" t="s">
        <v>1172</v>
      </c>
      <c r="AR406" s="292"/>
      <c r="AS406" s="292"/>
      <c r="AT406" s="292"/>
      <c r="AU406" s="296" t="s">
        <v>1172</v>
      </c>
      <c r="AV406" s="297"/>
      <c r="AW406" s="297"/>
      <c r="AX406" s="298"/>
    </row>
    <row r="407" spans="1:50" ht="24" customHeight="1" x14ac:dyDescent="0.15">
      <c r="A407" s="288">
        <v>5</v>
      </c>
      <c r="B407" s="288">
        <v>1</v>
      </c>
      <c r="C407" s="1316" t="s">
        <v>1198</v>
      </c>
      <c r="D407" s="1317"/>
      <c r="E407" s="1317"/>
      <c r="F407" s="1317"/>
      <c r="G407" s="1317"/>
      <c r="H407" s="1317"/>
      <c r="I407" s="1317"/>
      <c r="J407" s="1317"/>
      <c r="K407" s="1317"/>
      <c r="L407" s="303"/>
      <c r="M407" s="1303" t="s">
        <v>1880</v>
      </c>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v>0.05</v>
      </c>
      <c r="AL407" s="1303"/>
      <c r="AM407" s="1303"/>
      <c r="AN407" s="1303"/>
      <c r="AO407" s="1303"/>
      <c r="AP407" s="1303"/>
      <c r="AQ407" s="292" t="s">
        <v>1172</v>
      </c>
      <c r="AR407" s="292"/>
      <c r="AS407" s="292"/>
      <c r="AT407" s="292"/>
      <c r="AU407" s="296" t="s">
        <v>1172</v>
      </c>
      <c r="AV407" s="297"/>
      <c r="AW407" s="297"/>
      <c r="AX407" s="298"/>
    </row>
    <row r="408" spans="1:50" ht="24" customHeight="1" x14ac:dyDescent="0.15">
      <c r="A408" s="288">
        <v>6</v>
      </c>
      <c r="B408" s="288">
        <v>1</v>
      </c>
      <c r="C408" s="1316" t="s">
        <v>1197</v>
      </c>
      <c r="D408" s="1317"/>
      <c r="E408" s="1317"/>
      <c r="F408" s="1317"/>
      <c r="G408" s="1317"/>
      <c r="H408" s="1317"/>
      <c r="I408" s="1317"/>
      <c r="J408" s="1317"/>
      <c r="K408" s="1317"/>
      <c r="L408" s="303"/>
      <c r="M408" s="1303" t="s">
        <v>1880</v>
      </c>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v>0.05</v>
      </c>
      <c r="AL408" s="1303"/>
      <c r="AM408" s="1303"/>
      <c r="AN408" s="1303"/>
      <c r="AO408" s="1303"/>
      <c r="AP408" s="1303"/>
      <c r="AQ408" s="292" t="s">
        <v>1172</v>
      </c>
      <c r="AR408" s="292"/>
      <c r="AS408" s="292"/>
      <c r="AT408" s="292"/>
      <c r="AU408" s="296" t="s">
        <v>1172</v>
      </c>
      <c r="AV408" s="297"/>
      <c r="AW408" s="297"/>
      <c r="AX408" s="298"/>
    </row>
    <row r="409" spans="1:50" ht="24" customHeight="1" x14ac:dyDescent="0.15">
      <c r="A409" s="288">
        <v>7</v>
      </c>
      <c r="B409" s="288">
        <v>1</v>
      </c>
      <c r="C409" s="1316" t="s">
        <v>1196</v>
      </c>
      <c r="D409" s="1317"/>
      <c r="E409" s="1317"/>
      <c r="F409" s="1317"/>
      <c r="G409" s="1317"/>
      <c r="H409" s="1317"/>
      <c r="I409" s="1317"/>
      <c r="J409" s="1317"/>
      <c r="K409" s="1317"/>
      <c r="L409" s="303"/>
      <c r="M409" s="1303" t="s">
        <v>1880</v>
      </c>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v>0.03</v>
      </c>
      <c r="AL409" s="1303"/>
      <c r="AM409" s="1303"/>
      <c r="AN409" s="1303"/>
      <c r="AO409" s="1303"/>
      <c r="AP409" s="1303"/>
      <c r="AQ409" s="292" t="s">
        <v>1172</v>
      </c>
      <c r="AR409" s="292"/>
      <c r="AS409" s="292"/>
      <c r="AT409" s="292"/>
      <c r="AU409" s="296" t="s">
        <v>1172</v>
      </c>
      <c r="AV409" s="297"/>
      <c r="AW409" s="297"/>
      <c r="AX409" s="298"/>
    </row>
    <row r="410" spans="1:50" ht="24" customHeight="1" x14ac:dyDescent="0.15">
      <c r="A410" s="288">
        <v>8</v>
      </c>
      <c r="B410" s="288">
        <v>1</v>
      </c>
      <c r="C410" s="1316" t="s">
        <v>1195</v>
      </c>
      <c r="D410" s="1317"/>
      <c r="E410" s="1317"/>
      <c r="F410" s="1317"/>
      <c r="G410" s="1317"/>
      <c r="H410" s="1317"/>
      <c r="I410" s="1317"/>
      <c r="J410" s="1317"/>
      <c r="K410" s="1317"/>
      <c r="L410" s="303"/>
      <c r="M410" s="1303" t="s">
        <v>1880</v>
      </c>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v>0.03</v>
      </c>
      <c r="AL410" s="1303"/>
      <c r="AM410" s="1303"/>
      <c r="AN410" s="1303"/>
      <c r="AO410" s="1303"/>
      <c r="AP410" s="1303"/>
      <c r="AQ410" s="292" t="s">
        <v>1172</v>
      </c>
      <c r="AR410" s="292"/>
      <c r="AS410" s="292"/>
      <c r="AT410" s="292"/>
      <c r="AU410" s="296" t="s">
        <v>1172</v>
      </c>
      <c r="AV410" s="297"/>
      <c r="AW410" s="297"/>
      <c r="AX410" s="298"/>
    </row>
    <row r="411" spans="1:50" ht="24" customHeight="1" x14ac:dyDescent="0.15">
      <c r="A411" s="288">
        <v>9</v>
      </c>
      <c r="B411" s="288">
        <v>1</v>
      </c>
      <c r="C411" s="1316" t="s">
        <v>1194</v>
      </c>
      <c r="D411" s="1317"/>
      <c r="E411" s="1317"/>
      <c r="F411" s="1317"/>
      <c r="G411" s="1317"/>
      <c r="H411" s="1317"/>
      <c r="I411" s="1317"/>
      <c r="J411" s="1317"/>
      <c r="K411" s="1317"/>
      <c r="L411" s="303"/>
      <c r="M411" s="1303" t="s">
        <v>1880</v>
      </c>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v>0.03</v>
      </c>
      <c r="AL411" s="1303"/>
      <c r="AM411" s="1303"/>
      <c r="AN411" s="1303"/>
      <c r="AO411" s="1303"/>
      <c r="AP411" s="1303"/>
      <c r="AQ411" s="292" t="s">
        <v>1172</v>
      </c>
      <c r="AR411" s="292"/>
      <c r="AS411" s="292"/>
      <c r="AT411" s="292"/>
      <c r="AU411" s="296" t="s">
        <v>1172</v>
      </c>
      <c r="AV411" s="297"/>
      <c r="AW411" s="297"/>
      <c r="AX411" s="298"/>
    </row>
    <row r="412" spans="1:50" ht="24" customHeight="1" x14ac:dyDescent="0.15">
      <c r="A412" s="288">
        <v>10</v>
      </c>
      <c r="B412" s="288">
        <v>1</v>
      </c>
      <c r="C412" s="1316" t="s">
        <v>1193</v>
      </c>
      <c r="D412" s="1317"/>
      <c r="E412" s="1317"/>
      <c r="F412" s="1317"/>
      <c r="G412" s="1317"/>
      <c r="H412" s="1317"/>
      <c r="I412" s="1317"/>
      <c r="J412" s="1317"/>
      <c r="K412" s="1317"/>
      <c r="L412" s="303"/>
      <c r="M412" s="1303" t="s">
        <v>1880</v>
      </c>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v>0.03</v>
      </c>
      <c r="AL412" s="1303"/>
      <c r="AM412" s="1303"/>
      <c r="AN412" s="1303"/>
      <c r="AO412" s="1303"/>
      <c r="AP412" s="1303"/>
      <c r="AQ412" s="292" t="s">
        <v>1172</v>
      </c>
      <c r="AR412" s="292"/>
      <c r="AS412" s="292"/>
      <c r="AT412" s="292"/>
      <c r="AU412" s="296" t="s">
        <v>1172</v>
      </c>
      <c r="AV412" s="297"/>
      <c r="AW412" s="297"/>
      <c r="AX412" s="298"/>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 customHeight="1" x14ac:dyDescent="0.15">
      <c r="A435" s="288"/>
      <c r="B435" s="288"/>
      <c r="C435" s="301" t="s">
        <v>541</v>
      </c>
      <c r="D435" s="302"/>
      <c r="E435" s="302"/>
      <c r="F435" s="302"/>
      <c r="G435" s="302"/>
      <c r="H435" s="302"/>
      <c r="I435" s="302"/>
      <c r="J435" s="302"/>
      <c r="K435" s="302"/>
      <c r="L435" s="610"/>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16" t="s">
        <v>1202</v>
      </c>
      <c r="D436" s="1317"/>
      <c r="E436" s="1317"/>
      <c r="F436" s="1317"/>
      <c r="G436" s="1317"/>
      <c r="H436" s="1317"/>
      <c r="I436" s="1317"/>
      <c r="J436" s="1317"/>
      <c r="K436" s="1317"/>
      <c r="L436" s="303"/>
      <c r="M436" s="1303" t="s">
        <v>1879</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1.7</v>
      </c>
      <c r="AL436" s="1303"/>
      <c r="AM436" s="1303"/>
      <c r="AN436" s="1303"/>
      <c r="AO436" s="1303"/>
      <c r="AP436" s="1303"/>
      <c r="AQ436" s="292" t="s">
        <v>1172</v>
      </c>
      <c r="AR436" s="292"/>
      <c r="AS436" s="292"/>
      <c r="AT436" s="292"/>
      <c r="AU436" s="296" t="s">
        <v>1172</v>
      </c>
      <c r="AV436" s="297"/>
      <c r="AW436" s="297"/>
      <c r="AX436" s="298"/>
    </row>
    <row r="437" spans="1:50" ht="24" customHeight="1" x14ac:dyDescent="0.15">
      <c r="A437" s="288">
        <v>2</v>
      </c>
      <c r="B437" s="288">
        <v>1</v>
      </c>
      <c r="C437" s="1316" t="s">
        <v>1201</v>
      </c>
      <c r="D437" s="1317"/>
      <c r="E437" s="1317"/>
      <c r="F437" s="1317"/>
      <c r="G437" s="1317"/>
      <c r="H437" s="1317"/>
      <c r="I437" s="1317"/>
      <c r="J437" s="1317"/>
      <c r="K437" s="1317"/>
      <c r="L437" s="303"/>
      <c r="M437" s="1303" t="s">
        <v>1879</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3085">
        <v>1</v>
      </c>
      <c r="AL437" s="3086"/>
      <c r="AM437" s="3086"/>
      <c r="AN437" s="3086"/>
      <c r="AO437" s="3086"/>
      <c r="AP437" s="3086"/>
      <c r="AQ437" s="292" t="s">
        <v>446</v>
      </c>
      <c r="AR437" s="292"/>
      <c r="AS437" s="292"/>
      <c r="AT437" s="292"/>
      <c r="AU437" s="296" t="s">
        <v>446</v>
      </c>
      <c r="AV437" s="297"/>
      <c r="AW437" s="297"/>
      <c r="AX437" s="298"/>
    </row>
    <row r="438" spans="1:50" ht="24" customHeight="1" x14ac:dyDescent="0.15">
      <c r="A438" s="288">
        <v>3</v>
      </c>
      <c r="B438" s="288">
        <v>1</v>
      </c>
      <c r="C438" s="1316" t="s">
        <v>1200</v>
      </c>
      <c r="D438" s="1317"/>
      <c r="E438" s="1317"/>
      <c r="F438" s="1317"/>
      <c r="G438" s="1317"/>
      <c r="H438" s="1317"/>
      <c r="I438" s="1317"/>
      <c r="J438" s="1317"/>
      <c r="K438" s="1317"/>
      <c r="L438" s="303"/>
      <c r="M438" s="1303" t="s">
        <v>1879</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0.6</v>
      </c>
      <c r="AL438" s="1303"/>
      <c r="AM438" s="1303"/>
      <c r="AN438" s="1303"/>
      <c r="AO438" s="1303"/>
      <c r="AP438" s="1303"/>
      <c r="AQ438" s="292" t="s">
        <v>446</v>
      </c>
      <c r="AR438" s="292"/>
      <c r="AS438" s="292"/>
      <c r="AT438" s="292"/>
      <c r="AU438" s="296" t="s">
        <v>446</v>
      </c>
      <c r="AV438" s="297"/>
      <c r="AW438" s="297"/>
      <c r="AX438" s="298"/>
    </row>
    <row r="439" spans="1:50" ht="24" customHeight="1" x14ac:dyDescent="0.15">
      <c r="A439" s="288">
        <v>4</v>
      </c>
      <c r="B439" s="288">
        <v>1</v>
      </c>
      <c r="C439" s="1316" t="s">
        <v>1199</v>
      </c>
      <c r="D439" s="1317"/>
      <c r="E439" s="1317"/>
      <c r="F439" s="1317"/>
      <c r="G439" s="1317"/>
      <c r="H439" s="1317"/>
      <c r="I439" s="1317"/>
      <c r="J439" s="1317"/>
      <c r="K439" s="1317"/>
      <c r="L439" s="303"/>
      <c r="M439" s="1303" t="s">
        <v>1879</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0.5</v>
      </c>
      <c r="AL439" s="1303"/>
      <c r="AM439" s="1303"/>
      <c r="AN439" s="1303"/>
      <c r="AO439" s="1303"/>
      <c r="AP439" s="1303"/>
      <c r="AQ439" s="292" t="s">
        <v>446</v>
      </c>
      <c r="AR439" s="292"/>
      <c r="AS439" s="292"/>
      <c r="AT439" s="292"/>
      <c r="AU439" s="296" t="s">
        <v>446</v>
      </c>
      <c r="AV439" s="297"/>
      <c r="AW439" s="297"/>
      <c r="AX439" s="298"/>
    </row>
    <row r="440" spans="1:50" ht="24" customHeight="1" x14ac:dyDescent="0.15">
      <c r="A440" s="288">
        <v>5</v>
      </c>
      <c r="B440" s="288">
        <v>1</v>
      </c>
      <c r="C440" s="1316" t="s">
        <v>1198</v>
      </c>
      <c r="D440" s="1317"/>
      <c r="E440" s="1317"/>
      <c r="F440" s="1317"/>
      <c r="G440" s="1317"/>
      <c r="H440" s="1317"/>
      <c r="I440" s="1317"/>
      <c r="J440" s="1317"/>
      <c r="K440" s="1317"/>
      <c r="L440" s="303"/>
      <c r="M440" s="1303" t="s">
        <v>1879</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0.3</v>
      </c>
      <c r="AL440" s="1303"/>
      <c r="AM440" s="1303"/>
      <c r="AN440" s="1303"/>
      <c r="AO440" s="1303"/>
      <c r="AP440" s="1303"/>
      <c r="AQ440" s="292" t="s">
        <v>446</v>
      </c>
      <c r="AR440" s="292"/>
      <c r="AS440" s="292"/>
      <c r="AT440" s="292"/>
      <c r="AU440" s="296" t="s">
        <v>446</v>
      </c>
      <c r="AV440" s="297"/>
      <c r="AW440" s="297"/>
      <c r="AX440" s="298"/>
    </row>
    <row r="441" spans="1:50" ht="24" hidden="1" customHeight="1" x14ac:dyDescent="0.15">
      <c r="A441" s="68"/>
      <c r="B441" s="67">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58"/>
      <c r="AR441" s="34"/>
      <c r="AS441" s="34"/>
      <c r="AT441" s="35"/>
      <c r="AU441" s="58"/>
      <c r="AV441" s="34"/>
      <c r="AW441" s="34"/>
      <c r="AX441" s="35"/>
    </row>
    <row r="442" spans="1:50" ht="24" hidden="1" customHeight="1" x14ac:dyDescent="0.15">
      <c r="A442" s="68"/>
      <c r="B442" s="67">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58"/>
      <c r="AR442" s="34"/>
      <c r="AS442" s="34"/>
      <c r="AT442" s="35"/>
      <c r="AU442" s="58"/>
      <c r="AV442" s="34"/>
      <c r="AW442" s="34"/>
      <c r="AX442" s="35"/>
    </row>
    <row r="443" spans="1:50" ht="24" hidden="1" customHeight="1" x14ac:dyDescent="0.15">
      <c r="A443" s="68"/>
      <c r="B443" s="67">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58"/>
      <c r="AR443" s="34"/>
      <c r="AS443" s="34"/>
      <c r="AT443" s="35"/>
      <c r="AU443" s="58"/>
      <c r="AV443" s="34"/>
      <c r="AW443" s="34"/>
      <c r="AX443" s="35"/>
    </row>
    <row r="444" spans="1:50" ht="24" hidden="1" customHeight="1" x14ac:dyDescent="0.15">
      <c r="A444" s="68"/>
      <c r="B444" s="67">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58"/>
      <c r="AR444" s="34"/>
      <c r="AS444" s="34"/>
      <c r="AT444" s="35"/>
      <c r="AU444" s="58"/>
      <c r="AV444" s="34"/>
      <c r="AW444" s="34"/>
      <c r="AX444" s="35"/>
    </row>
    <row r="445" spans="1:50" ht="24" hidden="1" customHeight="1" x14ac:dyDescent="0.15">
      <c r="A445" s="68"/>
      <c r="B445" s="67">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58"/>
      <c r="AR445" s="34"/>
      <c r="AS445" s="34"/>
      <c r="AT445" s="35"/>
      <c r="AU445" s="58"/>
      <c r="AV445" s="34"/>
      <c r="AW445" s="34"/>
      <c r="AX445" s="35"/>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58"/>
      <c r="AR446" s="34"/>
      <c r="AS446" s="34"/>
      <c r="AT446" s="35"/>
      <c r="AU446" s="58"/>
      <c r="AV446" s="34"/>
      <c r="AW446" s="34"/>
      <c r="AX446" s="35"/>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58"/>
      <c r="AR447" s="34"/>
      <c r="AS447" s="34"/>
      <c r="AT447" s="35"/>
      <c r="AU447" s="58"/>
      <c r="AV447" s="34"/>
      <c r="AW447" s="34"/>
      <c r="AX447" s="35"/>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58"/>
      <c r="AR448" s="34"/>
      <c r="AS448" s="34"/>
      <c r="AT448" s="35"/>
      <c r="AU448" s="58"/>
      <c r="AV448" s="34"/>
      <c r="AW448" s="34"/>
      <c r="AX448" s="35"/>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58"/>
      <c r="AR449" s="34"/>
      <c r="AS449" s="34"/>
      <c r="AT449" s="35"/>
      <c r="AU449" s="58"/>
      <c r="AV449" s="34"/>
      <c r="AW449" s="34"/>
      <c r="AX449" s="35"/>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58"/>
      <c r="AR450" s="34"/>
      <c r="AS450" s="34"/>
      <c r="AT450" s="35"/>
      <c r="AU450" s="58"/>
      <c r="AV450" s="34"/>
      <c r="AW450" s="34"/>
      <c r="AX450" s="35"/>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58"/>
      <c r="AR451" s="34"/>
      <c r="AS451" s="34"/>
      <c r="AT451" s="35"/>
      <c r="AU451" s="58"/>
      <c r="AV451" s="34"/>
      <c r="AW451" s="34"/>
      <c r="AX451" s="35"/>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58"/>
      <c r="AR452" s="34"/>
      <c r="AS452" s="34"/>
      <c r="AT452" s="35"/>
      <c r="AU452" s="58"/>
      <c r="AV452" s="34"/>
      <c r="AW452" s="34"/>
      <c r="AX452" s="35"/>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58"/>
      <c r="AR453" s="34"/>
      <c r="AS453" s="34"/>
      <c r="AT453" s="35"/>
      <c r="AU453" s="58"/>
      <c r="AV453" s="34"/>
      <c r="AW453" s="34"/>
      <c r="AX453" s="35"/>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58"/>
      <c r="AR454" s="34"/>
      <c r="AS454" s="34"/>
      <c r="AT454" s="35"/>
      <c r="AU454" s="58"/>
      <c r="AV454" s="34"/>
      <c r="AW454" s="34"/>
      <c r="AX454" s="35"/>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58"/>
      <c r="AR455" s="34"/>
      <c r="AS455" s="34"/>
      <c r="AT455" s="35"/>
      <c r="AU455" s="58"/>
      <c r="AV455" s="34"/>
      <c r="AW455" s="34"/>
      <c r="AX455" s="35"/>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58"/>
      <c r="AR456" s="34"/>
      <c r="AS456" s="34"/>
      <c r="AT456" s="35"/>
      <c r="AU456" s="58"/>
      <c r="AV456" s="34"/>
      <c r="AW456" s="34"/>
      <c r="AX456" s="35"/>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58"/>
      <c r="AR457" s="34"/>
      <c r="AS457" s="34"/>
      <c r="AT457" s="35"/>
      <c r="AU457" s="58"/>
      <c r="AV457" s="34"/>
      <c r="AW457" s="34"/>
      <c r="AX457" s="35"/>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58"/>
      <c r="AR458" s="34"/>
      <c r="AS458" s="34"/>
      <c r="AT458" s="35"/>
      <c r="AU458" s="58"/>
      <c r="AV458" s="34"/>
      <c r="AW458" s="34"/>
      <c r="AX458" s="35"/>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58"/>
      <c r="AR459" s="34"/>
      <c r="AS459" s="34"/>
      <c r="AT459" s="35"/>
      <c r="AU459" s="58"/>
      <c r="AV459" s="34"/>
      <c r="AW459" s="34"/>
      <c r="AX459" s="35"/>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58"/>
      <c r="AR460" s="34"/>
      <c r="AS460" s="34"/>
      <c r="AT460" s="35"/>
      <c r="AU460" s="58"/>
      <c r="AV460" s="34"/>
      <c r="AW460" s="34"/>
      <c r="AX460" s="35"/>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58"/>
      <c r="AR461" s="34"/>
      <c r="AS461" s="34"/>
      <c r="AT461" s="35"/>
      <c r="AU461" s="58"/>
      <c r="AV461" s="34"/>
      <c r="AW461" s="34"/>
      <c r="AX461" s="35"/>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58"/>
      <c r="AR462" s="34"/>
      <c r="AS462" s="34"/>
      <c r="AT462" s="35"/>
      <c r="AU462" s="58"/>
      <c r="AV462" s="34"/>
      <c r="AW462" s="34"/>
      <c r="AX462" s="35"/>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58"/>
      <c r="AR463" s="34"/>
      <c r="AS463" s="34"/>
      <c r="AT463" s="35"/>
      <c r="AU463" s="58"/>
      <c r="AV463" s="34"/>
      <c r="AW463" s="34"/>
      <c r="AX463" s="35"/>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58"/>
      <c r="AR464" s="34"/>
      <c r="AS464" s="34"/>
      <c r="AT464" s="35"/>
      <c r="AU464" s="58"/>
      <c r="AV464" s="34"/>
      <c r="AW464" s="34"/>
      <c r="AX464" s="35"/>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58"/>
      <c r="AR465" s="34"/>
      <c r="AS465" s="34"/>
      <c r="AT465" s="35"/>
      <c r="AU465" s="58"/>
      <c r="AV465" s="34"/>
      <c r="AW465" s="34"/>
      <c r="AX465" s="35"/>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s="25" t="s">
        <v>1809</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4" customHeight="1" x14ac:dyDescent="0.15">
      <c r="A468" s="288"/>
      <c r="B468" s="288"/>
      <c r="C468" s="301" t="s">
        <v>444</v>
      </c>
      <c r="D468" s="302"/>
      <c r="E468" s="302"/>
      <c r="F468" s="302"/>
      <c r="G468" s="302"/>
      <c r="H468" s="302"/>
      <c r="I468" s="302"/>
      <c r="J468" s="302"/>
      <c r="K468" s="302"/>
      <c r="L468" s="610"/>
      <c r="M468" s="299" t="s">
        <v>443</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442</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16" t="s">
        <v>1878</v>
      </c>
      <c r="D469" s="1317"/>
      <c r="E469" s="1317"/>
      <c r="F469" s="1317"/>
      <c r="G469" s="1317"/>
      <c r="H469" s="1317"/>
      <c r="I469" s="1317"/>
      <c r="J469" s="1317"/>
      <c r="K469" s="1317"/>
      <c r="L469" s="303"/>
      <c r="M469" s="1303" t="s">
        <v>1877</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0.3</v>
      </c>
      <c r="AL469" s="1303"/>
      <c r="AM469" s="1303"/>
      <c r="AN469" s="1303"/>
      <c r="AO469" s="1303"/>
      <c r="AP469" s="1303"/>
      <c r="AQ469" s="296" t="s">
        <v>295</v>
      </c>
      <c r="AR469" s="297"/>
      <c r="AS469" s="297"/>
      <c r="AT469" s="298"/>
      <c r="AU469" s="296" t="s">
        <v>446</v>
      </c>
      <c r="AV469" s="297"/>
      <c r="AW469" s="297"/>
      <c r="AX469" s="298"/>
    </row>
    <row r="470" spans="1:50" ht="24" customHeight="1" x14ac:dyDescent="0.15">
      <c r="A470" s="288">
        <v>2</v>
      </c>
      <c r="B470" s="288">
        <v>1</v>
      </c>
      <c r="C470" s="1316" t="s">
        <v>1878</v>
      </c>
      <c r="D470" s="1317"/>
      <c r="E470" s="1317"/>
      <c r="F470" s="1317"/>
      <c r="G470" s="1317"/>
      <c r="H470" s="1317"/>
      <c r="I470" s="1317"/>
      <c r="J470" s="1317"/>
      <c r="K470" s="1317"/>
      <c r="L470" s="303"/>
      <c r="M470" s="1303" t="s">
        <v>1877</v>
      </c>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v>0.2</v>
      </c>
      <c r="AL470" s="1303"/>
      <c r="AM470" s="1303"/>
      <c r="AN470" s="1303"/>
      <c r="AO470" s="1303"/>
      <c r="AP470" s="1303"/>
      <c r="AQ470" s="296" t="s">
        <v>295</v>
      </c>
      <c r="AR470" s="297"/>
      <c r="AS470" s="297"/>
      <c r="AT470" s="298"/>
      <c r="AU470" s="296" t="s">
        <v>446</v>
      </c>
      <c r="AV470" s="297"/>
      <c r="AW470" s="297"/>
      <c r="AX470" s="298"/>
    </row>
    <row r="471" spans="1:50" ht="24" customHeight="1" x14ac:dyDescent="0.15">
      <c r="A471" s="288">
        <v>3</v>
      </c>
      <c r="B471" s="288">
        <v>1</v>
      </c>
      <c r="C471" s="1316" t="s">
        <v>1878</v>
      </c>
      <c r="D471" s="1317"/>
      <c r="E471" s="1317"/>
      <c r="F471" s="1317"/>
      <c r="G471" s="1317"/>
      <c r="H471" s="1317"/>
      <c r="I471" s="1317"/>
      <c r="J471" s="1317"/>
      <c r="K471" s="1317"/>
      <c r="L471" s="303"/>
      <c r="M471" s="1303" t="s">
        <v>1877</v>
      </c>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v>0.1</v>
      </c>
      <c r="AL471" s="1303"/>
      <c r="AM471" s="1303"/>
      <c r="AN471" s="1303"/>
      <c r="AO471" s="1303"/>
      <c r="AP471" s="1303"/>
      <c r="AQ471" s="296" t="s">
        <v>295</v>
      </c>
      <c r="AR471" s="297"/>
      <c r="AS471" s="297"/>
      <c r="AT471" s="298"/>
      <c r="AU471" s="296" t="s">
        <v>446</v>
      </c>
      <c r="AV471" s="297"/>
      <c r="AW471" s="297"/>
      <c r="AX471" s="298"/>
    </row>
    <row r="472" spans="1:50" ht="24" customHeight="1" x14ac:dyDescent="0.15">
      <c r="A472" s="288">
        <v>4</v>
      </c>
      <c r="B472" s="288">
        <v>1</v>
      </c>
      <c r="C472" s="1316" t="s">
        <v>1878</v>
      </c>
      <c r="D472" s="1317"/>
      <c r="E472" s="1317"/>
      <c r="F472" s="1317"/>
      <c r="G472" s="1317"/>
      <c r="H472" s="1317"/>
      <c r="I472" s="1317"/>
      <c r="J472" s="1317"/>
      <c r="K472" s="1317"/>
      <c r="L472" s="303"/>
      <c r="M472" s="1303" t="s">
        <v>1877</v>
      </c>
      <c r="N472" s="1303"/>
      <c r="O472" s="1303"/>
      <c r="P472" s="1303"/>
      <c r="Q472" s="1303"/>
      <c r="R472" s="1303"/>
      <c r="S472" s="1303"/>
      <c r="T472" s="1303"/>
      <c r="U472" s="1303"/>
      <c r="V472" s="1303"/>
      <c r="W472" s="1303"/>
      <c r="X472" s="1303"/>
      <c r="Y472" s="1303"/>
      <c r="Z472" s="1303"/>
      <c r="AA472" s="1303"/>
      <c r="AB472" s="1303"/>
      <c r="AC472" s="1303"/>
      <c r="AD472" s="1303"/>
      <c r="AE472" s="1303"/>
      <c r="AF472" s="1303"/>
      <c r="AG472" s="1303"/>
      <c r="AH472" s="1303"/>
      <c r="AI472" s="1303"/>
      <c r="AJ472" s="1303"/>
      <c r="AK472" s="1307">
        <v>0.2</v>
      </c>
      <c r="AL472" s="1303"/>
      <c r="AM472" s="1303"/>
      <c r="AN472" s="1303"/>
      <c r="AO472" s="1303"/>
      <c r="AP472" s="1303"/>
      <c r="AQ472" s="296" t="s">
        <v>295</v>
      </c>
      <c r="AR472" s="297"/>
      <c r="AS472" s="297"/>
      <c r="AT472" s="298"/>
      <c r="AU472" s="296" t="s">
        <v>446</v>
      </c>
      <c r="AV472" s="297"/>
      <c r="AW472" s="297"/>
      <c r="AX472" s="298"/>
    </row>
    <row r="473" spans="1:50" ht="24" hidden="1" customHeight="1" x14ac:dyDescent="0.15">
      <c r="A473" s="68"/>
      <c r="B473" s="67">
        <v>5</v>
      </c>
      <c r="C473" s="65"/>
      <c r="D473" s="64"/>
      <c r="E473" s="64"/>
      <c r="F473" s="64"/>
      <c r="G473" s="64"/>
      <c r="H473" s="64"/>
      <c r="I473" s="64"/>
      <c r="J473" s="64"/>
      <c r="K473" s="64"/>
      <c r="L473" s="59"/>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59"/>
      <c r="AK473" s="66"/>
      <c r="AL473" s="64"/>
      <c r="AM473" s="64"/>
      <c r="AN473" s="64"/>
      <c r="AO473" s="64"/>
      <c r="AP473" s="59"/>
      <c r="AQ473" s="58"/>
      <c r="AR473" s="34"/>
      <c r="AS473" s="34"/>
      <c r="AT473" s="35"/>
      <c r="AU473" s="58"/>
      <c r="AV473" s="34"/>
      <c r="AW473" s="34"/>
      <c r="AX473" s="35"/>
    </row>
    <row r="474" spans="1:50" ht="24" hidden="1" customHeight="1" x14ac:dyDescent="0.15">
      <c r="A474" s="68"/>
      <c r="B474" s="67">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58"/>
      <c r="AR474" s="34"/>
      <c r="AS474" s="34"/>
      <c r="AT474" s="35"/>
      <c r="AU474" s="58"/>
      <c r="AV474" s="34"/>
      <c r="AW474" s="34"/>
      <c r="AX474" s="35"/>
    </row>
    <row r="475" spans="1:50" ht="24" hidden="1" customHeight="1" x14ac:dyDescent="0.15">
      <c r="A475" s="68"/>
      <c r="B475" s="67">
        <v>7</v>
      </c>
      <c r="C475" s="65"/>
      <c r="D475" s="64"/>
      <c r="E475" s="64"/>
      <c r="F475" s="64"/>
      <c r="G475" s="64"/>
      <c r="H475" s="64"/>
      <c r="I475" s="64"/>
      <c r="J475" s="64"/>
      <c r="K475" s="64"/>
      <c r="L475" s="59"/>
      <c r="M475" s="65"/>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59"/>
      <c r="AK475" s="66"/>
      <c r="AL475" s="64"/>
      <c r="AM475" s="64"/>
      <c r="AN475" s="64"/>
      <c r="AO475" s="64"/>
      <c r="AP475" s="59"/>
      <c r="AQ475" s="58"/>
      <c r="AR475" s="34"/>
      <c r="AS475" s="34"/>
      <c r="AT475" s="35"/>
      <c r="AU475" s="58"/>
      <c r="AV475" s="34"/>
      <c r="AW475" s="34"/>
      <c r="AX475" s="35"/>
    </row>
    <row r="476" spans="1:50" ht="24" hidden="1" customHeight="1" x14ac:dyDescent="0.15">
      <c r="A476" s="68"/>
      <c r="B476" s="67">
        <v>8</v>
      </c>
      <c r="C476" s="65"/>
      <c r="D476" s="64"/>
      <c r="E476" s="64"/>
      <c r="F476" s="64"/>
      <c r="G476" s="64"/>
      <c r="H476" s="64"/>
      <c r="I476" s="64"/>
      <c r="J476" s="64"/>
      <c r="K476" s="64"/>
      <c r="L476" s="59"/>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59"/>
      <c r="AK476" s="66"/>
      <c r="AL476" s="64"/>
      <c r="AM476" s="64"/>
      <c r="AN476" s="64"/>
      <c r="AO476" s="64"/>
      <c r="AP476" s="59"/>
      <c r="AQ476" s="58"/>
      <c r="AR476" s="34"/>
      <c r="AS476" s="34"/>
      <c r="AT476" s="35"/>
      <c r="AU476" s="58"/>
      <c r="AV476" s="34"/>
      <c r="AW476" s="34"/>
      <c r="AX476" s="35"/>
    </row>
    <row r="477" spans="1:50" ht="24" hidden="1" customHeight="1" x14ac:dyDescent="0.15">
      <c r="A477" s="68"/>
      <c r="B477" s="67">
        <v>9</v>
      </c>
      <c r="C477" s="65"/>
      <c r="D477" s="64"/>
      <c r="E477" s="64"/>
      <c r="F477" s="64"/>
      <c r="G477" s="64"/>
      <c r="H477" s="64"/>
      <c r="I477" s="64"/>
      <c r="J477" s="64"/>
      <c r="K477" s="64"/>
      <c r="L477" s="59"/>
      <c r="M477" s="65"/>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59"/>
      <c r="AK477" s="66"/>
      <c r="AL477" s="64"/>
      <c r="AM477" s="64"/>
      <c r="AN477" s="64"/>
      <c r="AO477" s="64"/>
      <c r="AP477" s="59"/>
      <c r="AQ477" s="58"/>
      <c r="AR477" s="34"/>
      <c r="AS477" s="34"/>
      <c r="AT477" s="35"/>
      <c r="AU477" s="58"/>
      <c r="AV477" s="34"/>
      <c r="AW477" s="34"/>
      <c r="AX477" s="35"/>
    </row>
    <row r="478" spans="1:50" ht="24" hidden="1" customHeight="1" x14ac:dyDescent="0.15">
      <c r="A478" s="68"/>
      <c r="B478" s="67">
        <v>10</v>
      </c>
      <c r="C478" s="65"/>
      <c r="D478" s="64"/>
      <c r="E478" s="64"/>
      <c r="F478" s="64"/>
      <c r="G478" s="64"/>
      <c r="H478" s="64"/>
      <c r="I478" s="64"/>
      <c r="J478" s="64"/>
      <c r="K478" s="64"/>
      <c r="L478" s="59"/>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59"/>
      <c r="AK478" s="66"/>
      <c r="AL478" s="64"/>
      <c r="AM478" s="64"/>
      <c r="AN478" s="64"/>
      <c r="AO478" s="64"/>
      <c r="AP478" s="59"/>
      <c r="AQ478" s="58"/>
      <c r="AR478" s="34"/>
      <c r="AS478" s="34"/>
      <c r="AT478" s="35"/>
      <c r="AU478" s="58"/>
      <c r="AV478" s="34"/>
      <c r="AW478" s="34"/>
      <c r="AX478" s="35"/>
    </row>
    <row r="479" spans="1:50" ht="24"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58"/>
      <c r="AR479" s="34"/>
      <c r="AS479" s="34"/>
      <c r="AT479" s="35"/>
      <c r="AU479" s="58"/>
      <c r="AV479" s="34"/>
      <c r="AW479" s="34"/>
      <c r="AX479" s="35"/>
    </row>
    <row r="480" spans="1:50" ht="24"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58"/>
      <c r="AR480" s="34"/>
      <c r="AS480" s="34"/>
      <c r="AT480" s="35"/>
      <c r="AU480" s="58"/>
      <c r="AV480" s="34"/>
      <c r="AW480" s="34"/>
      <c r="AX480" s="35"/>
    </row>
    <row r="481" spans="1:50" ht="24"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58"/>
      <c r="AR481" s="34"/>
      <c r="AS481" s="34"/>
      <c r="AT481" s="35"/>
      <c r="AU481" s="58"/>
      <c r="AV481" s="34"/>
      <c r="AW481" s="34"/>
      <c r="AX481" s="35"/>
    </row>
    <row r="482" spans="1:50" ht="24"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58"/>
      <c r="AR482" s="34"/>
      <c r="AS482" s="34"/>
      <c r="AT482" s="35"/>
      <c r="AU482" s="58"/>
      <c r="AV482" s="34"/>
      <c r="AW482" s="34"/>
      <c r="AX482" s="35"/>
    </row>
    <row r="483" spans="1:50" ht="24"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58"/>
      <c r="AR483" s="34"/>
      <c r="AS483" s="34"/>
      <c r="AT483" s="35"/>
      <c r="AU483" s="58"/>
      <c r="AV483" s="34"/>
      <c r="AW483" s="34"/>
      <c r="AX483" s="35"/>
    </row>
    <row r="484" spans="1:50" ht="24"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58"/>
      <c r="AR484" s="34"/>
      <c r="AS484" s="34"/>
      <c r="AT484" s="35"/>
      <c r="AU484" s="58"/>
      <c r="AV484" s="34"/>
      <c r="AW484" s="34"/>
      <c r="AX484" s="35"/>
    </row>
    <row r="485" spans="1:50" ht="24"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58"/>
      <c r="AR485" s="34"/>
      <c r="AS485" s="34"/>
      <c r="AT485" s="35"/>
      <c r="AU485" s="58"/>
      <c r="AV485" s="34"/>
      <c r="AW485" s="34"/>
      <c r="AX485" s="35"/>
    </row>
    <row r="486" spans="1:50" ht="24"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58"/>
      <c r="AR486" s="34"/>
      <c r="AS486" s="34"/>
      <c r="AT486" s="35"/>
      <c r="AU486" s="58"/>
      <c r="AV486" s="34"/>
      <c r="AW486" s="34"/>
      <c r="AX486" s="35"/>
    </row>
    <row r="487" spans="1:50" ht="24"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58"/>
      <c r="AR487" s="34"/>
      <c r="AS487" s="34"/>
      <c r="AT487" s="35"/>
      <c r="AU487" s="58"/>
      <c r="AV487" s="34"/>
      <c r="AW487" s="34"/>
      <c r="AX487" s="35"/>
    </row>
    <row r="488" spans="1:50" ht="24"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58"/>
      <c r="AR488" s="34"/>
      <c r="AS488" s="34"/>
      <c r="AT488" s="35"/>
      <c r="AU488" s="58"/>
      <c r="AV488" s="34"/>
      <c r="AW488" s="34"/>
      <c r="AX488" s="35"/>
    </row>
    <row r="489" spans="1:50" ht="24"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58"/>
      <c r="AR489" s="34"/>
      <c r="AS489" s="34"/>
      <c r="AT489" s="35"/>
      <c r="AU489" s="58"/>
      <c r="AV489" s="34"/>
      <c r="AW489" s="34"/>
      <c r="AX489" s="35"/>
    </row>
    <row r="490" spans="1:50" ht="24"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58"/>
      <c r="AR490" s="34"/>
      <c r="AS490" s="34"/>
      <c r="AT490" s="35"/>
      <c r="AU490" s="58"/>
      <c r="AV490" s="34"/>
      <c r="AW490" s="34"/>
      <c r="AX490" s="35"/>
    </row>
    <row r="491" spans="1:50" ht="24"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58"/>
      <c r="AR491" s="34"/>
      <c r="AS491" s="34"/>
      <c r="AT491" s="35"/>
      <c r="AU491" s="58"/>
      <c r="AV491" s="34"/>
      <c r="AW491" s="34"/>
      <c r="AX491" s="35"/>
    </row>
    <row r="492" spans="1:50" ht="24"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58"/>
      <c r="AR492" s="34"/>
      <c r="AS492" s="34"/>
      <c r="AT492" s="35"/>
      <c r="AU492" s="58"/>
      <c r="AV492" s="34"/>
      <c r="AW492" s="34"/>
      <c r="AX492" s="35"/>
    </row>
    <row r="493" spans="1:50" ht="24"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58"/>
      <c r="AR493" s="34"/>
      <c r="AS493" s="34"/>
      <c r="AT493" s="35"/>
      <c r="AU493" s="58"/>
      <c r="AV493" s="34"/>
      <c r="AW493" s="34"/>
      <c r="AX493" s="35"/>
    </row>
    <row r="494" spans="1:50" ht="24"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58"/>
      <c r="AR494" s="34"/>
      <c r="AS494" s="34"/>
      <c r="AT494" s="35"/>
      <c r="AU494" s="58"/>
      <c r="AV494" s="34"/>
      <c r="AW494" s="34"/>
      <c r="AX494" s="35"/>
    </row>
    <row r="495" spans="1:50" ht="24"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58"/>
      <c r="AR495" s="34"/>
      <c r="AS495" s="34"/>
      <c r="AT495" s="35"/>
      <c r="AU495" s="58"/>
      <c r="AV495" s="34"/>
      <c r="AW495" s="34"/>
      <c r="AX495" s="35"/>
    </row>
    <row r="496" spans="1:50"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58"/>
      <c r="AR496" s="34"/>
      <c r="AS496" s="34"/>
      <c r="AT496" s="35"/>
      <c r="AU496" s="58"/>
      <c r="AV496" s="34"/>
      <c r="AW496" s="34"/>
      <c r="AX496" s="35"/>
    </row>
    <row r="497" spans="1:50" ht="24"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58"/>
      <c r="AR497" s="34"/>
      <c r="AS497" s="34"/>
      <c r="AT497" s="35"/>
      <c r="AU497" s="58"/>
      <c r="AV497" s="34"/>
      <c r="AW497" s="34"/>
      <c r="AX497" s="35"/>
    </row>
    <row r="498" spans="1:50" ht="24" hidden="1" customHeight="1" x14ac:dyDescent="0.15">
      <c r="A498" s="68"/>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58"/>
      <c r="AR498" s="34"/>
      <c r="AS498" s="34"/>
      <c r="AT498" s="35"/>
      <c r="AU498" s="58"/>
      <c r="AV498" s="34"/>
      <c r="AW498" s="34"/>
      <c r="AX498" s="35"/>
    </row>
    <row r="499" spans="1:50"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x14ac:dyDescent="0.15">
      <c r="A500" s="25"/>
      <c r="B500" s="25" t="s">
        <v>452</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24" customHeight="1" x14ac:dyDescent="0.15">
      <c r="A501" s="288"/>
      <c r="B501" s="288"/>
      <c r="C501" s="301" t="s">
        <v>444</v>
      </c>
      <c r="D501" s="302"/>
      <c r="E501" s="302"/>
      <c r="F501" s="302"/>
      <c r="G501" s="302"/>
      <c r="H501" s="302"/>
      <c r="I501" s="302"/>
      <c r="J501" s="302"/>
      <c r="K501" s="302"/>
      <c r="L501" s="610"/>
      <c r="M501" s="299" t="s">
        <v>443</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442</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3087" t="s">
        <v>1876</v>
      </c>
      <c r="D502" s="3088"/>
      <c r="E502" s="3088"/>
      <c r="F502" s="3088"/>
      <c r="G502" s="3088"/>
      <c r="H502" s="3088"/>
      <c r="I502" s="3088"/>
      <c r="J502" s="3088"/>
      <c r="K502" s="3088"/>
      <c r="L502" s="3089"/>
      <c r="M502" s="1303" t="s">
        <v>1875</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0.1</v>
      </c>
      <c r="AL502" s="1303"/>
      <c r="AM502" s="1303"/>
      <c r="AN502" s="1303"/>
      <c r="AO502" s="1303"/>
      <c r="AP502" s="1303"/>
      <c r="AQ502" s="296" t="s">
        <v>295</v>
      </c>
      <c r="AR502" s="297"/>
      <c r="AS502" s="297"/>
      <c r="AT502" s="298"/>
      <c r="AU502" s="296" t="s">
        <v>446</v>
      </c>
      <c r="AV502" s="297"/>
      <c r="AW502" s="297"/>
      <c r="AX502" s="298"/>
    </row>
    <row r="503" spans="1:50" ht="24" customHeight="1" x14ac:dyDescent="0.15">
      <c r="A503" s="288">
        <v>2</v>
      </c>
      <c r="B503" s="288">
        <v>1</v>
      </c>
      <c r="C503" s="3087" t="s">
        <v>1876</v>
      </c>
      <c r="D503" s="3088"/>
      <c r="E503" s="3088"/>
      <c r="F503" s="3088"/>
      <c r="G503" s="3088"/>
      <c r="H503" s="3088"/>
      <c r="I503" s="3088"/>
      <c r="J503" s="3088"/>
      <c r="K503" s="3088"/>
      <c r="L503" s="3089"/>
      <c r="M503" s="1303" t="s">
        <v>1875</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0.01</v>
      </c>
      <c r="AL503" s="1303"/>
      <c r="AM503" s="1303"/>
      <c r="AN503" s="1303"/>
      <c r="AO503" s="1303"/>
      <c r="AP503" s="1303"/>
      <c r="AQ503" s="296" t="s">
        <v>295</v>
      </c>
      <c r="AR503" s="297"/>
      <c r="AS503" s="297"/>
      <c r="AT503" s="298"/>
      <c r="AU503" s="296" t="s">
        <v>446</v>
      </c>
      <c r="AV503" s="297"/>
      <c r="AW503" s="297"/>
      <c r="AX503" s="298"/>
    </row>
    <row r="504" spans="1:50" ht="24" customHeight="1" x14ac:dyDescent="0.15">
      <c r="A504" s="288">
        <v>3</v>
      </c>
      <c r="B504" s="288">
        <v>1</v>
      </c>
      <c r="C504" s="3087" t="s">
        <v>1876</v>
      </c>
      <c r="D504" s="3088"/>
      <c r="E504" s="3088"/>
      <c r="F504" s="3088"/>
      <c r="G504" s="3088"/>
      <c r="H504" s="3088"/>
      <c r="I504" s="3088"/>
      <c r="J504" s="3088"/>
      <c r="K504" s="3088"/>
      <c r="L504" s="3089"/>
      <c r="M504" s="1303" t="s">
        <v>1875</v>
      </c>
      <c r="N504" s="1303"/>
      <c r="O504" s="1303"/>
      <c r="P504" s="1303"/>
      <c r="Q504" s="1303"/>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307">
        <v>0.1</v>
      </c>
      <c r="AL504" s="1303"/>
      <c r="AM504" s="1303"/>
      <c r="AN504" s="1303"/>
      <c r="AO504" s="1303"/>
      <c r="AP504" s="1303"/>
      <c r="AQ504" s="296" t="s">
        <v>295</v>
      </c>
      <c r="AR504" s="297"/>
      <c r="AS504" s="297"/>
      <c r="AT504" s="298"/>
      <c r="AU504" s="296" t="s">
        <v>446</v>
      </c>
      <c r="AV504" s="297"/>
      <c r="AW504" s="297"/>
      <c r="AX504" s="298"/>
    </row>
    <row r="505" spans="1:50" ht="24" customHeight="1" x14ac:dyDescent="0.15">
      <c r="A505" s="288">
        <v>4</v>
      </c>
      <c r="B505" s="288">
        <v>1</v>
      </c>
      <c r="C505" s="3087" t="s">
        <v>1876</v>
      </c>
      <c r="D505" s="3088"/>
      <c r="E505" s="3088"/>
      <c r="F505" s="3088"/>
      <c r="G505" s="3088"/>
      <c r="H505" s="3088"/>
      <c r="I505" s="3088"/>
      <c r="J505" s="3088"/>
      <c r="K505" s="3088"/>
      <c r="L505" s="3089"/>
      <c r="M505" s="1303" t="s">
        <v>1875</v>
      </c>
      <c r="N505" s="1303"/>
      <c r="O505" s="1303"/>
      <c r="P505" s="1303"/>
      <c r="Q505" s="1303"/>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307">
        <v>0.05</v>
      </c>
      <c r="AL505" s="1303"/>
      <c r="AM505" s="1303"/>
      <c r="AN505" s="1303"/>
      <c r="AO505" s="1303"/>
      <c r="AP505" s="1303"/>
      <c r="AQ505" s="296" t="s">
        <v>295</v>
      </c>
      <c r="AR505" s="297"/>
      <c r="AS505" s="297"/>
      <c r="AT505" s="298"/>
      <c r="AU505" s="296" t="s">
        <v>446</v>
      </c>
      <c r="AV505" s="297"/>
      <c r="AW505" s="297"/>
      <c r="AX505" s="298"/>
    </row>
    <row r="506" spans="1:50" ht="24" customHeight="1" x14ac:dyDescent="0.15">
      <c r="A506" s="288">
        <v>5</v>
      </c>
      <c r="B506" s="288">
        <v>1</v>
      </c>
      <c r="C506" s="3087" t="s">
        <v>1876</v>
      </c>
      <c r="D506" s="3088"/>
      <c r="E506" s="3088"/>
      <c r="F506" s="3088"/>
      <c r="G506" s="3088"/>
      <c r="H506" s="3088"/>
      <c r="I506" s="3088"/>
      <c r="J506" s="3088"/>
      <c r="K506" s="3088"/>
      <c r="L506" s="3089"/>
      <c r="M506" s="1303" t="s">
        <v>1875</v>
      </c>
      <c r="N506" s="1303"/>
      <c r="O506" s="1303"/>
      <c r="P506" s="1303"/>
      <c r="Q506" s="1303"/>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307">
        <v>0.1</v>
      </c>
      <c r="AL506" s="1303"/>
      <c r="AM506" s="1303"/>
      <c r="AN506" s="1303"/>
      <c r="AO506" s="1303"/>
      <c r="AP506" s="1303"/>
      <c r="AQ506" s="296" t="s">
        <v>295</v>
      </c>
      <c r="AR506" s="297"/>
      <c r="AS506" s="297"/>
      <c r="AT506" s="298"/>
      <c r="AU506" s="296" t="s">
        <v>446</v>
      </c>
      <c r="AV506" s="297"/>
      <c r="AW506" s="297"/>
      <c r="AX506" s="298"/>
    </row>
    <row r="507" spans="1:50" ht="24" hidden="1" customHeight="1" x14ac:dyDescent="0.15">
      <c r="A507" s="68"/>
      <c r="B507" s="67">
        <v>6</v>
      </c>
      <c r="C507" s="65"/>
      <c r="D507" s="64"/>
      <c r="E507" s="64"/>
      <c r="F507" s="64"/>
      <c r="G507" s="64"/>
      <c r="H507" s="64"/>
      <c r="I507" s="64"/>
      <c r="J507" s="64"/>
      <c r="K507" s="64"/>
      <c r="L507" s="59"/>
      <c r="M507" s="65"/>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59"/>
      <c r="AK507" s="66"/>
      <c r="AL507" s="64"/>
      <c r="AM507" s="64"/>
      <c r="AN507" s="64"/>
      <c r="AO507" s="64"/>
      <c r="AP507" s="59"/>
      <c r="AQ507" s="58"/>
      <c r="AR507" s="34"/>
      <c r="AS507" s="34"/>
      <c r="AT507" s="35"/>
      <c r="AU507" s="58"/>
      <c r="AV507" s="34"/>
      <c r="AW507" s="34"/>
      <c r="AX507" s="35"/>
    </row>
    <row r="508" spans="1:50" ht="24" hidden="1" customHeight="1" x14ac:dyDescent="0.15">
      <c r="A508" s="68"/>
      <c r="B508" s="67">
        <v>7</v>
      </c>
      <c r="C508" s="65"/>
      <c r="D508" s="64"/>
      <c r="E508" s="64"/>
      <c r="F508" s="64"/>
      <c r="G508" s="64"/>
      <c r="H508" s="64"/>
      <c r="I508" s="64"/>
      <c r="J508" s="64"/>
      <c r="K508" s="64"/>
      <c r="L508" s="59"/>
      <c r="M508" s="65"/>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59"/>
      <c r="AK508" s="66"/>
      <c r="AL508" s="64"/>
      <c r="AM508" s="64"/>
      <c r="AN508" s="64"/>
      <c r="AO508" s="64"/>
      <c r="AP508" s="59"/>
      <c r="AQ508" s="58"/>
      <c r="AR508" s="34"/>
      <c r="AS508" s="34"/>
      <c r="AT508" s="35"/>
      <c r="AU508" s="58"/>
      <c r="AV508" s="34"/>
      <c r="AW508" s="34"/>
      <c r="AX508" s="35"/>
    </row>
    <row r="509" spans="1:50" ht="24" hidden="1" customHeight="1" x14ac:dyDescent="0.15">
      <c r="A509" s="68"/>
      <c r="B509" s="67">
        <v>8</v>
      </c>
      <c r="C509" s="65"/>
      <c r="D509" s="64"/>
      <c r="E509" s="64"/>
      <c r="F509" s="64"/>
      <c r="G509" s="64"/>
      <c r="H509" s="64"/>
      <c r="I509" s="64"/>
      <c r="J509" s="64"/>
      <c r="K509" s="64"/>
      <c r="L509" s="59"/>
      <c r="M509" s="65"/>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59"/>
      <c r="AK509" s="66"/>
      <c r="AL509" s="64"/>
      <c r="AM509" s="64"/>
      <c r="AN509" s="64"/>
      <c r="AO509" s="64"/>
      <c r="AP509" s="59"/>
      <c r="AQ509" s="58"/>
      <c r="AR509" s="34"/>
      <c r="AS509" s="34"/>
      <c r="AT509" s="35"/>
      <c r="AU509" s="58"/>
      <c r="AV509" s="34"/>
      <c r="AW509" s="34"/>
      <c r="AX509" s="35"/>
    </row>
    <row r="510" spans="1:50" ht="24" hidden="1" customHeight="1" x14ac:dyDescent="0.15">
      <c r="A510" s="68"/>
      <c r="B510" s="67">
        <v>9</v>
      </c>
      <c r="C510" s="65"/>
      <c r="D510" s="64"/>
      <c r="E510" s="64"/>
      <c r="F510" s="64"/>
      <c r="G510" s="64"/>
      <c r="H510" s="64"/>
      <c r="I510" s="64"/>
      <c r="J510" s="64"/>
      <c r="K510" s="64"/>
      <c r="L510" s="59"/>
      <c r="M510" s="65"/>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59"/>
      <c r="AK510" s="66"/>
      <c r="AL510" s="64"/>
      <c r="AM510" s="64"/>
      <c r="AN510" s="64"/>
      <c r="AO510" s="64"/>
      <c r="AP510" s="59"/>
      <c r="AQ510" s="58"/>
      <c r="AR510" s="34"/>
      <c r="AS510" s="34"/>
      <c r="AT510" s="35"/>
      <c r="AU510" s="58"/>
      <c r="AV510" s="34"/>
      <c r="AW510" s="34"/>
      <c r="AX510" s="35"/>
    </row>
    <row r="511" spans="1:50" ht="24" hidden="1" customHeight="1" x14ac:dyDescent="0.15">
      <c r="A511" s="68"/>
      <c r="B511" s="67">
        <v>10</v>
      </c>
      <c r="C511" s="65"/>
      <c r="D511" s="64"/>
      <c r="E511" s="64"/>
      <c r="F511" s="64"/>
      <c r="G511" s="64"/>
      <c r="H511" s="64"/>
      <c r="I511" s="64"/>
      <c r="J511" s="64"/>
      <c r="K511" s="64"/>
      <c r="L511" s="59"/>
      <c r="M511" s="65"/>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59"/>
      <c r="AK511" s="66"/>
      <c r="AL511" s="64"/>
      <c r="AM511" s="64"/>
      <c r="AN511" s="64"/>
      <c r="AO511" s="64"/>
      <c r="AP511" s="59"/>
      <c r="AQ511" s="58"/>
      <c r="AR511" s="34"/>
      <c r="AS511" s="34"/>
      <c r="AT511" s="35"/>
      <c r="AU511" s="58"/>
      <c r="AV511" s="34"/>
      <c r="AW511" s="34"/>
      <c r="AX511" s="35"/>
    </row>
    <row r="512" spans="1:50" ht="24"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58"/>
      <c r="AR512" s="34"/>
      <c r="AS512" s="34"/>
      <c r="AT512" s="35"/>
      <c r="AU512" s="58"/>
      <c r="AV512" s="34"/>
      <c r="AW512" s="34"/>
      <c r="AX512" s="35"/>
    </row>
    <row r="513" spans="1:50" ht="24"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58"/>
      <c r="AR513" s="34"/>
      <c r="AS513" s="34"/>
      <c r="AT513" s="35"/>
      <c r="AU513" s="58"/>
      <c r="AV513" s="34"/>
      <c r="AW513" s="34"/>
      <c r="AX513" s="35"/>
    </row>
    <row r="514" spans="1:50" ht="24"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58"/>
      <c r="AR514" s="34"/>
      <c r="AS514" s="34"/>
      <c r="AT514" s="35"/>
      <c r="AU514" s="58"/>
      <c r="AV514" s="34"/>
      <c r="AW514" s="34"/>
      <c r="AX514" s="35"/>
    </row>
    <row r="515" spans="1:50" ht="24"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58"/>
      <c r="AR515" s="34"/>
      <c r="AS515" s="34"/>
      <c r="AT515" s="35"/>
      <c r="AU515" s="58"/>
      <c r="AV515" s="34"/>
      <c r="AW515" s="34"/>
      <c r="AX515" s="35"/>
    </row>
    <row r="516" spans="1:50" ht="24"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58"/>
      <c r="AR516" s="34"/>
      <c r="AS516" s="34"/>
      <c r="AT516" s="35"/>
      <c r="AU516" s="58"/>
      <c r="AV516" s="34"/>
      <c r="AW516" s="34"/>
      <c r="AX516" s="35"/>
    </row>
    <row r="517" spans="1:50" ht="24"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58"/>
      <c r="AR517" s="34"/>
      <c r="AS517" s="34"/>
      <c r="AT517" s="35"/>
      <c r="AU517" s="58"/>
      <c r="AV517" s="34"/>
      <c r="AW517" s="34"/>
      <c r="AX517" s="35"/>
    </row>
    <row r="518" spans="1:50" ht="24"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58"/>
      <c r="AR518" s="34"/>
      <c r="AS518" s="34"/>
      <c r="AT518" s="35"/>
      <c r="AU518" s="58"/>
      <c r="AV518" s="34"/>
      <c r="AW518" s="34"/>
      <c r="AX518" s="35"/>
    </row>
    <row r="519" spans="1:50" ht="24"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58"/>
      <c r="AR519" s="34"/>
      <c r="AS519" s="34"/>
      <c r="AT519" s="35"/>
      <c r="AU519" s="58"/>
      <c r="AV519" s="34"/>
      <c r="AW519" s="34"/>
      <c r="AX519" s="35"/>
    </row>
    <row r="520" spans="1:50" ht="24"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58"/>
      <c r="AR520" s="34"/>
      <c r="AS520" s="34"/>
      <c r="AT520" s="35"/>
      <c r="AU520" s="58"/>
      <c r="AV520" s="34"/>
      <c r="AW520" s="34"/>
      <c r="AX520" s="35"/>
    </row>
    <row r="521" spans="1:50" ht="24"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58"/>
      <c r="AR521" s="34"/>
      <c r="AS521" s="34"/>
      <c r="AT521" s="35"/>
      <c r="AU521" s="58"/>
      <c r="AV521" s="34"/>
      <c r="AW521" s="34"/>
      <c r="AX521" s="35"/>
    </row>
    <row r="522" spans="1:50" ht="24"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58"/>
      <c r="AR522" s="34"/>
      <c r="AS522" s="34"/>
      <c r="AT522" s="35"/>
      <c r="AU522" s="58"/>
      <c r="AV522" s="34"/>
      <c r="AW522" s="34"/>
      <c r="AX522" s="35"/>
    </row>
    <row r="523" spans="1:50" ht="24"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58"/>
      <c r="AR523" s="34"/>
      <c r="AS523" s="34"/>
      <c r="AT523" s="35"/>
      <c r="AU523" s="58"/>
      <c r="AV523" s="34"/>
      <c r="AW523" s="34"/>
      <c r="AX523" s="35"/>
    </row>
    <row r="524" spans="1:50" ht="24"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58"/>
      <c r="AR524" s="34"/>
      <c r="AS524" s="34"/>
      <c r="AT524" s="35"/>
      <c r="AU524" s="58"/>
      <c r="AV524" s="34"/>
      <c r="AW524" s="34"/>
      <c r="AX524" s="35"/>
    </row>
    <row r="525" spans="1:50" ht="24"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58"/>
      <c r="AR525" s="34"/>
      <c r="AS525" s="34"/>
      <c r="AT525" s="35"/>
      <c r="AU525" s="58"/>
      <c r="AV525" s="34"/>
      <c r="AW525" s="34"/>
      <c r="AX525" s="35"/>
    </row>
    <row r="526" spans="1:50" ht="24"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58"/>
      <c r="AR526" s="34"/>
      <c r="AS526" s="34"/>
      <c r="AT526" s="35"/>
      <c r="AU526" s="58"/>
      <c r="AV526" s="34"/>
      <c r="AW526" s="34"/>
      <c r="AX526" s="35"/>
    </row>
    <row r="527" spans="1:50" ht="24"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58"/>
      <c r="AR527" s="34"/>
      <c r="AS527" s="34"/>
      <c r="AT527" s="35"/>
      <c r="AU527" s="58"/>
      <c r="AV527" s="34"/>
      <c r="AW527" s="34"/>
      <c r="AX527" s="35"/>
    </row>
    <row r="528" spans="1:50" ht="24"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58"/>
      <c r="AR528" s="34"/>
      <c r="AS528" s="34"/>
      <c r="AT528" s="35"/>
      <c r="AU528" s="58"/>
      <c r="AV528" s="34"/>
      <c r="AW528" s="34"/>
      <c r="AX528" s="35"/>
    </row>
    <row r="529" spans="1:50"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58"/>
      <c r="AR529" s="34"/>
      <c r="AS529" s="34"/>
      <c r="AT529" s="35"/>
      <c r="AU529" s="58"/>
      <c r="AV529" s="34"/>
      <c r="AW529" s="34"/>
      <c r="AX529" s="35"/>
    </row>
    <row r="530" spans="1:50" ht="24"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58"/>
      <c r="AR530" s="34"/>
      <c r="AS530" s="34"/>
      <c r="AT530" s="35"/>
      <c r="AU530" s="58"/>
      <c r="AV530" s="34"/>
      <c r="AW530" s="34"/>
      <c r="AX530" s="35"/>
    </row>
    <row r="531" spans="1:50" ht="24" hidden="1" customHeight="1" x14ac:dyDescent="0.15">
      <c r="A531" s="68"/>
      <c r="B531" s="67"/>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58"/>
      <c r="AR531" s="34"/>
      <c r="AS531" s="34"/>
      <c r="AT531" s="35"/>
      <c r="AU531" s="58"/>
      <c r="AV531" s="34"/>
      <c r="AW531" s="34"/>
      <c r="AX531" s="35"/>
    </row>
    <row r="532" spans="1:50" s="33" customFormat="1" x14ac:dyDescent="0.1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6"/>
      <c r="AL532" s="38"/>
      <c r="AM532" s="38"/>
      <c r="AN532" s="38"/>
      <c r="AO532" s="38"/>
      <c r="AP532" s="38"/>
      <c r="AQ532" s="38"/>
      <c r="AR532" s="38"/>
      <c r="AS532" s="38"/>
      <c r="AT532" s="38"/>
      <c r="AU532" s="38"/>
      <c r="AV532" s="38"/>
      <c r="AW532" s="38"/>
      <c r="AX532" s="38"/>
    </row>
    <row r="533" spans="1:50" x14ac:dyDescent="0.15">
      <c r="A533" s="25"/>
      <c r="B533" s="25" t="s">
        <v>1874</v>
      </c>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24" customHeight="1" x14ac:dyDescent="0.15">
      <c r="A534" s="288"/>
      <c r="B534" s="288"/>
      <c r="C534" s="301" t="s">
        <v>444</v>
      </c>
      <c r="D534" s="302"/>
      <c r="E534" s="302"/>
      <c r="F534" s="302"/>
      <c r="G534" s="302"/>
      <c r="H534" s="302"/>
      <c r="I534" s="302"/>
      <c r="J534" s="302"/>
      <c r="K534" s="302"/>
      <c r="L534" s="610"/>
      <c r="M534" s="299" t="s">
        <v>443</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442</v>
      </c>
      <c r="AL534" s="299"/>
      <c r="AM534" s="299"/>
      <c r="AN534" s="299"/>
      <c r="AO534" s="299"/>
      <c r="AP534" s="299"/>
      <c r="AQ534" s="299" t="s">
        <v>193</v>
      </c>
      <c r="AR534" s="299"/>
      <c r="AS534" s="299"/>
      <c r="AT534" s="299"/>
      <c r="AU534" s="301" t="s">
        <v>194</v>
      </c>
      <c r="AV534" s="302"/>
      <c r="AW534" s="302"/>
      <c r="AX534" s="303"/>
    </row>
    <row r="535" spans="1:50" ht="24" customHeight="1" x14ac:dyDescent="0.15">
      <c r="A535" s="288">
        <v>1</v>
      </c>
      <c r="B535" s="288">
        <v>1</v>
      </c>
      <c r="C535" s="3087" t="s">
        <v>1873</v>
      </c>
      <c r="D535" s="3088"/>
      <c r="E535" s="3088"/>
      <c r="F535" s="3088"/>
      <c r="G535" s="3088"/>
      <c r="H535" s="3088"/>
      <c r="I535" s="3088"/>
      <c r="J535" s="3088"/>
      <c r="K535" s="3088"/>
      <c r="L535" s="3089"/>
      <c r="M535" s="1303" t="s">
        <v>1872</v>
      </c>
      <c r="N535" s="1303"/>
      <c r="O535" s="1303"/>
      <c r="P535" s="1303"/>
      <c r="Q535" s="1303"/>
      <c r="R535" s="1303"/>
      <c r="S535" s="1303"/>
      <c r="T535" s="1303"/>
      <c r="U535" s="1303"/>
      <c r="V535" s="1303"/>
      <c r="W535" s="1303"/>
      <c r="X535" s="1303"/>
      <c r="Y535" s="1303"/>
      <c r="Z535" s="1303"/>
      <c r="AA535" s="1303"/>
      <c r="AB535" s="1303"/>
      <c r="AC535" s="1303"/>
      <c r="AD535" s="1303"/>
      <c r="AE535" s="1303"/>
      <c r="AF535" s="1303"/>
      <c r="AG535" s="1303"/>
      <c r="AH535" s="1303"/>
      <c r="AI535" s="1303"/>
      <c r="AJ535" s="1303"/>
      <c r="AK535" s="1307">
        <v>0.1</v>
      </c>
      <c r="AL535" s="1303"/>
      <c r="AM535" s="1303"/>
      <c r="AN535" s="1303"/>
      <c r="AO535" s="1303"/>
      <c r="AP535" s="1303"/>
      <c r="AQ535" s="296" t="s">
        <v>295</v>
      </c>
      <c r="AR535" s="297"/>
      <c r="AS535" s="297"/>
      <c r="AT535" s="298"/>
      <c r="AU535" s="296" t="s">
        <v>446</v>
      </c>
      <c r="AV535" s="297"/>
      <c r="AW535" s="297"/>
      <c r="AX535" s="298"/>
    </row>
    <row r="536" spans="1:50" ht="24" customHeight="1" x14ac:dyDescent="0.15">
      <c r="A536" s="288">
        <v>2</v>
      </c>
      <c r="B536" s="288">
        <v>1</v>
      </c>
      <c r="C536" s="3087" t="s">
        <v>1873</v>
      </c>
      <c r="D536" s="3088"/>
      <c r="E536" s="3088"/>
      <c r="F536" s="3088"/>
      <c r="G536" s="3088"/>
      <c r="H536" s="3088"/>
      <c r="I536" s="3088"/>
      <c r="J536" s="3088"/>
      <c r="K536" s="3088"/>
      <c r="L536" s="3089"/>
      <c r="M536" s="1303" t="s">
        <v>1872</v>
      </c>
      <c r="N536" s="1303"/>
      <c r="O536" s="1303"/>
      <c r="P536" s="1303"/>
      <c r="Q536" s="1303"/>
      <c r="R536" s="1303"/>
      <c r="S536" s="1303"/>
      <c r="T536" s="1303"/>
      <c r="U536" s="1303"/>
      <c r="V536" s="1303"/>
      <c r="W536" s="1303"/>
      <c r="X536" s="1303"/>
      <c r="Y536" s="1303"/>
      <c r="Z536" s="1303"/>
      <c r="AA536" s="1303"/>
      <c r="AB536" s="1303"/>
      <c r="AC536" s="1303"/>
      <c r="AD536" s="1303"/>
      <c r="AE536" s="1303"/>
      <c r="AF536" s="1303"/>
      <c r="AG536" s="1303"/>
      <c r="AH536" s="1303"/>
      <c r="AI536" s="1303"/>
      <c r="AJ536" s="1303"/>
      <c r="AK536" s="1307">
        <v>0.1</v>
      </c>
      <c r="AL536" s="1303"/>
      <c r="AM536" s="1303"/>
      <c r="AN536" s="1303"/>
      <c r="AO536" s="1303"/>
      <c r="AP536" s="1303"/>
      <c r="AQ536" s="296" t="s">
        <v>295</v>
      </c>
      <c r="AR536" s="297"/>
      <c r="AS536" s="297"/>
      <c r="AT536" s="298"/>
      <c r="AU536" s="296" t="s">
        <v>446</v>
      </c>
      <c r="AV536" s="297"/>
      <c r="AW536" s="297"/>
      <c r="AX536" s="298"/>
    </row>
    <row r="537" spans="1:50" ht="24" customHeight="1" x14ac:dyDescent="0.15">
      <c r="A537" s="288">
        <v>3</v>
      </c>
      <c r="B537" s="288">
        <v>1</v>
      </c>
      <c r="C537" s="3087" t="s">
        <v>1873</v>
      </c>
      <c r="D537" s="3088"/>
      <c r="E537" s="3088"/>
      <c r="F537" s="3088"/>
      <c r="G537" s="3088"/>
      <c r="H537" s="3088"/>
      <c r="I537" s="3088"/>
      <c r="J537" s="3088"/>
      <c r="K537" s="3088"/>
      <c r="L537" s="3089"/>
      <c r="M537" s="1303" t="s">
        <v>1872</v>
      </c>
      <c r="N537" s="1303"/>
      <c r="O537" s="1303"/>
      <c r="P537" s="1303"/>
      <c r="Q537" s="1303"/>
      <c r="R537" s="1303"/>
      <c r="S537" s="1303"/>
      <c r="T537" s="1303"/>
      <c r="U537" s="1303"/>
      <c r="V537" s="1303"/>
      <c r="W537" s="1303"/>
      <c r="X537" s="1303"/>
      <c r="Y537" s="1303"/>
      <c r="Z537" s="1303"/>
      <c r="AA537" s="1303"/>
      <c r="AB537" s="1303"/>
      <c r="AC537" s="1303"/>
      <c r="AD537" s="1303"/>
      <c r="AE537" s="1303"/>
      <c r="AF537" s="1303"/>
      <c r="AG537" s="1303"/>
      <c r="AH537" s="1303"/>
      <c r="AI537" s="1303"/>
      <c r="AJ537" s="1303"/>
      <c r="AK537" s="1307">
        <v>0.2</v>
      </c>
      <c r="AL537" s="1303"/>
      <c r="AM537" s="1303"/>
      <c r="AN537" s="1303"/>
      <c r="AO537" s="1303"/>
      <c r="AP537" s="1303"/>
      <c r="AQ537" s="296" t="s">
        <v>295</v>
      </c>
      <c r="AR537" s="297"/>
      <c r="AS537" s="297"/>
      <c r="AT537" s="298"/>
      <c r="AU537" s="296" t="s">
        <v>446</v>
      </c>
      <c r="AV537" s="297"/>
      <c r="AW537" s="297"/>
      <c r="AX537" s="298"/>
    </row>
    <row r="538" spans="1:50" ht="24" customHeight="1" x14ac:dyDescent="0.15">
      <c r="A538" s="288">
        <v>4</v>
      </c>
      <c r="B538" s="288">
        <v>1</v>
      </c>
      <c r="C538" s="3087" t="s">
        <v>1873</v>
      </c>
      <c r="D538" s="3088"/>
      <c r="E538" s="3088"/>
      <c r="F538" s="3088"/>
      <c r="G538" s="3088"/>
      <c r="H538" s="3088"/>
      <c r="I538" s="3088"/>
      <c r="J538" s="3088"/>
      <c r="K538" s="3088"/>
      <c r="L538" s="3089"/>
      <c r="M538" s="1303" t="s">
        <v>1872</v>
      </c>
      <c r="N538" s="1303"/>
      <c r="O538" s="1303"/>
      <c r="P538" s="1303"/>
      <c r="Q538" s="1303"/>
      <c r="R538" s="1303"/>
      <c r="S538" s="1303"/>
      <c r="T538" s="1303"/>
      <c r="U538" s="1303"/>
      <c r="V538" s="1303"/>
      <c r="W538" s="1303"/>
      <c r="X538" s="1303"/>
      <c r="Y538" s="1303"/>
      <c r="Z538" s="1303"/>
      <c r="AA538" s="1303"/>
      <c r="AB538" s="1303"/>
      <c r="AC538" s="1303"/>
      <c r="AD538" s="1303"/>
      <c r="AE538" s="1303"/>
      <c r="AF538" s="1303"/>
      <c r="AG538" s="1303"/>
      <c r="AH538" s="1303"/>
      <c r="AI538" s="1303"/>
      <c r="AJ538" s="1303"/>
      <c r="AK538" s="1307">
        <v>0.2</v>
      </c>
      <c r="AL538" s="1303"/>
      <c r="AM538" s="1303"/>
      <c r="AN538" s="1303"/>
      <c r="AO538" s="1303"/>
      <c r="AP538" s="1303"/>
      <c r="AQ538" s="296" t="s">
        <v>295</v>
      </c>
      <c r="AR538" s="297"/>
      <c r="AS538" s="297"/>
      <c r="AT538" s="298"/>
      <c r="AU538" s="296" t="s">
        <v>446</v>
      </c>
      <c r="AV538" s="297"/>
      <c r="AW538" s="297"/>
      <c r="AX538" s="298"/>
    </row>
    <row r="539" spans="1:50" ht="24" hidden="1" customHeight="1" x14ac:dyDescent="0.15">
      <c r="A539" s="68"/>
      <c r="B539" s="67">
        <v>5</v>
      </c>
      <c r="C539" s="65"/>
      <c r="D539" s="64"/>
      <c r="E539" s="64"/>
      <c r="F539" s="64"/>
      <c r="G539" s="64"/>
      <c r="H539" s="64"/>
      <c r="I539" s="64"/>
      <c r="J539" s="64"/>
      <c r="K539" s="64"/>
      <c r="L539" s="59"/>
      <c r="M539" s="65"/>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59"/>
      <c r="AK539" s="66"/>
      <c r="AL539" s="64"/>
      <c r="AM539" s="64"/>
      <c r="AN539" s="64"/>
      <c r="AO539" s="64"/>
      <c r="AP539" s="59"/>
      <c r="AQ539" s="58"/>
      <c r="AR539" s="34"/>
      <c r="AS539" s="34"/>
      <c r="AT539" s="35"/>
      <c r="AU539" s="58"/>
      <c r="AV539" s="34"/>
      <c r="AW539" s="34"/>
      <c r="AX539" s="35"/>
    </row>
    <row r="540" spans="1:50" ht="24" hidden="1" customHeight="1" x14ac:dyDescent="0.15">
      <c r="A540" s="68"/>
      <c r="B540" s="67">
        <v>6</v>
      </c>
      <c r="C540" s="65"/>
      <c r="D540" s="64"/>
      <c r="E540" s="64"/>
      <c r="F540" s="64"/>
      <c r="G540" s="64"/>
      <c r="H540" s="64"/>
      <c r="I540" s="64"/>
      <c r="J540" s="64"/>
      <c r="K540" s="64"/>
      <c r="L540" s="59"/>
      <c r="M540" s="65"/>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59"/>
      <c r="AK540" s="66"/>
      <c r="AL540" s="64"/>
      <c r="AM540" s="64"/>
      <c r="AN540" s="64"/>
      <c r="AO540" s="64"/>
      <c r="AP540" s="59"/>
      <c r="AQ540" s="58"/>
      <c r="AR540" s="34"/>
      <c r="AS540" s="34"/>
      <c r="AT540" s="35"/>
      <c r="AU540" s="58"/>
      <c r="AV540" s="34"/>
      <c r="AW540" s="34"/>
      <c r="AX540" s="35"/>
    </row>
    <row r="541" spans="1:50" ht="24" hidden="1" customHeight="1" x14ac:dyDescent="0.15">
      <c r="A541" s="68"/>
      <c r="B541" s="67">
        <v>7</v>
      </c>
      <c r="C541" s="65"/>
      <c r="D541" s="64"/>
      <c r="E541" s="64"/>
      <c r="F541" s="64"/>
      <c r="G541" s="64"/>
      <c r="H541" s="64"/>
      <c r="I541" s="64"/>
      <c r="J541" s="64"/>
      <c r="K541" s="64"/>
      <c r="L541" s="59"/>
      <c r="M541" s="65"/>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59"/>
      <c r="AK541" s="66"/>
      <c r="AL541" s="64"/>
      <c r="AM541" s="64"/>
      <c r="AN541" s="64"/>
      <c r="AO541" s="64"/>
      <c r="AP541" s="59"/>
      <c r="AQ541" s="58"/>
      <c r="AR541" s="34"/>
      <c r="AS541" s="34"/>
      <c r="AT541" s="35"/>
      <c r="AU541" s="58"/>
      <c r="AV541" s="34"/>
      <c r="AW541" s="34"/>
      <c r="AX541" s="35"/>
    </row>
    <row r="542" spans="1:50" ht="24" hidden="1" customHeight="1" x14ac:dyDescent="0.15">
      <c r="A542" s="68"/>
      <c r="B542" s="67">
        <v>8</v>
      </c>
      <c r="C542" s="65"/>
      <c r="D542" s="64"/>
      <c r="E542" s="64"/>
      <c r="F542" s="64"/>
      <c r="G542" s="64"/>
      <c r="H542" s="64"/>
      <c r="I542" s="64"/>
      <c r="J542" s="64"/>
      <c r="K542" s="64"/>
      <c r="L542" s="59"/>
      <c r="M542" s="65"/>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59"/>
      <c r="AK542" s="66"/>
      <c r="AL542" s="64"/>
      <c r="AM542" s="64"/>
      <c r="AN542" s="64"/>
      <c r="AO542" s="64"/>
      <c r="AP542" s="59"/>
      <c r="AQ542" s="58"/>
      <c r="AR542" s="34"/>
      <c r="AS542" s="34"/>
      <c r="AT542" s="35"/>
      <c r="AU542" s="58"/>
      <c r="AV542" s="34"/>
      <c r="AW542" s="34"/>
      <c r="AX542" s="35"/>
    </row>
    <row r="543" spans="1:50" ht="24" hidden="1" customHeight="1" x14ac:dyDescent="0.15">
      <c r="A543" s="68"/>
      <c r="B543" s="67">
        <v>9</v>
      </c>
      <c r="C543" s="65"/>
      <c r="D543" s="64"/>
      <c r="E543" s="64"/>
      <c r="F543" s="64"/>
      <c r="G543" s="64"/>
      <c r="H543" s="64"/>
      <c r="I543" s="64"/>
      <c r="J543" s="64"/>
      <c r="K543" s="64"/>
      <c r="L543" s="59"/>
      <c r="M543" s="65"/>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59"/>
      <c r="AK543" s="66"/>
      <c r="AL543" s="64"/>
      <c r="AM543" s="64"/>
      <c r="AN543" s="64"/>
      <c r="AO543" s="64"/>
      <c r="AP543" s="59"/>
      <c r="AQ543" s="58"/>
      <c r="AR543" s="34"/>
      <c r="AS543" s="34"/>
      <c r="AT543" s="35"/>
      <c r="AU543" s="58"/>
      <c r="AV543" s="34"/>
      <c r="AW543" s="34"/>
      <c r="AX543" s="35"/>
    </row>
    <row r="544" spans="1:50" ht="24" hidden="1" customHeight="1" x14ac:dyDescent="0.15">
      <c r="A544" s="68"/>
      <c r="B544" s="67">
        <v>10</v>
      </c>
      <c r="C544" s="65"/>
      <c r="D544" s="64"/>
      <c r="E544" s="64"/>
      <c r="F544" s="64"/>
      <c r="G544" s="64"/>
      <c r="H544" s="64"/>
      <c r="I544" s="64"/>
      <c r="J544" s="64"/>
      <c r="K544" s="64"/>
      <c r="L544" s="59"/>
      <c r="M544" s="65"/>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59"/>
      <c r="AK544" s="66"/>
      <c r="AL544" s="64"/>
      <c r="AM544" s="64"/>
      <c r="AN544" s="64"/>
      <c r="AO544" s="64"/>
      <c r="AP544" s="59"/>
      <c r="AQ544" s="58"/>
      <c r="AR544" s="34"/>
      <c r="AS544" s="34"/>
      <c r="AT544" s="35"/>
      <c r="AU544" s="58"/>
      <c r="AV544" s="34"/>
      <c r="AW544" s="34"/>
      <c r="AX544" s="35"/>
    </row>
    <row r="545" spans="1:50" ht="24" hidden="1" customHeight="1" x14ac:dyDescent="0.15">
      <c r="A545" s="68"/>
      <c r="B545" s="67"/>
      <c r="C545" s="65"/>
      <c r="D545" s="64"/>
      <c r="E545" s="64"/>
      <c r="F545" s="64"/>
      <c r="G545" s="64"/>
      <c r="H545" s="64"/>
      <c r="I545" s="64"/>
      <c r="J545" s="64"/>
      <c r="K545" s="64"/>
      <c r="L545" s="59"/>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59"/>
      <c r="AK545" s="66"/>
      <c r="AL545" s="64"/>
      <c r="AM545" s="64"/>
      <c r="AN545" s="64"/>
      <c r="AO545" s="64"/>
      <c r="AP545" s="59"/>
      <c r="AQ545" s="58"/>
      <c r="AR545" s="34"/>
      <c r="AS545" s="34"/>
      <c r="AT545" s="35"/>
      <c r="AU545" s="58"/>
      <c r="AV545" s="34"/>
      <c r="AW545" s="34"/>
      <c r="AX545" s="35"/>
    </row>
    <row r="546" spans="1:50" ht="24" hidden="1" customHeight="1" x14ac:dyDescent="0.15">
      <c r="A546" s="68"/>
      <c r="B546" s="67"/>
      <c r="C546" s="65"/>
      <c r="D546" s="64"/>
      <c r="E546" s="64"/>
      <c r="F546" s="64"/>
      <c r="G546" s="64"/>
      <c r="H546" s="64"/>
      <c r="I546" s="64"/>
      <c r="J546" s="64"/>
      <c r="K546" s="64"/>
      <c r="L546" s="59"/>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59"/>
      <c r="AK546" s="66"/>
      <c r="AL546" s="64"/>
      <c r="AM546" s="64"/>
      <c r="AN546" s="64"/>
      <c r="AO546" s="64"/>
      <c r="AP546" s="59"/>
      <c r="AQ546" s="58"/>
      <c r="AR546" s="34"/>
      <c r="AS546" s="34"/>
      <c r="AT546" s="35"/>
      <c r="AU546" s="58"/>
      <c r="AV546" s="34"/>
      <c r="AW546" s="34"/>
      <c r="AX546" s="35"/>
    </row>
    <row r="547" spans="1:50" ht="24" hidden="1" customHeight="1" x14ac:dyDescent="0.15">
      <c r="A547" s="68"/>
      <c r="B547" s="67"/>
      <c r="C547" s="65"/>
      <c r="D547" s="64"/>
      <c r="E547" s="64"/>
      <c r="F547" s="64"/>
      <c r="G547" s="64"/>
      <c r="H547" s="64"/>
      <c r="I547" s="64"/>
      <c r="J547" s="64"/>
      <c r="K547" s="64"/>
      <c r="L547" s="59"/>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59"/>
      <c r="AK547" s="66"/>
      <c r="AL547" s="64"/>
      <c r="AM547" s="64"/>
      <c r="AN547" s="64"/>
      <c r="AO547" s="64"/>
      <c r="AP547" s="59"/>
      <c r="AQ547" s="58"/>
      <c r="AR547" s="34"/>
      <c r="AS547" s="34"/>
      <c r="AT547" s="35"/>
      <c r="AU547" s="58"/>
      <c r="AV547" s="34"/>
      <c r="AW547" s="34"/>
      <c r="AX547" s="35"/>
    </row>
    <row r="548" spans="1:50" ht="24" hidden="1" customHeight="1" x14ac:dyDescent="0.15">
      <c r="A548" s="68"/>
      <c r="B548" s="67"/>
      <c r="C548" s="65"/>
      <c r="D548" s="64"/>
      <c r="E548" s="64"/>
      <c r="F548" s="64"/>
      <c r="G548" s="64"/>
      <c r="H548" s="64"/>
      <c r="I548" s="64"/>
      <c r="J548" s="64"/>
      <c r="K548" s="64"/>
      <c r="L548" s="59"/>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59"/>
      <c r="AK548" s="66"/>
      <c r="AL548" s="64"/>
      <c r="AM548" s="64"/>
      <c r="AN548" s="64"/>
      <c r="AO548" s="64"/>
      <c r="AP548" s="59"/>
      <c r="AQ548" s="58"/>
      <c r="AR548" s="34"/>
      <c r="AS548" s="34"/>
      <c r="AT548" s="35"/>
      <c r="AU548" s="58"/>
      <c r="AV548" s="34"/>
      <c r="AW548" s="34"/>
      <c r="AX548" s="35"/>
    </row>
    <row r="549" spans="1:50" ht="24" hidden="1" customHeight="1" x14ac:dyDescent="0.15">
      <c r="A549" s="68"/>
      <c r="B549" s="67"/>
      <c r="C549" s="65"/>
      <c r="D549" s="64"/>
      <c r="E549" s="64"/>
      <c r="F549" s="64"/>
      <c r="G549" s="64"/>
      <c r="H549" s="64"/>
      <c r="I549" s="64"/>
      <c r="J549" s="64"/>
      <c r="K549" s="64"/>
      <c r="L549" s="59"/>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59"/>
      <c r="AK549" s="66"/>
      <c r="AL549" s="64"/>
      <c r="AM549" s="64"/>
      <c r="AN549" s="64"/>
      <c r="AO549" s="64"/>
      <c r="AP549" s="59"/>
      <c r="AQ549" s="58"/>
      <c r="AR549" s="34"/>
      <c r="AS549" s="34"/>
      <c r="AT549" s="35"/>
      <c r="AU549" s="58"/>
      <c r="AV549" s="34"/>
      <c r="AW549" s="34"/>
      <c r="AX549" s="35"/>
    </row>
    <row r="550" spans="1:50" ht="24" hidden="1" customHeight="1" x14ac:dyDescent="0.15">
      <c r="A550" s="68"/>
      <c r="B550" s="67"/>
      <c r="C550" s="65"/>
      <c r="D550" s="64"/>
      <c r="E550" s="64"/>
      <c r="F550" s="64"/>
      <c r="G550" s="64"/>
      <c r="H550" s="64"/>
      <c r="I550" s="64"/>
      <c r="J550" s="64"/>
      <c r="K550" s="64"/>
      <c r="L550" s="59"/>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59"/>
      <c r="AK550" s="66"/>
      <c r="AL550" s="64"/>
      <c r="AM550" s="64"/>
      <c r="AN550" s="64"/>
      <c r="AO550" s="64"/>
      <c r="AP550" s="59"/>
      <c r="AQ550" s="58"/>
      <c r="AR550" s="34"/>
      <c r="AS550" s="34"/>
      <c r="AT550" s="35"/>
      <c r="AU550" s="58"/>
      <c r="AV550" s="34"/>
      <c r="AW550" s="34"/>
      <c r="AX550" s="35"/>
    </row>
    <row r="551" spans="1:50" ht="24" hidden="1" customHeight="1" x14ac:dyDescent="0.15">
      <c r="A551" s="68"/>
      <c r="B551" s="67"/>
      <c r="C551" s="65"/>
      <c r="D551" s="64"/>
      <c r="E551" s="64"/>
      <c r="F551" s="64"/>
      <c r="G551" s="64"/>
      <c r="H551" s="64"/>
      <c r="I551" s="64"/>
      <c r="J551" s="64"/>
      <c r="K551" s="64"/>
      <c r="L551" s="59"/>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59"/>
      <c r="AK551" s="66"/>
      <c r="AL551" s="64"/>
      <c r="AM551" s="64"/>
      <c r="AN551" s="64"/>
      <c r="AO551" s="64"/>
      <c r="AP551" s="59"/>
      <c r="AQ551" s="58"/>
      <c r="AR551" s="34"/>
      <c r="AS551" s="34"/>
      <c r="AT551" s="35"/>
      <c r="AU551" s="58"/>
      <c r="AV551" s="34"/>
      <c r="AW551" s="34"/>
      <c r="AX551" s="35"/>
    </row>
    <row r="552" spans="1:50" ht="24" hidden="1" customHeight="1" x14ac:dyDescent="0.15">
      <c r="A552" s="68"/>
      <c r="B552" s="67"/>
      <c r="C552" s="65"/>
      <c r="D552" s="64"/>
      <c r="E552" s="64"/>
      <c r="F552" s="64"/>
      <c r="G552" s="64"/>
      <c r="H552" s="64"/>
      <c r="I552" s="64"/>
      <c r="J552" s="64"/>
      <c r="K552" s="64"/>
      <c r="L552" s="59"/>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59"/>
      <c r="AK552" s="66"/>
      <c r="AL552" s="64"/>
      <c r="AM552" s="64"/>
      <c r="AN552" s="64"/>
      <c r="AO552" s="64"/>
      <c r="AP552" s="59"/>
      <c r="AQ552" s="58"/>
      <c r="AR552" s="34"/>
      <c r="AS552" s="34"/>
      <c r="AT552" s="35"/>
      <c r="AU552" s="58"/>
      <c r="AV552" s="34"/>
      <c r="AW552" s="34"/>
      <c r="AX552" s="35"/>
    </row>
    <row r="553" spans="1:50" ht="24" hidden="1" customHeight="1" x14ac:dyDescent="0.15">
      <c r="A553" s="68"/>
      <c r="B553" s="67"/>
      <c r="C553" s="65"/>
      <c r="D553" s="64"/>
      <c r="E553" s="64"/>
      <c r="F553" s="64"/>
      <c r="G553" s="64"/>
      <c r="H553" s="64"/>
      <c r="I553" s="64"/>
      <c r="J553" s="64"/>
      <c r="K553" s="64"/>
      <c r="L553" s="59"/>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59"/>
      <c r="AK553" s="66"/>
      <c r="AL553" s="64"/>
      <c r="AM553" s="64"/>
      <c r="AN553" s="64"/>
      <c r="AO553" s="64"/>
      <c r="AP553" s="59"/>
      <c r="AQ553" s="58"/>
      <c r="AR553" s="34"/>
      <c r="AS553" s="34"/>
      <c r="AT553" s="35"/>
      <c r="AU553" s="58"/>
      <c r="AV553" s="34"/>
      <c r="AW553" s="34"/>
      <c r="AX553" s="35"/>
    </row>
    <row r="554" spans="1:50" ht="24" hidden="1" customHeight="1" x14ac:dyDescent="0.15">
      <c r="A554" s="68"/>
      <c r="B554" s="67"/>
      <c r="C554" s="65"/>
      <c r="D554" s="64"/>
      <c r="E554" s="64"/>
      <c r="F554" s="64"/>
      <c r="G554" s="64"/>
      <c r="H554" s="64"/>
      <c r="I554" s="64"/>
      <c r="J554" s="64"/>
      <c r="K554" s="64"/>
      <c r="L554" s="59"/>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59"/>
      <c r="AK554" s="66"/>
      <c r="AL554" s="64"/>
      <c r="AM554" s="64"/>
      <c r="AN554" s="64"/>
      <c r="AO554" s="64"/>
      <c r="AP554" s="59"/>
      <c r="AQ554" s="58"/>
      <c r="AR554" s="34"/>
      <c r="AS554" s="34"/>
      <c r="AT554" s="35"/>
      <c r="AU554" s="58"/>
      <c r="AV554" s="34"/>
      <c r="AW554" s="34"/>
      <c r="AX554" s="35"/>
    </row>
    <row r="555" spans="1:50" ht="24" hidden="1" customHeight="1" x14ac:dyDescent="0.15">
      <c r="A555" s="68"/>
      <c r="B555" s="67"/>
      <c r="C555" s="65"/>
      <c r="D555" s="64"/>
      <c r="E555" s="64"/>
      <c r="F555" s="64"/>
      <c r="G555" s="64"/>
      <c r="H555" s="64"/>
      <c r="I555" s="64"/>
      <c r="J555" s="64"/>
      <c r="K555" s="64"/>
      <c r="L555" s="59"/>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59"/>
      <c r="AK555" s="66"/>
      <c r="AL555" s="64"/>
      <c r="AM555" s="64"/>
      <c r="AN555" s="64"/>
      <c r="AO555" s="64"/>
      <c r="AP555" s="59"/>
      <c r="AQ555" s="58"/>
      <c r="AR555" s="34"/>
      <c r="AS555" s="34"/>
      <c r="AT555" s="35"/>
      <c r="AU555" s="58"/>
      <c r="AV555" s="34"/>
      <c r="AW555" s="34"/>
      <c r="AX555" s="35"/>
    </row>
    <row r="556" spans="1:50" ht="24" hidden="1" customHeight="1" x14ac:dyDescent="0.15">
      <c r="A556" s="68"/>
      <c r="B556" s="67"/>
      <c r="C556" s="65"/>
      <c r="D556" s="64"/>
      <c r="E556" s="64"/>
      <c r="F556" s="64"/>
      <c r="G556" s="64"/>
      <c r="H556" s="64"/>
      <c r="I556" s="64"/>
      <c r="J556" s="64"/>
      <c r="K556" s="64"/>
      <c r="L556" s="59"/>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59"/>
      <c r="AK556" s="66"/>
      <c r="AL556" s="64"/>
      <c r="AM556" s="64"/>
      <c r="AN556" s="64"/>
      <c r="AO556" s="64"/>
      <c r="AP556" s="59"/>
      <c r="AQ556" s="58"/>
      <c r="AR556" s="34"/>
      <c r="AS556" s="34"/>
      <c r="AT556" s="35"/>
      <c r="AU556" s="58"/>
      <c r="AV556" s="34"/>
      <c r="AW556" s="34"/>
      <c r="AX556" s="35"/>
    </row>
    <row r="557" spans="1:50" ht="24" hidden="1" customHeight="1" x14ac:dyDescent="0.15">
      <c r="A557" s="68"/>
      <c r="B557" s="67"/>
      <c r="C557" s="65"/>
      <c r="D557" s="64"/>
      <c r="E557" s="64"/>
      <c r="F557" s="64"/>
      <c r="G557" s="64"/>
      <c r="H557" s="64"/>
      <c r="I557" s="64"/>
      <c r="J557" s="64"/>
      <c r="K557" s="64"/>
      <c r="L557" s="59"/>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59"/>
      <c r="AK557" s="66"/>
      <c r="AL557" s="64"/>
      <c r="AM557" s="64"/>
      <c r="AN557" s="64"/>
      <c r="AO557" s="64"/>
      <c r="AP557" s="59"/>
      <c r="AQ557" s="58"/>
      <c r="AR557" s="34"/>
      <c r="AS557" s="34"/>
      <c r="AT557" s="35"/>
      <c r="AU557" s="58"/>
      <c r="AV557" s="34"/>
      <c r="AW557" s="34"/>
      <c r="AX557" s="35"/>
    </row>
    <row r="558" spans="1:50" ht="24" hidden="1" customHeight="1" x14ac:dyDescent="0.15">
      <c r="A558" s="68"/>
      <c r="B558" s="67"/>
      <c r="C558" s="65"/>
      <c r="D558" s="64"/>
      <c r="E558" s="64"/>
      <c r="F558" s="64"/>
      <c r="G558" s="64"/>
      <c r="H558" s="64"/>
      <c r="I558" s="64"/>
      <c r="J558" s="64"/>
      <c r="K558" s="64"/>
      <c r="L558" s="59"/>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59"/>
      <c r="AK558" s="66"/>
      <c r="AL558" s="64"/>
      <c r="AM558" s="64"/>
      <c r="AN558" s="64"/>
      <c r="AO558" s="64"/>
      <c r="AP558" s="59"/>
      <c r="AQ558" s="58"/>
      <c r="AR558" s="34"/>
      <c r="AS558" s="34"/>
      <c r="AT558" s="35"/>
      <c r="AU558" s="58"/>
      <c r="AV558" s="34"/>
      <c r="AW558" s="34"/>
      <c r="AX558" s="35"/>
    </row>
    <row r="559" spans="1:50" ht="24" hidden="1" customHeight="1" x14ac:dyDescent="0.15">
      <c r="A559" s="68"/>
      <c r="B559" s="67"/>
      <c r="C559" s="65"/>
      <c r="D559" s="64"/>
      <c r="E559" s="64"/>
      <c r="F559" s="64"/>
      <c r="G559" s="64"/>
      <c r="H559" s="64"/>
      <c r="I559" s="64"/>
      <c r="J559" s="64"/>
      <c r="K559" s="64"/>
      <c r="L559" s="59"/>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59"/>
      <c r="AK559" s="66"/>
      <c r="AL559" s="64"/>
      <c r="AM559" s="64"/>
      <c r="AN559" s="64"/>
      <c r="AO559" s="64"/>
      <c r="AP559" s="59"/>
      <c r="AQ559" s="58"/>
      <c r="AR559" s="34"/>
      <c r="AS559" s="34"/>
      <c r="AT559" s="35"/>
      <c r="AU559" s="58"/>
      <c r="AV559" s="34"/>
      <c r="AW559" s="34"/>
      <c r="AX559" s="35"/>
    </row>
    <row r="560" spans="1:50" ht="24" hidden="1" customHeight="1" x14ac:dyDescent="0.15">
      <c r="A560" s="68"/>
      <c r="B560" s="67"/>
      <c r="C560" s="65"/>
      <c r="D560" s="64"/>
      <c r="E560" s="64"/>
      <c r="F560" s="64"/>
      <c r="G560" s="64"/>
      <c r="H560" s="64"/>
      <c r="I560" s="64"/>
      <c r="J560" s="64"/>
      <c r="K560" s="64"/>
      <c r="L560" s="59"/>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59"/>
      <c r="AK560" s="66"/>
      <c r="AL560" s="64"/>
      <c r="AM560" s="64"/>
      <c r="AN560" s="64"/>
      <c r="AO560" s="64"/>
      <c r="AP560" s="59"/>
      <c r="AQ560" s="58"/>
      <c r="AR560" s="34"/>
      <c r="AS560" s="34"/>
      <c r="AT560" s="35"/>
      <c r="AU560" s="58"/>
      <c r="AV560" s="34"/>
      <c r="AW560" s="34"/>
      <c r="AX560" s="35"/>
    </row>
    <row r="561" spans="1:50" ht="24" hidden="1" customHeight="1" x14ac:dyDescent="0.15">
      <c r="A561" s="68"/>
      <c r="B561" s="67"/>
      <c r="C561" s="65"/>
      <c r="D561" s="64"/>
      <c r="E561" s="64"/>
      <c r="F561" s="64"/>
      <c r="G561" s="64"/>
      <c r="H561" s="64"/>
      <c r="I561" s="64"/>
      <c r="J561" s="64"/>
      <c r="K561" s="64"/>
      <c r="L561" s="59"/>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59"/>
      <c r="AK561" s="66"/>
      <c r="AL561" s="64"/>
      <c r="AM561" s="64"/>
      <c r="AN561" s="64"/>
      <c r="AO561" s="64"/>
      <c r="AP561" s="59"/>
      <c r="AQ561" s="58"/>
      <c r="AR561" s="34"/>
      <c r="AS561" s="34"/>
      <c r="AT561" s="35"/>
      <c r="AU561" s="58"/>
      <c r="AV561" s="34"/>
      <c r="AW561" s="34"/>
      <c r="AX561" s="35"/>
    </row>
    <row r="562" spans="1:50" ht="24" hidden="1" customHeight="1" x14ac:dyDescent="0.15">
      <c r="A562" s="68"/>
      <c r="B562" s="67"/>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58"/>
      <c r="AR562" s="34"/>
      <c r="AS562" s="34"/>
      <c r="AT562" s="35"/>
      <c r="AU562" s="58"/>
      <c r="AV562" s="34"/>
      <c r="AW562" s="34"/>
      <c r="AX562" s="35"/>
    </row>
    <row r="563" spans="1:50" ht="24" hidden="1" customHeight="1" x14ac:dyDescent="0.15">
      <c r="A563" s="68"/>
      <c r="B563" s="67"/>
      <c r="C563" s="65"/>
      <c r="D563" s="64"/>
      <c r="E563" s="64"/>
      <c r="F563" s="64"/>
      <c r="G563" s="64"/>
      <c r="H563" s="64"/>
      <c r="I563" s="64"/>
      <c r="J563" s="64"/>
      <c r="K563" s="64"/>
      <c r="L563" s="59"/>
      <c r="M563" s="65"/>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59"/>
      <c r="AK563" s="66"/>
      <c r="AL563" s="64"/>
      <c r="AM563" s="64"/>
      <c r="AN563" s="64"/>
      <c r="AO563" s="64"/>
      <c r="AP563" s="59"/>
      <c r="AQ563" s="58"/>
      <c r="AR563" s="34"/>
      <c r="AS563" s="34"/>
      <c r="AT563" s="35"/>
      <c r="AU563" s="58"/>
      <c r="AV563" s="34"/>
      <c r="AW563" s="34"/>
      <c r="AX563" s="35"/>
    </row>
    <row r="564" spans="1:50" ht="24" hidden="1" customHeight="1" x14ac:dyDescent="0.15">
      <c r="A564" s="68"/>
      <c r="B564" s="67"/>
      <c r="C564" s="65"/>
      <c r="D564" s="64"/>
      <c r="E564" s="64"/>
      <c r="F564" s="64"/>
      <c r="G564" s="64"/>
      <c r="H564" s="64"/>
      <c r="I564" s="64"/>
      <c r="J564" s="64"/>
      <c r="K564" s="64"/>
      <c r="L564" s="59"/>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59"/>
      <c r="AK564" s="66"/>
      <c r="AL564" s="64"/>
      <c r="AM564" s="64"/>
      <c r="AN564" s="64"/>
      <c r="AO564" s="64"/>
      <c r="AP564" s="59"/>
      <c r="AQ564" s="58"/>
      <c r="AR564" s="34"/>
      <c r="AS564" s="34"/>
      <c r="AT564" s="35"/>
      <c r="AU564" s="58"/>
      <c r="AV564" s="34"/>
      <c r="AW564" s="34"/>
      <c r="AX564" s="35"/>
    </row>
    <row r="565" spans="1:50" s="33" customForma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37"/>
      <c r="AL565" s="62"/>
      <c r="AM565" s="62"/>
      <c r="AN565" s="62"/>
      <c r="AO565" s="62"/>
      <c r="AP565" s="62"/>
      <c r="AQ565" s="62"/>
      <c r="AR565" s="62"/>
      <c r="AS565" s="62"/>
      <c r="AT565" s="62"/>
      <c r="AU565" s="62"/>
      <c r="AV565" s="62"/>
      <c r="AW565" s="62"/>
      <c r="AX565" s="62"/>
    </row>
    <row r="566" spans="1:50" x14ac:dyDescent="0.15">
      <c r="A566" s="25"/>
      <c r="B566" s="25" t="s">
        <v>1871</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24" customHeight="1" x14ac:dyDescent="0.15">
      <c r="A567" s="288"/>
      <c r="B567" s="288"/>
      <c r="C567" s="301" t="s">
        <v>444</v>
      </c>
      <c r="D567" s="302"/>
      <c r="E567" s="302"/>
      <c r="F567" s="302"/>
      <c r="G567" s="302"/>
      <c r="H567" s="302"/>
      <c r="I567" s="302"/>
      <c r="J567" s="302"/>
      <c r="K567" s="302"/>
      <c r="L567" s="610"/>
      <c r="M567" s="299" t="s">
        <v>443</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442</v>
      </c>
      <c r="AL567" s="299"/>
      <c r="AM567" s="299"/>
      <c r="AN567" s="299"/>
      <c r="AO567" s="299"/>
      <c r="AP567" s="299"/>
      <c r="AQ567" s="299" t="s">
        <v>193</v>
      </c>
      <c r="AR567" s="299"/>
      <c r="AS567" s="299"/>
      <c r="AT567" s="299"/>
      <c r="AU567" s="301" t="s">
        <v>194</v>
      </c>
      <c r="AV567" s="302"/>
      <c r="AW567" s="302"/>
      <c r="AX567" s="303"/>
    </row>
    <row r="568" spans="1:50" ht="24" customHeight="1" x14ac:dyDescent="0.15">
      <c r="A568" s="288">
        <v>1</v>
      </c>
      <c r="B568" s="288">
        <v>1</v>
      </c>
      <c r="C568" s="3087" t="s">
        <v>1870</v>
      </c>
      <c r="D568" s="3088"/>
      <c r="E568" s="3088"/>
      <c r="F568" s="3088"/>
      <c r="G568" s="3088"/>
      <c r="H568" s="3088"/>
      <c r="I568" s="3088"/>
      <c r="J568" s="3088"/>
      <c r="K568" s="3088"/>
      <c r="L568" s="3089"/>
      <c r="M568" s="1303" t="s">
        <v>1869</v>
      </c>
      <c r="N568" s="1303"/>
      <c r="O568" s="1303"/>
      <c r="P568" s="1303"/>
      <c r="Q568" s="1303"/>
      <c r="R568" s="1303"/>
      <c r="S568" s="1303"/>
      <c r="T568" s="1303"/>
      <c r="U568" s="1303"/>
      <c r="V568" s="1303"/>
      <c r="W568" s="1303"/>
      <c r="X568" s="1303"/>
      <c r="Y568" s="1303"/>
      <c r="Z568" s="1303"/>
      <c r="AA568" s="1303"/>
      <c r="AB568" s="1303"/>
      <c r="AC568" s="1303"/>
      <c r="AD568" s="1303"/>
      <c r="AE568" s="1303"/>
      <c r="AF568" s="1303"/>
      <c r="AG568" s="1303"/>
      <c r="AH568" s="1303"/>
      <c r="AI568" s="1303"/>
      <c r="AJ568" s="1303"/>
      <c r="AK568" s="1307">
        <v>2</v>
      </c>
      <c r="AL568" s="1303"/>
      <c r="AM568" s="1303"/>
      <c r="AN568" s="1303"/>
      <c r="AO568" s="1303"/>
      <c r="AP568" s="1303"/>
      <c r="AQ568" s="296" t="s">
        <v>295</v>
      </c>
      <c r="AR568" s="297"/>
      <c r="AS568" s="297"/>
      <c r="AT568" s="298"/>
      <c r="AU568" s="296" t="s">
        <v>446</v>
      </c>
      <c r="AV568" s="297"/>
      <c r="AW568" s="297"/>
      <c r="AX568" s="298"/>
    </row>
    <row r="569" spans="1:50" ht="24" customHeight="1" x14ac:dyDescent="0.15">
      <c r="A569" s="288">
        <v>2</v>
      </c>
      <c r="B569" s="288">
        <v>1</v>
      </c>
      <c r="C569" s="3087" t="s">
        <v>1868</v>
      </c>
      <c r="D569" s="3088"/>
      <c r="E569" s="3088"/>
      <c r="F569" s="3088"/>
      <c r="G569" s="3088"/>
      <c r="H569" s="3088"/>
      <c r="I569" s="3088"/>
      <c r="J569" s="3088"/>
      <c r="K569" s="3088"/>
      <c r="L569" s="3089"/>
      <c r="M569" s="1303" t="s">
        <v>1864</v>
      </c>
      <c r="N569" s="1303"/>
      <c r="O569" s="1303"/>
      <c r="P569" s="1303"/>
      <c r="Q569" s="1303"/>
      <c r="R569" s="1303"/>
      <c r="S569" s="1303"/>
      <c r="T569" s="1303"/>
      <c r="U569" s="1303"/>
      <c r="V569" s="1303"/>
      <c r="W569" s="1303"/>
      <c r="X569" s="1303"/>
      <c r="Y569" s="1303"/>
      <c r="Z569" s="1303"/>
      <c r="AA569" s="1303"/>
      <c r="AB569" s="1303"/>
      <c r="AC569" s="1303"/>
      <c r="AD569" s="1303"/>
      <c r="AE569" s="1303"/>
      <c r="AF569" s="1303"/>
      <c r="AG569" s="1303"/>
      <c r="AH569" s="1303"/>
      <c r="AI569" s="1303"/>
      <c r="AJ569" s="1303"/>
      <c r="AK569" s="1307">
        <v>0.3</v>
      </c>
      <c r="AL569" s="1303"/>
      <c r="AM569" s="1303"/>
      <c r="AN569" s="1303"/>
      <c r="AO569" s="1303"/>
      <c r="AP569" s="1303"/>
      <c r="AQ569" s="296" t="s">
        <v>295</v>
      </c>
      <c r="AR569" s="297"/>
      <c r="AS569" s="297"/>
      <c r="AT569" s="298"/>
      <c r="AU569" s="296" t="s">
        <v>446</v>
      </c>
      <c r="AV569" s="297"/>
      <c r="AW569" s="297"/>
      <c r="AX569" s="298"/>
    </row>
    <row r="570" spans="1:50" ht="24" hidden="1" customHeight="1" x14ac:dyDescent="0.15">
      <c r="A570" s="68"/>
      <c r="B570" s="67">
        <v>3</v>
      </c>
      <c r="C570" s="65"/>
      <c r="D570" s="64"/>
      <c r="E570" s="64"/>
      <c r="F570" s="64"/>
      <c r="G570" s="64"/>
      <c r="H570" s="64"/>
      <c r="I570" s="64"/>
      <c r="J570" s="64"/>
      <c r="K570" s="64"/>
      <c r="L570" s="59"/>
      <c r="M570" s="65"/>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59"/>
      <c r="AK570" s="66"/>
      <c r="AL570" s="64"/>
      <c r="AM570" s="64"/>
      <c r="AN570" s="64"/>
      <c r="AO570" s="64"/>
      <c r="AP570" s="59"/>
      <c r="AQ570" s="58"/>
      <c r="AR570" s="34"/>
      <c r="AS570" s="34"/>
      <c r="AT570" s="35"/>
      <c r="AU570" s="58"/>
      <c r="AV570" s="34"/>
      <c r="AW570" s="34"/>
      <c r="AX570" s="35"/>
    </row>
    <row r="571" spans="1:50" ht="24" hidden="1" customHeight="1" x14ac:dyDescent="0.15">
      <c r="A571" s="68"/>
      <c r="B571" s="67">
        <v>4</v>
      </c>
      <c r="C571" s="65"/>
      <c r="D571" s="64"/>
      <c r="E571" s="64"/>
      <c r="F571" s="64"/>
      <c r="G571" s="64"/>
      <c r="H571" s="64"/>
      <c r="I571" s="64"/>
      <c r="J571" s="64"/>
      <c r="K571" s="64"/>
      <c r="L571" s="59"/>
      <c r="M571" s="65"/>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59"/>
      <c r="AK571" s="66"/>
      <c r="AL571" s="64"/>
      <c r="AM571" s="64"/>
      <c r="AN571" s="64"/>
      <c r="AO571" s="64"/>
      <c r="AP571" s="59"/>
      <c r="AQ571" s="58"/>
      <c r="AR571" s="34"/>
      <c r="AS571" s="34"/>
      <c r="AT571" s="35"/>
      <c r="AU571" s="58"/>
      <c r="AV571" s="34"/>
      <c r="AW571" s="34"/>
      <c r="AX571" s="35"/>
    </row>
    <row r="572" spans="1:50" ht="24" hidden="1" customHeight="1" x14ac:dyDescent="0.15">
      <c r="A572" s="68"/>
      <c r="B572" s="67">
        <v>5</v>
      </c>
      <c r="C572" s="65"/>
      <c r="D572" s="64"/>
      <c r="E572" s="64"/>
      <c r="F572" s="64"/>
      <c r="G572" s="64"/>
      <c r="H572" s="64"/>
      <c r="I572" s="64"/>
      <c r="J572" s="64"/>
      <c r="K572" s="64"/>
      <c r="L572" s="59"/>
      <c r="M572" s="65"/>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59"/>
      <c r="AK572" s="66"/>
      <c r="AL572" s="64"/>
      <c r="AM572" s="64"/>
      <c r="AN572" s="64"/>
      <c r="AO572" s="64"/>
      <c r="AP572" s="59"/>
      <c r="AQ572" s="58"/>
      <c r="AR572" s="34"/>
      <c r="AS572" s="34"/>
      <c r="AT572" s="35"/>
      <c r="AU572" s="58"/>
      <c r="AV572" s="34"/>
      <c r="AW572" s="34"/>
      <c r="AX572" s="35"/>
    </row>
    <row r="573" spans="1:50" ht="24" hidden="1" customHeight="1" x14ac:dyDescent="0.15">
      <c r="A573" s="68"/>
      <c r="B573" s="67">
        <v>6</v>
      </c>
      <c r="C573" s="65"/>
      <c r="D573" s="64"/>
      <c r="E573" s="64"/>
      <c r="F573" s="64"/>
      <c r="G573" s="64"/>
      <c r="H573" s="64"/>
      <c r="I573" s="64"/>
      <c r="J573" s="64"/>
      <c r="K573" s="64"/>
      <c r="L573" s="59"/>
      <c r="M573" s="65"/>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59"/>
      <c r="AK573" s="66"/>
      <c r="AL573" s="64"/>
      <c r="AM573" s="64"/>
      <c r="AN573" s="64"/>
      <c r="AO573" s="64"/>
      <c r="AP573" s="59"/>
      <c r="AQ573" s="58"/>
      <c r="AR573" s="34"/>
      <c r="AS573" s="34"/>
      <c r="AT573" s="35"/>
      <c r="AU573" s="58"/>
      <c r="AV573" s="34"/>
      <c r="AW573" s="34"/>
      <c r="AX573" s="35"/>
    </row>
    <row r="574" spans="1:50" ht="24" hidden="1" customHeight="1" x14ac:dyDescent="0.15">
      <c r="A574" s="68"/>
      <c r="B574" s="67">
        <v>7</v>
      </c>
      <c r="C574" s="65"/>
      <c r="D574" s="64"/>
      <c r="E574" s="64"/>
      <c r="F574" s="64"/>
      <c r="G574" s="64"/>
      <c r="H574" s="64"/>
      <c r="I574" s="64"/>
      <c r="J574" s="64"/>
      <c r="K574" s="64"/>
      <c r="L574" s="59"/>
      <c r="M574" s="65"/>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59"/>
      <c r="AK574" s="66"/>
      <c r="AL574" s="64"/>
      <c r="AM574" s="64"/>
      <c r="AN574" s="64"/>
      <c r="AO574" s="64"/>
      <c r="AP574" s="59"/>
      <c r="AQ574" s="58"/>
      <c r="AR574" s="34"/>
      <c r="AS574" s="34"/>
      <c r="AT574" s="35"/>
      <c r="AU574" s="58"/>
      <c r="AV574" s="34"/>
      <c r="AW574" s="34"/>
      <c r="AX574" s="35"/>
    </row>
    <row r="575" spans="1:50" ht="24" hidden="1" customHeight="1" x14ac:dyDescent="0.15">
      <c r="A575" s="68"/>
      <c r="B575" s="67">
        <v>8</v>
      </c>
      <c r="C575" s="65"/>
      <c r="D575" s="64"/>
      <c r="E575" s="64"/>
      <c r="F575" s="64"/>
      <c r="G575" s="64"/>
      <c r="H575" s="64"/>
      <c r="I575" s="64"/>
      <c r="J575" s="64"/>
      <c r="K575" s="64"/>
      <c r="L575" s="59"/>
      <c r="M575" s="65"/>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59"/>
      <c r="AK575" s="66"/>
      <c r="AL575" s="64"/>
      <c r="AM575" s="64"/>
      <c r="AN575" s="64"/>
      <c r="AO575" s="64"/>
      <c r="AP575" s="59"/>
      <c r="AQ575" s="58"/>
      <c r="AR575" s="34"/>
      <c r="AS575" s="34"/>
      <c r="AT575" s="35"/>
      <c r="AU575" s="58"/>
      <c r="AV575" s="34"/>
      <c r="AW575" s="34"/>
      <c r="AX575" s="35"/>
    </row>
    <row r="576" spans="1:50" ht="24" hidden="1" customHeight="1" x14ac:dyDescent="0.15">
      <c r="A576" s="68"/>
      <c r="B576" s="67">
        <v>9</v>
      </c>
      <c r="C576" s="65"/>
      <c r="D576" s="64"/>
      <c r="E576" s="64"/>
      <c r="F576" s="64"/>
      <c r="G576" s="64"/>
      <c r="H576" s="64"/>
      <c r="I576" s="64"/>
      <c r="J576" s="64"/>
      <c r="K576" s="64"/>
      <c r="L576" s="59"/>
      <c r="M576" s="65"/>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59"/>
      <c r="AK576" s="66"/>
      <c r="AL576" s="64"/>
      <c r="AM576" s="64"/>
      <c r="AN576" s="64"/>
      <c r="AO576" s="64"/>
      <c r="AP576" s="59"/>
      <c r="AQ576" s="58"/>
      <c r="AR576" s="34"/>
      <c r="AS576" s="34"/>
      <c r="AT576" s="35"/>
      <c r="AU576" s="58"/>
      <c r="AV576" s="34"/>
      <c r="AW576" s="34"/>
      <c r="AX576" s="35"/>
    </row>
    <row r="577" spans="1:50" ht="24" hidden="1" customHeight="1" x14ac:dyDescent="0.15">
      <c r="A577" s="68"/>
      <c r="B577" s="67">
        <v>10</v>
      </c>
      <c r="C577" s="65"/>
      <c r="D577" s="64"/>
      <c r="E577" s="64"/>
      <c r="F577" s="64"/>
      <c r="G577" s="64"/>
      <c r="H577" s="64"/>
      <c r="I577" s="64"/>
      <c r="J577" s="64"/>
      <c r="K577" s="64"/>
      <c r="L577" s="59"/>
      <c r="M577" s="65"/>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59"/>
      <c r="AK577" s="66"/>
      <c r="AL577" s="64"/>
      <c r="AM577" s="64"/>
      <c r="AN577" s="64"/>
      <c r="AO577" s="64"/>
      <c r="AP577" s="59"/>
      <c r="AQ577" s="58"/>
      <c r="AR577" s="34"/>
      <c r="AS577" s="34"/>
      <c r="AT577" s="35"/>
      <c r="AU577" s="58"/>
      <c r="AV577" s="34"/>
      <c r="AW577" s="34"/>
      <c r="AX577" s="35"/>
    </row>
    <row r="578" spans="1:50" ht="24" hidden="1" customHeight="1" x14ac:dyDescent="0.15">
      <c r="A578" s="68"/>
      <c r="B578" s="67"/>
      <c r="C578" s="65"/>
      <c r="D578" s="64"/>
      <c r="E578" s="64"/>
      <c r="F578" s="64"/>
      <c r="G578" s="64"/>
      <c r="H578" s="64"/>
      <c r="I578" s="64"/>
      <c r="J578" s="64"/>
      <c r="K578" s="64"/>
      <c r="L578" s="59"/>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59"/>
      <c r="AK578" s="66"/>
      <c r="AL578" s="64"/>
      <c r="AM578" s="64"/>
      <c r="AN578" s="64"/>
      <c r="AO578" s="64"/>
      <c r="AP578" s="59"/>
      <c r="AQ578" s="58"/>
      <c r="AR578" s="34"/>
      <c r="AS578" s="34"/>
      <c r="AT578" s="35"/>
      <c r="AU578" s="58"/>
      <c r="AV578" s="34"/>
      <c r="AW578" s="34"/>
      <c r="AX578" s="35"/>
    </row>
    <row r="579" spans="1:50" ht="24" hidden="1" customHeight="1" x14ac:dyDescent="0.15">
      <c r="A579" s="68"/>
      <c r="B579" s="67"/>
      <c r="C579" s="65"/>
      <c r="D579" s="64"/>
      <c r="E579" s="64"/>
      <c r="F579" s="64"/>
      <c r="G579" s="64"/>
      <c r="H579" s="64"/>
      <c r="I579" s="64"/>
      <c r="J579" s="64"/>
      <c r="K579" s="64"/>
      <c r="L579" s="59"/>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59"/>
      <c r="AK579" s="66"/>
      <c r="AL579" s="64"/>
      <c r="AM579" s="64"/>
      <c r="AN579" s="64"/>
      <c r="AO579" s="64"/>
      <c r="AP579" s="59"/>
      <c r="AQ579" s="58"/>
      <c r="AR579" s="34"/>
      <c r="AS579" s="34"/>
      <c r="AT579" s="35"/>
      <c r="AU579" s="58"/>
      <c r="AV579" s="34"/>
      <c r="AW579" s="34"/>
      <c r="AX579" s="35"/>
    </row>
    <row r="580" spans="1:50" ht="24" hidden="1" customHeight="1" x14ac:dyDescent="0.15">
      <c r="A580" s="68"/>
      <c r="B580" s="67"/>
      <c r="C580" s="65"/>
      <c r="D580" s="64"/>
      <c r="E580" s="64"/>
      <c r="F580" s="64"/>
      <c r="G580" s="64"/>
      <c r="H580" s="64"/>
      <c r="I580" s="64"/>
      <c r="J580" s="64"/>
      <c r="K580" s="64"/>
      <c r="L580" s="59"/>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59"/>
      <c r="AK580" s="66"/>
      <c r="AL580" s="64"/>
      <c r="AM580" s="64"/>
      <c r="AN580" s="64"/>
      <c r="AO580" s="64"/>
      <c r="AP580" s="59"/>
      <c r="AQ580" s="58"/>
      <c r="AR580" s="34"/>
      <c r="AS580" s="34"/>
      <c r="AT580" s="35"/>
      <c r="AU580" s="58"/>
      <c r="AV580" s="34"/>
      <c r="AW580" s="34"/>
      <c r="AX580" s="35"/>
    </row>
    <row r="581" spans="1:50" ht="24" hidden="1" customHeight="1" x14ac:dyDescent="0.15">
      <c r="A581" s="68"/>
      <c r="B581" s="67"/>
      <c r="C581" s="65"/>
      <c r="D581" s="64"/>
      <c r="E581" s="64"/>
      <c r="F581" s="64"/>
      <c r="G581" s="64"/>
      <c r="H581" s="64"/>
      <c r="I581" s="64"/>
      <c r="J581" s="64"/>
      <c r="K581" s="64"/>
      <c r="L581" s="59"/>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59"/>
      <c r="AK581" s="66"/>
      <c r="AL581" s="64"/>
      <c r="AM581" s="64"/>
      <c r="AN581" s="64"/>
      <c r="AO581" s="64"/>
      <c r="AP581" s="59"/>
      <c r="AQ581" s="58"/>
      <c r="AR581" s="34"/>
      <c r="AS581" s="34"/>
      <c r="AT581" s="35"/>
      <c r="AU581" s="58"/>
      <c r="AV581" s="34"/>
      <c r="AW581" s="34"/>
      <c r="AX581" s="35"/>
    </row>
    <row r="582" spans="1:50" ht="24" hidden="1" customHeight="1" x14ac:dyDescent="0.15">
      <c r="A582" s="68"/>
      <c r="B582" s="67"/>
      <c r="C582" s="65"/>
      <c r="D582" s="64"/>
      <c r="E582" s="64"/>
      <c r="F582" s="64"/>
      <c r="G582" s="64"/>
      <c r="H582" s="64"/>
      <c r="I582" s="64"/>
      <c r="J582" s="64"/>
      <c r="K582" s="64"/>
      <c r="L582" s="59"/>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59"/>
      <c r="AK582" s="66"/>
      <c r="AL582" s="64"/>
      <c r="AM582" s="64"/>
      <c r="AN582" s="64"/>
      <c r="AO582" s="64"/>
      <c r="AP582" s="59"/>
      <c r="AQ582" s="58"/>
      <c r="AR582" s="34"/>
      <c r="AS582" s="34"/>
      <c r="AT582" s="35"/>
      <c r="AU582" s="58"/>
      <c r="AV582" s="34"/>
      <c r="AW582" s="34"/>
      <c r="AX582" s="35"/>
    </row>
    <row r="583" spans="1:50" ht="24" hidden="1" customHeight="1" x14ac:dyDescent="0.15">
      <c r="A583" s="68"/>
      <c r="B583" s="67"/>
      <c r="C583" s="65"/>
      <c r="D583" s="64"/>
      <c r="E583" s="64"/>
      <c r="F583" s="64"/>
      <c r="G583" s="64"/>
      <c r="H583" s="64"/>
      <c r="I583" s="64"/>
      <c r="J583" s="64"/>
      <c r="K583" s="64"/>
      <c r="L583" s="59"/>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59"/>
      <c r="AK583" s="66"/>
      <c r="AL583" s="64"/>
      <c r="AM583" s="64"/>
      <c r="AN583" s="64"/>
      <c r="AO583" s="64"/>
      <c r="AP583" s="59"/>
      <c r="AQ583" s="58"/>
      <c r="AR583" s="34"/>
      <c r="AS583" s="34"/>
      <c r="AT583" s="35"/>
      <c r="AU583" s="58"/>
      <c r="AV583" s="34"/>
      <c r="AW583" s="34"/>
      <c r="AX583" s="35"/>
    </row>
    <row r="584" spans="1:50" ht="24" hidden="1" customHeight="1" x14ac:dyDescent="0.15">
      <c r="A584" s="68"/>
      <c r="B584" s="67"/>
      <c r="C584" s="65"/>
      <c r="D584" s="64"/>
      <c r="E584" s="64"/>
      <c r="F584" s="64"/>
      <c r="G584" s="64"/>
      <c r="H584" s="64"/>
      <c r="I584" s="64"/>
      <c r="J584" s="64"/>
      <c r="K584" s="64"/>
      <c r="L584" s="59"/>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59"/>
      <c r="AK584" s="66"/>
      <c r="AL584" s="64"/>
      <c r="AM584" s="64"/>
      <c r="AN584" s="64"/>
      <c r="AO584" s="64"/>
      <c r="AP584" s="59"/>
      <c r="AQ584" s="58"/>
      <c r="AR584" s="34"/>
      <c r="AS584" s="34"/>
      <c r="AT584" s="35"/>
      <c r="AU584" s="58"/>
      <c r="AV584" s="34"/>
      <c r="AW584" s="34"/>
      <c r="AX584" s="35"/>
    </row>
    <row r="585" spans="1:50" ht="24" hidden="1" customHeight="1" x14ac:dyDescent="0.15">
      <c r="A585" s="68"/>
      <c r="B585" s="67"/>
      <c r="C585" s="65"/>
      <c r="D585" s="64"/>
      <c r="E585" s="64"/>
      <c r="F585" s="64"/>
      <c r="G585" s="64"/>
      <c r="H585" s="64"/>
      <c r="I585" s="64"/>
      <c r="J585" s="64"/>
      <c r="K585" s="64"/>
      <c r="L585" s="59"/>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59"/>
      <c r="AK585" s="66"/>
      <c r="AL585" s="64"/>
      <c r="AM585" s="64"/>
      <c r="AN585" s="64"/>
      <c r="AO585" s="64"/>
      <c r="AP585" s="59"/>
      <c r="AQ585" s="58"/>
      <c r="AR585" s="34"/>
      <c r="AS585" s="34"/>
      <c r="AT585" s="35"/>
      <c r="AU585" s="58"/>
      <c r="AV585" s="34"/>
      <c r="AW585" s="34"/>
      <c r="AX585" s="35"/>
    </row>
    <row r="586" spans="1:50" ht="24" hidden="1" customHeight="1" x14ac:dyDescent="0.15">
      <c r="A586" s="68"/>
      <c r="B586" s="67"/>
      <c r="C586" s="65"/>
      <c r="D586" s="64"/>
      <c r="E586" s="64"/>
      <c r="F586" s="64"/>
      <c r="G586" s="64"/>
      <c r="H586" s="64"/>
      <c r="I586" s="64"/>
      <c r="J586" s="64"/>
      <c r="K586" s="64"/>
      <c r="L586" s="59"/>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59"/>
      <c r="AK586" s="66"/>
      <c r="AL586" s="64"/>
      <c r="AM586" s="64"/>
      <c r="AN586" s="64"/>
      <c r="AO586" s="64"/>
      <c r="AP586" s="59"/>
      <c r="AQ586" s="58"/>
      <c r="AR586" s="34"/>
      <c r="AS586" s="34"/>
      <c r="AT586" s="35"/>
      <c r="AU586" s="58"/>
      <c r="AV586" s="34"/>
      <c r="AW586" s="34"/>
      <c r="AX586" s="35"/>
    </row>
    <row r="587" spans="1:50" ht="24" hidden="1" customHeight="1" x14ac:dyDescent="0.15">
      <c r="A587" s="68"/>
      <c r="B587" s="67"/>
      <c r="C587" s="65"/>
      <c r="D587" s="64"/>
      <c r="E587" s="64"/>
      <c r="F587" s="64"/>
      <c r="G587" s="64"/>
      <c r="H587" s="64"/>
      <c r="I587" s="64"/>
      <c r="J587" s="64"/>
      <c r="K587" s="64"/>
      <c r="L587" s="59"/>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59"/>
      <c r="AK587" s="66"/>
      <c r="AL587" s="64"/>
      <c r="AM587" s="64"/>
      <c r="AN587" s="64"/>
      <c r="AO587" s="64"/>
      <c r="AP587" s="59"/>
      <c r="AQ587" s="58"/>
      <c r="AR587" s="34"/>
      <c r="AS587" s="34"/>
      <c r="AT587" s="35"/>
      <c r="AU587" s="58"/>
      <c r="AV587" s="34"/>
      <c r="AW587" s="34"/>
      <c r="AX587" s="35"/>
    </row>
    <row r="588" spans="1:50" ht="24" hidden="1" customHeight="1" x14ac:dyDescent="0.15">
      <c r="A588" s="68"/>
      <c r="B588" s="67"/>
      <c r="C588" s="65"/>
      <c r="D588" s="64"/>
      <c r="E588" s="64"/>
      <c r="F588" s="64"/>
      <c r="G588" s="64"/>
      <c r="H588" s="64"/>
      <c r="I588" s="64"/>
      <c r="J588" s="64"/>
      <c r="K588" s="64"/>
      <c r="L588" s="59"/>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59"/>
      <c r="AK588" s="66"/>
      <c r="AL588" s="64"/>
      <c r="AM588" s="64"/>
      <c r="AN588" s="64"/>
      <c r="AO588" s="64"/>
      <c r="AP588" s="59"/>
      <c r="AQ588" s="58"/>
      <c r="AR588" s="34"/>
      <c r="AS588" s="34"/>
      <c r="AT588" s="35"/>
      <c r="AU588" s="58"/>
      <c r="AV588" s="34"/>
      <c r="AW588" s="34"/>
      <c r="AX588" s="35"/>
    </row>
    <row r="589" spans="1:50" ht="24" hidden="1" customHeight="1" x14ac:dyDescent="0.15">
      <c r="A589" s="68"/>
      <c r="B589" s="67"/>
      <c r="C589" s="65"/>
      <c r="D589" s="64"/>
      <c r="E589" s="64"/>
      <c r="F589" s="64"/>
      <c r="G589" s="64"/>
      <c r="H589" s="64"/>
      <c r="I589" s="64"/>
      <c r="J589" s="64"/>
      <c r="K589" s="64"/>
      <c r="L589" s="59"/>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59"/>
      <c r="AK589" s="66"/>
      <c r="AL589" s="64"/>
      <c r="AM589" s="64"/>
      <c r="AN589" s="64"/>
      <c r="AO589" s="64"/>
      <c r="AP589" s="59"/>
      <c r="AQ589" s="58"/>
      <c r="AR589" s="34"/>
      <c r="AS589" s="34"/>
      <c r="AT589" s="35"/>
      <c r="AU589" s="58"/>
      <c r="AV589" s="34"/>
      <c r="AW589" s="34"/>
      <c r="AX589" s="35"/>
    </row>
    <row r="590" spans="1:50" ht="24" hidden="1" customHeight="1" x14ac:dyDescent="0.15">
      <c r="A590" s="68"/>
      <c r="B590" s="67"/>
      <c r="C590" s="65"/>
      <c r="D590" s="64"/>
      <c r="E590" s="64"/>
      <c r="F590" s="64"/>
      <c r="G590" s="64"/>
      <c r="H590" s="64"/>
      <c r="I590" s="64"/>
      <c r="J590" s="64"/>
      <c r="K590" s="64"/>
      <c r="L590" s="59"/>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59"/>
      <c r="AK590" s="66"/>
      <c r="AL590" s="64"/>
      <c r="AM590" s="64"/>
      <c r="AN590" s="64"/>
      <c r="AO590" s="64"/>
      <c r="AP590" s="59"/>
      <c r="AQ590" s="58"/>
      <c r="AR590" s="34"/>
      <c r="AS590" s="34"/>
      <c r="AT590" s="35"/>
      <c r="AU590" s="58"/>
      <c r="AV590" s="34"/>
      <c r="AW590" s="34"/>
      <c r="AX590" s="35"/>
    </row>
    <row r="591" spans="1:50" ht="24" hidden="1" customHeight="1" x14ac:dyDescent="0.15">
      <c r="A591" s="68"/>
      <c r="B591" s="67"/>
      <c r="C591" s="65"/>
      <c r="D591" s="64"/>
      <c r="E591" s="64"/>
      <c r="F591" s="64"/>
      <c r="G591" s="64"/>
      <c r="H591" s="64"/>
      <c r="I591" s="64"/>
      <c r="J591" s="64"/>
      <c r="K591" s="64"/>
      <c r="L591" s="59"/>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59"/>
      <c r="AK591" s="66"/>
      <c r="AL591" s="64"/>
      <c r="AM591" s="64"/>
      <c r="AN591" s="64"/>
      <c r="AO591" s="64"/>
      <c r="AP591" s="59"/>
      <c r="AQ591" s="58"/>
      <c r="AR591" s="34"/>
      <c r="AS591" s="34"/>
      <c r="AT591" s="35"/>
      <c r="AU591" s="58"/>
      <c r="AV591" s="34"/>
      <c r="AW591" s="34"/>
      <c r="AX591" s="35"/>
    </row>
    <row r="592" spans="1:50" ht="24" hidden="1" customHeight="1" x14ac:dyDescent="0.15">
      <c r="A592" s="68"/>
      <c r="B592" s="67"/>
      <c r="C592" s="65"/>
      <c r="D592" s="64"/>
      <c r="E592" s="64"/>
      <c r="F592" s="64"/>
      <c r="G592" s="64"/>
      <c r="H592" s="64"/>
      <c r="I592" s="64"/>
      <c r="J592" s="64"/>
      <c r="K592" s="64"/>
      <c r="L592" s="59"/>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59"/>
      <c r="AK592" s="66"/>
      <c r="AL592" s="64"/>
      <c r="AM592" s="64"/>
      <c r="AN592" s="64"/>
      <c r="AO592" s="64"/>
      <c r="AP592" s="59"/>
      <c r="AQ592" s="58"/>
      <c r="AR592" s="34"/>
      <c r="AS592" s="34"/>
      <c r="AT592" s="35"/>
      <c r="AU592" s="58"/>
      <c r="AV592" s="34"/>
      <c r="AW592" s="34"/>
      <c r="AX592" s="35"/>
    </row>
    <row r="593" spans="1:50" ht="24" hidden="1" customHeight="1" x14ac:dyDescent="0.15">
      <c r="A593" s="68"/>
      <c r="B593" s="67"/>
      <c r="C593" s="65"/>
      <c r="D593" s="64"/>
      <c r="E593" s="64"/>
      <c r="F593" s="64"/>
      <c r="G593" s="64"/>
      <c r="H593" s="64"/>
      <c r="I593" s="64"/>
      <c r="J593" s="64"/>
      <c r="K593" s="64"/>
      <c r="L593" s="59"/>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59"/>
      <c r="AK593" s="66"/>
      <c r="AL593" s="64"/>
      <c r="AM593" s="64"/>
      <c r="AN593" s="64"/>
      <c r="AO593" s="64"/>
      <c r="AP593" s="59"/>
      <c r="AQ593" s="58"/>
      <c r="AR593" s="34"/>
      <c r="AS593" s="34"/>
      <c r="AT593" s="35"/>
      <c r="AU593" s="58"/>
      <c r="AV593" s="34"/>
      <c r="AW593" s="34"/>
      <c r="AX593" s="35"/>
    </row>
    <row r="594" spans="1:50" ht="24" hidden="1" customHeight="1" x14ac:dyDescent="0.15">
      <c r="A594" s="68"/>
      <c r="B594" s="67"/>
      <c r="C594" s="65"/>
      <c r="D594" s="64"/>
      <c r="E594" s="64"/>
      <c r="F594" s="64"/>
      <c r="G594" s="64"/>
      <c r="H594" s="64"/>
      <c r="I594" s="64"/>
      <c r="J594" s="64"/>
      <c r="K594" s="64"/>
      <c r="L594" s="59"/>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59"/>
      <c r="AK594" s="66"/>
      <c r="AL594" s="64"/>
      <c r="AM594" s="64"/>
      <c r="AN594" s="64"/>
      <c r="AO594" s="64"/>
      <c r="AP594" s="59"/>
      <c r="AQ594" s="58"/>
      <c r="AR594" s="34"/>
      <c r="AS594" s="34"/>
      <c r="AT594" s="35"/>
      <c r="AU594" s="58"/>
      <c r="AV594" s="34"/>
      <c r="AW594" s="34"/>
      <c r="AX594" s="35"/>
    </row>
    <row r="595" spans="1:50" ht="24" hidden="1" customHeight="1" x14ac:dyDescent="0.15">
      <c r="A595" s="68"/>
      <c r="B595" s="67"/>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58"/>
      <c r="AR595" s="34"/>
      <c r="AS595" s="34"/>
      <c r="AT595" s="35"/>
      <c r="AU595" s="58"/>
      <c r="AV595" s="34"/>
      <c r="AW595" s="34"/>
      <c r="AX595" s="35"/>
    </row>
    <row r="596" spans="1:50" ht="24" hidden="1" customHeight="1" x14ac:dyDescent="0.15">
      <c r="A596" s="68"/>
      <c r="B596" s="67"/>
      <c r="C596" s="65"/>
      <c r="D596" s="64"/>
      <c r="E596" s="64"/>
      <c r="F596" s="64"/>
      <c r="G596" s="64"/>
      <c r="H596" s="64"/>
      <c r="I596" s="64"/>
      <c r="J596" s="64"/>
      <c r="K596" s="64"/>
      <c r="L596" s="59"/>
      <c r="M596" s="65"/>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59"/>
      <c r="AK596" s="66"/>
      <c r="AL596" s="64"/>
      <c r="AM596" s="64"/>
      <c r="AN596" s="64"/>
      <c r="AO596" s="64"/>
      <c r="AP596" s="59"/>
      <c r="AQ596" s="58"/>
      <c r="AR596" s="34"/>
      <c r="AS596" s="34"/>
      <c r="AT596" s="35"/>
      <c r="AU596" s="58"/>
      <c r="AV596" s="34"/>
      <c r="AW596" s="34"/>
      <c r="AX596" s="35"/>
    </row>
    <row r="597" spans="1:50" ht="24" hidden="1" customHeight="1" x14ac:dyDescent="0.15">
      <c r="A597" s="68"/>
      <c r="B597" s="67"/>
      <c r="C597" s="65"/>
      <c r="D597" s="64"/>
      <c r="E597" s="64"/>
      <c r="F597" s="64"/>
      <c r="G597" s="64"/>
      <c r="H597" s="64"/>
      <c r="I597" s="64"/>
      <c r="J597" s="64"/>
      <c r="K597" s="64"/>
      <c r="L597" s="59"/>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59"/>
      <c r="AK597" s="66"/>
      <c r="AL597" s="64"/>
      <c r="AM597" s="64"/>
      <c r="AN597" s="64"/>
      <c r="AO597" s="64"/>
      <c r="AP597" s="59"/>
      <c r="AQ597" s="58"/>
      <c r="AR597" s="34"/>
      <c r="AS597" s="34"/>
      <c r="AT597" s="35"/>
      <c r="AU597" s="58"/>
      <c r="AV597" s="34"/>
      <c r="AW597" s="34"/>
      <c r="AX597" s="35"/>
    </row>
    <row r="598" spans="1:50" x14ac:dyDescent="0.15">
      <c r="A598" s="62"/>
      <c r="B598" s="62"/>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128"/>
      <c r="AL598" s="49"/>
      <c r="AM598" s="49"/>
      <c r="AN598" s="49"/>
      <c r="AO598" s="49"/>
      <c r="AP598" s="49"/>
      <c r="AQ598" s="49"/>
      <c r="AR598" s="49"/>
      <c r="AS598" s="49"/>
      <c r="AT598" s="49"/>
      <c r="AU598" s="49"/>
      <c r="AV598" s="49"/>
      <c r="AW598" s="49"/>
      <c r="AX598" s="49"/>
    </row>
    <row r="599" spans="1:50" x14ac:dyDescent="0.15">
      <c r="A599" s="25"/>
      <c r="B599" s="25" t="s">
        <v>1867</v>
      </c>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row>
    <row r="600" spans="1:50" ht="24" customHeight="1" x14ac:dyDescent="0.15">
      <c r="A600" s="288"/>
      <c r="B600" s="288"/>
      <c r="C600" s="301" t="s">
        <v>444</v>
      </c>
      <c r="D600" s="302"/>
      <c r="E600" s="302"/>
      <c r="F600" s="302"/>
      <c r="G600" s="302"/>
      <c r="H600" s="302"/>
      <c r="I600" s="302"/>
      <c r="J600" s="302"/>
      <c r="K600" s="302"/>
      <c r="L600" s="610"/>
      <c r="M600" s="299" t="s">
        <v>443</v>
      </c>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300" t="s">
        <v>442</v>
      </c>
      <c r="AL600" s="299"/>
      <c r="AM600" s="299"/>
      <c r="AN600" s="299"/>
      <c r="AO600" s="299"/>
      <c r="AP600" s="299"/>
      <c r="AQ600" s="299" t="s">
        <v>193</v>
      </c>
      <c r="AR600" s="299"/>
      <c r="AS600" s="299"/>
      <c r="AT600" s="299"/>
      <c r="AU600" s="301" t="s">
        <v>194</v>
      </c>
      <c r="AV600" s="302"/>
      <c r="AW600" s="302"/>
      <c r="AX600" s="303"/>
    </row>
    <row r="601" spans="1:50" ht="24" customHeight="1" x14ac:dyDescent="0.15">
      <c r="A601" s="288">
        <v>1</v>
      </c>
      <c r="B601" s="288">
        <v>1</v>
      </c>
      <c r="C601" s="3087" t="s">
        <v>1866</v>
      </c>
      <c r="D601" s="3088"/>
      <c r="E601" s="3088"/>
      <c r="F601" s="3088"/>
      <c r="G601" s="3088"/>
      <c r="H601" s="3088"/>
      <c r="I601" s="3088"/>
      <c r="J601" s="3088"/>
      <c r="K601" s="3088"/>
      <c r="L601" s="3089"/>
      <c r="M601" s="1303" t="s">
        <v>1864</v>
      </c>
      <c r="N601" s="1303"/>
      <c r="O601" s="1303"/>
      <c r="P601" s="1303"/>
      <c r="Q601" s="1303"/>
      <c r="R601" s="1303"/>
      <c r="S601" s="1303"/>
      <c r="T601" s="1303"/>
      <c r="U601" s="1303"/>
      <c r="V601" s="1303"/>
      <c r="W601" s="1303"/>
      <c r="X601" s="1303"/>
      <c r="Y601" s="1303"/>
      <c r="Z601" s="1303"/>
      <c r="AA601" s="1303"/>
      <c r="AB601" s="1303"/>
      <c r="AC601" s="1303"/>
      <c r="AD601" s="1303"/>
      <c r="AE601" s="1303"/>
      <c r="AF601" s="1303"/>
      <c r="AG601" s="1303"/>
      <c r="AH601" s="1303"/>
      <c r="AI601" s="1303"/>
      <c r="AJ601" s="1303"/>
      <c r="AK601" s="1307">
        <v>0.8</v>
      </c>
      <c r="AL601" s="1303"/>
      <c r="AM601" s="1303"/>
      <c r="AN601" s="1303"/>
      <c r="AO601" s="1303"/>
      <c r="AP601" s="1303"/>
      <c r="AQ601" s="296" t="s">
        <v>295</v>
      </c>
      <c r="AR601" s="297"/>
      <c r="AS601" s="297"/>
      <c r="AT601" s="298"/>
      <c r="AU601" s="296" t="s">
        <v>446</v>
      </c>
      <c r="AV601" s="297"/>
      <c r="AW601" s="297"/>
      <c r="AX601" s="298"/>
    </row>
    <row r="602" spans="1:50" ht="24" customHeight="1" x14ac:dyDescent="0.15">
      <c r="A602" s="288">
        <v>2</v>
      </c>
      <c r="B602" s="288">
        <v>1</v>
      </c>
      <c r="C602" s="3096" t="s">
        <v>1865</v>
      </c>
      <c r="D602" s="3097"/>
      <c r="E602" s="3097"/>
      <c r="F602" s="3097"/>
      <c r="G602" s="3097"/>
      <c r="H602" s="3097"/>
      <c r="I602" s="3097"/>
      <c r="J602" s="3097"/>
      <c r="K602" s="3097"/>
      <c r="L602" s="3098"/>
      <c r="M602" s="1303" t="s">
        <v>1864</v>
      </c>
      <c r="N602" s="1303"/>
      <c r="O602" s="1303"/>
      <c r="P602" s="1303"/>
      <c r="Q602" s="1303"/>
      <c r="R602" s="1303"/>
      <c r="S602" s="1303"/>
      <c r="T602" s="1303"/>
      <c r="U602" s="1303"/>
      <c r="V602" s="1303"/>
      <c r="W602" s="1303"/>
      <c r="X602" s="1303"/>
      <c r="Y602" s="1303"/>
      <c r="Z602" s="1303"/>
      <c r="AA602" s="1303"/>
      <c r="AB602" s="1303"/>
      <c r="AC602" s="1303"/>
      <c r="AD602" s="1303"/>
      <c r="AE602" s="1303"/>
      <c r="AF602" s="1303"/>
      <c r="AG602" s="1303"/>
      <c r="AH602" s="1303"/>
      <c r="AI602" s="1303"/>
      <c r="AJ602" s="1303"/>
      <c r="AK602" s="1307">
        <v>0.4</v>
      </c>
      <c r="AL602" s="1303"/>
      <c r="AM602" s="1303"/>
      <c r="AN602" s="1303"/>
      <c r="AO602" s="1303"/>
      <c r="AP602" s="1303"/>
      <c r="AQ602" s="296" t="s">
        <v>295</v>
      </c>
      <c r="AR602" s="297"/>
      <c r="AS602" s="297"/>
      <c r="AT602" s="298"/>
      <c r="AU602" s="296" t="s">
        <v>446</v>
      </c>
      <c r="AV602" s="297"/>
      <c r="AW602" s="297"/>
      <c r="AX602" s="298"/>
    </row>
    <row r="603" spans="1:50" ht="24" hidden="1" customHeight="1" x14ac:dyDescent="0.15">
      <c r="A603" s="68"/>
      <c r="B603" s="67">
        <v>3</v>
      </c>
      <c r="C603" s="65"/>
      <c r="D603" s="64"/>
      <c r="E603" s="64"/>
      <c r="F603" s="64"/>
      <c r="G603" s="64"/>
      <c r="H603" s="64"/>
      <c r="I603" s="64"/>
      <c r="J603" s="64"/>
      <c r="K603" s="64"/>
      <c r="L603" s="59"/>
      <c r="M603" s="65"/>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59"/>
      <c r="AK603" s="66"/>
      <c r="AL603" s="64"/>
      <c r="AM603" s="64"/>
      <c r="AN603" s="64"/>
      <c r="AO603" s="64"/>
      <c r="AP603" s="59"/>
      <c r="AQ603" s="58"/>
      <c r="AR603" s="34"/>
      <c r="AS603" s="34"/>
      <c r="AT603" s="35"/>
      <c r="AU603" s="58"/>
      <c r="AV603" s="34"/>
      <c r="AW603" s="34"/>
      <c r="AX603" s="35"/>
    </row>
    <row r="604" spans="1:50" ht="24" hidden="1" customHeight="1" x14ac:dyDescent="0.15">
      <c r="A604" s="68"/>
      <c r="B604" s="67">
        <v>4</v>
      </c>
      <c r="C604" s="65"/>
      <c r="D604" s="64"/>
      <c r="E604" s="64"/>
      <c r="F604" s="64"/>
      <c r="G604" s="64"/>
      <c r="H604" s="64"/>
      <c r="I604" s="64"/>
      <c r="J604" s="64"/>
      <c r="K604" s="64"/>
      <c r="L604" s="59"/>
      <c r="M604" s="65"/>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59"/>
      <c r="AK604" s="66"/>
      <c r="AL604" s="64"/>
      <c r="AM604" s="64"/>
      <c r="AN604" s="64"/>
      <c r="AO604" s="64"/>
      <c r="AP604" s="59"/>
      <c r="AQ604" s="58"/>
      <c r="AR604" s="34"/>
      <c r="AS604" s="34"/>
      <c r="AT604" s="35"/>
      <c r="AU604" s="58"/>
      <c r="AV604" s="34"/>
      <c r="AW604" s="34"/>
      <c r="AX604" s="35"/>
    </row>
    <row r="605" spans="1:50" ht="24" hidden="1" customHeight="1" x14ac:dyDescent="0.15">
      <c r="A605" s="68"/>
      <c r="B605" s="67">
        <v>5</v>
      </c>
      <c r="C605" s="65"/>
      <c r="D605" s="64"/>
      <c r="E605" s="64"/>
      <c r="F605" s="64"/>
      <c r="G605" s="64"/>
      <c r="H605" s="64"/>
      <c r="I605" s="64"/>
      <c r="J605" s="64"/>
      <c r="K605" s="64"/>
      <c r="L605" s="59"/>
      <c r="M605" s="65"/>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59"/>
      <c r="AK605" s="66"/>
      <c r="AL605" s="64"/>
      <c r="AM605" s="64"/>
      <c r="AN605" s="64"/>
      <c r="AO605" s="64"/>
      <c r="AP605" s="59"/>
      <c r="AQ605" s="58"/>
      <c r="AR605" s="34"/>
      <c r="AS605" s="34"/>
      <c r="AT605" s="35"/>
      <c r="AU605" s="58"/>
      <c r="AV605" s="34"/>
      <c r="AW605" s="34"/>
      <c r="AX605" s="35"/>
    </row>
    <row r="606" spans="1:50" ht="24" hidden="1" customHeight="1" x14ac:dyDescent="0.15">
      <c r="A606" s="68"/>
      <c r="B606" s="67">
        <v>6</v>
      </c>
      <c r="C606" s="65"/>
      <c r="D606" s="64"/>
      <c r="E606" s="64"/>
      <c r="F606" s="64"/>
      <c r="G606" s="64"/>
      <c r="H606" s="64"/>
      <c r="I606" s="64"/>
      <c r="J606" s="64"/>
      <c r="K606" s="64"/>
      <c r="L606" s="59"/>
      <c r="M606" s="65"/>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59"/>
      <c r="AK606" s="66"/>
      <c r="AL606" s="64"/>
      <c r="AM606" s="64"/>
      <c r="AN606" s="64"/>
      <c r="AO606" s="64"/>
      <c r="AP606" s="59"/>
      <c r="AQ606" s="58"/>
      <c r="AR606" s="34"/>
      <c r="AS606" s="34"/>
      <c r="AT606" s="35"/>
      <c r="AU606" s="58"/>
      <c r="AV606" s="34"/>
      <c r="AW606" s="34"/>
      <c r="AX606" s="35"/>
    </row>
    <row r="607" spans="1:50" ht="24" hidden="1" customHeight="1" x14ac:dyDescent="0.15">
      <c r="A607" s="68"/>
      <c r="B607" s="67">
        <v>7</v>
      </c>
      <c r="C607" s="65"/>
      <c r="D607" s="64"/>
      <c r="E607" s="64"/>
      <c r="F607" s="64"/>
      <c r="G607" s="64"/>
      <c r="H607" s="64"/>
      <c r="I607" s="64"/>
      <c r="J607" s="64"/>
      <c r="K607" s="64"/>
      <c r="L607" s="59"/>
      <c r="M607" s="65"/>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59"/>
      <c r="AK607" s="66"/>
      <c r="AL607" s="64"/>
      <c r="AM607" s="64"/>
      <c r="AN607" s="64"/>
      <c r="AO607" s="64"/>
      <c r="AP607" s="59"/>
      <c r="AQ607" s="58"/>
      <c r="AR607" s="34"/>
      <c r="AS607" s="34"/>
      <c r="AT607" s="35"/>
      <c r="AU607" s="58"/>
      <c r="AV607" s="34"/>
      <c r="AW607" s="34"/>
      <c r="AX607" s="35"/>
    </row>
    <row r="608" spans="1:50" ht="24" hidden="1" customHeight="1" x14ac:dyDescent="0.15">
      <c r="A608" s="68"/>
      <c r="B608" s="67">
        <v>8</v>
      </c>
      <c r="C608" s="65"/>
      <c r="D608" s="64"/>
      <c r="E608" s="64"/>
      <c r="F608" s="64"/>
      <c r="G608" s="64"/>
      <c r="H608" s="64"/>
      <c r="I608" s="64"/>
      <c r="J608" s="64"/>
      <c r="K608" s="64"/>
      <c r="L608" s="59"/>
      <c r="M608" s="65"/>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59"/>
      <c r="AK608" s="66"/>
      <c r="AL608" s="64"/>
      <c r="AM608" s="64"/>
      <c r="AN608" s="64"/>
      <c r="AO608" s="64"/>
      <c r="AP608" s="59"/>
      <c r="AQ608" s="58"/>
      <c r="AR608" s="34"/>
      <c r="AS608" s="34"/>
      <c r="AT608" s="35"/>
      <c r="AU608" s="58"/>
      <c r="AV608" s="34"/>
      <c r="AW608" s="34"/>
      <c r="AX608" s="35"/>
    </row>
    <row r="609" spans="1:50" ht="24" hidden="1" customHeight="1" x14ac:dyDescent="0.15">
      <c r="A609" s="68"/>
      <c r="B609" s="67">
        <v>9</v>
      </c>
      <c r="C609" s="65"/>
      <c r="D609" s="64"/>
      <c r="E609" s="64"/>
      <c r="F609" s="64"/>
      <c r="G609" s="64"/>
      <c r="H609" s="64"/>
      <c r="I609" s="64"/>
      <c r="J609" s="64"/>
      <c r="K609" s="64"/>
      <c r="L609" s="59"/>
      <c r="M609" s="65"/>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59"/>
      <c r="AK609" s="66"/>
      <c r="AL609" s="64"/>
      <c r="AM609" s="64"/>
      <c r="AN609" s="64"/>
      <c r="AO609" s="64"/>
      <c r="AP609" s="59"/>
      <c r="AQ609" s="58"/>
      <c r="AR609" s="34"/>
      <c r="AS609" s="34"/>
      <c r="AT609" s="35"/>
      <c r="AU609" s="58"/>
      <c r="AV609" s="34"/>
      <c r="AW609" s="34"/>
      <c r="AX609" s="35"/>
    </row>
    <row r="610" spans="1:50" ht="24" hidden="1" customHeight="1" x14ac:dyDescent="0.15">
      <c r="A610" s="68"/>
      <c r="B610" s="67">
        <v>10</v>
      </c>
      <c r="C610" s="65"/>
      <c r="D610" s="64"/>
      <c r="E610" s="64"/>
      <c r="F610" s="64"/>
      <c r="G610" s="64"/>
      <c r="H610" s="64"/>
      <c r="I610" s="64"/>
      <c r="J610" s="64"/>
      <c r="K610" s="64"/>
      <c r="L610" s="59"/>
      <c r="M610" s="65"/>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59"/>
      <c r="AK610" s="66"/>
      <c r="AL610" s="64"/>
      <c r="AM610" s="64"/>
      <c r="AN610" s="64"/>
      <c r="AO610" s="64"/>
      <c r="AP610" s="59"/>
      <c r="AQ610" s="58"/>
      <c r="AR610" s="34"/>
      <c r="AS610" s="34"/>
      <c r="AT610" s="35"/>
      <c r="AU610" s="58"/>
      <c r="AV610" s="34"/>
      <c r="AW610" s="34"/>
      <c r="AX610" s="35"/>
    </row>
    <row r="611" spans="1:50" ht="24" hidden="1" customHeight="1" x14ac:dyDescent="0.15">
      <c r="A611" s="68"/>
      <c r="B611" s="67"/>
      <c r="C611" s="65"/>
      <c r="D611" s="64"/>
      <c r="E611" s="64"/>
      <c r="F611" s="64"/>
      <c r="G611" s="64"/>
      <c r="H611" s="64"/>
      <c r="I611" s="64"/>
      <c r="J611" s="64"/>
      <c r="K611" s="64"/>
      <c r="L611" s="59"/>
      <c r="M611" s="65"/>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59"/>
      <c r="AK611" s="66"/>
      <c r="AL611" s="64"/>
      <c r="AM611" s="64"/>
      <c r="AN611" s="64"/>
      <c r="AO611" s="64"/>
      <c r="AP611" s="59"/>
      <c r="AQ611" s="58"/>
      <c r="AR611" s="34"/>
      <c r="AS611" s="34"/>
      <c r="AT611" s="35"/>
      <c r="AU611" s="58"/>
      <c r="AV611" s="34"/>
      <c r="AW611" s="34"/>
      <c r="AX611" s="35"/>
    </row>
    <row r="612" spans="1:50" ht="24" hidden="1" customHeight="1" x14ac:dyDescent="0.15">
      <c r="A612" s="68"/>
      <c r="B612" s="67"/>
      <c r="C612" s="65"/>
      <c r="D612" s="64"/>
      <c r="E612" s="64"/>
      <c r="F612" s="64"/>
      <c r="G612" s="64"/>
      <c r="H612" s="64"/>
      <c r="I612" s="64"/>
      <c r="J612" s="64"/>
      <c r="K612" s="64"/>
      <c r="L612" s="59"/>
      <c r="M612" s="65"/>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59"/>
      <c r="AK612" s="66"/>
      <c r="AL612" s="64"/>
      <c r="AM612" s="64"/>
      <c r="AN612" s="64"/>
      <c r="AO612" s="64"/>
      <c r="AP612" s="59"/>
      <c r="AQ612" s="58"/>
      <c r="AR612" s="34"/>
      <c r="AS612" s="34"/>
      <c r="AT612" s="35"/>
      <c r="AU612" s="58"/>
      <c r="AV612" s="34"/>
      <c r="AW612" s="34"/>
      <c r="AX612" s="35"/>
    </row>
    <row r="613" spans="1:50" ht="24" hidden="1" customHeight="1" x14ac:dyDescent="0.15">
      <c r="A613" s="68"/>
      <c r="B613" s="67"/>
      <c r="C613" s="65"/>
      <c r="D613" s="64"/>
      <c r="E613" s="64"/>
      <c r="F613" s="64"/>
      <c r="G613" s="64"/>
      <c r="H613" s="64"/>
      <c r="I613" s="64"/>
      <c r="J613" s="64"/>
      <c r="K613" s="64"/>
      <c r="L613" s="59"/>
      <c r="M613" s="65"/>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59"/>
      <c r="AK613" s="66"/>
      <c r="AL613" s="64"/>
      <c r="AM613" s="64"/>
      <c r="AN613" s="64"/>
      <c r="AO613" s="64"/>
      <c r="AP613" s="59"/>
      <c r="AQ613" s="58"/>
      <c r="AR613" s="34"/>
      <c r="AS613" s="34"/>
      <c r="AT613" s="35"/>
      <c r="AU613" s="58"/>
      <c r="AV613" s="34"/>
      <c r="AW613" s="34"/>
      <c r="AX613" s="35"/>
    </row>
    <row r="614" spans="1:50" ht="24" hidden="1" customHeight="1" x14ac:dyDescent="0.15">
      <c r="A614" s="68"/>
      <c r="B614" s="67"/>
      <c r="C614" s="65"/>
      <c r="D614" s="64"/>
      <c r="E614" s="64"/>
      <c r="F614" s="64"/>
      <c r="G614" s="64"/>
      <c r="H614" s="64"/>
      <c r="I614" s="64"/>
      <c r="J614" s="64"/>
      <c r="K614" s="64"/>
      <c r="L614" s="59"/>
      <c r="M614" s="65"/>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59"/>
      <c r="AK614" s="66"/>
      <c r="AL614" s="64"/>
      <c r="AM614" s="64"/>
      <c r="AN614" s="64"/>
      <c r="AO614" s="64"/>
      <c r="AP614" s="59"/>
      <c r="AQ614" s="58"/>
      <c r="AR614" s="34"/>
      <c r="AS614" s="34"/>
      <c r="AT614" s="35"/>
      <c r="AU614" s="58"/>
      <c r="AV614" s="34"/>
      <c r="AW614" s="34"/>
      <c r="AX614" s="35"/>
    </row>
    <row r="615" spans="1:50" ht="24" hidden="1" customHeight="1" x14ac:dyDescent="0.15">
      <c r="A615" s="68"/>
      <c r="B615" s="67"/>
      <c r="C615" s="65"/>
      <c r="D615" s="64"/>
      <c r="E615" s="64"/>
      <c r="F615" s="64"/>
      <c r="G615" s="64"/>
      <c r="H615" s="64"/>
      <c r="I615" s="64"/>
      <c r="J615" s="64"/>
      <c r="K615" s="64"/>
      <c r="L615" s="59"/>
      <c r="M615" s="65"/>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59"/>
      <c r="AK615" s="66"/>
      <c r="AL615" s="64"/>
      <c r="AM615" s="64"/>
      <c r="AN615" s="64"/>
      <c r="AO615" s="64"/>
      <c r="AP615" s="59"/>
      <c r="AQ615" s="58"/>
      <c r="AR615" s="34"/>
      <c r="AS615" s="34"/>
      <c r="AT615" s="35"/>
      <c r="AU615" s="58"/>
      <c r="AV615" s="34"/>
      <c r="AW615" s="34"/>
      <c r="AX615" s="35"/>
    </row>
    <row r="616" spans="1:50" ht="24" hidden="1" customHeight="1" x14ac:dyDescent="0.15">
      <c r="A616" s="68"/>
      <c r="B616" s="67"/>
      <c r="C616" s="65"/>
      <c r="D616" s="64"/>
      <c r="E616" s="64"/>
      <c r="F616" s="64"/>
      <c r="G616" s="64"/>
      <c r="H616" s="64"/>
      <c r="I616" s="64"/>
      <c r="J616" s="64"/>
      <c r="K616" s="64"/>
      <c r="L616" s="59"/>
      <c r="M616" s="65"/>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59"/>
      <c r="AK616" s="66"/>
      <c r="AL616" s="64"/>
      <c r="AM616" s="64"/>
      <c r="AN616" s="64"/>
      <c r="AO616" s="64"/>
      <c r="AP616" s="59"/>
      <c r="AQ616" s="58"/>
      <c r="AR616" s="34"/>
      <c r="AS616" s="34"/>
      <c r="AT616" s="35"/>
      <c r="AU616" s="58"/>
      <c r="AV616" s="34"/>
      <c r="AW616" s="34"/>
      <c r="AX616" s="35"/>
    </row>
    <row r="617" spans="1:50" ht="24" hidden="1" customHeight="1" x14ac:dyDescent="0.15">
      <c r="A617" s="68"/>
      <c r="B617" s="67"/>
      <c r="C617" s="65"/>
      <c r="D617" s="64"/>
      <c r="E617" s="64"/>
      <c r="F617" s="64"/>
      <c r="G617" s="64"/>
      <c r="H617" s="64"/>
      <c r="I617" s="64"/>
      <c r="J617" s="64"/>
      <c r="K617" s="64"/>
      <c r="L617" s="59"/>
      <c r="M617" s="65"/>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59"/>
      <c r="AK617" s="66"/>
      <c r="AL617" s="64"/>
      <c r="AM617" s="64"/>
      <c r="AN617" s="64"/>
      <c r="AO617" s="64"/>
      <c r="AP617" s="59"/>
      <c r="AQ617" s="58"/>
      <c r="AR617" s="34"/>
      <c r="AS617" s="34"/>
      <c r="AT617" s="35"/>
      <c r="AU617" s="58"/>
      <c r="AV617" s="34"/>
      <c r="AW617" s="34"/>
      <c r="AX617" s="35"/>
    </row>
    <row r="618" spans="1:50" ht="24" hidden="1" customHeight="1" x14ac:dyDescent="0.15">
      <c r="A618" s="68"/>
      <c r="B618" s="67"/>
      <c r="C618" s="65"/>
      <c r="D618" s="64"/>
      <c r="E618" s="64"/>
      <c r="F618" s="64"/>
      <c r="G618" s="64"/>
      <c r="H618" s="64"/>
      <c r="I618" s="64"/>
      <c r="J618" s="64"/>
      <c r="K618" s="64"/>
      <c r="L618" s="59"/>
      <c r="M618" s="65"/>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59"/>
      <c r="AK618" s="66"/>
      <c r="AL618" s="64"/>
      <c r="AM618" s="64"/>
      <c r="AN618" s="64"/>
      <c r="AO618" s="64"/>
      <c r="AP618" s="59"/>
      <c r="AQ618" s="58"/>
      <c r="AR618" s="34"/>
      <c r="AS618" s="34"/>
      <c r="AT618" s="35"/>
      <c r="AU618" s="58"/>
      <c r="AV618" s="34"/>
      <c r="AW618" s="34"/>
      <c r="AX618" s="35"/>
    </row>
    <row r="619" spans="1:50" ht="24" hidden="1" customHeight="1" x14ac:dyDescent="0.15">
      <c r="A619" s="68"/>
      <c r="B619" s="67"/>
      <c r="C619" s="65"/>
      <c r="D619" s="64"/>
      <c r="E619" s="64"/>
      <c r="F619" s="64"/>
      <c r="G619" s="64"/>
      <c r="H619" s="64"/>
      <c r="I619" s="64"/>
      <c r="J619" s="64"/>
      <c r="K619" s="64"/>
      <c r="L619" s="59"/>
      <c r="M619" s="65"/>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59"/>
      <c r="AK619" s="66"/>
      <c r="AL619" s="64"/>
      <c r="AM619" s="64"/>
      <c r="AN619" s="64"/>
      <c r="AO619" s="64"/>
      <c r="AP619" s="59"/>
      <c r="AQ619" s="58"/>
      <c r="AR619" s="34"/>
      <c r="AS619" s="34"/>
      <c r="AT619" s="35"/>
      <c r="AU619" s="58"/>
      <c r="AV619" s="34"/>
      <c r="AW619" s="34"/>
      <c r="AX619" s="35"/>
    </row>
    <row r="620" spans="1:50" ht="24" hidden="1" customHeight="1" x14ac:dyDescent="0.15">
      <c r="A620" s="68"/>
      <c r="B620" s="67"/>
      <c r="C620" s="65"/>
      <c r="D620" s="64"/>
      <c r="E620" s="64"/>
      <c r="F620" s="64"/>
      <c r="G620" s="64"/>
      <c r="H620" s="64"/>
      <c r="I620" s="64"/>
      <c r="J620" s="64"/>
      <c r="K620" s="64"/>
      <c r="L620" s="59"/>
      <c r="M620" s="65"/>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59"/>
      <c r="AK620" s="66"/>
      <c r="AL620" s="64"/>
      <c r="AM620" s="64"/>
      <c r="AN620" s="64"/>
      <c r="AO620" s="64"/>
      <c r="AP620" s="59"/>
      <c r="AQ620" s="58"/>
      <c r="AR620" s="34"/>
      <c r="AS620" s="34"/>
      <c r="AT620" s="35"/>
      <c r="AU620" s="58"/>
      <c r="AV620" s="34"/>
      <c r="AW620" s="34"/>
      <c r="AX620" s="35"/>
    </row>
    <row r="621" spans="1:50" ht="24" hidden="1" customHeight="1" x14ac:dyDescent="0.15">
      <c r="A621" s="68"/>
      <c r="B621" s="67"/>
      <c r="C621" s="65"/>
      <c r="D621" s="64"/>
      <c r="E621" s="64"/>
      <c r="F621" s="64"/>
      <c r="G621" s="64"/>
      <c r="H621" s="64"/>
      <c r="I621" s="64"/>
      <c r="J621" s="64"/>
      <c r="K621" s="64"/>
      <c r="L621" s="59"/>
      <c r="M621" s="65"/>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59"/>
      <c r="AK621" s="66"/>
      <c r="AL621" s="64"/>
      <c r="AM621" s="64"/>
      <c r="AN621" s="64"/>
      <c r="AO621" s="64"/>
      <c r="AP621" s="59"/>
      <c r="AQ621" s="58"/>
      <c r="AR621" s="34"/>
      <c r="AS621" s="34"/>
      <c r="AT621" s="35"/>
      <c r="AU621" s="58"/>
      <c r="AV621" s="34"/>
      <c r="AW621" s="34"/>
      <c r="AX621" s="35"/>
    </row>
    <row r="622" spans="1:50" ht="24" hidden="1" customHeight="1" x14ac:dyDescent="0.15">
      <c r="A622" s="68"/>
      <c r="B622" s="67"/>
      <c r="C622" s="65"/>
      <c r="D622" s="64"/>
      <c r="E622" s="64"/>
      <c r="F622" s="64"/>
      <c r="G622" s="64"/>
      <c r="H622" s="64"/>
      <c r="I622" s="64"/>
      <c r="J622" s="64"/>
      <c r="K622" s="64"/>
      <c r="L622" s="59"/>
      <c r="M622" s="65"/>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59"/>
      <c r="AK622" s="66"/>
      <c r="AL622" s="64"/>
      <c r="AM622" s="64"/>
      <c r="AN622" s="64"/>
      <c r="AO622" s="64"/>
      <c r="AP622" s="59"/>
      <c r="AQ622" s="58"/>
      <c r="AR622" s="34"/>
      <c r="AS622" s="34"/>
      <c r="AT622" s="35"/>
      <c r="AU622" s="58"/>
      <c r="AV622" s="34"/>
      <c r="AW622" s="34"/>
      <c r="AX622" s="35"/>
    </row>
    <row r="623" spans="1:50" ht="24" hidden="1" customHeight="1" x14ac:dyDescent="0.15">
      <c r="A623" s="68"/>
      <c r="B623" s="67"/>
      <c r="C623" s="65"/>
      <c r="D623" s="64"/>
      <c r="E623" s="64"/>
      <c r="F623" s="64"/>
      <c r="G623" s="64"/>
      <c r="H623" s="64"/>
      <c r="I623" s="64"/>
      <c r="J623" s="64"/>
      <c r="K623" s="64"/>
      <c r="L623" s="59"/>
      <c r="M623" s="65"/>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59"/>
      <c r="AK623" s="66"/>
      <c r="AL623" s="64"/>
      <c r="AM623" s="64"/>
      <c r="AN623" s="64"/>
      <c r="AO623" s="64"/>
      <c r="AP623" s="59"/>
      <c r="AQ623" s="58"/>
      <c r="AR623" s="34"/>
      <c r="AS623" s="34"/>
      <c r="AT623" s="35"/>
      <c r="AU623" s="58"/>
      <c r="AV623" s="34"/>
      <c r="AW623" s="34"/>
      <c r="AX623" s="35"/>
    </row>
    <row r="624" spans="1:50" ht="24" hidden="1" customHeight="1" x14ac:dyDescent="0.15">
      <c r="A624" s="68"/>
      <c r="B624" s="67"/>
      <c r="C624" s="65"/>
      <c r="D624" s="64"/>
      <c r="E624" s="64"/>
      <c r="F624" s="64"/>
      <c r="G624" s="64"/>
      <c r="H624" s="64"/>
      <c r="I624" s="64"/>
      <c r="J624" s="64"/>
      <c r="K624" s="64"/>
      <c r="L624" s="59"/>
      <c r="M624" s="65"/>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59"/>
      <c r="AK624" s="66"/>
      <c r="AL624" s="64"/>
      <c r="AM624" s="64"/>
      <c r="AN624" s="64"/>
      <c r="AO624" s="64"/>
      <c r="AP624" s="59"/>
      <c r="AQ624" s="58"/>
      <c r="AR624" s="34"/>
      <c r="AS624" s="34"/>
      <c r="AT624" s="35"/>
      <c r="AU624" s="58"/>
      <c r="AV624" s="34"/>
      <c r="AW624" s="34"/>
      <c r="AX624" s="35"/>
    </row>
    <row r="625" spans="1:50" ht="24" hidden="1" customHeight="1" x14ac:dyDescent="0.15">
      <c r="A625" s="68"/>
      <c r="B625" s="67"/>
      <c r="C625" s="65"/>
      <c r="D625" s="64"/>
      <c r="E625" s="64"/>
      <c r="F625" s="64"/>
      <c r="G625" s="64"/>
      <c r="H625" s="64"/>
      <c r="I625" s="64"/>
      <c r="J625" s="64"/>
      <c r="K625" s="64"/>
      <c r="L625" s="59"/>
      <c r="M625" s="65"/>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59"/>
      <c r="AK625" s="66"/>
      <c r="AL625" s="64"/>
      <c r="AM625" s="64"/>
      <c r="AN625" s="64"/>
      <c r="AO625" s="64"/>
      <c r="AP625" s="59"/>
      <c r="AQ625" s="58"/>
      <c r="AR625" s="34"/>
      <c r="AS625" s="34"/>
      <c r="AT625" s="35"/>
      <c r="AU625" s="58"/>
      <c r="AV625" s="34"/>
      <c r="AW625" s="34"/>
      <c r="AX625" s="35"/>
    </row>
    <row r="626" spans="1:50" ht="24" hidden="1" customHeight="1" x14ac:dyDescent="0.15">
      <c r="A626" s="68"/>
      <c r="B626" s="67"/>
      <c r="C626" s="65"/>
      <c r="D626" s="64"/>
      <c r="E626" s="64"/>
      <c r="F626" s="64"/>
      <c r="G626" s="64"/>
      <c r="H626" s="64"/>
      <c r="I626" s="64"/>
      <c r="J626" s="64"/>
      <c r="K626" s="64"/>
      <c r="L626" s="59"/>
      <c r="M626" s="65"/>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59"/>
      <c r="AK626" s="66"/>
      <c r="AL626" s="64"/>
      <c r="AM626" s="64"/>
      <c r="AN626" s="64"/>
      <c r="AO626" s="64"/>
      <c r="AP626" s="59"/>
      <c r="AQ626" s="58"/>
      <c r="AR626" s="34"/>
      <c r="AS626" s="34"/>
      <c r="AT626" s="35"/>
      <c r="AU626" s="58"/>
      <c r="AV626" s="34"/>
      <c r="AW626" s="34"/>
      <c r="AX626" s="35"/>
    </row>
    <row r="627" spans="1:50" ht="24" hidden="1" customHeight="1" x14ac:dyDescent="0.15">
      <c r="A627" s="68"/>
      <c r="B627" s="67"/>
      <c r="C627" s="65"/>
      <c r="D627" s="64"/>
      <c r="E627" s="64"/>
      <c r="F627" s="64"/>
      <c r="G627" s="64"/>
      <c r="H627" s="64"/>
      <c r="I627" s="64"/>
      <c r="J627" s="64"/>
      <c r="K627" s="64"/>
      <c r="L627" s="59"/>
      <c r="M627" s="65"/>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59"/>
      <c r="AK627" s="66"/>
      <c r="AL627" s="64"/>
      <c r="AM627" s="64"/>
      <c r="AN627" s="64"/>
      <c r="AO627" s="64"/>
      <c r="AP627" s="59"/>
      <c r="AQ627" s="58"/>
      <c r="AR627" s="34"/>
      <c r="AS627" s="34"/>
      <c r="AT627" s="35"/>
      <c r="AU627" s="58"/>
      <c r="AV627" s="34"/>
      <c r="AW627" s="34"/>
      <c r="AX627" s="35"/>
    </row>
    <row r="628" spans="1:50" ht="24" hidden="1" customHeight="1" x14ac:dyDescent="0.15">
      <c r="A628" s="68"/>
      <c r="B628" s="67"/>
      <c r="C628" s="65"/>
      <c r="D628" s="64"/>
      <c r="E628" s="64"/>
      <c r="F628" s="64"/>
      <c r="G628" s="64"/>
      <c r="H628" s="64"/>
      <c r="I628" s="64"/>
      <c r="J628" s="64"/>
      <c r="K628" s="64"/>
      <c r="L628" s="59"/>
      <c r="M628" s="65"/>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59"/>
      <c r="AK628" s="66"/>
      <c r="AL628" s="64"/>
      <c r="AM628" s="64"/>
      <c r="AN628" s="64"/>
      <c r="AO628" s="64"/>
      <c r="AP628" s="59"/>
      <c r="AQ628" s="58"/>
      <c r="AR628" s="34"/>
      <c r="AS628" s="34"/>
      <c r="AT628" s="35"/>
      <c r="AU628" s="58"/>
      <c r="AV628" s="34"/>
      <c r="AW628" s="34"/>
      <c r="AX628" s="35"/>
    </row>
    <row r="629" spans="1:50" ht="24" hidden="1" customHeight="1" x14ac:dyDescent="0.15">
      <c r="A629" s="68"/>
      <c r="B629" s="67"/>
      <c r="C629" s="65"/>
      <c r="D629" s="64"/>
      <c r="E629" s="64"/>
      <c r="F629" s="64"/>
      <c r="G629" s="64"/>
      <c r="H629" s="64"/>
      <c r="I629" s="64"/>
      <c r="J629" s="64"/>
      <c r="K629" s="64"/>
      <c r="L629" s="59"/>
      <c r="M629" s="65"/>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59"/>
      <c r="AK629" s="66"/>
      <c r="AL629" s="64"/>
      <c r="AM629" s="64"/>
      <c r="AN629" s="64"/>
      <c r="AO629" s="64"/>
      <c r="AP629" s="59"/>
      <c r="AQ629" s="58"/>
      <c r="AR629" s="34"/>
      <c r="AS629" s="34"/>
      <c r="AT629" s="35"/>
      <c r="AU629" s="58"/>
      <c r="AV629" s="34"/>
      <c r="AW629" s="34"/>
      <c r="AX629" s="35"/>
    </row>
    <row r="630" spans="1:50" ht="24" hidden="1" customHeight="1" x14ac:dyDescent="0.15">
      <c r="A630" s="68"/>
      <c r="B630" s="67"/>
      <c r="C630" s="65"/>
      <c r="D630" s="64"/>
      <c r="E630" s="64"/>
      <c r="F630" s="64"/>
      <c r="G630" s="64"/>
      <c r="H630" s="64"/>
      <c r="I630" s="64"/>
      <c r="J630" s="64"/>
      <c r="K630" s="64"/>
      <c r="L630" s="59"/>
      <c r="M630" s="65"/>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59"/>
      <c r="AK630" s="66"/>
      <c r="AL630" s="64"/>
      <c r="AM630" s="64"/>
      <c r="AN630" s="64"/>
      <c r="AO630" s="64"/>
      <c r="AP630" s="59"/>
      <c r="AQ630" s="58"/>
      <c r="AR630" s="34"/>
      <c r="AS630" s="34"/>
      <c r="AT630" s="35"/>
      <c r="AU630" s="58"/>
      <c r="AV630" s="34"/>
      <c r="AW630" s="34"/>
      <c r="AX630" s="35"/>
    </row>
    <row r="631" spans="1:50" x14ac:dyDescent="0.15">
      <c r="A631" s="62"/>
      <c r="B631" s="62"/>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128"/>
      <c r="AL631" s="49"/>
      <c r="AM631" s="49"/>
      <c r="AN631" s="49"/>
      <c r="AO631" s="49"/>
      <c r="AP631" s="49"/>
      <c r="AQ631" s="49"/>
      <c r="AR631" s="49"/>
      <c r="AS631" s="49"/>
      <c r="AT631" s="49"/>
      <c r="AU631" s="49"/>
      <c r="AV631" s="49"/>
      <c r="AW631" s="49"/>
      <c r="AX631" s="49"/>
    </row>
    <row r="632" spans="1:50" s="33" customFormat="1" ht="20.25" customHeight="1" thickBot="1" x14ac:dyDescent="0.2">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2097" t="s">
        <v>277</v>
      </c>
      <c r="AR632" s="2097"/>
      <c r="AS632" s="2097"/>
      <c r="AT632" s="2097"/>
      <c r="AU632" s="2097"/>
      <c r="AV632" s="2097"/>
      <c r="AW632" s="2097"/>
      <c r="AX632" s="2097"/>
    </row>
    <row r="633" spans="1:50" s="146" customFormat="1" ht="25.15" customHeight="1" x14ac:dyDescent="0.15">
      <c r="A633" s="1630" t="s">
        <v>276</v>
      </c>
      <c r="B633" s="1631"/>
      <c r="C633" s="1631"/>
      <c r="D633" s="1631"/>
      <c r="E633" s="1631"/>
      <c r="F633" s="1632"/>
      <c r="G633" s="3099" t="s">
        <v>1863</v>
      </c>
      <c r="H633" s="3100"/>
      <c r="I633" s="3100"/>
      <c r="J633" s="3100"/>
      <c r="K633" s="3100"/>
      <c r="L633" s="3100"/>
      <c r="M633" s="3100"/>
      <c r="N633" s="3100"/>
      <c r="O633" s="3100"/>
      <c r="P633" s="3100"/>
      <c r="Q633" s="3100"/>
      <c r="R633" s="3100"/>
      <c r="S633" s="3100"/>
      <c r="T633" s="3100"/>
      <c r="U633" s="3100"/>
      <c r="V633" s="3100"/>
      <c r="W633" s="3100"/>
      <c r="X633" s="3100"/>
      <c r="Y633" s="1636" t="s">
        <v>274</v>
      </c>
      <c r="Z633" s="1637"/>
      <c r="AA633" s="1637"/>
      <c r="AB633" s="1637"/>
      <c r="AC633" s="1637"/>
      <c r="AD633" s="1638"/>
      <c r="AE633" s="3101" t="s">
        <v>695</v>
      </c>
      <c r="AF633" s="3101"/>
      <c r="AG633" s="3101"/>
      <c r="AH633" s="3101"/>
      <c r="AI633" s="3101"/>
      <c r="AJ633" s="3101"/>
      <c r="AK633" s="3101"/>
      <c r="AL633" s="3101"/>
      <c r="AM633" s="3101"/>
      <c r="AN633" s="3101"/>
      <c r="AO633" s="3101"/>
      <c r="AP633" s="3102"/>
      <c r="AQ633" s="1642" t="s">
        <v>7</v>
      </c>
      <c r="AR633" s="1643"/>
      <c r="AS633" s="1643"/>
      <c r="AT633" s="1643"/>
      <c r="AU633" s="1643"/>
      <c r="AV633" s="1643"/>
      <c r="AW633" s="1643"/>
      <c r="AX633" s="1644"/>
    </row>
    <row r="634" spans="1:50" s="146" customFormat="1" ht="30" customHeight="1" x14ac:dyDescent="0.15">
      <c r="A634" s="1645" t="s">
        <v>8</v>
      </c>
      <c r="B634" s="1646"/>
      <c r="C634" s="1646"/>
      <c r="D634" s="1646"/>
      <c r="E634" s="1646"/>
      <c r="F634" s="1647"/>
      <c r="G634" s="3103" t="s">
        <v>1855</v>
      </c>
      <c r="H634" s="3104"/>
      <c r="I634" s="3104"/>
      <c r="J634" s="3104"/>
      <c r="K634" s="3104"/>
      <c r="L634" s="3104"/>
      <c r="M634" s="3104"/>
      <c r="N634" s="3104"/>
      <c r="O634" s="3104"/>
      <c r="P634" s="3104"/>
      <c r="Q634" s="3104"/>
      <c r="R634" s="3104"/>
      <c r="S634" s="3104"/>
      <c r="T634" s="3104"/>
      <c r="U634" s="3104"/>
      <c r="V634" s="3104"/>
      <c r="W634" s="3104"/>
      <c r="X634" s="3105"/>
      <c r="Y634" s="1651" t="s">
        <v>10</v>
      </c>
      <c r="Z634" s="1652"/>
      <c r="AA634" s="1652"/>
      <c r="AB634" s="1652"/>
      <c r="AC634" s="1652"/>
      <c r="AD634" s="1653"/>
      <c r="AE634" s="3106" t="s">
        <v>1854</v>
      </c>
      <c r="AF634" s="3106"/>
      <c r="AG634" s="3106"/>
      <c r="AH634" s="3106"/>
      <c r="AI634" s="3106"/>
      <c r="AJ634" s="3106"/>
      <c r="AK634" s="3106"/>
      <c r="AL634" s="3106"/>
      <c r="AM634" s="3106"/>
      <c r="AN634" s="3106"/>
      <c r="AO634" s="3106"/>
      <c r="AP634" s="3107"/>
      <c r="AQ634" s="1657" t="s">
        <v>1853</v>
      </c>
      <c r="AR634" s="1658"/>
      <c r="AS634" s="1658"/>
      <c r="AT634" s="1658"/>
      <c r="AU634" s="1658"/>
      <c r="AV634" s="1658"/>
      <c r="AW634" s="1658"/>
      <c r="AX634" s="1659"/>
    </row>
    <row r="635" spans="1:50" s="146" customFormat="1" ht="30" customHeight="1" x14ac:dyDescent="0.15">
      <c r="A635" s="1660" t="s">
        <v>13</v>
      </c>
      <c r="B635" s="1661"/>
      <c r="C635" s="1661"/>
      <c r="D635" s="1661"/>
      <c r="E635" s="1661"/>
      <c r="F635" s="1662"/>
      <c r="G635" s="3108" t="s">
        <v>14</v>
      </c>
      <c r="H635" s="3109"/>
      <c r="I635" s="3109"/>
      <c r="J635" s="3109"/>
      <c r="K635" s="3109"/>
      <c r="L635" s="3109"/>
      <c r="M635" s="3109"/>
      <c r="N635" s="3109"/>
      <c r="O635" s="3109"/>
      <c r="P635" s="3109"/>
      <c r="Q635" s="3109"/>
      <c r="R635" s="3109"/>
      <c r="S635" s="3109"/>
      <c r="T635" s="3109"/>
      <c r="U635" s="3109"/>
      <c r="V635" s="3109"/>
      <c r="W635" s="3109"/>
      <c r="X635" s="3110"/>
      <c r="Y635" s="1666" t="s">
        <v>15</v>
      </c>
      <c r="Z635" s="1667"/>
      <c r="AA635" s="1667"/>
      <c r="AB635" s="1667"/>
      <c r="AC635" s="1667"/>
      <c r="AD635" s="1668"/>
      <c r="AE635" s="786" t="s">
        <v>1180</v>
      </c>
      <c r="AF635" s="786"/>
      <c r="AG635" s="786"/>
      <c r="AH635" s="786"/>
      <c r="AI635" s="786"/>
      <c r="AJ635" s="786"/>
      <c r="AK635" s="786"/>
      <c r="AL635" s="786"/>
      <c r="AM635" s="786"/>
      <c r="AN635" s="786"/>
      <c r="AO635" s="786"/>
      <c r="AP635" s="786"/>
      <c r="AQ635" s="3024"/>
      <c r="AR635" s="3024"/>
      <c r="AS635" s="3024"/>
      <c r="AT635" s="3024"/>
      <c r="AU635" s="3024"/>
      <c r="AV635" s="3024"/>
      <c r="AW635" s="3024"/>
      <c r="AX635" s="3025"/>
    </row>
    <row r="636" spans="1:50" s="146" customFormat="1" ht="39.950000000000003" customHeight="1" x14ac:dyDescent="0.15">
      <c r="A636" s="1672" t="s">
        <v>1179</v>
      </c>
      <c r="B636" s="1673"/>
      <c r="C636" s="1673"/>
      <c r="D636" s="1673"/>
      <c r="E636" s="1673"/>
      <c r="F636" s="1674"/>
      <c r="G636" s="3090" t="s">
        <v>1862</v>
      </c>
      <c r="H636" s="3091"/>
      <c r="I636" s="3091"/>
      <c r="J636" s="3091"/>
      <c r="K636" s="3091"/>
      <c r="L636" s="3091"/>
      <c r="M636" s="3091"/>
      <c r="N636" s="3091"/>
      <c r="O636" s="3091"/>
      <c r="P636" s="3091"/>
      <c r="Q636" s="3091"/>
      <c r="R636" s="3091"/>
      <c r="S636" s="3091"/>
      <c r="T636" s="3091"/>
      <c r="U636" s="3091"/>
      <c r="V636" s="3091"/>
      <c r="W636" s="3091"/>
      <c r="X636" s="3092"/>
      <c r="Y636" s="1678" t="s">
        <v>268</v>
      </c>
      <c r="Z636" s="1679"/>
      <c r="AA636" s="1679"/>
      <c r="AB636" s="1679"/>
      <c r="AC636" s="1679"/>
      <c r="AD636" s="1680"/>
      <c r="AE636" s="3093" t="s">
        <v>1282</v>
      </c>
      <c r="AF636" s="3094"/>
      <c r="AG636" s="3094"/>
      <c r="AH636" s="3094"/>
      <c r="AI636" s="3094"/>
      <c r="AJ636" s="3094"/>
      <c r="AK636" s="3094"/>
      <c r="AL636" s="3094"/>
      <c r="AM636" s="3094"/>
      <c r="AN636" s="3094"/>
      <c r="AO636" s="3094"/>
      <c r="AP636" s="3094"/>
      <c r="AQ636" s="3094"/>
      <c r="AR636" s="3094"/>
      <c r="AS636" s="3094"/>
      <c r="AT636" s="3094"/>
      <c r="AU636" s="3094"/>
      <c r="AV636" s="3094"/>
      <c r="AW636" s="3094"/>
      <c r="AX636" s="3095"/>
    </row>
    <row r="637" spans="1:50" s="146" customFormat="1" ht="33.75" customHeight="1" x14ac:dyDescent="0.15">
      <c r="A637" s="1591" t="s">
        <v>1177</v>
      </c>
      <c r="B637" s="1592"/>
      <c r="C637" s="1592"/>
      <c r="D637" s="1592"/>
      <c r="E637" s="1592"/>
      <c r="F637" s="1593"/>
      <c r="G637" s="1594" t="s">
        <v>1861</v>
      </c>
      <c r="H637" s="1595"/>
      <c r="I637" s="1595"/>
      <c r="J637" s="1595"/>
      <c r="K637" s="1595"/>
      <c r="L637" s="1595"/>
      <c r="M637" s="1595"/>
      <c r="N637" s="1595"/>
      <c r="O637" s="1595"/>
      <c r="P637" s="1595"/>
      <c r="Q637" s="1595"/>
      <c r="R637" s="1595"/>
      <c r="S637" s="1595"/>
      <c r="T637" s="1595"/>
      <c r="U637" s="1595"/>
      <c r="V637" s="1595"/>
      <c r="W637" s="1595"/>
      <c r="X637" s="1595"/>
      <c r="Y637" s="1595"/>
      <c r="Z637" s="1595"/>
      <c r="AA637" s="1595"/>
      <c r="AB637" s="1595"/>
      <c r="AC637" s="1595"/>
      <c r="AD637" s="1595"/>
      <c r="AE637" s="1595"/>
      <c r="AF637" s="1595"/>
      <c r="AG637" s="1595"/>
      <c r="AH637" s="1595"/>
      <c r="AI637" s="1595"/>
      <c r="AJ637" s="1595"/>
      <c r="AK637" s="1595"/>
      <c r="AL637" s="1595"/>
      <c r="AM637" s="1595"/>
      <c r="AN637" s="1595"/>
      <c r="AO637" s="1595"/>
      <c r="AP637" s="1595"/>
      <c r="AQ637" s="1595"/>
      <c r="AR637" s="1595"/>
      <c r="AS637" s="1595"/>
      <c r="AT637" s="1595"/>
      <c r="AU637" s="1595"/>
      <c r="AV637" s="1595"/>
      <c r="AW637" s="1595"/>
      <c r="AX637" s="1596"/>
    </row>
    <row r="638" spans="1:50" s="146" customFormat="1" ht="45" customHeight="1" x14ac:dyDescent="0.15">
      <c r="A638" s="1591" t="s">
        <v>1175</v>
      </c>
      <c r="B638" s="1592"/>
      <c r="C638" s="1592"/>
      <c r="D638" s="1592"/>
      <c r="E638" s="1592"/>
      <c r="F638" s="1593"/>
      <c r="G638" s="1594" t="s">
        <v>1860</v>
      </c>
      <c r="H638" s="1595"/>
      <c r="I638" s="1595"/>
      <c r="J638" s="1595"/>
      <c r="K638" s="1595"/>
      <c r="L638" s="1595"/>
      <c r="M638" s="1595"/>
      <c r="N638" s="1595"/>
      <c r="O638" s="1595"/>
      <c r="P638" s="1595"/>
      <c r="Q638" s="1595"/>
      <c r="R638" s="1595"/>
      <c r="S638" s="1595"/>
      <c r="T638" s="1595"/>
      <c r="U638" s="1595"/>
      <c r="V638" s="1595"/>
      <c r="W638" s="1595"/>
      <c r="X638" s="1595"/>
      <c r="Y638" s="1595"/>
      <c r="Z638" s="1595"/>
      <c r="AA638" s="1595"/>
      <c r="AB638" s="1595"/>
      <c r="AC638" s="1595"/>
      <c r="AD638" s="1595"/>
      <c r="AE638" s="1595"/>
      <c r="AF638" s="1595"/>
      <c r="AG638" s="1595"/>
      <c r="AH638" s="1595"/>
      <c r="AI638" s="1595"/>
      <c r="AJ638" s="1595"/>
      <c r="AK638" s="1595"/>
      <c r="AL638" s="1595"/>
      <c r="AM638" s="1595"/>
      <c r="AN638" s="1595"/>
      <c r="AO638" s="1595"/>
      <c r="AP638" s="1595"/>
      <c r="AQ638" s="1595"/>
      <c r="AR638" s="1595"/>
      <c r="AS638" s="1595"/>
      <c r="AT638" s="1595"/>
      <c r="AU638" s="1595"/>
      <c r="AV638" s="1595"/>
      <c r="AW638" s="1595"/>
      <c r="AX638" s="1596"/>
    </row>
    <row r="639" spans="1:50" s="146" customFormat="1" ht="22.7" customHeight="1" x14ac:dyDescent="0.15">
      <c r="A639" s="1591" t="s">
        <v>25</v>
      </c>
      <c r="B639" s="1592"/>
      <c r="C639" s="1592"/>
      <c r="D639" s="1592"/>
      <c r="E639" s="1592"/>
      <c r="F639" s="1593"/>
      <c r="G639" s="1597" t="s">
        <v>284</v>
      </c>
      <c r="H639" s="1598"/>
      <c r="I639" s="1598"/>
      <c r="J639" s="1598"/>
      <c r="K639" s="1598"/>
      <c r="L639" s="1598"/>
      <c r="M639" s="1598"/>
      <c r="N639" s="1598"/>
      <c r="O639" s="1598"/>
      <c r="P639" s="1598"/>
      <c r="Q639" s="1598"/>
      <c r="R639" s="1598"/>
      <c r="S639" s="1598"/>
      <c r="T639" s="1598"/>
      <c r="U639" s="1598"/>
      <c r="V639" s="1598"/>
      <c r="W639" s="1598"/>
      <c r="X639" s="1598"/>
      <c r="Y639" s="1598"/>
      <c r="Z639" s="1598"/>
      <c r="AA639" s="1598"/>
      <c r="AB639" s="1598"/>
      <c r="AC639" s="1598"/>
      <c r="AD639" s="1598"/>
      <c r="AE639" s="1598"/>
      <c r="AF639" s="1598"/>
      <c r="AG639" s="1598"/>
      <c r="AH639" s="1598"/>
      <c r="AI639" s="1598"/>
      <c r="AJ639" s="1598"/>
      <c r="AK639" s="1598"/>
      <c r="AL639" s="1598"/>
      <c r="AM639" s="1598"/>
      <c r="AN639" s="1598"/>
      <c r="AO639" s="1598"/>
      <c r="AP639" s="1598"/>
      <c r="AQ639" s="1598"/>
      <c r="AR639" s="1598"/>
      <c r="AS639" s="1598"/>
      <c r="AT639" s="1598"/>
      <c r="AU639" s="1598"/>
      <c r="AV639" s="1598"/>
      <c r="AW639" s="1598"/>
      <c r="AX639" s="1599"/>
    </row>
    <row r="640" spans="1:50" s="146" customFormat="1" ht="19.5" customHeight="1" x14ac:dyDescent="0.15">
      <c r="A640" s="1600" t="s">
        <v>1173</v>
      </c>
      <c r="B640" s="1601"/>
      <c r="C640" s="1601"/>
      <c r="D640" s="1601"/>
      <c r="E640" s="1601"/>
      <c r="F640" s="1602"/>
      <c r="G640" s="1609"/>
      <c r="H640" s="1610"/>
      <c r="I640" s="1610"/>
      <c r="J640" s="1610"/>
      <c r="K640" s="1610"/>
      <c r="L640" s="1610"/>
      <c r="M640" s="1610"/>
      <c r="N640" s="1610"/>
      <c r="O640" s="1611"/>
      <c r="P640" s="1612" t="s">
        <v>265</v>
      </c>
      <c r="Q640" s="1613"/>
      <c r="R640" s="1613"/>
      <c r="S640" s="1613"/>
      <c r="T640" s="1613"/>
      <c r="U640" s="1613"/>
      <c r="V640" s="1614"/>
      <c r="W640" s="1612" t="s">
        <v>264</v>
      </c>
      <c r="X640" s="1613"/>
      <c r="Y640" s="1613"/>
      <c r="Z640" s="1613"/>
      <c r="AA640" s="1613"/>
      <c r="AB640" s="1613"/>
      <c r="AC640" s="1614"/>
      <c r="AD640" s="1612" t="s">
        <v>263</v>
      </c>
      <c r="AE640" s="1613"/>
      <c r="AF640" s="1613"/>
      <c r="AG640" s="1613"/>
      <c r="AH640" s="1613"/>
      <c r="AI640" s="1613"/>
      <c r="AJ640" s="1614"/>
      <c r="AK640" s="1612" t="s">
        <v>262</v>
      </c>
      <c r="AL640" s="1613"/>
      <c r="AM640" s="1613"/>
      <c r="AN640" s="1613"/>
      <c r="AO640" s="1613"/>
      <c r="AP640" s="1613"/>
      <c r="AQ640" s="1614"/>
      <c r="AR640" s="1612" t="s">
        <v>260</v>
      </c>
      <c r="AS640" s="1613"/>
      <c r="AT640" s="1613"/>
      <c r="AU640" s="1613"/>
      <c r="AV640" s="1613"/>
      <c r="AW640" s="1613"/>
      <c r="AX640" s="1685"/>
    </row>
    <row r="641" spans="1:50" s="146" customFormat="1" ht="19.5" customHeight="1" x14ac:dyDescent="0.15">
      <c r="A641" s="1603"/>
      <c r="B641" s="1604"/>
      <c r="C641" s="1604"/>
      <c r="D641" s="1604"/>
      <c r="E641" s="1604"/>
      <c r="F641" s="1605"/>
      <c r="G641" s="1550" t="s">
        <v>33</v>
      </c>
      <c r="H641" s="1551"/>
      <c r="I641" s="1556" t="s">
        <v>34</v>
      </c>
      <c r="J641" s="1557"/>
      <c r="K641" s="1557"/>
      <c r="L641" s="1557"/>
      <c r="M641" s="1557"/>
      <c r="N641" s="1557"/>
      <c r="O641" s="1558"/>
      <c r="P641" s="1559">
        <v>5</v>
      </c>
      <c r="Q641" s="1560"/>
      <c r="R641" s="1560"/>
      <c r="S641" s="1560"/>
      <c r="T641" s="1560"/>
      <c r="U641" s="1560"/>
      <c r="V641" s="1561"/>
      <c r="W641" s="1559">
        <v>8</v>
      </c>
      <c r="X641" s="1560"/>
      <c r="Y641" s="1560"/>
      <c r="Z641" s="1560"/>
      <c r="AA641" s="1560"/>
      <c r="AB641" s="1560"/>
      <c r="AC641" s="1561"/>
      <c r="AD641" s="1559">
        <v>9</v>
      </c>
      <c r="AE641" s="1560"/>
      <c r="AF641" s="1560"/>
      <c r="AG641" s="1560"/>
      <c r="AH641" s="1560"/>
      <c r="AI641" s="1560"/>
      <c r="AJ641" s="1561"/>
      <c r="AK641" s="1559">
        <v>8</v>
      </c>
      <c r="AL641" s="1560"/>
      <c r="AM641" s="1560"/>
      <c r="AN641" s="1560"/>
      <c r="AO641" s="1560"/>
      <c r="AP641" s="1560"/>
      <c r="AQ641" s="1561"/>
      <c r="AR641" s="1559">
        <v>9</v>
      </c>
      <c r="AS641" s="1560"/>
      <c r="AT641" s="1560"/>
      <c r="AU641" s="1560"/>
      <c r="AV641" s="1560"/>
      <c r="AW641" s="1560"/>
      <c r="AX641" s="1621"/>
    </row>
    <row r="642" spans="1:50" s="146" customFormat="1" ht="19.5" customHeight="1" x14ac:dyDescent="0.15">
      <c r="A642" s="1603"/>
      <c r="B642" s="1604"/>
      <c r="C642" s="1604"/>
      <c r="D642" s="1604"/>
      <c r="E642" s="1604"/>
      <c r="F642" s="1605"/>
      <c r="G642" s="1552"/>
      <c r="H642" s="1553"/>
      <c r="I642" s="1618" t="s">
        <v>35</v>
      </c>
      <c r="J642" s="1619"/>
      <c r="K642" s="1619"/>
      <c r="L642" s="1619"/>
      <c r="M642" s="1619"/>
      <c r="N642" s="1619"/>
      <c r="O642" s="1620"/>
      <c r="P642" s="1615" t="s">
        <v>425</v>
      </c>
      <c r="Q642" s="1616"/>
      <c r="R642" s="1616"/>
      <c r="S642" s="1616"/>
      <c r="T642" s="1616"/>
      <c r="U642" s="1616"/>
      <c r="V642" s="1617"/>
      <c r="W642" s="1615" t="s">
        <v>425</v>
      </c>
      <c r="X642" s="1616"/>
      <c r="Y642" s="1616"/>
      <c r="Z642" s="1616"/>
      <c r="AA642" s="1616"/>
      <c r="AB642" s="1616"/>
      <c r="AC642" s="1617"/>
      <c r="AD642" s="1615" t="s">
        <v>425</v>
      </c>
      <c r="AE642" s="1616"/>
      <c r="AF642" s="1616"/>
      <c r="AG642" s="1616"/>
      <c r="AH642" s="1616"/>
      <c r="AI642" s="1616"/>
      <c r="AJ642" s="1617"/>
      <c r="AK642" s="1615" t="s">
        <v>425</v>
      </c>
      <c r="AL642" s="1616"/>
      <c r="AM642" s="1616"/>
      <c r="AN642" s="1616"/>
      <c r="AO642" s="1616"/>
      <c r="AP642" s="1616"/>
      <c r="AQ642" s="1617"/>
      <c r="AR642" s="1588"/>
      <c r="AS642" s="1589"/>
      <c r="AT642" s="1589"/>
      <c r="AU642" s="1589"/>
      <c r="AV642" s="1589"/>
      <c r="AW642" s="1589"/>
      <c r="AX642" s="1590"/>
    </row>
    <row r="643" spans="1:50" s="146" customFormat="1" ht="19.5" customHeight="1" x14ac:dyDescent="0.15">
      <c r="A643" s="1603"/>
      <c r="B643" s="1604"/>
      <c r="C643" s="1604"/>
      <c r="D643" s="1604"/>
      <c r="E643" s="1604"/>
      <c r="F643" s="1605"/>
      <c r="G643" s="1552"/>
      <c r="H643" s="1553"/>
      <c r="I643" s="1618" t="s">
        <v>37</v>
      </c>
      <c r="J643" s="1619"/>
      <c r="K643" s="1619"/>
      <c r="L643" s="1619"/>
      <c r="M643" s="1619"/>
      <c r="N643" s="1619"/>
      <c r="O643" s="1620"/>
      <c r="P643" s="1615" t="s">
        <v>425</v>
      </c>
      <c r="Q643" s="1616"/>
      <c r="R643" s="1616"/>
      <c r="S643" s="1616"/>
      <c r="T643" s="1616"/>
      <c r="U643" s="1616"/>
      <c r="V643" s="1617"/>
      <c r="W643" s="1615" t="s">
        <v>425</v>
      </c>
      <c r="X643" s="1616"/>
      <c r="Y643" s="1616"/>
      <c r="Z643" s="1616"/>
      <c r="AA643" s="1616"/>
      <c r="AB643" s="1616"/>
      <c r="AC643" s="1617"/>
      <c r="AD643" s="1615" t="s">
        <v>425</v>
      </c>
      <c r="AE643" s="1616"/>
      <c r="AF643" s="1616"/>
      <c r="AG643" s="1616"/>
      <c r="AH643" s="1616"/>
      <c r="AI643" s="1616"/>
      <c r="AJ643" s="1617"/>
      <c r="AK643" s="1615" t="s">
        <v>425</v>
      </c>
      <c r="AL643" s="1616"/>
      <c r="AM643" s="1616"/>
      <c r="AN643" s="1616"/>
      <c r="AO643" s="1616"/>
      <c r="AP643" s="1616"/>
      <c r="AQ643" s="1617"/>
      <c r="AR643" s="1615" t="s">
        <v>425</v>
      </c>
      <c r="AS643" s="1616"/>
      <c r="AT643" s="1616"/>
      <c r="AU643" s="1616"/>
      <c r="AV643" s="1616"/>
      <c r="AW643" s="1616"/>
      <c r="AX643" s="1684"/>
    </row>
    <row r="644" spans="1:50" s="146" customFormat="1" ht="19.5" customHeight="1" x14ac:dyDescent="0.15">
      <c r="A644" s="1603"/>
      <c r="B644" s="1604"/>
      <c r="C644" s="1604"/>
      <c r="D644" s="1604"/>
      <c r="E644" s="1604"/>
      <c r="F644" s="1605"/>
      <c r="G644" s="1552"/>
      <c r="H644" s="1553"/>
      <c r="I644" s="1618" t="s">
        <v>38</v>
      </c>
      <c r="J644" s="1619"/>
      <c r="K644" s="1619"/>
      <c r="L644" s="1619"/>
      <c r="M644" s="1619"/>
      <c r="N644" s="1619"/>
      <c r="O644" s="1620"/>
      <c r="P644" s="1615" t="s">
        <v>425</v>
      </c>
      <c r="Q644" s="1616"/>
      <c r="R644" s="1616"/>
      <c r="S644" s="1616"/>
      <c r="T644" s="1616"/>
      <c r="U644" s="1616"/>
      <c r="V644" s="1617"/>
      <c r="W644" s="1615" t="s">
        <v>425</v>
      </c>
      <c r="X644" s="1616"/>
      <c r="Y644" s="1616"/>
      <c r="Z644" s="1616"/>
      <c r="AA644" s="1616"/>
      <c r="AB644" s="1616"/>
      <c r="AC644" s="1617"/>
      <c r="AD644" s="1615" t="s">
        <v>425</v>
      </c>
      <c r="AE644" s="1616"/>
      <c r="AF644" s="1616"/>
      <c r="AG644" s="1616"/>
      <c r="AH644" s="1616"/>
      <c r="AI644" s="1616"/>
      <c r="AJ644" s="1617"/>
      <c r="AK644" s="1615" t="s">
        <v>425</v>
      </c>
      <c r="AL644" s="1616"/>
      <c r="AM644" s="1616"/>
      <c r="AN644" s="1616"/>
      <c r="AO644" s="1616"/>
      <c r="AP644" s="1616"/>
      <c r="AQ644" s="1617"/>
      <c r="AR644" s="1588"/>
      <c r="AS644" s="1589"/>
      <c r="AT644" s="1589"/>
      <c r="AU644" s="1589"/>
      <c r="AV644" s="1589"/>
      <c r="AW644" s="1589"/>
      <c r="AX644" s="1590"/>
    </row>
    <row r="645" spans="1:50" s="146" customFormat="1" ht="19.5" customHeight="1" x14ac:dyDescent="0.15">
      <c r="A645" s="1603"/>
      <c r="B645" s="1604"/>
      <c r="C645" s="1604"/>
      <c r="D645" s="1604"/>
      <c r="E645" s="1604"/>
      <c r="F645" s="1605"/>
      <c r="G645" s="1552"/>
      <c r="H645" s="1553"/>
      <c r="I645" s="1618" t="s">
        <v>39</v>
      </c>
      <c r="J645" s="1619"/>
      <c r="K645" s="1619"/>
      <c r="L645" s="1619"/>
      <c r="M645" s="1619"/>
      <c r="N645" s="1619"/>
      <c r="O645" s="1620"/>
      <c r="P645" s="1615" t="s">
        <v>425</v>
      </c>
      <c r="Q645" s="1616"/>
      <c r="R645" s="1616"/>
      <c r="S645" s="1616"/>
      <c r="T645" s="1616"/>
      <c r="U645" s="1616"/>
      <c r="V645" s="1617"/>
      <c r="W645" s="1615" t="s">
        <v>425</v>
      </c>
      <c r="X645" s="1616"/>
      <c r="Y645" s="1616"/>
      <c r="Z645" s="1616"/>
      <c r="AA645" s="1616"/>
      <c r="AB645" s="1616"/>
      <c r="AC645" s="1617"/>
      <c r="AD645" s="1615" t="s">
        <v>425</v>
      </c>
      <c r="AE645" s="1616"/>
      <c r="AF645" s="1616"/>
      <c r="AG645" s="1616"/>
      <c r="AH645" s="1616"/>
      <c r="AI645" s="1616"/>
      <c r="AJ645" s="1617"/>
      <c r="AK645" s="1615" t="s">
        <v>425</v>
      </c>
      <c r="AL645" s="1616"/>
      <c r="AM645" s="1616"/>
      <c r="AN645" s="1616"/>
      <c r="AO645" s="1616"/>
      <c r="AP645" s="1616"/>
      <c r="AQ645" s="1617"/>
      <c r="AR645" s="1588"/>
      <c r="AS645" s="1589"/>
      <c r="AT645" s="1589"/>
      <c r="AU645" s="1589"/>
      <c r="AV645" s="1589"/>
      <c r="AW645" s="1589"/>
      <c r="AX645" s="1590"/>
    </row>
    <row r="646" spans="1:50" s="146" customFormat="1" ht="19.5" customHeight="1" x14ac:dyDescent="0.15">
      <c r="A646" s="1603"/>
      <c r="B646" s="1604"/>
      <c r="C646" s="1604"/>
      <c r="D646" s="1604"/>
      <c r="E646" s="1604"/>
      <c r="F646" s="1605"/>
      <c r="G646" s="1554"/>
      <c r="H646" s="1555"/>
      <c r="I646" s="1622" t="s">
        <v>41</v>
      </c>
      <c r="J646" s="1623"/>
      <c r="K646" s="1623"/>
      <c r="L646" s="1623"/>
      <c r="M646" s="1623"/>
      <c r="N646" s="1623"/>
      <c r="O646" s="1624"/>
      <c r="P646" s="1625">
        <v>5</v>
      </c>
      <c r="Q646" s="1626"/>
      <c r="R646" s="1626"/>
      <c r="S646" s="1626"/>
      <c r="T646" s="1626"/>
      <c r="U646" s="1626"/>
      <c r="V646" s="1627"/>
      <c r="W646" s="1625">
        <v>8</v>
      </c>
      <c r="X646" s="1626"/>
      <c r="Y646" s="1626"/>
      <c r="Z646" s="1626"/>
      <c r="AA646" s="1626"/>
      <c r="AB646" s="1626"/>
      <c r="AC646" s="1627"/>
      <c r="AD646" s="1625">
        <v>9</v>
      </c>
      <c r="AE646" s="1626"/>
      <c r="AF646" s="1626"/>
      <c r="AG646" s="1626"/>
      <c r="AH646" s="1626"/>
      <c r="AI646" s="1626"/>
      <c r="AJ646" s="1627"/>
      <c r="AK646" s="1625">
        <v>8</v>
      </c>
      <c r="AL646" s="1626"/>
      <c r="AM646" s="1626"/>
      <c r="AN646" s="1626"/>
      <c r="AO646" s="1626"/>
      <c r="AP646" s="1626"/>
      <c r="AQ646" s="1627"/>
      <c r="AR646" s="1625">
        <v>9</v>
      </c>
      <c r="AS646" s="1626"/>
      <c r="AT646" s="1626"/>
      <c r="AU646" s="1626"/>
      <c r="AV646" s="1626"/>
      <c r="AW646" s="1626"/>
      <c r="AX646" s="1628"/>
    </row>
    <row r="647" spans="1:50" s="146" customFormat="1" ht="19.5" customHeight="1" x14ac:dyDescent="0.15">
      <c r="A647" s="1603"/>
      <c r="B647" s="1604"/>
      <c r="C647" s="1604"/>
      <c r="D647" s="1604"/>
      <c r="E647" s="1604"/>
      <c r="F647" s="1605"/>
      <c r="G647" s="1575" t="s">
        <v>42</v>
      </c>
      <c r="H647" s="1576"/>
      <c r="I647" s="1576"/>
      <c r="J647" s="1576"/>
      <c r="K647" s="1576"/>
      <c r="L647" s="1576"/>
      <c r="M647" s="1576"/>
      <c r="N647" s="1576"/>
      <c r="O647" s="1577"/>
      <c r="P647" s="1578">
        <v>2</v>
      </c>
      <c r="Q647" s="1579"/>
      <c r="R647" s="1579"/>
      <c r="S647" s="1579"/>
      <c r="T647" s="1579"/>
      <c r="U647" s="1579"/>
      <c r="V647" s="1580"/>
      <c r="W647" s="1578">
        <v>4</v>
      </c>
      <c r="X647" s="1579"/>
      <c r="Y647" s="1579"/>
      <c r="Z647" s="1579"/>
      <c r="AA647" s="1579"/>
      <c r="AB647" s="1579"/>
      <c r="AC647" s="1580"/>
      <c r="AD647" s="1578">
        <v>6</v>
      </c>
      <c r="AE647" s="1579"/>
      <c r="AF647" s="1579"/>
      <c r="AG647" s="1579"/>
      <c r="AH647" s="1579"/>
      <c r="AI647" s="1579"/>
      <c r="AJ647" s="1580"/>
      <c r="AK647" s="1581"/>
      <c r="AL647" s="1582"/>
      <c r="AM647" s="1582"/>
      <c r="AN647" s="1582"/>
      <c r="AO647" s="1582"/>
      <c r="AP647" s="1582"/>
      <c r="AQ647" s="1583"/>
      <c r="AR647" s="1581"/>
      <c r="AS647" s="1582"/>
      <c r="AT647" s="1582"/>
      <c r="AU647" s="1582"/>
      <c r="AV647" s="1582"/>
      <c r="AW647" s="1582"/>
      <c r="AX647" s="1584"/>
    </row>
    <row r="648" spans="1:50" s="146" customFormat="1" ht="19.5" customHeight="1" x14ac:dyDescent="0.15">
      <c r="A648" s="1606"/>
      <c r="B648" s="1607"/>
      <c r="C648" s="1607"/>
      <c r="D648" s="1607"/>
      <c r="E648" s="1607"/>
      <c r="F648" s="1608"/>
      <c r="G648" s="1575" t="s">
        <v>43</v>
      </c>
      <c r="H648" s="1576"/>
      <c r="I648" s="1576"/>
      <c r="J648" s="1576"/>
      <c r="K648" s="1576"/>
      <c r="L648" s="1576"/>
      <c r="M648" s="1576"/>
      <c r="N648" s="1576"/>
      <c r="O648" s="1577"/>
      <c r="P648" s="1585">
        <v>0.44490000000000002</v>
      </c>
      <c r="Q648" s="1586"/>
      <c r="R648" s="1586"/>
      <c r="S648" s="1586"/>
      <c r="T648" s="1586"/>
      <c r="U648" s="1586"/>
      <c r="V648" s="1587"/>
      <c r="W648" s="1585">
        <v>0.49399999999999999</v>
      </c>
      <c r="X648" s="1586"/>
      <c r="Y648" s="1586"/>
      <c r="Z648" s="1586"/>
      <c r="AA648" s="1586"/>
      <c r="AB648" s="1586"/>
      <c r="AC648" s="1587"/>
      <c r="AD648" s="1585">
        <v>0.72399999999999998</v>
      </c>
      <c r="AE648" s="1586"/>
      <c r="AF648" s="1586"/>
      <c r="AG648" s="1586"/>
      <c r="AH648" s="1586"/>
      <c r="AI648" s="1586"/>
      <c r="AJ648" s="1587"/>
      <c r="AK648" s="1581"/>
      <c r="AL648" s="1582"/>
      <c r="AM648" s="1582"/>
      <c r="AN648" s="1582"/>
      <c r="AO648" s="1582"/>
      <c r="AP648" s="1582"/>
      <c r="AQ648" s="1583"/>
      <c r="AR648" s="1581"/>
      <c r="AS648" s="1582"/>
      <c r="AT648" s="1582"/>
      <c r="AU648" s="1582"/>
      <c r="AV648" s="1582"/>
      <c r="AW648" s="1582"/>
      <c r="AX648" s="1584"/>
    </row>
    <row r="649" spans="1:50" s="146" customFormat="1" ht="19.5" customHeight="1" x14ac:dyDescent="0.15">
      <c r="A649" s="1517" t="s">
        <v>80</v>
      </c>
      <c r="B649" s="1518"/>
      <c r="C649" s="1523" t="s">
        <v>81</v>
      </c>
      <c r="D649" s="1524"/>
      <c r="E649" s="1524"/>
      <c r="F649" s="1524"/>
      <c r="G649" s="1524"/>
      <c r="H649" s="1524"/>
      <c r="I649" s="1524"/>
      <c r="J649" s="1524"/>
      <c r="K649" s="1525"/>
      <c r="L649" s="1526" t="s">
        <v>82</v>
      </c>
      <c r="M649" s="1527"/>
      <c r="N649" s="1527"/>
      <c r="O649" s="1527"/>
      <c r="P649" s="1527"/>
      <c r="Q649" s="1528"/>
      <c r="R649" s="1529" t="s">
        <v>260</v>
      </c>
      <c r="S649" s="1524"/>
      <c r="T649" s="1524"/>
      <c r="U649" s="1524"/>
      <c r="V649" s="1524"/>
      <c r="W649" s="1525"/>
      <c r="X649" s="1529" t="s">
        <v>84</v>
      </c>
      <c r="Y649" s="1524"/>
      <c r="Z649" s="1524"/>
      <c r="AA649" s="1524"/>
      <c r="AB649" s="1524"/>
      <c r="AC649" s="1524"/>
      <c r="AD649" s="1524"/>
      <c r="AE649" s="1524"/>
      <c r="AF649" s="1524"/>
      <c r="AG649" s="1524"/>
      <c r="AH649" s="1524"/>
      <c r="AI649" s="1524"/>
      <c r="AJ649" s="1524"/>
      <c r="AK649" s="1524"/>
      <c r="AL649" s="1524"/>
      <c r="AM649" s="1524"/>
      <c r="AN649" s="1524"/>
      <c r="AO649" s="1524"/>
      <c r="AP649" s="1524"/>
      <c r="AQ649" s="1524"/>
      <c r="AR649" s="1524"/>
      <c r="AS649" s="1524"/>
      <c r="AT649" s="1524"/>
      <c r="AU649" s="1524"/>
      <c r="AV649" s="1524"/>
      <c r="AW649" s="1524"/>
      <c r="AX649" s="1530"/>
    </row>
    <row r="650" spans="1:50" s="146" customFormat="1" ht="19.5" customHeight="1" x14ac:dyDescent="0.15">
      <c r="A650" s="1519"/>
      <c r="B650" s="1520"/>
      <c r="C650" s="3111" t="s">
        <v>1859</v>
      </c>
      <c r="D650" s="1535"/>
      <c r="E650" s="1535"/>
      <c r="F650" s="1535"/>
      <c r="G650" s="1535"/>
      <c r="H650" s="1535"/>
      <c r="I650" s="1535"/>
      <c r="J650" s="1535"/>
      <c r="K650" s="1536"/>
      <c r="L650" s="1534">
        <v>0.6</v>
      </c>
      <c r="M650" s="1535"/>
      <c r="N650" s="1535"/>
      <c r="O650" s="1535"/>
      <c r="P650" s="1535"/>
      <c r="Q650" s="1536"/>
      <c r="R650" s="1534">
        <v>0.6</v>
      </c>
      <c r="S650" s="1535"/>
      <c r="T650" s="1535"/>
      <c r="U650" s="1535"/>
      <c r="V650" s="1535"/>
      <c r="W650" s="1536"/>
      <c r="X650" s="1537"/>
      <c r="Y650" s="1538"/>
      <c r="Z650" s="1538"/>
      <c r="AA650" s="1538"/>
      <c r="AB650" s="1538"/>
      <c r="AC650" s="1538"/>
      <c r="AD650" s="1538"/>
      <c r="AE650" s="1538"/>
      <c r="AF650" s="1538"/>
      <c r="AG650" s="1538"/>
      <c r="AH650" s="1538"/>
      <c r="AI650" s="1538"/>
      <c r="AJ650" s="1538"/>
      <c r="AK650" s="1538"/>
      <c r="AL650" s="1538"/>
      <c r="AM650" s="1538"/>
      <c r="AN650" s="1538"/>
      <c r="AO650" s="1538"/>
      <c r="AP650" s="1538"/>
      <c r="AQ650" s="1538"/>
      <c r="AR650" s="1538"/>
      <c r="AS650" s="1538"/>
      <c r="AT650" s="1538"/>
      <c r="AU650" s="1538"/>
      <c r="AV650" s="1538"/>
      <c r="AW650" s="1538"/>
      <c r="AX650" s="1539"/>
    </row>
    <row r="651" spans="1:50" s="146" customFormat="1" ht="19.5" customHeight="1" x14ac:dyDescent="0.15">
      <c r="A651" s="1519"/>
      <c r="B651" s="1520"/>
      <c r="C651" s="1549" t="s">
        <v>1858</v>
      </c>
      <c r="D651" s="1544"/>
      <c r="E651" s="1544"/>
      <c r="F651" s="1544"/>
      <c r="G651" s="1544"/>
      <c r="H651" s="1544"/>
      <c r="I651" s="1544"/>
      <c r="J651" s="1544"/>
      <c r="K651" s="1545"/>
      <c r="L651" s="1543">
        <v>3</v>
      </c>
      <c r="M651" s="1544"/>
      <c r="N651" s="1544"/>
      <c r="O651" s="1544"/>
      <c r="P651" s="1544"/>
      <c r="Q651" s="1545"/>
      <c r="R651" s="1543">
        <v>4</v>
      </c>
      <c r="S651" s="1544"/>
      <c r="T651" s="1544"/>
      <c r="U651" s="1544"/>
      <c r="V651" s="1544"/>
      <c r="W651" s="1545"/>
      <c r="X651" s="1546"/>
      <c r="Y651" s="1547"/>
      <c r="Z651" s="1547"/>
      <c r="AA651" s="1547"/>
      <c r="AB651" s="1547"/>
      <c r="AC651" s="1547"/>
      <c r="AD651" s="1547"/>
      <c r="AE651" s="1547"/>
      <c r="AF651" s="1547"/>
      <c r="AG651" s="1547"/>
      <c r="AH651" s="1547"/>
      <c r="AI651" s="1547"/>
      <c r="AJ651" s="1547"/>
      <c r="AK651" s="1547"/>
      <c r="AL651" s="1547"/>
      <c r="AM651" s="1547"/>
      <c r="AN651" s="1547"/>
      <c r="AO651" s="1547"/>
      <c r="AP651" s="1547"/>
      <c r="AQ651" s="1547"/>
      <c r="AR651" s="1547"/>
      <c r="AS651" s="1547"/>
      <c r="AT651" s="1547"/>
      <c r="AU651" s="1547"/>
      <c r="AV651" s="1547"/>
      <c r="AW651" s="1547"/>
      <c r="AX651" s="1548"/>
    </row>
    <row r="652" spans="1:50" s="146" customFormat="1" ht="19.5" customHeight="1" x14ac:dyDescent="0.15">
      <c r="A652" s="1519"/>
      <c r="B652" s="1520"/>
      <c r="C652" s="1549" t="s">
        <v>1800</v>
      </c>
      <c r="D652" s="1544"/>
      <c r="E652" s="1544"/>
      <c r="F652" s="1544"/>
      <c r="G652" s="1544"/>
      <c r="H652" s="1544"/>
      <c r="I652" s="1544"/>
      <c r="J652" s="1544"/>
      <c r="K652" s="1545"/>
      <c r="L652" s="1543">
        <v>0.9</v>
      </c>
      <c r="M652" s="1544"/>
      <c r="N652" s="1544"/>
      <c r="O652" s="1544"/>
      <c r="P652" s="1544"/>
      <c r="Q652" s="1545"/>
      <c r="R652" s="1543">
        <v>1</v>
      </c>
      <c r="S652" s="1544"/>
      <c r="T652" s="1544"/>
      <c r="U652" s="1544"/>
      <c r="V652" s="1544"/>
      <c r="W652" s="1545"/>
      <c r="X652" s="1546"/>
      <c r="Y652" s="1547"/>
      <c r="Z652" s="1547"/>
      <c r="AA652" s="1547"/>
      <c r="AB652" s="1547"/>
      <c r="AC652" s="1547"/>
      <c r="AD652" s="1547"/>
      <c r="AE652" s="1547"/>
      <c r="AF652" s="1547"/>
      <c r="AG652" s="1547"/>
      <c r="AH652" s="1547"/>
      <c r="AI652" s="1547"/>
      <c r="AJ652" s="1547"/>
      <c r="AK652" s="1547"/>
      <c r="AL652" s="1547"/>
      <c r="AM652" s="1547"/>
      <c r="AN652" s="1547"/>
      <c r="AO652" s="1547"/>
      <c r="AP652" s="1547"/>
      <c r="AQ652" s="1547"/>
      <c r="AR652" s="1547"/>
      <c r="AS652" s="1547"/>
      <c r="AT652" s="1547"/>
      <c r="AU652" s="1547"/>
      <c r="AV652" s="1547"/>
      <c r="AW652" s="1547"/>
      <c r="AX652" s="1548"/>
    </row>
    <row r="653" spans="1:50" s="146" customFormat="1" ht="19.5" customHeight="1" x14ac:dyDescent="0.15">
      <c r="A653" s="1519"/>
      <c r="B653" s="1520"/>
      <c r="C653" s="1549" t="s">
        <v>1857</v>
      </c>
      <c r="D653" s="1544"/>
      <c r="E653" s="1544"/>
      <c r="F653" s="1544"/>
      <c r="G653" s="1544"/>
      <c r="H653" s="1544"/>
      <c r="I653" s="1544"/>
      <c r="J653" s="1544"/>
      <c r="K653" s="1545"/>
      <c r="L653" s="1543">
        <v>4</v>
      </c>
      <c r="M653" s="1544"/>
      <c r="N653" s="1544"/>
      <c r="O653" s="1544"/>
      <c r="P653" s="1544"/>
      <c r="Q653" s="1545"/>
      <c r="R653" s="1543">
        <v>3</v>
      </c>
      <c r="S653" s="1544"/>
      <c r="T653" s="1544"/>
      <c r="U653" s="1544"/>
      <c r="V653" s="1544"/>
      <c r="W653" s="1545"/>
      <c r="X653" s="1546"/>
      <c r="Y653" s="1547"/>
      <c r="Z653" s="1547"/>
      <c r="AA653" s="1547"/>
      <c r="AB653" s="1547"/>
      <c r="AC653" s="1547"/>
      <c r="AD653" s="1547"/>
      <c r="AE653" s="1547"/>
      <c r="AF653" s="1547"/>
      <c r="AG653" s="1547"/>
      <c r="AH653" s="1547"/>
      <c r="AI653" s="1547"/>
      <c r="AJ653" s="1547"/>
      <c r="AK653" s="1547"/>
      <c r="AL653" s="1547"/>
      <c r="AM653" s="1547"/>
      <c r="AN653" s="1547"/>
      <c r="AO653" s="1547"/>
      <c r="AP653" s="1547"/>
      <c r="AQ653" s="1547"/>
      <c r="AR653" s="1547"/>
      <c r="AS653" s="1547"/>
      <c r="AT653" s="1547"/>
      <c r="AU653" s="1547"/>
      <c r="AV653" s="1547"/>
      <c r="AW653" s="1547"/>
      <c r="AX653" s="1548"/>
    </row>
    <row r="654" spans="1:50" s="146" customFormat="1" ht="19.5" customHeight="1" x14ac:dyDescent="0.15">
      <c r="A654" s="1519"/>
      <c r="B654" s="1520"/>
      <c r="C654" s="1549"/>
      <c r="D654" s="1544"/>
      <c r="E654" s="1544"/>
      <c r="F654" s="1544"/>
      <c r="G654" s="1544"/>
      <c r="H654" s="1544"/>
      <c r="I654" s="1544"/>
      <c r="J654" s="1544"/>
      <c r="K654" s="1545"/>
      <c r="L654" s="1543"/>
      <c r="M654" s="1544"/>
      <c r="N654" s="1544"/>
      <c r="O654" s="1544"/>
      <c r="P654" s="1544"/>
      <c r="Q654" s="1545"/>
      <c r="R654" s="1543"/>
      <c r="S654" s="1544"/>
      <c r="T654" s="1544"/>
      <c r="U654" s="1544"/>
      <c r="V654" s="1544"/>
      <c r="W654" s="1545"/>
      <c r="X654" s="1546"/>
      <c r="Y654" s="1547"/>
      <c r="Z654" s="1547"/>
      <c r="AA654" s="1547"/>
      <c r="AB654" s="1547"/>
      <c r="AC654" s="1547"/>
      <c r="AD654" s="1547"/>
      <c r="AE654" s="1547"/>
      <c r="AF654" s="1547"/>
      <c r="AG654" s="1547"/>
      <c r="AH654" s="1547"/>
      <c r="AI654" s="1547"/>
      <c r="AJ654" s="1547"/>
      <c r="AK654" s="1547"/>
      <c r="AL654" s="1547"/>
      <c r="AM654" s="1547"/>
      <c r="AN654" s="1547"/>
      <c r="AO654" s="1547"/>
      <c r="AP654" s="1547"/>
      <c r="AQ654" s="1547"/>
      <c r="AR654" s="1547"/>
      <c r="AS654" s="1547"/>
      <c r="AT654" s="1547"/>
      <c r="AU654" s="1547"/>
      <c r="AV654" s="1547"/>
      <c r="AW654" s="1547"/>
      <c r="AX654" s="1548"/>
    </row>
    <row r="655" spans="1:50" s="146" customFormat="1" ht="19.5" customHeight="1" x14ac:dyDescent="0.15">
      <c r="A655" s="1519"/>
      <c r="B655" s="1520"/>
      <c r="C655" s="1562"/>
      <c r="D655" s="1563"/>
      <c r="E655" s="1563"/>
      <c r="F655" s="1563"/>
      <c r="G655" s="1563"/>
      <c r="H655" s="1563"/>
      <c r="I655" s="1563"/>
      <c r="J655" s="1563"/>
      <c r="K655" s="1564"/>
      <c r="L655" s="1565"/>
      <c r="M655" s="1563"/>
      <c r="N655" s="1563"/>
      <c r="O655" s="1563"/>
      <c r="P655" s="1563"/>
      <c r="Q655" s="1564"/>
      <c r="R655" s="1565"/>
      <c r="S655" s="1563"/>
      <c r="T655" s="1563"/>
      <c r="U655" s="1563"/>
      <c r="V655" s="1563"/>
      <c r="W655" s="1564"/>
      <c r="X655" s="1546"/>
      <c r="Y655" s="1547"/>
      <c r="Z655" s="1547"/>
      <c r="AA655" s="1547"/>
      <c r="AB655" s="1547"/>
      <c r="AC655" s="1547"/>
      <c r="AD655" s="1547"/>
      <c r="AE655" s="1547"/>
      <c r="AF655" s="1547"/>
      <c r="AG655" s="1547"/>
      <c r="AH655" s="1547"/>
      <c r="AI655" s="1547"/>
      <c r="AJ655" s="1547"/>
      <c r="AK655" s="1547"/>
      <c r="AL655" s="1547"/>
      <c r="AM655" s="1547"/>
      <c r="AN655" s="1547"/>
      <c r="AO655" s="1547"/>
      <c r="AP655" s="1547"/>
      <c r="AQ655" s="1547"/>
      <c r="AR655" s="1547"/>
      <c r="AS655" s="1547"/>
      <c r="AT655" s="1547"/>
      <c r="AU655" s="1547"/>
      <c r="AV655" s="1547"/>
      <c r="AW655" s="1547"/>
      <c r="AX655" s="1548"/>
    </row>
    <row r="656" spans="1:50" s="146" customFormat="1" ht="19.5" customHeight="1" thickBot="1" x14ac:dyDescent="0.2">
      <c r="A656" s="1521"/>
      <c r="B656" s="1522"/>
      <c r="C656" s="1566" t="s">
        <v>41</v>
      </c>
      <c r="D656" s="1567"/>
      <c r="E656" s="1567"/>
      <c r="F656" s="1567"/>
      <c r="G656" s="1567"/>
      <c r="H656" s="1567"/>
      <c r="I656" s="1567"/>
      <c r="J656" s="1567"/>
      <c r="K656" s="1568"/>
      <c r="L656" s="1569">
        <v>8</v>
      </c>
      <c r="M656" s="1570"/>
      <c r="N656" s="1570"/>
      <c r="O656" s="1570"/>
      <c r="P656" s="1570"/>
      <c r="Q656" s="1571"/>
      <c r="R656" s="1569">
        <v>9</v>
      </c>
      <c r="S656" s="1570"/>
      <c r="T656" s="1570"/>
      <c r="U656" s="1570"/>
      <c r="V656" s="1570"/>
      <c r="W656" s="1571"/>
      <c r="X656" s="1572"/>
      <c r="Y656" s="1573"/>
      <c r="Z656" s="1573"/>
      <c r="AA656" s="1573"/>
      <c r="AB656" s="1573"/>
      <c r="AC656" s="1573"/>
      <c r="AD656" s="1573"/>
      <c r="AE656" s="1573"/>
      <c r="AF656" s="1573"/>
      <c r="AG656" s="1573"/>
      <c r="AH656" s="1573"/>
      <c r="AI656" s="1573"/>
      <c r="AJ656" s="1573"/>
      <c r="AK656" s="1573"/>
      <c r="AL656" s="1573"/>
      <c r="AM656" s="1573"/>
      <c r="AN656" s="1573"/>
      <c r="AO656" s="1573"/>
      <c r="AP656" s="1573"/>
      <c r="AQ656" s="1573"/>
      <c r="AR656" s="1573"/>
      <c r="AS656" s="1573"/>
      <c r="AT656" s="1573"/>
      <c r="AU656" s="1573"/>
      <c r="AV656" s="1573"/>
      <c r="AW656" s="1573"/>
      <c r="AX656" s="1574"/>
    </row>
    <row r="657" spans="1:50" ht="20.25" customHeight="1" thickBot="1" x14ac:dyDescent="0.2">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29" t="s">
        <v>277</v>
      </c>
      <c r="AR657" s="1629"/>
      <c r="AS657" s="1629"/>
      <c r="AT657" s="1629"/>
      <c r="AU657" s="1629"/>
      <c r="AV657" s="1629"/>
      <c r="AW657" s="1629"/>
      <c r="AX657" s="1629"/>
    </row>
    <row r="658" spans="1:50" s="146" customFormat="1" ht="25.15" customHeight="1" x14ac:dyDescent="0.15">
      <c r="A658" s="1630" t="s">
        <v>276</v>
      </c>
      <c r="B658" s="1631"/>
      <c r="C658" s="1631"/>
      <c r="D658" s="1631"/>
      <c r="E658" s="1631"/>
      <c r="F658" s="1632"/>
      <c r="G658" s="3099" t="s">
        <v>1856</v>
      </c>
      <c r="H658" s="1634"/>
      <c r="I658" s="1634"/>
      <c r="J658" s="1634"/>
      <c r="K658" s="1634"/>
      <c r="L658" s="1634"/>
      <c r="M658" s="1634"/>
      <c r="N658" s="1634"/>
      <c r="O658" s="1634"/>
      <c r="P658" s="1634"/>
      <c r="Q658" s="1634"/>
      <c r="R658" s="1634"/>
      <c r="S658" s="1634"/>
      <c r="T658" s="1634"/>
      <c r="U658" s="1634"/>
      <c r="V658" s="1634"/>
      <c r="W658" s="1634"/>
      <c r="X658" s="1635"/>
      <c r="Y658" s="1636" t="s">
        <v>696</v>
      </c>
      <c r="Z658" s="1637"/>
      <c r="AA658" s="1637"/>
      <c r="AB658" s="1637"/>
      <c r="AC658" s="1637"/>
      <c r="AD658" s="1638"/>
      <c r="AE658" s="3101" t="s">
        <v>695</v>
      </c>
      <c r="AF658" s="3101"/>
      <c r="AG658" s="3101"/>
      <c r="AH658" s="3101"/>
      <c r="AI658" s="3101"/>
      <c r="AJ658" s="3101"/>
      <c r="AK658" s="3101"/>
      <c r="AL658" s="3101"/>
      <c r="AM658" s="3101"/>
      <c r="AN658" s="3101"/>
      <c r="AO658" s="3101"/>
      <c r="AP658" s="3102"/>
      <c r="AQ658" s="1642" t="s">
        <v>7</v>
      </c>
      <c r="AR658" s="1643"/>
      <c r="AS658" s="1643"/>
      <c r="AT658" s="1643"/>
      <c r="AU658" s="1643"/>
      <c r="AV658" s="1643"/>
      <c r="AW658" s="1643"/>
      <c r="AX658" s="1644"/>
    </row>
    <row r="659" spans="1:50" s="146" customFormat="1" ht="30" customHeight="1" x14ac:dyDescent="0.15">
      <c r="A659" s="1645" t="s">
        <v>8</v>
      </c>
      <c r="B659" s="1646"/>
      <c r="C659" s="1646"/>
      <c r="D659" s="1646"/>
      <c r="E659" s="1646"/>
      <c r="F659" s="1647"/>
      <c r="G659" s="3103" t="s">
        <v>1855</v>
      </c>
      <c r="H659" s="3104"/>
      <c r="I659" s="3104"/>
      <c r="J659" s="3104"/>
      <c r="K659" s="3104"/>
      <c r="L659" s="3104"/>
      <c r="M659" s="3104"/>
      <c r="N659" s="3104"/>
      <c r="O659" s="3104"/>
      <c r="P659" s="3104"/>
      <c r="Q659" s="3104"/>
      <c r="R659" s="3104"/>
      <c r="S659" s="3104"/>
      <c r="T659" s="3104"/>
      <c r="U659" s="3104"/>
      <c r="V659" s="3104"/>
      <c r="W659" s="3104"/>
      <c r="X659" s="3105"/>
      <c r="Y659" s="1651" t="s">
        <v>10</v>
      </c>
      <c r="Z659" s="1652"/>
      <c r="AA659" s="1652"/>
      <c r="AB659" s="1652"/>
      <c r="AC659" s="1652"/>
      <c r="AD659" s="1653"/>
      <c r="AE659" s="3106" t="s">
        <v>1854</v>
      </c>
      <c r="AF659" s="3106"/>
      <c r="AG659" s="3106"/>
      <c r="AH659" s="3106"/>
      <c r="AI659" s="3106"/>
      <c r="AJ659" s="3106"/>
      <c r="AK659" s="3106"/>
      <c r="AL659" s="3106"/>
      <c r="AM659" s="3106"/>
      <c r="AN659" s="3106"/>
      <c r="AO659" s="3106"/>
      <c r="AP659" s="3107"/>
      <c r="AQ659" s="1657" t="s">
        <v>1853</v>
      </c>
      <c r="AR659" s="1658"/>
      <c r="AS659" s="1658"/>
      <c r="AT659" s="1658"/>
      <c r="AU659" s="1658"/>
      <c r="AV659" s="1658"/>
      <c r="AW659" s="1658"/>
      <c r="AX659" s="1659"/>
    </row>
    <row r="660" spans="1:50" s="146" customFormat="1" ht="30" customHeight="1" x14ac:dyDescent="0.15">
      <c r="A660" s="1660" t="s">
        <v>13</v>
      </c>
      <c r="B660" s="1661"/>
      <c r="C660" s="1661"/>
      <c r="D660" s="1661"/>
      <c r="E660" s="1661"/>
      <c r="F660" s="1662"/>
      <c r="G660" s="3108" t="s">
        <v>14</v>
      </c>
      <c r="H660" s="3109"/>
      <c r="I660" s="3109"/>
      <c r="J660" s="3109"/>
      <c r="K660" s="3109"/>
      <c r="L660" s="3109"/>
      <c r="M660" s="3109"/>
      <c r="N660" s="3109"/>
      <c r="O660" s="3109"/>
      <c r="P660" s="3109"/>
      <c r="Q660" s="3109"/>
      <c r="R660" s="3109"/>
      <c r="S660" s="3109"/>
      <c r="T660" s="3109"/>
      <c r="U660" s="3109"/>
      <c r="V660" s="3109"/>
      <c r="W660" s="3109"/>
      <c r="X660" s="3110"/>
      <c r="Y660" s="1666" t="s">
        <v>15</v>
      </c>
      <c r="Z660" s="1667"/>
      <c r="AA660" s="1667"/>
      <c r="AB660" s="1667"/>
      <c r="AC660" s="1667"/>
      <c r="AD660" s="1668"/>
      <c r="AE660" s="786" t="s">
        <v>1180</v>
      </c>
      <c r="AF660" s="786"/>
      <c r="AG660" s="786"/>
      <c r="AH660" s="786"/>
      <c r="AI660" s="786"/>
      <c r="AJ660" s="786"/>
      <c r="AK660" s="786"/>
      <c r="AL660" s="786"/>
      <c r="AM660" s="786"/>
      <c r="AN660" s="786"/>
      <c r="AO660" s="786"/>
      <c r="AP660" s="786"/>
      <c r="AQ660" s="3024"/>
      <c r="AR660" s="3024"/>
      <c r="AS660" s="3024"/>
      <c r="AT660" s="3024"/>
      <c r="AU660" s="3024"/>
      <c r="AV660" s="3024"/>
      <c r="AW660" s="3024"/>
      <c r="AX660" s="3025"/>
    </row>
    <row r="661" spans="1:50" s="146" customFormat="1" ht="39.950000000000003" customHeight="1" x14ac:dyDescent="0.15">
      <c r="A661" s="1672" t="s">
        <v>1179</v>
      </c>
      <c r="B661" s="1673"/>
      <c r="C661" s="1673"/>
      <c r="D661" s="1673"/>
      <c r="E661" s="1673"/>
      <c r="F661" s="1674"/>
      <c r="G661" s="3090" t="s">
        <v>1852</v>
      </c>
      <c r="H661" s="3091"/>
      <c r="I661" s="3091"/>
      <c r="J661" s="3091"/>
      <c r="K661" s="3091"/>
      <c r="L661" s="3091"/>
      <c r="M661" s="3091"/>
      <c r="N661" s="3091"/>
      <c r="O661" s="3091"/>
      <c r="P661" s="3091"/>
      <c r="Q661" s="3091"/>
      <c r="R661" s="3091"/>
      <c r="S661" s="3091"/>
      <c r="T661" s="3091"/>
      <c r="U661" s="3091"/>
      <c r="V661" s="3091"/>
      <c r="W661" s="3091"/>
      <c r="X661" s="3092"/>
      <c r="Y661" s="1678" t="s">
        <v>688</v>
      </c>
      <c r="Z661" s="1679"/>
      <c r="AA661" s="1679"/>
      <c r="AB661" s="1679"/>
      <c r="AC661" s="1679"/>
      <c r="AD661" s="1680"/>
      <c r="AE661" s="3093" t="s">
        <v>527</v>
      </c>
      <c r="AF661" s="3094"/>
      <c r="AG661" s="3094"/>
      <c r="AH661" s="3094"/>
      <c r="AI661" s="3094"/>
      <c r="AJ661" s="3094"/>
      <c r="AK661" s="3094"/>
      <c r="AL661" s="3094"/>
      <c r="AM661" s="3094"/>
      <c r="AN661" s="3094"/>
      <c r="AO661" s="3094"/>
      <c r="AP661" s="3094"/>
      <c r="AQ661" s="3094"/>
      <c r="AR661" s="3094"/>
      <c r="AS661" s="3094"/>
      <c r="AT661" s="3094"/>
      <c r="AU661" s="3094"/>
      <c r="AV661" s="3094"/>
      <c r="AW661" s="3094"/>
      <c r="AX661" s="3095"/>
    </row>
    <row r="662" spans="1:50" s="146" customFormat="1" ht="50.25" customHeight="1" x14ac:dyDescent="0.15">
      <c r="A662" s="1591" t="s">
        <v>1177</v>
      </c>
      <c r="B662" s="1592"/>
      <c r="C662" s="1592"/>
      <c r="D662" s="1592"/>
      <c r="E662" s="1592"/>
      <c r="F662" s="1593"/>
      <c r="G662" s="1594" t="s">
        <v>1851</v>
      </c>
      <c r="H662" s="1595"/>
      <c r="I662" s="1595"/>
      <c r="J662" s="1595"/>
      <c r="K662" s="1595"/>
      <c r="L662" s="1595"/>
      <c r="M662" s="1595"/>
      <c r="N662" s="1595"/>
      <c r="O662" s="1595"/>
      <c r="P662" s="1595"/>
      <c r="Q662" s="1595"/>
      <c r="R662" s="1595"/>
      <c r="S662" s="1595"/>
      <c r="T662" s="1595"/>
      <c r="U662" s="1595"/>
      <c r="V662" s="1595"/>
      <c r="W662" s="1595"/>
      <c r="X662" s="1595"/>
      <c r="Y662" s="1595"/>
      <c r="Z662" s="1595"/>
      <c r="AA662" s="1595"/>
      <c r="AB662" s="1595"/>
      <c r="AC662" s="1595"/>
      <c r="AD662" s="1595"/>
      <c r="AE662" s="1595"/>
      <c r="AF662" s="1595"/>
      <c r="AG662" s="1595"/>
      <c r="AH662" s="1595"/>
      <c r="AI662" s="1595"/>
      <c r="AJ662" s="1595"/>
      <c r="AK662" s="1595"/>
      <c r="AL662" s="1595"/>
      <c r="AM662" s="1595"/>
      <c r="AN662" s="1595"/>
      <c r="AO662" s="1595"/>
      <c r="AP662" s="1595"/>
      <c r="AQ662" s="1595"/>
      <c r="AR662" s="1595"/>
      <c r="AS662" s="1595"/>
      <c r="AT662" s="1595"/>
      <c r="AU662" s="1595"/>
      <c r="AV662" s="1595"/>
      <c r="AW662" s="1595"/>
      <c r="AX662" s="1596"/>
    </row>
    <row r="663" spans="1:50" s="146" customFormat="1" ht="45" customHeight="1" x14ac:dyDescent="0.15">
      <c r="A663" s="1591" t="s">
        <v>1175</v>
      </c>
      <c r="B663" s="1592"/>
      <c r="C663" s="1592"/>
      <c r="D663" s="1592"/>
      <c r="E663" s="1592"/>
      <c r="F663" s="1593"/>
      <c r="G663" s="1594" t="s">
        <v>1850</v>
      </c>
      <c r="H663" s="1595"/>
      <c r="I663" s="1595"/>
      <c r="J663" s="1595"/>
      <c r="K663" s="1595"/>
      <c r="L663" s="1595"/>
      <c r="M663" s="1595"/>
      <c r="N663" s="1595"/>
      <c r="O663" s="1595"/>
      <c r="P663" s="1595"/>
      <c r="Q663" s="1595"/>
      <c r="R663" s="1595"/>
      <c r="S663" s="1595"/>
      <c r="T663" s="1595"/>
      <c r="U663" s="1595"/>
      <c r="V663" s="1595"/>
      <c r="W663" s="1595"/>
      <c r="X663" s="1595"/>
      <c r="Y663" s="1595"/>
      <c r="Z663" s="1595"/>
      <c r="AA663" s="1595"/>
      <c r="AB663" s="1595"/>
      <c r="AC663" s="1595"/>
      <c r="AD663" s="1595"/>
      <c r="AE663" s="1595"/>
      <c r="AF663" s="1595"/>
      <c r="AG663" s="1595"/>
      <c r="AH663" s="1595"/>
      <c r="AI663" s="1595"/>
      <c r="AJ663" s="1595"/>
      <c r="AK663" s="1595"/>
      <c r="AL663" s="1595"/>
      <c r="AM663" s="1595"/>
      <c r="AN663" s="1595"/>
      <c r="AO663" s="1595"/>
      <c r="AP663" s="1595"/>
      <c r="AQ663" s="1595"/>
      <c r="AR663" s="1595"/>
      <c r="AS663" s="1595"/>
      <c r="AT663" s="1595"/>
      <c r="AU663" s="1595"/>
      <c r="AV663" s="1595"/>
      <c r="AW663" s="1595"/>
      <c r="AX663" s="1596"/>
    </row>
    <row r="664" spans="1:50" s="146" customFormat="1" ht="22.7" customHeight="1" x14ac:dyDescent="0.15">
      <c r="A664" s="1591" t="s">
        <v>25</v>
      </c>
      <c r="B664" s="1592"/>
      <c r="C664" s="1592"/>
      <c r="D664" s="1592"/>
      <c r="E664" s="1592"/>
      <c r="F664" s="1593"/>
      <c r="G664" s="1597" t="s">
        <v>284</v>
      </c>
      <c r="H664" s="1598"/>
      <c r="I664" s="1598"/>
      <c r="J664" s="1598"/>
      <c r="K664" s="1598"/>
      <c r="L664" s="1598"/>
      <c r="M664" s="1598"/>
      <c r="N664" s="1598"/>
      <c r="O664" s="1598"/>
      <c r="P664" s="1598"/>
      <c r="Q664" s="1598"/>
      <c r="R664" s="1598"/>
      <c r="S664" s="1598"/>
      <c r="T664" s="1598"/>
      <c r="U664" s="1598"/>
      <c r="V664" s="1598"/>
      <c r="W664" s="1598"/>
      <c r="X664" s="1598"/>
      <c r="Y664" s="1598"/>
      <c r="Z664" s="1598"/>
      <c r="AA664" s="1598"/>
      <c r="AB664" s="1598"/>
      <c r="AC664" s="1598"/>
      <c r="AD664" s="1598"/>
      <c r="AE664" s="1598"/>
      <c r="AF664" s="1598"/>
      <c r="AG664" s="1598"/>
      <c r="AH664" s="1598"/>
      <c r="AI664" s="1598"/>
      <c r="AJ664" s="1598"/>
      <c r="AK664" s="1598"/>
      <c r="AL664" s="1598"/>
      <c r="AM664" s="1598"/>
      <c r="AN664" s="1598"/>
      <c r="AO664" s="1598"/>
      <c r="AP664" s="1598"/>
      <c r="AQ664" s="1598"/>
      <c r="AR664" s="1598"/>
      <c r="AS664" s="1598"/>
      <c r="AT664" s="1598"/>
      <c r="AU664" s="1598"/>
      <c r="AV664" s="1598"/>
      <c r="AW664" s="1598"/>
      <c r="AX664" s="1599"/>
    </row>
    <row r="665" spans="1:50" s="146" customFormat="1" ht="19.5" customHeight="1" x14ac:dyDescent="0.15">
      <c r="A665" s="1600" t="s">
        <v>1173</v>
      </c>
      <c r="B665" s="1601"/>
      <c r="C665" s="1601"/>
      <c r="D665" s="1601"/>
      <c r="E665" s="1601"/>
      <c r="F665" s="1602"/>
      <c r="G665" s="1609"/>
      <c r="H665" s="1610"/>
      <c r="I665" s="1610"/>
      <c r="J665" s="1610"/>
      <c r="K665" s="1610"/>
      <c r="L665" s="1610"/>
      <c r="M665" s="1610"/>
      <c r="N665" s="1610"/>
      <c r="O665" s="1611"/>
      <c r="P665" s="1612" t="s">
        <v>265</v>
      </c>
      <c r="Q665" s="1613"/>
      <c r="R665" s="1613"/>
      <c r="S665" s="1613"/>
      <c r="T665" s="1613"/>
      <c r="U665" s="1613"/>
      <c r="V665" s="1614"/>
      <c r="W665" s="1612" t="s">
        <v>264</v>
      </c>
      <c r="X665" s="1613"/>
      <c r="Y665" s="1613"/>
      <c r="Z665" s="1613"/>
      <c r="AA665" s="1613"/>
      <c r="AB665" s="1613"/>
      <c r="AC665" s="1614"/>
      <c r="AD665" s="1612" t="s">
        <v>263</v>
      </c>
      <c r="AE665" s="1613"/>
      <c r="AF665" s="1613"/>
      <c r="AG665" s="1613"/>
      <c r="AH665" s="1613"/>
      <c r="AI665" s="1613"/>
      <c r="AJ665" s="1614"/>
      <c r="AK665" s="1612" t="s">
        <v>262</v>
      </c>
      <c r="AL665" s="1613"/>
      <c r="AM665" s="1613"/>
      <c r="AN665" s="1613"/>
      <c r="AO665" s="1613"/>
      <c r="AP665" s="1613"/>
      <c r="AQ665" s="1614"/>
      <c r="AR665" s="1612" t="s">
        <v>260</v>
      </c>
      <c r="AS665" s="1613"/>
      <c r="AT665" s="1613"/>
      <c r="AU665" s="1613"/>
      <c r="AV665" s="1613"/>
      <c r="AW665" s="1613"/>
      <c r="AX665" s="1685"/>
    </row>
    <row r="666" spans="1:50" s="146" customFormat="1" ht="19.5" customHeight="1" x14ac:dyDescent="0.15">
      <c r="A666" s="1603"/>
      <c r="B666" s="1604"/>
      <c r="C666" s="1604"/>
      <c r="D666" s="1604"/>
      <c r="E666" s="1604"/>
      <c r="F666" s="1605"/>
      <c r="G666" s="1550" t="s">
        <v>33</v>
      </c>
      <c r="H666" s="1551"/>
      <c r="I666" s="1556" t="s">
        <v>34</v>
      </c>
      <c r="J666" s="1557"/>
      <c r="K666" s="1557"/>
      <c r="L666" s="1557"/>
      <c r="M666" s="1557"/>
      <c r="N666" s="1557"/>
      <c r="O666" s="1558"/>
      <c r="P666" s="1559" t="s">
        <v>1172</v>
      </c>
      <c r="Q666" s="1560"/>
      <c r="R666" s="1560"/>
      <c r="S666" s="1560"/>
      <c r="T666" s="1560"/>
      <c r="U666" s="1560"/>
      <c r="V666" s="1561"/>
      <c r="W666" s="1559" t="s">
        <v>1172</v>
      </c>
      <c r="X666" s="1560"/>
      <c r="Y666" s="1560"/>
      <c r="Z666" s="1560"/>
      <c r="AA666" s="1560"/>
      <c r="AB666" s="1560"/>
      <c r="AC666" s="1561"/>
      <c r="AD666" s="1559">
        <v>5</v>
      </c>
      <c r="AE666" s="1560"/>
      <c r="AF666" s="1560"/>
      <c r="AG666" s="1560"/>
      <c r="AH666" s="1560"/>
      <c r="AI666" s="1560"/>
      <c r="AJ666" s="1561"/>
      <c r="AK666" s="1559">
        <v>5</v>
      </c>
      <c r="AL666" s="1560"/>
      <c r="AM666" s="1560"/>
      <c r="AN666" s="1560"/>
      <c r="AO666" s="1560"/>
      <c r="AP666" s="1560"/>
      <c r="AQ666" s="1561"/>
      <c r="AR666" s="1559">
        <v>4</v>
      </c>
      <c r="AS666" s="1560"/>
      <c r="AT666" s="1560"/>
      <c r="AU666" s="1560"/>
      <c r="AV666" s="1560"/>
      <c r="AW666" s="1560"/>
      <c r="AX666" s="1621"/>
    </row>
    <row r="667" spans="1:50" s="146" customFormat="1" ht="19.5" customHeight="1" x14ac:dyDescent="0.15">
      <c r="A667" s="1603"/>
      <c r="B667" s="1604"/>
      <c r="C667" s="1604"/>
      <c r="D667" s="1604"/>
      <c r="E667" s="1604"/>
      <c r="F667" s="1605"/>
      <c r="G667" s="1552"/>
      <c r="H667" s="1553"/>
      <c r="I667" s="1618" t="s">
        <v>35</v>
      </c>
      <c r="J667" s="1619"/>
      <c r="K667" s="1619"/>
      <c r="L667" s="1619"/>
      <c r="M667" s="1619"/>
      <c r="N667" s="1619"/>
      <c r="O667" s="1620"/>
      <c r="P667" s="1615" t="s">
        <v>1172</v>
      </c>
      <c r="Q667" s="1616"/>
      <c r="R667" s="1616"/>
      <c r="S667" s="1616"/>
      <c r="T667" s="1616"/>
      <c r="U667" s="1616"/>
      <c r="V667" s="1617"/>
      <c r="W667" s="1615" t="s">
        <v>1172</v>
      </c>
      <c r="X667" s="1616"/>
      <c r="Y667" s="1616"/>
      <c r="Z667" s="1616"/>
      <c r="AA667" s="1616"/>
      <c r="AB667" s="1616"/>
      <c r="AC667" s="1617"/>
      <c r="AD667" s="1615" t="s">
        <v>1172</v>
      </c>
      <c r="AE667" s="1616"/>
      <c r="AF667" s="1616"/>
      <c r="AG667" s="1616"/>
      <c r="AH667" s="1616"/>
      <c r="AI667" s="1616"/>
      <c r="AJ667" s="1617"/>
      <c r="AK667" s="1615" t="s">
        <v>1172</v>
      </c>
      <c r="AL667" s="1616"/>
      <c r="AM667" s="1616"/>
      <c r="AN667" s="1616"/>
      <c r="AO667" s="1616"/>
      <c r="AP667" s="1616"/>
      <c r="AQ667" s="1617"/>
      <c r="AR667" s="1588"/>
      <c r="AS667" s="1589"/>
      <c r="AT667" s="1589"/>
      <c r="AU667" s="1589"/>
      <c r="AV667" s="1589"/>
      <c r="AW667" s="1589"/>
      <c r="AX667" s="1590"/>
    </row>
    <row r="668" spans="1:50" s="146" customFormat="1" ht="19.5" customHeight="1" x14ac:dyDescent="0.15">
      <c r="A668" s="1603"/>
      <c r="B668" s="1604"/>
      <c r="C668" s="1604"/>
      <c r="D668" s="1604"/>
      <c r="E668" s="1604"/>
      <c r="F668" s="1605"/>
      <c r="G668" s="1552"/>
      <c r="H668" s="1553"/>
      <c r="I668" s="1618" t="s">
        <v>37</v>
      </c>
      <c r="J668" s="1619"/>
      <c r="K668" s="1619"/>
      <c r="L668" s="1619"/>
      <c r="M668" s="1619"/>
      <c r="N668" s="1619"/>
      <c r="O668" s="1620"/>
      <c r="P668" s="1615" t="s">
        <v>1172</v>
      </c>
      <c r="Q668" s="1616"/>
      <c r="R668" s="1616"/>
      <c r="S668" s="1616"/>
      <c r="T668" s="1616"/>
      <c r="U668" s="1616"/>
      <c r="V668" s="1617"/>
      <c r="W668" s="1615" t="s">
        <v>1172</v>
      </c>
      <c r="X668" s="1616"/>
      <c r="Y668" s="1616"/>
      <c r="Z668" s="1616"/>
      <c r="AA668" s="1616"/>
      <c r="AB668" s="1616"/>
      <c r="AC668" s="1617"/>
      <c r="AD668" s="1615" t="s">
        <v>1172</v>
      </c>
      <c r="AE668" s="1616"/>
      <c r="AF668" s="1616"/>
      <c r="AG668" s="1616"/>
      <c r="AH668" s="1616"/>
      <c r="AI668" s="1616"/>
      <c r="AJ668" s="1617"/>
      <c r="AK668" s="1615" t="s">
        <v>1172</v>
      </c>
      <c r="AL668" s="1616"/>
      <c r="AM668" s="1616"/>
      <c r="AN668" s="1616"/>
      <c r="AO668" s="1616"/>
      <c r="AP668" s="1616"/>
      <c r="AQ668" s="1617"/>
      <c r="AR668" s="1615" t="s">
        <v>1172</v>
      </c>
      <c r="AS668" s="1616"/>
      <c r="AT668" s="1616"/>
      <c r="AU668" s="1616"/>
      <c r="AV668" s="1616"/>
      <c r="AW668" s="1616"/>
      <c r="AX668" s="1684"/>
    </row>
    <row r="669" spans="1:50" s="146" customFormat="1" ht="19.5" customHeight="1" x14ac:dyDescent="0.15">
      <c r="A669" s="1603"/>
      <c r="B669" s="1604"/>
      <c r="C669" s="1604"/>
      <c r="D669" s="1604"/>
      <c r="E669" s="1604"/>
      <c r="F669" s="1605"/>
      <c r="G669" s="1552"/>
      <c r="H669" s="1553"/>
      <c r="I669" s="1618" t="s">
        <v>38</v>
      </c>
      <c r="J669" s="1619"/>
      <c r="K669" s="1619"/>
      <c r="L669" s="1619"/>
      <c r="M669" s="1619"/>
      <c r="N669" s="1619"/>
      <c r="O669" s="1620"/>
      <c r="P669" s="1615" t="s">
        <v>1172</v>
      </c>
      <c r="Q669" s="1616"/>
      <c r="R669" s="1616"/>
      <c r="S669" s="1616"/>
      <c r="T669" s="1616"/>
      <c r="U669" s="1616"/>
      <c r="V669" s="1617"/>
      <c r="W669" s="1615" t="s">
        <v>1172</v>
      </c>
      <c r="X669" s="1616"/>
      <c r="Y669" s="1616"/>
      <c r="Z669" s="1616"/>
      <c r="AA669" s="1616"/>
      <c r="AB669" s="1616"/>
      <c r="AC669" s="1617"/>
      <c r="AD669" s="1615" t="s">
        <v>1172</v>
      </c>
      <c r="AE669" s="1616"/>
      <c r="AF669" s="1616"/>
      <c r="AG669" s="1616"/>
      <c r="AH669" s="1616"/>
      <c r="AI669" s="1616"/>
      <c r="AJ669" s="1617"/>
      <c r="AK669" s="1615" t="s">
        <v>1172</v>
      </c>
      <c r="AL669" s="1616"/>
      <c r="AM669" s="1616"/>
      <c r="AN669" s="1616"/>
      <c r="AO669" s="1616"/>
      <c r="AP669" s="1616"/>
      <c r="AQ669" s="1617"/>
      <c r="AR669" s="1588"/>
      <c r="AS669" s="1589"/>
      <c r="AT669" s="1589"/>
      <c r="AU669" s="1589"/>
      <c r="AV669" s="1589"/>
      <c r="AW669" s="1589"/>
      <c r="AX669" s="1590"/>
    </row>
    <row r="670" spans="1:50" s="146" customFormat="1" ht="19.5" customHeight="1" x14ac:dyDescent="0.15">
      <c r="A670" s="1603"/>
      <c r="B670" s="1604"/>
      <c r="C670" s="1604"/>
      <c r="D670" s="1604"/>
      <c r="E670" s="1604"/>
      <c r="F670" s="1605"/>
      <c r="G670" s="1552"/>
      <c r="H670" s="1553"/>
      <c r="I670" s="1618" t="s">
        <v>39</v>
      </c>
      <c r="J670" s="1619"/>
      <c r="K670" s="1619"/>
      <c r="L670" s="1619"/>
      <c r="M670" s="1619"/>
      <c r="N670" s="1619"/>
      <c r="O670" s="1620"/>
      <c r="P670" s="1615" t="s">
        <v>1172</v>
      </c>
      <c r="Q670" s="1616"/>
      <c r="R670" s="1616"/>
      <c r="S670" s="1616"/>
      <c r="T670" s="1616"/>
      <c r="U670" s="1616"/>
      <c r="V670" s="1617"/>
      <c r="W670" s="1615" t="s">
        <v>1172</v>
      </c>
      <c r="X670" s="1616"/>
      <c r="Y670" s="1616"/>
      <c r="Z670" s="1616"/>
      <c r="AA670" s="1616"/>
      <c r="AB670" s="1616"/>
      <c r="AC670" s="1617"/>
      <c r="AD670" s="1615" t="s">
        <v>1172</v>
      </c>
      <c r="AE670" s="1616"/>
      <c r="AF670" s="1616"/>
      <c r="AG670" s="1616"/>
      <c r="AH670" s="1616"/>
      <c r="AI670" s="1616"/>
      <c r="AJ670" s="1617"/>
      <c r="AK670" s="1615" t="s">
        <v>1172</v>
      </c>
      <c r="AL670" s="1616"/>
      <c r="AM670" s="1616"/>
      <c r="AN670" s="1616"/>
      <c r="AO670" s="1616"/>
      <c r="AP670" s="1616"/>
      <c r="AQ670" s="1617"/>
      <c r="AR670" s="1588"/>
      <c r="AS670" s="1589"/>
      <c r="AT670" s="1589"/>
      <c r="AU670" s="1589"/>
      <c r="AV670" s="1589"/>
      <c r="AW670" s="1589"/>
      <c r="AX670" s="1590"/>
    </row>
    <row r="671" spans="1:50" s="146" customFormat="1" ht="19.5" customHeight="1" x14ac:dyDescent="0.15">
      <c r="A671" s="1603"/>
      <c r="B671" s="1604"/>
      <c r="C671" s="1604"/>
      <c r="D671" s="1604"/>
      <c r="E671" s="1604"/>
      <c r="F671" s="1605"/>
      <c r="G671" s="1554"/>
      <c r="H671" s="1555"/>
      <c r="I671" s="1622" t="s">
        <v>41</v>
      </c>
      <c r="J671" s="1623"/>
      <c r="K671" s="1623"/>
      <c r="L671" s="1623"/>
      <c r="M671" s="1623"/>
      <c r="N671" s="1623"/>
      <c r="O671" s="1624"/>
      <c r="P671" s="1625" t="s">
        <v>1172</v>
      </c>
      <c r="Q671" s="1626"/>
      <c r="R671" s="1626"/>
      <c r="S671" s="1626"/>
      <c r="T671" s="1626"/>
      <c r="U671" s="1626"/>
      <c r="V671" s="1627"/>
      <c r="W671" s="1625" t="s">
        <v>1172</v>
      </c>
      <c r="X671" s="1626"/>
      <c r="Y671" s="1626"/>
      <c r="Z671" s="1626"/>
      <c r="AA671" s="1626"/>
      <c r="AB671" s="1626"/>
      <c r="AC671" s="1627"/>
      <c r="AD671" s="1625">
        <v>5</v>
      </c>
      <c r="AE671" s="1626"/>
      <c r="AF671" s="1626"/>
      <c r="AG671" s="1626"/>
      <c r="AH671" s="1626"/>
      <c r="AI671" s="1626"/>
      <c r="AJ671" s="1627"/>
      <c r="AK671" s="1625">
        <v>5</v>
      </c>
      <c r="AL671" s="1626"/>
      <c r="AM671" s="1626"/>
      <c r="AN671" s="1626"/>
      <c r="AO671" s="1626"/>
      <c r="AP671" s="1626"/>
      <c r="AQ671" s="1627"/>
      <c r="AR671" s="1625">
        <v>4</v>
      </c>
      <c r="AS671" s="1626"/>
      <c r="AT671" s="1626"/>
      <c r="AU671" s="1626"/>
      <c r="AV671" s="1626"/>
      <c r="AW671" s="1626"/>
      <c r="AX671" s="1628"/>
    </row>
    <row r="672" spans="1:50" s="146" customFormat="1" ht="19.5" customHeight="1" x14ac:dyDescent="0.15">
      <c r="A672" s="1603"/>
      <c r="B672" s="1604"/>
      <c r="C672" s="1604"/>
      <c r="D672" s="1604"/>
      <c r="E672" s="1604"/>
      <c r="F672" s="1605"/>
      <c r="G672" s="1575" t="s">
        <v>42</v>
      </c>
      <c r="H672" s="1576"/>
      <c r="I672" s="1576"/>
      <c r="J672" s="1576"/>
      <c r="K672" s="1576"/>
      <c r="L672" s="1576"/>
      <c r="M672" s="1576"/>
      <c r="N672" s="1576"/>
      <c r="O672" s="1577"/>
      <c r="P672" s="1578" t="s">
        <v>1172</v>
      </c>
      <c r="Q672" s="1579"/>
      <c r="R672" s="1579"/>
      <c r="S672" s="1579"/>
      <c r="T672" s="1579"/>
      <c r="U672" s="1579"/>
      <c r="V672" s="1580"/>
      <c r="W672" s="1578" t="s">
        <v>1172</v>
      </c>
      <c r="X672" s="1579"/>
      <c r="Y672" s="1579"/>
      <c r="Z672" s="1579"/>
      <c r="AA672" s="1579"/>
      <c r="AB672" s="1579"/>
      <c r="AC672" s="1580"/>
      <c r="AD672" s="1578">
        <v>4</v>
      </c>
      <c r="AE672" s="1579"/>
      <c r="AF672" s="1579"/>
      <c r="AG672" s="1579"/>
      <c r="AH672" s="1579"/>
      <c r="AI672" s="1579"/>
      <c r="AJ672" s="1580"/>
      <c r="AK672" s="1581"/>
      <c r="AL672" s="1582"/>
      <c r="AM672" s="1582"/>
      <c r="AN672" s="1582"/>
      <c r="AO672" s="1582"/>
      <c r="AP672" s="1582"/>
      <c r="AQ672" s="1583"/>
      <c r="AR672" s="1581"/>
      <c r="AS672" s="1582"/>
      <c r="AT672" s="1582"/>
      <c r="AU672" s="1582"/>
      <c r="AV672" s="1582"/>
      <c r="AW672" s="1582"/>
      <c r="AX672" s="1584"/>
    </row>
    <row r="673" spans="1:50" s="146" customFormat="1" ht="19.5" customHeight="1" x14ac:dyDescent="0.15">
      <c r="A673" s="1606"/>
      <c r="B673" s="1607"/>
      <c r="C673" s="1607"/>
      <c r="D673" s="1607"/>
      <c r="E673" s="1607"/>
      <c r="F673" s="1608"/>
      <c r="G673" s="1575" t="s">
        <v>43</v>
      </c>
      <c r="H673" s="1576"/>
      <c r="I673" s="1576"/>
      <c r="J673" s="1576"/>
      <c r="K673" s="1576"/>
      <c r="L673" s="1576"/>
      <c r="M673" s="1576"/>
      <c r="N673" s="1576"/>
      <c r="O673" s="1577"/>
      <c r="P673" s="1578" t="s">
        <v>1172</v>
      </c>
      <c r="Q673" s="1579"/>
      <c r="R673" s="1579"/>
      <c r="S673" s="1579"/>
      <c r="T673" s="1579"/>
      <c r="U673" s="1579"/>
      <c r="V673" s="1580"/>
      <c r="W673" s="1578" t="s">
        <v>1172</v>
      </c>
      <c r="X673" s="1579"/>
      <c r="Y673" s="1579"/>
      <c r="Z673" s="1579"/>
      <c r="AA673" s="1579"/>
      <c r="AB673" s="1579"/>
      <c r="AC673" s="1580"/>
      <c r="AD673" s="1585">
        <v>0.7389</v>
      </c>
      <c r="AE673" s="1586"/>
      <c r="AF673" s="1586"/>
      <c r="AG673" s="1586"/>
      <c r="AH673" s="1586"/>
      <c r="AI673" s="1586"/>
      <c r="AJ673" s="1587"/>
      <c r="AK673" s="1581"/>
      <c r="AL673" s="1582"/>
      <c r="AM673" s="1582"/>
      <c r="AN673" s="1582"/>
      <c r="AO673" s="1582"/>
      <c r="AP673" s="1582"/>
      <c r="AQ673" s="1583"/>
      <c r="AR673" s="1581"/>
      <c r="AS673" s="1582"/>
      <c r="AT673" s="1582"/>
      <c r="AU673" s="1582"/>
      <c r="AV673" s="1582"/>
      <c r="AW673" s="1582"/>
      <c r="AX673" s="1584"/>
    </row>
    <row r="674" spans="1:50" s="146" customFormat="1" ht="19.5" customHeight="1" x14ac:dyDescent="0.15">
      <c r="A674" s="1517" t="s">
        <v>80</v>
      </c>
      <c r="B674" s="1518"/>
      <c r="C674" s="1523" t="s">
        <v>81</v>
      </c>
      <c r="D674" s="1524"/>
      <c r="E674" s="1524"/>
      <c r="F674" s="1524"/>
      <c r="G674" s="1524"/>
      <c r="H674" s="1524"/>
      <c r="I674" s="1524"/>
      <c r="J674" s="1524"/>
      <c r="K674" s="1525"/>
      <c r="L674" s="1526" t="s">
        <v>82</v>
      </c>
      <c r="M674" s="1527"/>
      <c r="N674" s="1527"/>
      <c r="O674" s="1527"/>
      <c r="P674" s="1527"/>
      <c r="Q674" s="1528"/>
      <c r="R674" s="1529" t="s">
        <v>260</v>
      </c>
      <c r="S674" s="1524"/>
      <c r="T674" s="1524"/>
      <c r="U674" s="1524"/>
      <c r="V674" s="1524"/>
      <c r="W674" s="1525"/>
      <c r="X674" s="1529" t="s">
        <v>84</v>
      </c>
      <c r="Y674" s="1524"/>
      <c r="Z674" s="1524"/>
      <c r="AA674" s="1524"/>
      <c r="AB674" s="1524"/>
      <c r="AC674" s="1524"/>
      <c r="AD674" s="1524"/>
      <c r="AE674" s="1524"/>
      <c r="AF674" s="1524"/>
      <c r="AG674" s="1524"/>
      <c r="AH674" s="1524"/>
      <c r="AI674" s="1524"/>
      <c r="AJ674" s="1524"/>
      <c r="AK674" s="1524"/>
      <c r="AL674" s="1524"/>
      <c r="AM674" s="1524"/>
      <c r="AN674" s="1524"/>
      <c r="AO674" s="1524"/>
      <c r="AP674" s="1524"/>
      <c r="AQ674" s="1524"/>
      <c r="AR674" s="1524"/>
      <c r="AS674" s="1524"/>
      <c r="AT674" s="1524"/>
      <c r="AU674" s="1524"/>
      <c r="AV674" s="1524"/>
      <c r="AW674" s="1524"/>
      <c r="AX674" s="1530"/>
    </row>
    <row r="675" spans="1:50" s="146" customFormat="1" ht="19.5" customHeight="1" x14ac:dyDescent="0.15">
      <c r="A675" s="1519"/>
      <c r="B675" s="1520"/>
      <c r="C675" s="3111" t="s">
        <v>1237</v>
      </c>
      <c r="D675" s="1535"/>
      <c r="E675" s="1535"/>
      <c r="F675" s="1535"/>
      <c r="G675" s="1535"/>
      <c r="H675" s="1535"/>
      <c r="I675" s="1535"/>
      <c r="J675" s="1535"/>
      <c r="K675" s="1536"/>
      <c r="L675" s="1534">
        <v>5</v>
      </c>
      <c r="M675" s="1535"/>
      <c r="N675" s="1535"/>
      <c r="O675" s="1535"/>
      <c r="P675" s="1535"/>
      <c r="Q675" s="1536"/>
      <c r="R675" s="1534">
        <v>4</v>
      </c>
      <c r="S675" s="1535"/>
      <c r="T675" s="1535"/>
      <c r="U675" s="1535"/>
      <c r="V675" s="1535"/>
      <c r="W675" s="1536"/>
      <c r="X675" s="1537"/>
      <c r="Y675" s="1538"/>
      <c r="Z675" s="1538"/>
      <c r="AA675" s="1538"/>
      <c r="AB675" s="1538"/>
      <c r="AC675" s="1538"/>
      <c r="AD675" s="1538"/>
      <c r="AE675" s="1538"/>
      <c r="AF675" s="1538"/>
      <c r="AG675" s="1538"/>
      <c r="AH675" s="1538"/>
      <c r="AI675" s="1538"/>
      <c r="AJ675" s="1538"/>
      <c r="AK675" s="1538"/>
      <c r="AL675" s="1538"/>
      <c r="AM675" s="1538"/>
      <c r="AN675" s="1538"/>
      <c r="AO675" s="1538"/>
      <c r="AP675" s="1538"/>
      <c r="AQ675" s="1538"/>
      <c r="AR675" s="1538"/>
      <c r="AS675" s="1538"/>
      <c r="AT675" s="1538"/>
      <c r="AU675" s="1538"/>
      <c r="AV675" s="1538"/>
      <c r="AW675" s="1538"/>
      <c r="AX675" s="1539"/>
    </row>
    <row r="676" spans="1:50" s="146" customFormat="1" ht="19.5" customHeight="1" x14ac:dyDescent="0.15">
      <c r="A676" s="1519"/>
      <c r="B676" s="1520"/>
      <c r="C676" s="1549"/>
      <c r="D676" s="1544"/>
      <c r="E676" s="1544"/>
      <c r="F676" s="1544"/>
      <c r="G676" s="1544"/>
      <c r="H676" s="1544"/>
      <c r="I676" s="1544"/>
      <c r="J676" s="1544"/>
      <c r="K676" s="1545"/>
      <c r="L676" s="1543"/>
      <c r="M676" s="1544"/>
      <c r="N676" s="1544"/>
      <c r="O676" s="1544"/>
      <c r="P676" s="1544"/>
      <c r="Q676" s="1545"/>
      <c r="R676" s="1543"/>
      <c r="S676" s="1544"/>
      <c r="T676" s="1544"/>
      <c r="U676" s="1544"/>
      <c r="V676" s="1544"/>
      <c r="W676" s="1545"/>
      <c r="X676" s="1546"/>
      <c r="Y676" s="1547"/>
      <c r="Z676" s="1547"/>
      <c r="AA676" s="1547"/>
      <c r="AB676" s="1547"/>
      <c r="AC676" s="1547"/>
      <c r="AD676" s="1547"/>
      <c r="AE676" s="1547"/>
      <c r="AF676" s="1547"/>
      <c r="AG676" s="1547"/>
      <c r="AH676" s="1547"/>
      <c r="AI676" s="1547"/>
      <c r="AJ676" s="1547"/>
      <c r="AK676" s="1547"/>
      <c r="AL676" s="1547"/>
      <c r="AM676" s="1547"/>
      <c r="AN676" s="1547"/>
      <c r="AO676" s="1547"/>
      <c r="AP676" s="1547"/>
      <c r="AQ676" s="1547"/>
      <c r="AR676" s="1547"/>
      <c r="AS676" s="1547"/>
      <c r="AT676" s="1547"/>
      <c r="AU676" s="1547"/>
      <c r="AV676" s="1547"/>
      <c r="AW676" s="1547"/>
      <c r="AX676" s="1548"/>
    </row>
    <row r="677" spans="1:50" s="146" customFormat="1" ht="19.5" customHeight="1" x14ac:dyDescent="0.15">
      <c r="A677" s="1519"/>
      <c r="B677" s="1520"/>
      <c r="C677" s="1549"/>
      <c r="D677" s="1544"/>
      <c r="E677" s="1544"/>
      <c r="F677" s="1544"/>
      <c r="G677" s="1544"/>
      <c r="H677" s="1544"/>
      <c r="I677" s="1544"/>
      <c r="J677" s="1544"/>
      <c r="K677" s="1545"/>
      <c r="L677" s="1543"/>
      <c r="M677" s="1544"/>
      <c r="N677" s="1544"/>
      <c r="O677" s="1544"/>
      <c r="P677" s="1544"/>
      <c r="Q677" s="1545"/>
      <c r="R677" s="1543"/>
      <c r="S677" s="1544"/>
      <c r="T677" s="1544"/>
      <c r="U677" s="1544"/>
      <c r="V677" s="1544"/>
      <c r="W677" s="1545"/>
      <c r="X677" s="1546"/>
      <c r="Y677" s="1547"/>
      <c r="Z677" s="1547"/>
      <c r="AA677" s="1547"/>
      <c r="AB677" s="1547"/>
      <c r="AC677" s="1547"/>
      <c r="AD677" s="1547"/>
      <c r="AE677" s="1547"/>
      <c r="AF677" s="1547"/>
      <c r="AG677" s="1547"/>
      <c r="AH677" s="1547"/>
      <c r="AI677" s="1547"/>
      <c r="AJ677" s="1547"/>
      <c r="AK677" s="1547"/>
      <c r="AL677" s="1547"/>
      <c r="AM677" s="1547"/>
      <c r="AN677" s="1547"/>
      <c r="AO677" s="1547"/>
      <c r="AP677" s="1547"/>
      <c r="AQ677" s="1547"/>
      <c r="AR677" s="1547"/>
      <c r="AS677" s="1547"/>
      <c r="AT677" s="1547"/>
      <c r="AU677" s="1547"/>
      <c r="AV677" s="1547"/>
      <c r="AW677" s="1547"/>
      <c r="AX677" s="1548"/>
    </row>
    <row r="678" spans="1:50" s="146" customFormat="1" ht="19.5" customHeight="1" x14ac:dyDescent="0.15">
      <c r="A678" s="1519"/>
      <c r="B678" s="1520"/>
      <c r="C678" s="1549"/>
      <c r="D678" s="1544"/>
      <c r="E678" s="1544"/>
      <c r="F678" s="1544"/>
      <c r="G678" s="1544"/>
      <c r="H678" s="1544"/>
      <c r="I678" s="1544"/>
      <c r="J678" s="1544"/>
      <c r="K678" s="1545"/>
      <c r="L678" s="1543"/>
      <c r="M678" s="1544"/>
      <c r="N678" s="1544"/>
      <c r="O678" s="1544"/>
      <c r="P678" s="1544"/>
      <c r="Q678" s="1545"/>
      <c r="R678" s="1543"/>
      <c r="S678" s="1544"/>
      <c r="T678" s="1544"/>
      <c r="U678" s="1544"/>
      <c r="V678" s="1544"/>
      <c r="W678" s="1545"/>
      <c r="X678" s="1546"/>
      <c r="Y678" s="1547"/>
      <c r="Z678" s="1547"/>
      <c r="AA678" s="1547"/>
      <c r="AB678" s="1547"/>
      <c r="AC678" s="1547"/>
      <c r="AD678" s="1547"/>
      <c r="AE678" s="1547"/>
      <c r="AF678" s="1547"/>
      <c r="AG678" s="1547"/>
      <c r="AH678" s="1547"/>
      <c r="AI678" s="1547"/>
      <c r="AJ678" s="1547"/>
      <c r="AK678" s="1547"/>
      <c r="AL678" s="1547"/>
      <c r="AM678" s="1547"/>
      <c r="AN678" s="1547"/>
      <c r="AO678" s="1547"/>
      <c r="AP678" s="1547"/>
      <c r="AQ678" s="1547"/>
      <c r="AR678" s="1547"/>
      <c r="AS678" s="1547"/>
      <c r="AT678" s="1547"/>
      <c r="AU678" s="1547"/>
      <c r="AV678" s="1547"/>
      <c r="AW678" s="1547"/>
      <c r="AX678" s="1548"/>
    </row>
    <row r="679" spans="1:50" s="146" customFormat="1" ht="19.5" customHeight="1" x14ac:dyDescent="0.15">
      <c r="A679" s="1519"/>
      <c r="B679" s="1520"/>
      <c r="C679" s="1549"/>
      <c r="D679" s="1544"/>
      <c r="E679" s="1544"/>
      <c r="F679" s="1544"/>
      <c r="G679" s="1544"/>
      <c r="H679" s="1544"/>
      <c r="I679" s="1544"/>
      <c r="J679" s="1544"/>
      <c r="K679" s="1545"/>
      <c r="L679" s="1543"/>
      <c r="M679" s="1544"/>
      <c r="N679" s="1544"/>
      <c r="O679" s="1544"/>
      <c r="P679" s="1544"/>
      <c r="Q679" s="1545"/>
      <c r="R679" s="1543"/>
      <c r="S679" s="1544"/>
      <c r="T679" s="1544"/>
      <c r="U679" s="1544"/>
      <c r="V679" s="1544"/>
      <c r="W679" s="1545"/>
      <c r="X679" s="1546"/>
      <c r="Y679" s="1547"/>
      <c r="Z679" s="1547"/>
      <c r="AA679" s="1547"/>
      <c r="AB679" s="1547"/>
      <c r="AC679" s="1547"/>
      <c r="AD679" s="1547"/>
      <c r="AE679" s="1547"/>
      <c r="AF679" s="1547"/>
      <c r="AG679" s="1547"/>
      <c r="AH679" s="1547"/>
      <c r="AI679" s="1547"/>
      <c r="AJ679" s="1547"/>
      <c r="AK679" s="1547"/>
      <c r="AL679" s="1547"/>
      <c r="AM679" s="1547"/>
      <c r="AN679" s="1547"/>
      <c r="AO679" s="1547"/>
      <c r="AP679" s="1547"/>
      <c r="AQ679" s="1547"/>
      <c r="AR679" s="1547"/>
      <c r="AS679" s="1547"/>
      <c r="AT679" s="1547"/>
      <c r="AU679" s="1547"/>
      <c r="AV679" s="1547"/>
      <c r="AW679" s="1547"/>
      <c r="AX679" s="1548"/>
    </row>
    <row r="680" spans="1:50" s="146" customFormat="1" ht="19.5" customHeight="1" x14ac:dyDescent="0.15">
      <c r="A680" s="1519"/>
      <c r="B680" s="1520"/>
      <c r="C680" s="1562"/>
      <c r="D680" s="1563"/>
      <c r="E680" s="1563"/>
      <c r="F680" s="1563"/>
      <c r="G680" s="1563"/>
      <c r="H680" s="1563"/>
      <c r="I680" s="1563"/>
      <c r="J680" s="1563"/>
      <c r="K680" s="1564"/>
      <c r="L680" s="1565"/>
      <c r="M680" s="1563"/>
      <c r="N680" s="1563"/>
      <c r="O680" s="1563"/>
      <c r="P680" s="1563"/>
      <c r="Q680" s="1564"/>
      <c r="R680" s="1565"/>
      <c r="S680" s="1563"/>
      <c r="T680" s="1563"/>
      <c r="U680" s="1563"/>
      <c r="V680" s="1563"/>
      <c r="W680" s="1564"/>
      <c r="X680" s="1546"/>
      <c r="Y680" s="1547"/>
      <c r="Z680" s="1547"/>
      <c r="AA680" s="1547"/>
      <c r="AB680" s="1547"/>
      <c r="AC680" s="1547"/>
      <c r="AD680" s="1547"/>
      <c r="AE680" s="1547"/>
      <c r="AF680" s="1547"/>
      <c r="AG680" s="1547"/>
      <c r="AH680" s="1547"/>
      <c r="AI680" s="1547"/>
      <c r="AJ680" s="1547"/>
      <c r="AK680" s="1547"/>
      <c r="AL680" s="1547"/>
      <c r="AM680" s="1547"/>
      <c r="AN680" s="1547"/>
      <c r="AO680" s="1547"/>
      <c r="AP680" s="1547"/>
      <c r="AQ680" s="1547"/>
      <c r="AR680" s="1547"/>
      <c r="AS680" s="1547"/>
      <c r="AT680" s="1547"/>
      <c r="AU680" s="1547"/>
      <c r="AV680" s="1547"/>
      <c r="AW680" s="1547"/>
      <c r="AX680" s="1548"/>
    </row>
    <row r="681" spans="1:50" s="146" customFormat="1" ht="19.5" customHeight="1" thickBot="1" x14ac:dyDescent="0.2">
      <c r="A681" s="1521"/>
      <c r="B681" s="1522"/>
      <c r="C681" s="1566" t="s">
        <v>41</v>
      </c>
      <c r="D681" s="1567"/>
      <c r="E681" s="1567"/>
      <c r="F681" s="1567"/>
      <c r="G681" s="1567"/>
      <c r="H681" s="1567"/>
      <c r="I681" s="1567"/>
      <c r="J681" s="1567"/>
      <c r="K681" s="1568"/>
      <c r="L681" s="1569">
        <v>5</v>
      </c>
      <c r="M681" s="1570"/>
      <c r="N681" s="1570"/>
      <c r="O681" s="1570"/>
      <c r="P681" s="1570"/>
      <c r="Q681" s="1571"/>
      <c r="R681" s="1569">
        <v>4</v>
      </c>
      <c r="S681" s="1570"/>
      <c r="T681" s="1570"/>
      <c r="U681" s="1570"/>
      <c r="V681" s="1570"/>
      <c r="W681" s="1571"/>
      <c r="X681" s="1572"/>
      <c r="Y681" s="1573"/>
      <c r="Z681" s="1573"/>
      <c r="AA681" s="1573"/>
      <c r="AB681" s="1573"/>
      <c r="AC681" s="1573"/>
      <c r="AD681" s="1573"/>
      <c r="AE681" s="1573"/>
      <c r="AF681" s="1573"/>
      <c r="AG681" s="1573"/>
      <c r="AH681" s="1573"/>
      <c r="AI681" s="1573"/>
      <c r="AJ681" s="1573"/>
      <c r="AK681" s="1573"/>
      <c r="AL681" s="1573"/>
      <c r="AM681" s="1573"/>
      <c r="AN681" s="1573"/>
      <c r="AO681" s="1573"/>
      <c r="AP681" s="1573"/>
      <c r="AQ681" s="1573"/>
      <c r="AR681" s="1573"/>
      <c r="AS681" s="1573"/>
      <c r="AT681" s="1573"/>
      <c r="AU681" s="1573"/>
      <c r="AV681" s="1573"/>
      <c r="AW681" s="1573"/>
      <c r="AX681" s="1574"/>
    </row>
  </sheetData>
  <mergeCells count="857">
    <mergeCell ref="X678:AX678"/>
    <mergeCell ref="C679:K679"/>
    <mergeCell ref="L679:Q679"/>
    <mergeCell ref="R679:W679"/>
    <mergeCell ref="X679:AX679"/>
    <mergeCell ref="C680:K680"/>
    <mergeCell ref="L680:Q680"/>
    <mergeCell ref="R680:W680"/>
    <mergeCell ref="X680:AX680"/>
    <mergeCell ref="C681:K681"/>
    <mergeCell ref="L681:Q681"/>
    <mergeCell ref="R681:W681"/>
    <mergeCell ref="X681:AX681"/>
    <mergeCell ref="A674:B681"/>
    <mergeCell ref="C674:K674"/>
    <mergeCell ref="L674:Q674"/>
    <mergeCell ref="R674:W674"/>
    <mergeCell ref="X674:AX674"/>
    <mergeCell ref="C675:K675"/>
    <mergeCell ref="L675:Q675"/>
    <mergeCell ref="R675:W675"/>
    <mergeCell ref="X675:AX675"/>
    <mergeCell ref="C676:K676"/>
    <mergeCell ref="L676:Q676"/>
    <mergeCell ref="R676:W676"/>
    <mergeCell ref="X676:AX676"/>
    <mergeCell ref="C677:K677"/>
    <mergeCell ref="L677:Q677"/>
    <mergeCell ref="R677:W677"/>
    <mergeCell ref="X677:AX677"/>
    <mergeCell ref="C678:K678"/>
    <mergeCell ref="L678:Q678"/>
    <mergeCell ref="R678:W678"/>
    <mergeCell ref="G672:O672"/>
    <mergeCell ref="P672:V672"/>
    <mergeCell ref="W672:AC672"/>
    <mergeCell ref="AD672:AJ672"/>
    <mergeCell ref="AK672:AQ672"/>
    <mergeCell ref="AR672:AX672"/>
    <mergeCell ref="G673:O673"/>
    <mergeCell ref="P673:V673"/>
    <mergeCell ref="W673:AC673"/>
    <mergeCell ref="AD673:AJ673"/>
    <mergeCell ref="AK673:AQ673"/>
    <mergeCell ref="AR673:AX673"/>
    <mergeCell ref="I670:O670"/>
    <mergeCell ref="P670:V670"/>
    <mergeCell ref="W670:AC670"/>
    <mergeCell ref="AD670:AJ670"/>
    <mergeCell ref="AK670:AQ670"/>
    <mergeCell ref="AR670:AX670"/>
    <mergeCell ref="I671:O671"/>
    <mergeCell ref="P671:V671"/>
    <mergeCell ref="W671:AC671"/>
    <mergeCell ref="AD671:AJ671"/>
    <mergeCell ref="AK671:AQ671"/>
    <mergeCell ref="AR671:AX671"/>
    <mergeCell ref="I667:O667"/>
    <mergeCell ref="P667:V667"/>
    <mergeCell ref="W667:AC667"/>
    <mergeCell ref="AD667:AJ667"/>
    <mergeCell ref="AK667:AQ667"/>
    <mergeCell ref="AR667:AX667"/>
    <mergeCell ref="I668:O668"/>
    <mergeCell ref="P668:V668"/>
    <mergeCell ref="W668:AC668"/>
    <mergeCell ref="AD668:AJ668"/>
    <mergeCell ref="AK668:AQ668"/>
    <mergeCell ref="AR668:AX668"/>
    <mergeCell ref="A663:F663"/>
    <mergeCell ref="G663:AX663"/>
    <mergeCell ref="A664:F664"/>
    <mergeCell ref="G664:AX664"/>
    <mergeCell ref="A665:F673"/>
    <mergeCell ref="G665:O665"/>
    <mergeCell ref="P665:V665"/>
    <mergeCell ref="W665:AC665"/>
    <mergeCell ref="AD665:AJ665"/>
    <mergeCell ref="AK665:AQ665"/>
    <mergeCell ref="I669:O669"/>
    <mergeCell ref="P669:V669"/>
    <mergeCell ref="W669:AC669"/>
    <mergeCell ref="AD669:AJ669"/>
    <mergeCell ref="AK669:AQ669"/>
    <mergeCell ref="AR669:AX669"/>
    <mergeCell ref="AR665:AX665"/>
    <mergeCell ref="G666:H671"/>
    <mergeCell ref="I666:O666"/>
    <mergeCell ref="P666:V666"/>
    <mergeCell ref="W666:AC666"/>
    <mergeCell ref="AD666:AJ666"/>
    <mergeCell ref="AK666:AQ666"/>
    <mergeCell ref="AR666:AX666"/>
    <mergeCell ref="A659:F659"/>
    <mergeCell ref="G659:X659"/>
    <mergeCell ref="Y659:AD659"/>
    <mergeCell ref="AE659:AP659"/>
    <mergeCell ref="AQ659:AX659"/>
    <mergeCell ref="A660:F660"/>
    <mergeCell ref="G660:X660"/>
    <mergeCell ref="Y660:AD660"/>
    <mergeCell ref="AE660:AX660"/>
    <mergeCell ref="A661:F661"/>
    <mergeCell ref="G661:X661"/>
    <mergeCell ref="Y661:AD661"/>
    <mergeCell ref="AE661:AX661"/>
    <mergeCell ref="A662:F662"/>
    <mergeCell ref="G662:AX662"/>
    <mergeCell ref="A649:B656"/>
    <mergeCell ref="C649:K649"/>
    <mergeCell ref="L649:Q649"/>
    <mergeCell ref="R649:W649"/>
    <mergeCell ref="X649:AX649"/>
    <mergeCell ref="C650:K650"/>
    <mergeCell ref="L650:Q650"/>
    <mergeCell ref="R650:W650"/>
    <mergeCell ref="X650:AX650"/>
    <mergeCell ref="C653:K653"/>
    <mergeCell ref="C655:K655"/>
    <mergeCell ref="L655:Q655"/>
    <mergeCell ref="R655:W655"/>
    <mergeCell ref="X655:AX655"/>
    <mergeCell ref="C656:K656"/>
    <mergeCell ref="L656:Q656"/>
    <mergeCell ref="R656:W656"/>
    <mergeCell ref="X656:AX656"/>
    <mergeCell ref="AQ657:AX657"/>
    <mergeCell ref="A658:F658"/>
    <mergeCell ref="G658:X658"/>
    <mergeCell ref="Y658:AD658"/>
    <mergeCell ref="AE658:AP658"/>
    <mergeCell ref="AQ658:AX658"/>
    <mergeCell ref="L651:Q651"/>
    <mergeCell ref="R651:W651"/>
    <mergeCell ref="X651:AX651"/>
    <mergeCell ref="C652:K652"/>
    <mergeCell ref="L652:Q652"/>
    <mergeCell ref="R652:W652"/>
    <mergeCell ref="X652:AX652"/>
    <mergeCell ref="C651:K651"/>
    <mergeCell ref="L653:Q653"/>
    <mergeCell ref="R653:W653"/>
    <mergeCell ref="X653:AX653"/>
    <mergeCell ref="C654:K654"/>
    <mergeCell ref="L654:Q654"/>
    <mergeCell ref="R654:W654"/>
    <mergeCell ref="X654:AX654"/>
    <mergeCell ref="G647:O647"/>
    <mergeCell ref="P647:V647"/>
    <mergeCell ref="W647:AC647"/>
    <mergeCell ref="AD647:AJ647"/>
    <mergeCell ref="AK647:AQ647"/>
    <mergeCell ref="AR647:AX647"/>
    <mergeCell ref="G648:O648"/>
    <mergeCell ref="P648:V648"/>
    <mergeCell ref="W648:AC648"/>
    <mergeCell ref="AD648:AJ648"/>
    <mergeCell ref="AK648:AQ648"/>
    <mergeCell ref="AR648:AX648"/>
    <mergeCell ref="I645:O645"/>
    <mergeCell ref="P645:V645"/>
    <mergeCell ref="W645:AC645"/>
    <mergeCell ref="AD645:AJ645"/>
    <mergeCell ref="AK645:AQ645"/>
    <mergeCell ref="AR645:AX645"/>
    <mergeCell ref="I646:O646"/>
    <mergeCell ref="P646:V646"/>
    <mergeCell ref="W646:AC646"/>
    <mergeCell ref="AD646:AJ646"/>
    <mergeCell ref="AK646:AQ646"/>
    <mergeCell ref="AR646:AX646"/>
    <mergeCell ref="I642:O642"/>
    <mergeCell ref="P642:V642"/>
    <mergeCell ref="W642:AC642"/>
    <mergeCell ref="AD642:AJ642"/>
    <mergeCell ref="AK642:AQ642"/>
    <mergeCell ref="AR642:AX642"/>
    <mergeCell ref="I643:O643"/>
    <mergeCell ref="P643:V643"/>
    <mergeCell ref="W643:AC643"/>
    <mergeCell ref="AD643:AJ643"/>
    <mergeCell ref="AK643:AQ643"/>
    <mergeCell ref="AR643:AX643"/>
    <mergeCell ref="A638:F638"/>
    <mergeCell ref="G638:AX638"/>
    <mergeCell ref="A639:F639"/>
    <mergeCell ref="G639:AX639"/>
    <mergeCell ref="A640:F648"/>
    <mergeCell ref="G640:O640"/>
    <mergeCell ref="P640:V640"/>
    <mergeCell ref="W640:AC640"/>
    <mergeCell ref="AD640:AJ640"/>
    <mergeCell ref="AK640:AQ640"/>
    <mergeCell ref="I644:O644"/>
    <mergeCell ref="P644:V644"/>
    <mergeCell ref="W644:AC644"/>
    <mergeCell ref="AD644:AJ644"/>
    <mergeCell ref="AK644:AQ644"/>
    <mergeCell ref="AR644:AX644"/>
    <mergeCell ref="AR640:AX640"/>
    <mergeCell ref="G641:H646"/>
    <mergeCell ref="I641:O641"/>
    <mergeCell ref="P641:V641"/>
    <mergeCell ref="W641:AC641"/>
    <mergeCell ref="AD641:AJ641"/>
    <mergeCell ref="AK641:AQ641"/>
    <mergeCell ref="AR641:AX641"/>
    <mergeCell ref="A637:F637"/>
    <mergeCell ref="G637:AX637"/>
    <mergeCell ref="A602:B602"/>
    <mergeCell ref="C602:L602"/>
    <mergeCell ref="M602:AJ602"/>
    <mergeCell ref="AK602:AP602"/>
    <mergeCell ref="AQ602:AT602"/>
    <mergeCell ref="AU602:AX602"/>
    <mergeCell ref="AQ632:AX632"/>
    <mergeCell ref="A633:F633"/>
    <mergeCell ref="G633:X633"/>
    <mergeCell ref="Y633:AD633"/>
    <mergeCell ref="AE633:AP633"/>
    <mergeCell ref="AQ633:AX633"/>
    <mergeCell ref="A634:F634"/>
    <mergeCell ref="G634:X634"/>
    <mergeCell ref="Y634:AD634"/>
    <mergeCell ref="AE634:AP634"/>
    <mergeCell ref="AQ634:AX634"/>
    <mergeCell ref="A635:F635"/>
    <mergeCell ref="G635:X635"/>
    <mergeCell ref="Y635:AD635"/>
    <mergeCell ref="AE635:AX635"/>
    <mergeCell ref="A601:B601"/>
    <mergeCell ref="C601:L601"/>
    <mergeCell ref="M601:AJ601"/>
    <mergeCell ref="AK601:AP601"/>
    <mergeCell ref="AQ601:AT601"/>
    <mergeCell ref="AU601:AX601"/>
    <mergeCell ref="A636:F636"/>
    <mergeCell ref="G636:X636"/>
    <mergeCell ref="Y636:AD636"/>
    <mergeCell ref="AE636:AX636"/>
    <mergeCell ref="A569:B569"/>
    <mergeCell ref="C569:L569"/>
    <mergeCell ref="M569:AJ569"/>
    <mergeCell ref="AK569:AP569"/>
    <mergeCell ref="AQ569:AT569"/>
    <mergeCell ref="AU569:AX569"/>
    <mergeCell ref="A600:B600"/>
    <mergeCell ref="C600:L600"/>
    <mergeCell ref="M600:AJ600"/>
    <mergeCell ref="AK600:AP600"/>
    <mergeCell ref="AQ600:AT600"/>
    <mergeCell ref="AU600:AX600"/>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06:B506"/>
    <mergeCell ref="C506:L506"/>
    <mergeCell ref="M506:AJ506"/>
    <mergeCell ref="AK506:AP506"/>
    <mergeCell ref="AQ506:AT506"/>
    <mergeCell ref="AU506:AX506"/>
    <mergeCell ref="A534:B534"/>
    <mergeCell ref="C534:L534"/>
    <mergeCell ref="M534:AJ534"/>
    <mergeCell ref="AK534:AP534"/>
    <mergeCell ref="AQ534:AT534"/>
    <mergeCell ref="AU534:AX534"/>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472:B472"/>
    <mergeCell ref="C472:L472"/>
    <mergeCell ref="M472:AJ472"/>
    <mergeCell ref="AK472:AP472"/>
    <mergeCell ref="AQ472:AT472"/>
    <mergeCell ref="AU472:AX472"/>
    <mergeCell ref="A501:B501"/>
    <mergeCell ref="C501:L501"/>
    <mergeCell ref="M501:AJ501"/>
    <mergeCell ref="AK501:AP501"/>
    <mergeCell ref="AQ501:AT501"/>
    <mergeCell ref="AU501:AX501"/>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G119:K119"/>
    <mergeCell ref="L119:X119"/>
    <mergeCell ref="Y119:AB119"/>
    <mergeCell ref="AC119:AG119"/>
    <mergeCell ref="AH119:AT119"/>
    <mergeCell ref="AU119:AX119"/>
    <mergeCell ref="A402:B402"/>
    <mergeCell ref="C402:L402"/>
    <mergeCell ref="M402:AJ402"/>
    <mergeCell ref="AK402:AP402"/>
    <mergeCell ref="AQ402:AT402"/>
    <mergeCell ref="AU402:AX402"/>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3:AB113"/>
    <mergeCell ref="AC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08:K108"/>
    <mergeCell ref="L108:X108"/>
    <mergeCell ref="Y108:AB108"/>
    <mergeCell ref="AC108:AG108"/>
    <mergeCell ref="AH108:AT108"/>
    <mergeCell ref="AU108:AX108"/>
    <mergeCell ref="G112:K112"/>
    <mergeCell ref="L112:X112"/>
    <mergeCell ref="Y112:AB112"/>
    <mergeCell ref="AC112:AG112"/>
    <mergeCell ref="AH112:AT112"/>
    <mergeCell ref="AU112:AX112"/>
    <mergeCell ref="A74:E74"/>
    <mergeCell ref="F74:AX74"/>
    <mergeCell ref="A75:AX75"/>
    <mergeCell ref="A76:AX76"/>
    <mergeCell ref="A77:AX77"/>
    <mergeCell ref="A78:B78"/>
    <mergeCell ref="C78:J78"/>
    <mergeCell ref="K78:R78"/>
    <mergeCell ref="S78:Z78"/>
    <mergeCell ref="AA78:AH78"/>
    <mergeCell ref="AI78:AP78"/>
    <mergeCell ref="AQ78:AX78"/>
    <mergeCell ref="A80:F103"/>
    <mergeCell ref="A106:F119"/>
    <mergeCell ref="G106:AB106"/>
    <mergeCell ref="AC106:AX106"/>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9:AB109"/>
    <mergeCell ref="AC109:AX109"/>
    <mergeCell ref="A72:E72"/>
    <mergeCell ref="F72:AX72"/>
    <mergeCell ref="A73:AX73"/>
    <mergeCell ref="C57:AC57"/>
    <mergeCell ref="AD57:AF57"/>
    <mergeCell ref="C58:AC58"/>
    <mergeCell ref="AD58:AF58"/>
    <mergeCell ref="C59:AC59"/>
    <mergeCell ref="AD59:AF59"/>
    <mergeCell ref="A60:B62"/>
    <mergeCell ref="C60:AC60"/>
    <mergeCell ref="AD60:AF60"/>
    <mergeCell ref="AG60:AX62"/>
    <mergeCell ref="C61:AC61"/>
    <mergeCell ref="AD61:AF61"/>
    <mergeCell ref="C62:AC62"/>
    <mergeCell ref="AD62:AF62"/>
    <mergeCell ref="A67:B68"/>
    <mergeCell ref="C67:F67"/>
    <mergeCell ref="G67:AX67"/>
    <mergeCell ref="C68:F68"/>
    <mergeCell ref="G68:AX68"/>
    <mergeCell ref="A63:B66"/>
    <mergeCell ref="C63:AC63"/>
    <mergeCell ref="A54:B59"/>
    <mergeCell ref="C54:AC54"/>
    <mergeCell ref="AD54:AF54"/>
    <mergeCell ref="AG54:AX59"/>
    <mergeCell ref="C55:AC55"/>
    <mergeCell ref="AD55:AF55"/>
    <mergeCell ref="C56:AC56"/>
    <mergeCell ref="AD56:AF56"/>
    <mergeCell ref="A71:AX71"/>
    <mergeCell ref="A69:AX69"/>
    <mergeCell ref="A70:AX70"/>
    <mergeCell ref="AD63:AF63"/>
    <mergeCell ref="AG63:AX66"/>
    <mergeCell ref="C64:F64"/>
    <mergeCell ref="G64:S64"/>
    <mergeCell ref="T64:AF64"/>
    <mergeCell ref="C65:F65"/>
    <mergeCell ref="G65:S65"/>
    <mergeCell ref="T65:AF65"/>
    <mergeCell ref="C66:F66"/>
    <mergeCell ref="G66:S66"/>
    <mergeCell ref="T66:AF66"/>
    <mergeCell ref="R46:W46"/>
    <mergeCell ref="X46:AX46"/>
    <mergeCell ref="A49:AX49"/>
    <mergeCell ref="C50:AC50"/>
    <mergeCell ref="AD50:AF50"/>
    <mergeCell ref="AG50:AX50"/>
    <mergeCell ref="A51:B53"/>
    <mergeCell ref="C51:AC51"/>
    <mergeCell ref="AD51:AF51"/>
    <mergeCell ref="AG51:AX53"/>
    <mergeCell ref="C52:AC52"/>
    <mergeCell ref="AD52:AF52"/>
    <mergeCell ref="C53:AC53"/>
    <mergeCell ref="AD53:AF53"/>
    <mergeCell ref="C47:K47"/>
    <mergeCell ref="L47:Q47"/>
    <mergeCell ref="R47:W47"/>
    <mergeCell ref="X47:AX47"/>
    <mergeCell ref="A40:B47"/>
    <mergeCell ref="C40:K40"/>
    <mergeCell ref="L40:Q40"/>
    <mergeCell ref="R40:W40"/>
    <mergeCell ref="X40:AX40"/>
    <mergeCell ref="C41:K41"/>
    <mergeCell ref="L41:Q41"/>
    <mergeCell ref="R41:W41"/>
    <mergeCell ref="X41:AX41"/>
    <mergeCell ref="C42:K42"/>
    <mergeCell ref="C44:K44"/>
    <mergeCell ref="L44:Q44"/>
    <mergeCell ref="R44:W44"/>
    <mergeCell ref="X44:AX44"/>
    <mergeCell ref="C45:K45"/>
    <mergeCell ref="L45:Q45"/>
    <mergeCell ref="R45:W45"/>
    <mergeCell ref="X45:AX45"/>
    <mergeCell ref="C46:K46"/>
    <mergeCell ref="L46:Q46"/>
    <mergeCell ref="AT34:AX34"/>
    <mergeCell ref="L42:Q42"/>
    <mergeCell ref="R42:W42"/>
    <mergeCell ref="X42:AX42"/>
    <mergeCell ref="C43:K43"/>
    <mergeCell ref="L43:Q43"/>
    <mergeCell ref="R43:W43"/>
    <mergeCell ref="X43:AX43"/>
    <mergeCell ref="G38:X39"/>
    <mergeCell ref="Y38:AA38"/>
    <mergeCell ref="AB38:AD38"/>
    <mergeCell ref="AE38:AI38"/>
    <mergeCell ref="AJ38:AN38"/>
    <mergeCell ref="AO38:AS38"/>
    <mergeCell ref="AT38:AX38"/>
    <mergeCell ref="Y39:AA39"/>
    <mergeCell ref="AB39:AD39"/>
    <mergeCell ref="AE39:AI39"/>
    <mergeCell ref="AJ39:AN39"/>
    <mergeCell ref="AO39:AS39"/>
    <mergeCell ref="AT39:AX39"/>
    <mergeCell ref="AT36:AX36"/>
    <mergeCell ref="A37:F39"/>
    <mergeCell ref="G37:X37"/>
    <mergeCell ref="Y37:AA37"/>
    <mergeCell ref="AB37:AD37"/>
    <mergeCell ref="AE37:AI37"/>
    <mergeCell ref="AJ37:AN37"/>
    <mergeCell ref="AO37:AS37"/>
    <mergeCell ref="AT37:AX37"/>
    <mergeCell ref="A34:F36"/>
    <mergeCell ref="AT35:AX35"/>
    <mergeCell ref="Y36:AA36"/>
    <mergeCell ref="G34:X34"/>
    <mergeCell ref="Y34:AA34"/>
    <mergeCell ref="AB34:AD34"/>
    <mergeCell ref="AE34:AI34"/>
    <mergeCell ref="AJ34:AN34"/>
    <mergeCell ref="AB36:AD36"/>
    <mergeCell ref="AE36:AI36"/>
    <mergeCell ref="AJ36:AN36"/>
    <mergeCell ref="G35:X36"/>
    <mergeCell ref="Y35:AA35"/>
    <mergeCell ref="AB35:AD35"/>
    <mergeCell ref="AE35:AI35"/>
    <mergeCell ref="AJ35:AN35"/>
    <mergeCell ref="AO35:AS35"/>
    <mergeCell ref="AT28:AX28"/>
    <mergeCell ref="A28:F30"/>
    <mergeCell ref="AT32:AX32"/>
    <mergeCell ref="Y33:AA33"/>
    <mergeCell ref="AB33:AD33"/>
    <mergeCell ref="AE33:AI33"/>
    <mergeCell ref="AJ33:AN33"/>
    <mergeCell ref="AO33:AS33"/>
    <mergeCell ref="AT33:AX33"/>
    <mergeCell ref="G32:X33"/>
    <mergeCell ref="Y32:AA32"/>
    <mergeCell ref="AO30:AS30"/>
    <mergeCell ref="AT30:AX30"/>
    <mergeCell ref="A31:F33"/>
    <mergeCell ref="G31:X31"/>
    <mergeCell ref="Y31:AA31"/>
    <mergeCell ref="AB31:AD31"/>
    <mergeCell ref="AE31:AI31"/>
    <mergeCell ref="G28:X28"/>
    <mergeCell ref="Y28:AA28"/>
    <mergeCell ref="AB28:AD28"/>
    <mergeCell ref="AE28:AI28"/>
    <mergeCell ref="AJ28:AN28"/>
    <mergeCell ref="AB30:AD30"/>
    <mergeCell ref="AE30:AI30"/>
    <mergeCell ref="AO36:AS36"/>
    <mergeCell ref="AB32:AD32"/>
    <mergeCell ref="AE32:AI32"/>
    <mergeCell ref="AJ32:AN32"/>
    <mergeCell ref="AO32:AS32"/>
    <mergeCell ref="AO28:AS28"/>
    <mergeCell ref="AO34:AS34"/>
    <mergeCell ref="G29:X30"/>
    <mergeCell ref="Y29:AA29"/>
    <mergeCell ref="AB29:AD29"/>
    <mergeCell ref="AE29:AI29"/>
    <mergeCell ref="AJ29:AN29"/>
    <mergeCell ref="AJ30:AN30"/>
    <mergeCell ref="AJ31:AN31"/>
    <mergeCell ref="AO31:AS31"/>
    <mergeCell ref="AT31:AX31"/>
    <mergeCell ref="AO29:AS29"/>
    <mergeCell ref="AT29:AX29"/>
    <mergeCell ref="Y30:AA30"/>
    <mergeCell ref="A24:F27"/>
    <mergeCell ref="G24:X24"/>
    <mergeCell ref="Y24:AA24"/>
    <mergeCell ref="AB24:AD24"/>
    <mergeCell ref="AE24:AI24"/>
    <mergeCell ref="AJ24:AN24"/>
    <mergeCell ref="AB26:AD26"/>
    <mergeCell ref="AE26:AI26"/>
    <mergeCell ref="AJ26:AN26"/>
    <mergeCell ref="Y27:AA27"/>
    <mergeCell ref="AB27:AD27"/>
    <mergeCell ref="AE27:AI27"/>
    <mergeCell ref="AJ27:AN27"/>
    <mergeCell ref="AO20:AS20"/>
    <mergeCell ref="AT20:AX20"/>
    <mergeCell ref="G25:X27"/>
    <mergeCell ref="Y25:AA25"/>
    <mergeCell ref="AB25:AD25"/>
    <mergeCell ref="AE25:AI25"/>
    <mergeCell ref="AJ25:AN25"/>
    <mergeCell ref="AO25:AS25"/>
    <mergeCell ref="AT25:AX25"/>
    <mergeCell ref="Y26:AA26"/>
    <mergeCell ref="Y21:AA21"/>
    <mergeCell ref="AB21:AD21"/>
    <mergeCell ref="AE21:AI21"/>
    <mergeCell ref="AJ21:AN21"/>
    <mergeCell ref="AO21:AS21"/>
    <mergeCell ref="AT21:AX21"/>
    <mergeCell ref="AO26:AS26"/>
    <mergeCell ref="AT26:AX26"/>
    <mergeCell ref="AO27:AS27"/>
    <mergeCell ref="AT27:AX27"/>
    <mergeCell ref="AO24:AS24"/>
    <mergeCell ref="AT24:AX24"/>
    <mergeCell ref="A20:F23"/>
    <mergeCell ref="G20:X20"/>
    <mergeCell ref="Y20:AA20"/>
    <mergeCell ref="AB20:AD20"/>
    <mergeCell ref="AE20:AI20"/>
    <mergeCell ref="AJ20:AN20"/>
    <mergeCell ref="AB22:AD22"/>
    <mergeCell ref="AE22:AI22"/>
    <mergeCell ref="AJ22:AN22"/>
    <mergeCell ref="G21:X23"/>
    <mergeCell ref="AO22:AS22"/>
    <mergeCell ref="AT22:AX22"/>
    <mergeCell ref="Y23:AA23"/>
    <mergeCell ref="AB23:AD23"/>
    <mergeCell ref="AE23:AI23"/>
    <mergeCell ref="AJ23:AN23"/>
    <mergeCell ref="AO23:AS23"/>
    <mergeCell ref="Y22:AA22"/>
    <mergeCell ref="AT23:AX23"/>
    <mergeCell ref="G18:O18"/>
    <mergeCell ref="P18:V18"/>
    <mergeCell ref="W18:AC18"/>
    <mergeCell ref="AD18:AJ18"/>
    <mergeCell ref="AK18:AQ18"/>
    <mergeCell ref="AR18:AX18"/>
    <mergeCell ref="G19:O19"/>
    <mergeCell ref="P19:V19"/>
    <mergeCell ref="W19:AC19"/>
    <mergeCell ref="AD19:AJ19"/>
    <mergeCell ref="AK19:AQ19"/>
    <mergeCell ref="AR19:AX19"/>
    <mergeCell ref="AK14:AQ14"/>
    <mergeCell ref="AR14:AX14"/>
    <mergeCell ref="AK16:AQ16"/>
    <mergeCell ref="AR16:AX16"/>
    <mergeCell ref="AK15:AQ15"/>
    <mergeCell ref="AR15:AX15"/>
    <mergeCell ref="I17:O17"/>
    <mergeCell ref="P17:V17"/>
    <mergeCell ref="W17:AC17"/>
    <mergeCell ref="AD17:AJ17"/>
    <mergeCell ref="AK17:AQ17"/>
    <mergeCell ref="AR17:AX17"/>
    <mergeCell ref="I15:O15"/>
    <mergeCell ref="P15:V15"/>
    <mergeCell ref="W15:AC15"/>
    <mergeCell ref="AD15:AJ15"/>
    <mergeCell ref="I16:O16"/>
    <mergeCell ref="P16:V16"/>
    <mergeCell ref="W16:AC16"/>
    <mergeCell ref="AD16:AJ16"/>
    <mergeCell ref="I14:O14"/>
    <mergeCell ref="P14:V14"/>
    <mergeCell ref="W14:AC14"/>
    <mergeCell ref="AD14:AJ14"/>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3" r:id="rId1"/>
  <headerFooter alignWithMargins="0">
    <oddFooter>&amp;C&amp;P</oddFooter>
  </headerFooter>
  <rowBreaks count="5" manualBreakCount="5">
    <brk id="47" max="49" man="1"/>
    <brk id="78" max="49" man="1"/>
    <brk id="104" max="49" man="1"/>
    <brk id="399" max="49" man="1"/>
    <brk id="631" max="4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83"/>
  <sheetViews>
    <sheetView view="pageBreakPreview" zoomScale="80" zoomScaleNormal="75" zoomScaleSheetLayoutView="80" workbookViewId="0"/>
  </sheetViews>
  <sheetFormatPr defaultColWidth="9" defaultRowHeight="13.5" x14ac:dyDescent="0.15"/>
  <cols>
    <col min="1" max="1" width="2.625" style="25" customWidth="1"/>
    <col min="2" max="2" width="3.25" style="25" customWidth="1"/>
    <col min="3" max="50" width="2.625" style="25" customWidth="1"/>
    <col min="51" max="57" width="2.25" style="25" customWidth="1"/>
    <col min="58" max="16384" width="9" style="25"/>
  </cols>
  <sheetData>
    <row r="2" spans="1:50" ht="21.75" customHeight="1" thickBot="1" x14ac:dyDescent="0.2">
      <c r="AJ2" s="706" t="s">
        <v>0</v>
      </c>
      <c r="AK2" s="706"/>
      <c r="AL2" s="706"/>
      <c r="AM2" s="706"/>
      <c r="AN2" s="706"/>
      <c r="AO2" s="706"/>
      <c r="AP2" s="706"/>
      <c r="AQ2" s="2185" t="str">
        <f ca="1">RIGHT(CELL("filename",AQ2),LEN(CELL("filename",AQ2))-FIND("]",CELL("filename",AQ2)))</f>
        <v>111</v>
      </c>
      <c r="AR2" s="2185"/>
      <c r="AS2" s="2185"/>
      <c r="AT2" s="2185"/>
      <c r="AU2" s="2185"/>
      <c r="AV2" s="2185"/>
      <c r="AW2" s="2185"/>
      <c r="AX2" s="2185"/>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953" t="s">
        <v>1849</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950" t="s">
        <v>831</v>
      </c>
      <c r="H5" s="1951"/>
      <c r="I5" s="1951"/>
      <c r="J5" s="1951"/>
      <c r="K5" s="1951"/>
      <c r="L5" s="1951"/>
      <c r="M5" s="1951"/>
      <c r="N5" s="1951"/>
      <c r="O5" s="1951"/>
      <c r="P5" s="1951"/>
      <c r="Q5" s="1951"/>
      <c r="R5" s="1951"/>
      <c r="S5" s="1951"/>
      <c r="T5" s="1951"/>
      <c r="U5" s="1951"/>
      <c r="V5" s="297"/>
      <c r="W5" s="297"/>
      <c r="X5" s="297"/>
      <c r="Y5" s="756" t="s">
        <v>10</v>
      </c>
      <c r="Z5" s="757"/>
      <c r="AA5" s="757"/>
      <c r="AB5" s="757"/>
      <c r="AC5" s="757"/>
      <c r="AD5" s="758"/>
      <c r="AE5" s="757" t="s">
        <v>1797</v>
      </c>
      <c r="AF5" s="757"/>
      <c r="AG5" s="757"/>
      <c r="AH5" s="757"/>
      <c r="AI5" s="757"/>
      <c r="AJ5" s="757"/>
      <c r="AK5" s="757"/>
      <c r="AL5" s="757"/>
      <c r="AM5" s="757"/>
      <c r="AN5" s="757"/>
      <c r="AO5" s="757"/>
      <c r="AP5" s="758"/>
      <c r="AQ5" s="1131" t="s">
        <v>1796</v>
      </c>
      <c r="AR5" s="783"/>
      <c r="AS5" s="783"/>
      <c r="AT5" s="783"/>
      <c r="AU5" s="783"/>
      <c r="AV5" s="783"/>
      <c r="AW5" s="783"/>
      <c r="AX5" s="784"/>
    </row>
    <row r="6" spans="1:50" ht="30" customHeight="1" x14ac:dyDescent="0.15">
      <c r="A6" s="764" t="s">
        <v>13</v>
      </c>
      <c r="B6" s="765"/>
      <c r="C6" s="765"/>
      <c r="D6" s="765"/>
      <c r="E6" s="765"/>
      <c r="F6" s="765"/>
      <c r="G6" s="1952"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1795</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1948" t="s">
        <v>831</v>
      </c>
      <c r="H7" s="1949"/>
      <c r="I7" s="1949"/>
      <c r="J7" s="1949"/>
      <c r="K7" s="1949"/>
      <c r="L7" s="1949"/>
      <c r="M7" s="1949"/>
      <c r="N7" s="1949"/>
      <c r="O7" s="1949"/>
      <c r="P7" s="1949"/>
      <c r="Q7" s="1949"/>
      <c r="R7" s="1949"/>
      <c r="S7" s="1949"/>
      <c r="T7" s="1949"/>
      <c r="U7" s="1949"/>
      <c r="V7" s="1133"/>
      <c r="W7" s="1133"/>
      <c r="X7" s="1133"/>
      <c r="Y7" s="747" t="s">
        <v>268</v>
      </c>
      <c r="Z7" s="297"/>
      <c r="AA7" s="297"/>
      <c r="AB7" s="297"/>
      <c r="AC7" s="297"/>
      <c r="AD7" s="298"/>
      <c r="AE7" s="1855" t="s">
        <v>425</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794" t="s">
        <v>1848</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137.25" customHeight="1" x14ac:dyDescent="0.15">
      <c r="A9" s="725" t="s">
        <v>23</v>
      </c>
      <c r="B9" s="726"/>
      <c r="C9" s="726"/>
      <c r="D9" s="726"/>
      <c r="E9" s="726"/>
      <c r="F9" s="726"/>
      <c r="G9" s="794" t="s">
        <v>1847</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731" t="s">
        <v>523</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10</v>
      </c>
      <c r="Q12" s="1141"/>
      <c r="R12" s="1141"/>
      <c r="S12" s="1141"/>
      <c r="T12" s="1141"/>
      <c r="U12" s="1141"/>
      <c r="V12" s="1141"/>
      <c r="W12" s="1141">
        <v>8</v>
      </c>
      <c r="X12" s="1141"/>
      <c r="Y12" s="1141"/>
      <c r="Z12" s="1141"/>
      <c r="AA12" s="1141"/>
      <c r="AB12" s="1141"/>
      <c r="AC12" s="1141"/>
      <c r="AD12" s="1141">
        <v>7</v>
      </c>
      <c r="AE12" s="1141"/>
      <c r="AF12" s="1141"/>
      <c r="AG12" s="1141"/>
      <c r="AH12" s="1141"/>
      <c r="AI12" s="1141"/>
      <c r="AJ12" s="1141"/>
      <c r="AK12" s="1141">
        <v>8</v>
      </c>
      <c r="AL12" s="1141"/>
      <c r="AM12" s="1141"/>
      <c r="AN12" s="1141"/>
      <c r="AO12" s="1141"/>
      <c r="AP12" s="1141"/>
      <c r="AQ12" s="1141"/>
      <c r="AR12" s="1141">
        <v>8</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515" t="s">
        <v>425</v>
      </c>
      <c r="Q14" s="516"/>
      <c r="R14" s="516"/>
      <c r="S14" s="516"/>
      <c r="T14" s="516"/>
      <c r="U14" s="516"/>
      <c r="V14" s="562"/>
      <c r="W14" s="515" t="s">
        <v>425</v>
      </c>
      <c r="X14" s="516"/>
      <c r="Y14" s="516"/>
      <c r="Z14" s="516"/>
      <c r="AA14" s="516"/>
      <c r="AB14" s="516"/>
      <c r="AC14" s="562"/>
      <c r="AD14" s="515" t="s">
        <v>425</v>
      </c>
      <c r="AE14" s="516"/>
      <c r="AF14" s="516"/>
      <c r="AG14" s="516"/>
      <c r="AH14" s="516"/>
      <c r="AI14" s="516"/>
      <c r="AJ14" s="562"/>
      <c r="AK14" s="515" t="s">
        <v>425</v>
      </c>
      <c r="AL14" s="516"/>
      <c r="AM14" s="516"/>
      <c r="AN14" s="516"/>
      <c r="AO14" s="516"/>
      <c r="AP14" s="516"/>
      <c r="AQ14" s="562"/>
      <c r="AR14" s="515"/>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515" t="s">
        <v>425</v>
      </c>
      <c r="Q15" s="516"/>
      <c r="R15" s="516"/>
      <c r="S15" s="516"/>
      <c r="T15" s="516"/>
      <c r="U15" s="516"/>
      <c r="V15" s="562"/>
      <c r="W15" s="515" t="s">
        <v>425</v>
      </c>
      <c r="X15" s="516"/>
      <c r="Y15" s="516"/>
      <c r="Z15" s="516"/>
      <c r="AA15" s="516"/>
      <c r="AB15" s="516"/>
      <c r="AC15" s="562"/>
      <c r="AD15" s="515" t="s">
        <v>425</v>
      </c>
      <c r="AE15" s="516"/>
      <c r="AF15" s="516"/>
      <c r="AG15" s="516"/>
      <c r="AH15" s="516"/>
      <c r="AI15" s="516"/>
      <c r="AJ15" s="562"/>
      <c r="AK15" s="515" t="s">
        <v>425</v>
      </c>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10</v>
      </c>
      <c r="Q17" s="810"/>
      <c r="R17" s="810"/>
      <c r="S17" s="810"/>
      <c r="T17" s="810"/>
      <c r="U17" s="810"/>
      <c r="V17" s="810"/>
      <c r="W17" s="810">
        <v>8</v>
      </c>
      <c r="X17" s="810"/>
      <c r="Y17" s="810"/>
      <c r="Z17" s="810"/>
      <c r="AA17" s="810"/>
      <c r="AB17" s="810"/>
      <c r="AC17" s="810"/>
      <c r="AD17" s="810">
        <v>7</v>
      </c>
      <c r="AE17" s="810"/>
      <c r="AF17" s="810"/>
      <c r="AG17" s="810"/>
      <c r="AH17" s="810"/>
      <c r="AI17" s="810"/>
      <c r="AJ17" s="810"/>
      <c r="AK17" s="810">
        <v>8</v>
      </c>
      <c r="AL17" s="810"/>
      <c r="AM17" s="810"/>
      <c r="AN17" s="810"/>
      <c r="AO17" s="810"/>
      <c r="AP17" s="810"/>
      <c r="AQ17" s="810"/>
      <c r="AR17" s="810"/>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8</v>
      </c>
      <c r="Q18" s="640"/>
      <c r="R18" s="640"/>
      <c r="S18" s="640"/>
      <c r="T18" s="640"/>
      <c r="U18" s="640"/>
      <c r="V18" s="640"/>
      <c r="W18" s="640">
        <v>5</v>
      </c>
      <c r="X18" s="640"/>
      <c r="Y18" s="640"/>
      <c r="Z18" s="640"/>
      <c r="AA18" s="640"/>
      <c r="AB18" s="640"/>
      <c r="AC18" s="640"/>
      <c r="AD18" s="640">
        <v>6</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79">
        <v>0.78100000000000003</v>
      </c>
      <c r="Q19" s="679"/>
      <c r="R19" s="679"/>
      <c r="S19" s="679"/>
      <c r="T19" s="679"/>
      <c r="U19" s="679"/>
      <c r="V19" s="679"/>
      <c r="W19" s="679">
        <v>0.70599999999999996</v>
      </c>
      <c r="X19" s="679"/>
      <c r="Y19" s="679"/>
      <c r="Z19" s="679"/>
      <c r="AA19" s="679"/>
      <c r="AB19" s="679"/>
      <c r="AC19" s="679"/>
      <c r="AD19" s="679">
        <v>0.89700000000000002</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28</v>
      </c>
      <c r="AF20" s="299"/>
      <c r="AG20" s="299"/>
      <c r="AH20" s="299"/>
      <c r="AI20" s="299"/>
      <c r="AJ20" s="299" t="s">
        <v>29</v>
      </c>
      <c r="AK20" s="299"/>
      <c r="AL20" s="299"/>
      <c r="AM20" s="299"/>
      <c r="AN20" s="299"/>
      <c r="AO20" s="299" t="s">
        <v>30</v>
      </c>
      <c r="AP20" s="299"/>
      <c r="AQ20" s="299"/>
      <c r="AR20" s="299"/>
      <c r="AS20" s="299"/>
      <c r="AT20" s="300" t="s">
        <v>522</v>
      </c>
      <c r="AU20" s="299"/>
      <c r="AV20" s="299"/>
      <c r="AW20" s="299"/>
      <c r="AX20" s="643"/>
    </row>
    <row r="21" spans="1:55" ht="26.85" customHeight="1" x14ac:dyDescent="0.15">
      <c r="A21" s="668"/>
      <c r="B21" s="666"/>
      <c r="C21" s="666"/>
      <c r="D21" s="666"/>
      <c r="E21" s="666"/>
      <c r="F21" s="667"/>
      <c r="G21" s="379" t="s">
        <v>1846</v>
      </c>
      <c r="H21" s="359"/>
      <c r="I21" s="359"/>
      <c r="J21" s="359"/>
      <c r="K21" s="359"/>
      <c r="L21" s="359"/>
      <c r="M21" s="359"/>
      <c r="N21" s="359"/>
      <c r="O21" s="359"/>
      <c r="P21" s="359"/>
      <c r="Q21" s="359"/>
      <c r="R21" s="359"/>
      <c r="S21" s="359"/>
      <c r="T21" s="359"/>
      <c r="U21" s="359"/>
      <c r="V21" s="359"/>
      <c r="W21" s="359"/>
      <c r="X21" s="2925"/>
      <c r="Y21" s="1152" t="s">
        <v>52</v>
      </c>
      <c r="Z21" s="1172"/>
      <c r="AA21" s="1173"/>
      <c r="AB21" s="1812" t="s">
        <v>1257</v>
      </c>
      <c r="AC21" s="1812"/>
      <c r="AD21" s="1812"/>
      <c r="AE21" s="292">
        <v>8</v>
      </c>
      <c r="AF21" s="292"/>
      <c r="AG21" s="292"/>
      <c r="AH21" s="292"/>
      <c r="AI21" s="292"/>
      <c r="AJ21" s="292">
        <v>6</v>
      </c>
      <c r="AK21" s="292"/>
      <c r="AL21" s="292"/>
      <c r="AM21" s="292"/>
      <c r="AN21" s="292"/>
      <c r="AO21" s="292">
        <v>7</v>
      </c>
      <c r="AP21" s="292"/>
      <c r="AQ21" s="292"/>
      <c r="AR21" s="292"/>
      <c r="AS21" s="292"/>
      <c r="AT21" s="1795"/>
      <c r="AU21" s="1795"/>
      <c r="AV21" s="1795"/>
      <c r="AW21" s="1795"/>
      <c r="AX21" s="1796"/>
    </row>
    <row r="22" spans="1:55" ht="23.85" customHeight="1" x14ac:dyDescent="0.15">
      <c r="A22" s="669"/>
      <c r="B22" s="670"/>
      <c r="C22" s="670"/>
      <c r="D22" s="670"/>
      <c r="E22" s="670"/>
      <c r="F22" s="671"/>
      <c r="G22" s="320"/>
      <c r="H22" s="321"/>
      <c r="I22" s="321"/>
      <c r="J22" s="321"/>
      <c r="K22" s="321"/>
      <c r="L22" s="321"/>
      <c r="M22" s="321"/>
      <c r="N22" s="321"/>
      <c r="O22" s="321"/>
      <c r="P22" s="321"/>
      <c r="Q22" s="321"/>
      <c r="R22" s="321"/>
      <c r="S22" s="321"/>
      <c r="T22" s="321"/>
      <c r="U22" s="321"/>
      <c r="V22" s="321"/>
      <c r="W22" s="321"/>
      <c r="X22" s="2986"/>
      <c r="Y22" s="301" t="s">
        <v>57</v>
      </c>
      <c r="Z22" s="302"/>
      <c r="AA22" s="610"/>
      <c r="AB22" s="638" t="s">
        <v>1257</v>
      </c>
      <c r="AC22" s="638"/>
      <c r="AD22" s="638"/>
      <c r="AE22" s="638">
        <v>6</v>
      </c>
      <c r="AF22" s="638"/>
      <c r="AG22" s="638"/>
      <c r="AH22" s="638"/>
      <c r="AI22" s="638"/>
      <c r="AJ22" s="638">
        <v>7</v>
      </c>
      <c r="AK22" s="638"/>
      <c r="AL22" s="638"/>
      <c r="AM22" s="638"/>
      <c r="AN22" s="638"/>
      <c r="AO22" s="638">
        <v>7</v>
      </c>
      <c r="AP22" s="638"/>
      <c r="AQ22" s="638"/>
      <c r="AR22" s="638"/>
      <c r="AS22" s="638"/>
      <c r="AT22" s="640">
        <v>8</v>
      </c>
      <c r="AU22" s="640"/>
      <c r="AV22" s="640"/>
      <c r="AW22" s="640"/>
      <c r="AX22" s="680"/>
    </row>
    <row r="23" spans="1:55" ht="32.25" customHeight="1" x14ac:dyDescent="0.15">
      <c r="A23" s="669"/>
      <c r="B23" s="670"/>
      <c r="C23" s="670"/>
      <c r="D23" s="670"/>
      <c r="E23" s="670"/>
      <c r="F23" s="671"/>
      <c r="G23" s="2926"/>
      <c r="H23" s="1180"/>
      <c r="I23" s="1180"/>
      <c r="J23" s="1180"/>
      <c r="K23" s="1180"/>
      <c r="L23" s="1180"/>
      <c r="M23" s="1180"/>
      <c r="N23" s="1180"/>
      <c r="O23" s="1180"/>
      <c r="P23" s="1180"/>
      <c r="Q23" s="1180"/>
      <c r="R23" s="1180"/>
      <c r="S23" s="1180"/>
      <c r="T23" s="1180"/>
      <c r="U23" s="1180"/>
      <c r="V23" s="1180"/>
      <c r="W23" s="1180"/>
      <c r="X23" s="1181"/>
      <c r="Y23" s="301" t="s">
        <v>61</v>
      </c>
      <c r="Z23" s="302"/>
      <c r="AA23" s="610"/>
      <c r="AB23" s="1182" t="s">
        <v>411</v>
      </c>
      <c r="AC23" s="1182"/>
      <c r="AD23" s="1182"/>
      <c r="AE23" s="1182">
        <v>100</v>
      </c>
      <c r="AF23" s="1182"/>
      <c r="AG23" s="1182"/>
      <c r="AH23" s="1182"/>
      <c r="AI23" s="1182"/>
      <c r="AJ23" s="1182">
        <v>100</v>
      </c>
      <c r="AK23" s="1182"/>
      <c r="AL23" s="1182"/>
      <c r="AM23" s="1182"/>
      <c r="AN23" s="1182"/>
      <c r="AO23" s="1182">
        <v>100</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28</v>
      </c>
      <c r="AF24" s="299"/>
      <c r="AG24" s="299"/>
      <c r="AH24" s="299"/>
      <c r="AI24" s="299"/>
      <c r="AJ24" s="299" t="s">
        <v>29</v>
      </c>
      <c r="AK24" s="299"/>
      <c r="AL24" s="299"/>
      <c r="AM24" s="299"/>
      <c r="AN24" s="299"/>
      <c r="AO24" s="299" t="s">
        <v>30</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1924" t="s">
        <v>1845</v>
      </c>
      <c r="H25" s="1877"/>
      <c r="I25" s="1877"/>
      <c r="J25" s="1877"/>
      <c r="K25" s="1877"/>
      <c r="L25" s="1877"/>
      <c r="M25" s="1877"/>
      <c r="N25" s="1877"/>
      <c r="O25" s="1877"/>
      <c r="P25" s="1877"/>
      <c r="Q25" s="1877"/>
      <c r="R25" s="1877"/>
      <c r="S25" s="1877"/>
      <c r="T25" s="1877"/>
      <c r="U25" s="1877"/>
      <c r="V25" s="1877"/>
      <c r="W25" s="1877"/>
      <c r="X25" s="3112"/>
      <c r="Y25" s="1189" t="s">
        <v>67</v>
      </c>
      <c r="Z25" s="1135"/>
      <c r="AA25" s="1986"/>
      <c r="AB25" s="2023" t="s">
        <v>1841</v>
      </c>
      <c r="AC25" s="1988"/>
      <c r="AD25" s="1989"/>
      <c r="AE25" s="2023" t="s">
        <v>1844</v>
      </c>
      <c r="AF25" s="1988"/>
      <c r="AG25" s="1988"/>
      <c r="AH25" s="1988"/>
      <c r="AI25" s="1989"/>
      <c r="AJ25" s="2023" t="s">
        <v>1843</v>
      </c>
      <c r="AK25" s="1988"/>
      <c r="AL25" s="1988"/>
      <c r="AM25" s="1988"/>
      <c r="AN25" s="1989"/>
      <c r="AO25" s="2023" t="s">
        <v>1842</v>
      </c>
      <c r="AP25" s="1988"/>
      <c r="AQ25" s="1988"/>
      <c r="AR25" s="1988"/>
      <c r="AS25" s="1989"/>
      <c r="AT25" s="296" t="s">
        <v>510</v>
      </c>
      <c r="AU25" s="297"/>
      <c r="AV25" s="297"/>
      <c r="AW25" s="297"/>
      <c r="AX25" s="1132"/>
      <c r="AY25" s="75"/>
      <c r="AZ25" s="69"/>
      <c r="BA25" s="69"/>
      <c r="BB25" s="69"/>
      <c r="BC25" s="69"/>
    </row>
    <row r="26" spans="1:55" ht="32.25" customHeight="1" x14ac:dyDescent="0.15">
      <c r="A26" s="630"/>
      <c r="B26" s="631"/>
      <c r="C26" s="631"/>
      <c r="D26" s="631"/>
      <c r="E26" s="631"/>
      <c r="F26" s="632"/>
      <c r="G26" s="3113"/>
      <c r="H26" s="1383"/>
      <c r="I26" s="1383"/>
      <c r="J26" s="1383"/>
      <c r="K26" s="1383"/>
      <c r="L26" s="1383"/>
      <c r="M26" s="1383"/>
      <c r="N26" s="1383"/>
      <c r="O26" s="1383"/>
      <c r="P26" s="1383"/>
      <c r="Q26" s="1383"/>
      <c r="R26" s="1383"/>
      <c r="S26" s="1383"/>
      <c r="T26" s="1383"/>
      <c r="U26" s="1383"/>
      <c r="V26" s="1383"/>
      <c r="W26" s="1383"/>
      <c r="X26" s="3114"/>
      <c r="Y26" s="1186" t="s">
        <v>403</v>
      </c>
      <c r="Z26" s="757"/>
      <c r="AA26" s="758"/>
      <c r="AB26" s="2023" t="s">
        <v>1841</v>
      </c>
      <c r="AC26" s="1988"/>
      <c r="AD26" s="1989"/>
      <c r="AE26" s="2023" t="s">
        <v>1840</v>
      </c>
      <c r="AF26" s="1988"/>
      <c r="AG26" s="1988"/>
      <c r="AH26" s="1988"/>
      <c r="AI26" s="1989"/>
      <c r="AJ26" s="2023" t="s">
        <v>1839</v>
      </c>
      <c r="AK26" s="1988"/>
      <c r="AL26" s="1988"/>
      <c r="AM26" s="1988"/>
      <c r="AN26" s="1989"/>
      <c r="AO26" s="2023" t="s">
        <v>1839</v>
      </c>
      <c r="AP26" s="1988"/>
      <c r="AQ26" s="1988"/>
      <c r="AR26" s="1988"/>
      <c r="AS26" s="1989"/>
      <c r="AT26" s="2023" t="s">
        <v>1838</v>
      </c>
      <c r="AU26" s="1988"/>
      <c r="AV26" s="1988"/>
      <c r="AW26" s="1988"/>
      <c r="AX26" s="1989"/>
      <c r="AY26" s="75"/>
      <c r="AZ26" s="69"/>
      <c r="BA26" s="69"/>
      <c r="BB26" s="69"/>
      <c r="BC26" s="69"/>
    </row>
    <row r="27" spans="1:55" ht="32.25" customHeight="1" x14ac:dyDescent="0.15">
      <c r="A27" s="601" t="s">
        <v>71</v>
      </c>
      <c r="B27" s="359"/>
      <c r="C27" s="359"/>
      <c r="D27" s="359"/>
      <c r="E27" s="359"/>
      <c r="F27" s="2026"/>
      <c r="G27" s="302" t="s">
        <v>72</v>
      </c>
      <c r="H27" s="302"/>
      <c r="I27" s="302"/>
      <c r="J27" s="302"/>
      <c r="K27" s="302"/>
      <c r="L27" s="302"/>
      <c r="M27" s="302"/>
      <c r="N27" s="302"/>
      <c r="O27" s="302"/>
      <c r="P27" s="302"/>
      <c r="Q27" s="302"/>
      <c r="R27" s="302"/>
      <c r="S27" s="302"/>
      <c r="T27" s="302"/>
      <c r="U27" s="302"/>
      <c r="V27" s="302"/>
      <c r="W27" s="302"/>
      <c r="X27" s="610"/>
      <c r="Y27" s="611"/>
      <c r="Z27" s="2029"/>
      <c r="AA27" s="2030"/>
      <c r="AB27" s="301" t="s">
        <v>46</v>
      </c>
      <c r="AC27" s="302"/>
      <c r="AD27" s="610"/>
      <c r="AE27" s="301" t="s">
        <v>28</v>
      </c>
      <c r="AF27" s="302"/>
      <c r="AG27" s="302"/>
      <c r="AH27" s="302"/>
      <c r="AI27" s="610"/>
      <c r="AJ27" s="301" t="s">
        <v>29</v>
      </c>
      <c r="AK27" s="302"/>
      <c r="AL27" s="302"/>
      <c r="AM27" s="302"/>
      <c r="AN27" s="610"/>
      <c r="AO27" s="301" t="s">
        <v>30</v>
      </c>
      <c r="AP27" s="302"/>
      <c r="AQ27" s="302"/>
      <c r="AR27" s="302"/>
      <c r="AS27" s="610"/>
      <c r="AT27" s="614" t="s">
        <v>73</v>
      </c>
      <c r="AU27" s="615"/>
      <c r="AV27" s="615"/>
      <c r="AW27" s="615"/>
      <c r="AX27" s="616"/>
      <c r="AY27" s="75"/>
      <c r="AZ27" s="69"/>
      <c r="BA27" s="69"/>
      <c r="BB27" s="69"/>
      <c r="BC27" s="69"/>
    </row>
    <row r="28" spans="1:55" ht="46.5" customHeight="1" x14ac:dyDescent="0.15">
      <c r="A28" s="2027"/>
      <c r="B28" s="321"/>
      <c r="C28" s="321"/>
      <c r="D28" s="321"/>
      <c r="E28" s="321"/>
      <c r="F28" s="2028"/>
      <c r="G28" s="879" t="s">
        <v>1837</v>
      </c>
      <c r="H28" s="879"/>
      <c r="I28" s="879"/>
      <c r="J28" s="879"/>
      <c r="K28" s="879"/>
      <c r="L28" s="879"/>
      <c r="M28" s="879"/>
      <c r="N28" s="879"/>
      <c r="O28" s="879"/>
      <c r="P28" s="879"/>
      <c r="Q28" s="879"/>
      <c r="R28" s="879"/>
      <c r="S28" s="879"/>
      <c r="T28" s="879"/>
      <c r="U28" s="879"/>
      <c r="V28" s="879"/>
      <c r="W28" s="879"/>
      <c r="X28" s="879"/>
      <c r="Y28" s="1200" t="s">
        <v>71</v>
      </c>
      <c r="Z28" s="1201"/>
      <c r="AA28" s="1202"/>
      <c r="AB28" s="1155" t="s">
        <v>1836</v>
      </c>
      <c r="AC28" s="1156"/>
      <c r="AD28" s="1157"/>
      <c r="AE28" s="1155" t="s">
        <v>1835</v>
      </c>
      <c r="AF28" s="1156"/>
      <c r="AG28" s="1156"/>
      <c r="AH28" s="1156"/>
      <c r="AI28" s="1157"/>
      <c r="AJ28" s="1155" t="s">
        <v>1835</v>
      </c>
      <c r="AK28" s="1156"/>
      <c r="AL28" s="1156"/>
      <c r="AM28" s="1156"/>
      <c r="AN28" s="1157"/>
      <c r="AO28" s="1155" t="s">
        <v>1834</v>
      </c>
      <c r="AP28" s="1156"/>
      <c r="AQ28" s="1156"/>
      <c r="AR28" s="1156"/>
      <c r="AS28" s="1157"/>
      <c r="AT28" s="1059"/>
      <c r="AU28" s="675"/>
      <c r="AV28" s="675"/>
      <c r="AW28" s="675"/>
      <c r="AX28" s="2553"/>
    </row>
    <row r="29" spans="1:55" ht="47.1" customHeight="1" x14ac:dyDescent="0.15">
      <c r="A29" s="2224"/>
      <c r="B29" s="1180"/>
      <c r="C29" s="1180"/>
      <c r="D29" s="1180"/>
      <c r="E29" s="1180"/>
      <c r="F29" s="2225"/>
      <c r="G29" s="880"/>
      <c r="H29" s="880"/>
      <c r="I29" s="880"/>
      <c r="J29" s="880"/>
      <c r="K29" s="880"/>
      <c r="L29" s="880"/>
      <c r="M29" s="880"/>
      <c r="N29" s="880"/>
      <c r="O29" s="880"/>
      <c r="P29" s="880"/>
      <c r="Q29" s="880"/>
      <c r="R29" s="880"/>
      <c r="S29" s="880"/>
      <c r="T29" s="880"/>
      <c r="U29" s="880"/>
      <c r="V29" s="880"/>
      <c r="W29" s="880"/>
      <c r="X29" s="880"/>
      <c r="Y29" s="1152" t="s">
        <v>75</v>
      </c>
      <c r="Z29" s="757"/>
      <c r="AA29" s="758"/>
      <c r="AB29" s="1059" t="s">
        <v>661</v>
      </c>
      <c r="AC29" s="675"/>
      <c r="AD29" s="676"/>
      <c r="AE29" s="1155" t="s">
        <v>1833</v>
      </c>
      <c r="AF29" s="1156"/>
      <c r="AG29" s="1156"/>
      <c r="AH29" s="1156"/>
      <c r="AI29" s="1157"/>
      <c r="AJ29" s="1155" t="s">
        <v>1832</v>
      </c>
      <c r="AK29" s="1156"/>
      <c r="AL29" s="1156"/>
      <c r="AM29" s="1156"/>
      <c r="AN29" s="1157"/>
      <c r="AO29" s="1155" t="s">
        <v>1831</v>
      </c>
      <c r="AP29" s="1156"/>
      <c r="AQ29" s="1156"/>
      <c r="AR29" s="1156"/>
      <c r="AS29" s="1157"/>
      <c r="AT29" s="1059"/>
      <c r="AU29" s="675"/>
      <c r="AV29" s="675"/>
      <c r="AW29" s="675"/>
      <c r="AX29" s="2553"/>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32</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578" t="s">
        <v>1804</v>
      </c>
      <c r="D31" s="487"/>
      <c r="E31" s="487"/>
      <c r="F31" s="487"/>
      <c r="G31" s="487"/>
      <c r="H31" s="487"/>
      <c r="I31" s="487"/>
      <c r="J31" s="487"/>
      <c r="K31" s="579"/>
      <c r="L31" s="486">
        <v>3</v>
      </c>
      <c r="M31" s="487"/>
      <c r="N31" s="487"/>
      <c r="O31" s="487"/>
      <c r="P31" s="487"/>
      <c r="Q31" s="579"/>
      <c r="R31" s="1141">
        <v>3</v>
      </c>
      <c r="S31" s="1141"/>
      <c r="T31" s="1141"/>
      <c r="U31" s="1141"/>
      <c r="V31" s="1141"/>
      <c r="W31" s="1141"/>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561" t="s">
        <v>1830</v>
      </c>
      <c r="D32" s="516"/>
      <c r="E32" s="516"/>
      <c r="F32" s="516"/>
      <c r="G32" s="516"/>
      <c r="H32" s="516"/>
      <c r="I32" s="516"/>
      <c r="J32" s="516"/>
      <c r="K32" s="562"/>
      <c r="L32" s="515">
        <v>5</v>
      </c>
      <c r="M32" s="516"/>
      <c r="N32" s="516"/>
      <c r="O32" s="516"/>
      <c r="P32" s="516"/>
      <c r="Q32" s="562"/>
      <c r="R32" s="563">
        <v>5</v>
      </c>
      <c r="S32" s="563"/>
      <c r="T32" s="563"/>
      <c r="U32" s="563"/>
      <c r="V32" s="563"/>
      <c r="W32" s="563"/>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8</v>
      </c>
      <c r="M37" s="1207"/>
      <c r="N37" s="1207"/>
      <c r="O37" s="1207"/>
      <c r="P37" s="1207"/>
      <c r="Q37" s="1208"/>
      <c r="R37" s="1206">
        <v>8</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374</v>
      </c>
      <c r="AE41" s="1375"/>
      <c r="AF41" s="2052"/>
      <c r="AG41" s="1376" t="s">
        <v>1829</v>
      </c>
      <c r="AH41" s="1377"/>
      <c r="AI41" s="1377"/>
      <c r="AJ41" s="1377"/>
      <c r="AK41" s="1377"/>
      <c r="AL41" s="1377"/>
      <c r="AM41" s="1377"/>
      <c r="AN41" s="1377"/>
      <c r="AO41" s="1377"/>
      <c r="AP41" s="1377"/>
      <c r="AQ41" s="1377"/>
      <c r="AR41" s="1377"/>
      <c r="AS41" s="1377"/>
      <c r="AT41" s="1377"/>
      <c r="AU41" s="1377"/>
      <c r="AV41" s="1377"/>
      <c r="AW41" s="1377"/>
      <c r="AX41" s="1378"/>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374</v>
      </c>
      <c r="AE42" s="1290"/>
      <c r="AF42" s="1291"/>
      <c r="AG42" s="1379"/>
      <c r="AH42" s="1380"/>
      <c r="AI42" s="1380"/>
      <c r="AJ42" s="1380"/>
      <c r="AK42" s="1380"/>
      <c r="AL42" s="1380"/>
      <c r="AM42" s="1380"/>
      <c r="AN42" s="1380"/>
      <c r="AO42" s="1380"/>
      <c r="AP42" s="1380"/>
      <c r="AQ42" s="1380"/>
      <c r="AR42" s="1380"/>
      <c r="AS42" s="1380"/>
      <c r="AT42" s="1380"/>
      <c r="AU42" s="1380"/>
      <c r="AV42" s="1380"/>
      <c r="AW42" s="1380"/>
      <c r="AX42" s="1381"/>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374</v>
      </c>
      <c r="AE43" s="1293"/>
      <c r="AF43" s="1294"/>
      <c r="AG43" s="1382"/>
      <c r="AH43" s="1383"/>
      <c r="AI43" s="1383"/>
      <c r="AJ43" s="1383"/>
      <c r="AK43" s="1383"/>
      <c r="AL43" s="1383"/>
      <c r="AM43" s="1383"/>
      <c r="AN43" s="1383"/>
      <c r="AO43" s="1383"/>
      <c r="AP43" s="1383"/>
      <c r="AQ43" s="1383"/>
      <c r="AR43" s="1383"/>
      <c r="AS43" s="1383"/>
      <c r="AT43" s="1383"/>
      <c r="AU43" s="1383"/>
      <c r="AV43" s="1383"/>
      <c r="AW43" s="1383"/>
      <c r="AX43" s="1384"/>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6" t="s">
        <v>374</v>
      </c>
      <c r="AE44" s="1287"/>
      <c r="AF44" s="1288"/>
      <c r="AG44" s="929" t="s">
        <v>1828</v>
      </c>
      <c r="AH44" s="1877"/>
      <c r="AI44" s="1877"/>
      <c r="AJ44" s="1877"/>
      <c r="AK44" s="1877"/>
      <c r="AL44" s="1877"/>
      <c r="AM44" s="1877"/>
      <c r="AN44" s="1877"/>
      <c r="AO44" s="1877"/>
      <c r="AP44" s="1877"/>
      <c r="AQ44" s="1877"/>
      <c r="AR44" s="1877"/>
      <c r="AS44" s="1877"/>
      <c r="AT44" s="1877"/>
      <c r="AU44" s="1877"/>
      <c r="AV44" s="1877"/>
      <c r="AW44" s="1877"/>
      <c r="AX44" s="1878"/>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85" t="s">
        <v>373</v>
      </c>
      <c r="AE45" s="1290"/>
      <c r="AF45" s="1291"/>
      <c r="AG45" s="1379"/>
      <c r="AH45" s="1380"/>
      <c r="AI45" s="1380"/>
      <c r="AJ45" s="1380"/>
      <c r="AK45" s="1380"/>
      <c r="AL45" s="1380"/>
      <c r="AM45" s="1380"/>
      <c r="AN45" s="1380"/>
      <c r="AO45" s="1380"/>
      <c r="AP45" s="1380"/>
      <c r="AQ45" s="1380"/>
      <c r="AR45" s="1380"/>
      <c r="AS45" s="1380"/>
      <c r="AT45" s="1380"/>
      <c r="AU45" s="1380"/>
      <c r="AV45" s="1380"/>
      <c r="AW45" s="1380"/>
      <c r="AX45" s="1381"/>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85" t="s">
        <v>374</v>
      </c>
      <c r="AE46" s="1290"/>
      <c r="AF46" s="1291"/>
      <c r="AG46" s="1379"/>
      <c r="AH46" s="1380"/>
      <c r="AI46" s="1380"/>
      <c r="AJ46" s="1380"/>
      <c r="AK46" s="1380"/>
      <c r="AL46" s="1380"/>
      <c r="AM46" s="1380"/>
      <c r="AN46" s="1380"/>
      <c r="AO46" s="1380"/>
      <c r="AP46" s="1380"/>
      <c r="AQ46" s="1380"/>
      <c r="AR46" s="1380"/>
      <c r="AS46" s="1380"/>
      <c r="AT46" s="1380"/>
      <c r="AU46" s="1380"/>
      <c r="AV46" s="1380"/>
      <c r="AW46" s="1380"/>
      <c r="AX46" s="1381"/>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85" t="s">
        <v>373</v>
      </c>
      <c r="AE47" s="1290"/>
      <c r="AF47" s="1291"/>
      <c r="AG47" s="1379"/>
      <c r="AH47" s="1380"/>
      <c r="AI47" s="1380"/>
      <c r="AJ47" s="1380"/>
      <c r="AK47" s="1380"/>
      <c r="AL47" s="1380"/>
      <c r="AM47" s="1380"/>
      <c r="AN47" s="1380"/>
      <c r="AO47" s="1380"/>
      <c r="AP47" s="1380"/>
      <c r="AQ47" s="1380"/>
      <c r="AR47" s="1380"/>
      <c r="AS47" s="1380"/>
      <c r="AT47" s="1380"/>
      <c r="AU47" s="1380"/>
      <c r="AV47" s="1380"/>
      <c r="AW47" s="1380"/>
      <c r="AX47" s="1381"/>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5" t="s">
        <v>374</v>
      </c>
      <c r="AE48" s="1290"/>
      <c r="AF48" s="1291"/>
      <c r="AG48" s="1379"/>
      <c r="AH48" s="1380"/>
      <c r="AI48" s="1380"/>
      <c r="AJ48" s="1380"/>
      <c r="AK48" s="1380"/>
      <c r="AL48" s="1380"/>
      <c r="AM48" s="1380"/>
      <c r="AN48" s="1380"/>
      <c r="AO48" s="1380"/>
      <c r="AP48" s="1380"/>
      <c r="AQ48" s="1380"/>
      <c r="AR48" s="1380"/>
      <c r="AS48" s="1380"/>
      <c r="AT48" s="1380"/>
      <c r="AU48" s="1380"/>
      <c r="AV48" s="1380"/>
      <c r="AW48" s="1380"/>
      <c r="AX48" s="1381"/>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86" t="s">
        <v>373</v>
      </c>
      <c r="AE49" s="1293"/>
      <c r="AF49" s="1294"/>
      <c r="AG49" s="1382"/>
      <c r="AH49" s="1383"/>
      <c r="AI49" s="1383"/>
      <c r="AJ49" s="1383"/>
      <c r="AK49" s="1383"/>
      <c r="AL49" s="1383"/>
      <c r="AM49" s="1383"/>
      <c r="AN49" s="1383"/>
      <c r="AO49" s="1383"/>
      <c r="AP49" s="1383"/>
      <c r="AQ49" s="1383"/>
      <c r="AR49" s="1383"/>
      <c r="AS49" s="1383"/>
      <c r="AT49" s="1383"/>
      <c r="AU49" s="1383"/>
      <c r="AV49" s="1383"/>
      <c r="AW49" s="1383"/>
      <c r="AX49" s="1384"/>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36" t="s">
        <v>374</v>
      </c>
      <c r="AE50" s="1287"/>
      <c r="AF50" s="1288"/>
      <c r="AG50" s="929" t="s">
        <v>1827</v>
      </c>
      <c r="AH50" s="1877"/>
      <c r="AI50" s="1877"/>
      <c r="AJ50" s="1877"/>
      <c r="AK50" s="1877"/>
      <c r="AL50" s="1877"/>
      <c r="AM50" s="1877"/>
      <c r="AN50" s="1877"/>
      <c r="AO50" s="1877"/>
      <c r="AP50" s="1877"/>
      <c r="AQ50" s="1877"/>
      <c r="AR50" s="1877"/>
      <c r="AS50" s="1877"/>
      <c r="AT50" s="1877"/>
      <c r="AU50" s="1877"/>
      <c r="AV50" s="1877"/>
      <c r="AW50" s="1877"/>
      <c r="AX50" s="1878"/>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85" t="s">
        <v>373</v>
      </c>
      <c r="AE51" s="1290"/>
      <c r="AF51" s="1291"/>
      <c r="AG51" s="1379"/>
      <c r="AH51" s="1380"/>
      <c r="AI51" s="1380"/>
      <c r="AJ51" s="1380"/>
      <c r="AK51" s="1380"/>
      <c r="AL51" s="1380"/>
      <c r="AM51" s="1380"/>
      <c r="AN51" s="1380"/>
      <c r="AO51" s="1380"/>
      <c r="AP51" s="1380"/>
      <c r="AQ51" s="1380"/>
      <c r="AR51" s="1380"/>
      <c r="AS51" s="1380"/>
      <c r="AT51" s="1380"/>
      <c r="AU51" s="1380"/>
      <c r="AV51" s="1380"/>
      <c r="AW51" s="1380"/>
      <c r="AX51" s="1381"/>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86" t="s">
        <v>374</v>
      </c>
      <c r="AE52" s="1293"/>
      <c r="AF52" s="1294"/>
      <c r="AG52" s="1382"/>
      <c r="AH52" s="1383"/>
      <c r="AI52" s="1383"/>
      <c r="AJ52" s="1383"/>
      <c r="AK52" s="1383"/>
      <c r="AL52" s="1383"/>
      <c r="AM52" s="1383"/>
      <c r="AN52" s="1383"/>
      <c r="AO52" s="1383"/>
      <c r="AP52" s="1383"/>
      <c r="AQ52" s="1383"/>
      <c r="AR52" s="1383"/>
      <c r="AS52" s="1383"/>
      <c r="AT52" s="1383"/>
      <c r="AU52" s="1383"/>
      <c r="AV52" s="1383"/>
      <c r="AW52" s="1383"/>
      <c r="AX52" s="1384"/>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373</v>
      </c>
      <c r="AE53" s="1287"/>
      <c r="AF53" s="1288"/>
      <c r="AG53" s="1248"/>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57" customHeight="1" x14ac:dyDescent="0.15">
      <c r="A57" s="463" t="s">
        <v>120</v>
      </c>
      <c r="B57" s="464"/>
      <c r="C57" s="358" t="s">
        <v>121</v>
      </c>
      <c r="D57" s="467"/>
      <c r="E57" s="467"/>
      <c r="F57" s="468"/>
      <c r="G57" s="469" t="s">
        <v>1826</v>
      </c>
      <c r="H57" s="470"/>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1"/>
    </row>
    <row r="58" spans="1:50" ht="66.75" customHeight="1" thickBot="1" x14ac:dyDescent="0.2">
      <c r="A58" s="2216"/>
      <c r="B58" s="2217"/>
      <c r="C58" s="472" t="s">
        <v>123</v>
      </c>
      <c r="D58" s="473"/>
      <c r="E58" s="473"/>
      <c r="F58" s="474"/>
      <c r="G58" s="2219" t="s">
        <v>1825</v>
      </c>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368</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2062" t="s">
        <v>1824</v>
      </c>
      <c r="B66" s="2063"/>
      <c r="C66" s="2063"/>
      <c r="D66" s="2063"/>
      <c r="E66" s="2063"/>
      <c r="F66" s="2063"/>
      <c r="G66" s="2063"/>
      <c r="H66" s="2063"/>
      <c r="I66" s="2063"/>
      <c r="J66" s="2063"/>
      <c r="K66" s="2063"/>
      <c r="L66" s="2063"/>
      <c r="M66" s="2063"/>
      <c r="N66" s="2063"/>
      <c r="O66" s="2063"/>
      <c r="P66" s="2063"/>
      <c r="Q66" s="2063"/>
      <c r="R66" s="2063"/>
      <c r="S66" s="2063"/>
      <c r="T66" s="2063"/>
      <c r="U66" s="2063"/>
      <c r="V66" s="2063"/>
      <c r="W66" s="2063"/>
      <c r="X66" s="2063"/>
      <c r="Y66" s="2063"/>
      <c r="Z66" s="2063"/>
      <c r="AA66" s="2063"/>
      <c r="AB66" s="2063"/>
      <c r="AC66" s="2063"/>
      <c r="AD66" s="2063"/>
      <c r="AE66" s="2063"/>
      <c r="AF66" s="2063"/>
      <c r="AG66" s="2063"/>
      <c r="AH66" s="2063"/>
      <c r="AI66" s="2063"/>
      <c r="AJ66" s="2063"/>
      <c r="AK66" s="2063"/>
      <c r="AL66" s="2063"/>
      <c r="AM66" s="2063"/>
      <c r="AN66" s="2063"/>
      <c r="AO66" s="2063"/>
      <c r="AP66" s="2063"/>
      <c r="AQ66" s="2063"/>
      <c r="AR66" s="2063"/>
      <c r="AS66" s="2063"/>
      <c r="AT66" s="2063"/>
      <c r="AU66" s="2063"/>
      <c r="AV66" s="2063"/>
      <c r="AW66" s="2063"/>
      <c r="AX66" s="206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365</v>
      </c>
      <c r="D68" s="313"/>
      <c r="E68" s="313"/>
      <c r="F68" s="313"/>
      <c r="G68" s="313"/>
      <c r="H68" s="313"/>
      <c r="I68" s="313"/>
      <c r="J68" s="445"/>
      <c r="K68" s="1716">
        <v>580574583</v>
      </c>
      <c r="L68" s="954"/>
      <c r="M68" s="954"/>
      <c r="N68" s="954"/>
      <c r="O68" s="954"/>
      <c r="P68" s="954"/>
      <c r="Q68" s="954"/>
      <c r="R68" s="954"/>
      <c r="S68" s="416" t="s">
        <v>363</v>
      </c>
      <c r="T68" s="313"/>
      <c r="U68" s="313"/>
      <c r="V68" s="313"/>
      <c r="W68" s="313"/>
      <c r="X68" s="313"/>
      <c r="Y68" s="313"/>
      <c r="Z68" s="445"/>
      <c r="AA68" s="1333">
        <v>282</v>
      </c>
      <c r="AB68" s="954"/>
      <c r="AC68" s="954"/>
      <c r="AD68" s="954"/>
      <c r="AE68" s="954"/>
      <c r="AF68" s="954"/>
      <c r="AG68" s="954"/>
      <c r="AH68" s="954"/>
      <c r="AI68" s="416" t="s">
        <v>362</v>
      </c>
      <c r="AJ68" s="417"/>
      <c r="AK68" s="417"/>
      <c r="AL68" s="417"/>
      <c r="AM68" s="417"/>
      <c r="AN68" s="417"/>
      <c r="AO68" s="417"/>
      <c r="AP68" s="418"/>
      <c r="AQ68" s="1334">
        <v>116</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thickBot="1" x14ac:dyDescent="0.2">
      <c r="A70" s="421" t="s">
        <v>139</v>
      </c>
      <c r="B70" s="422"/>
      <c r="C70" s="422"/>
      <c r="D70" s="422"/>
      <c r="E70" s="422"/>
      <c r="F70" s="423"/>
      <c r="G70" s="14" t="s">
        <v>140</v>
      </c>
      <c r="H70" s="14"/>
      <c r="I70" s="83"/>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26.25" customHeight="1" x14ac:dyDescent="0.15">
      <c r="A71" s="424"/>
      <c r="B71" s="425"/>
      <c r="C71" s="425"/>
      <c r="D71" s="425"/>
      <c r="E71" s="425"/>
      <c r="F71" s="426"/>
      <c r="G71" s="13"/>
      <c r="H71" s="14"/>
      <c r="I71" s="252" t="s">
        <v>1823</v>
      </c>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323.25" customHeight="1" x14ac:dyDescent="0.15">
      <c r="A72" s="424"/>
      <c r="B72" s="425"/>
      <c r="C72" s="425"/>
      <c r="D72" s="425"/>
      <c r="E72" s="425"/>
      <c r="F72" s="426"/>
      <c r="G72" s="3115"/>
      <c r="H72" s="3115"/>
      <c r="I72" s="3115"/>
      <c r="J72" s="3115"/>
      <c r="K72" s="3115"/>
      <c r="L72" s="3115"/>
      <c r="M72" s="3115"/>
      <c r="N72" s="3115"/>
      <c r="O72" s="3115"/>
      <c r="P72" s="3115"/>
      <c r="Q72" s="3115"/>
      <c r="R72" s="3115"/>
      <c r="S72" s="3115"/>
      <c r="T72" s="3115"/>
      <c r="U72" s="3115"/>
      <c r="V72" s="3115"/>
      <c r="W72" s="3115"/>
      <c r="X72" s="3115"/>
      <c r="Y72" s="3115"/>
      <c r="Z72" s="3115"/>
      <c r="AA72" s="3115"/>
      <c r="AB72" s="3115"/>
      <c r="AC72" s="3115"/>
      <c r="AD72" s="3115"/>
      <c r="AE72" s="3115"/>
      <c r="AF72" s="3115"/>
      <c r="AG72" s="3115"/>
      <c r="AH72" s="3115"/>
      <c r="AI72" s="3115"/>
      <c r="AJ72" s="3115"/>
      <c r="AK72" s="3115"/>
      <c r="AL72" s="3115"/>
      <c r="AM72" s="3115"/>
      <c r="AN72" s="3115"/>
      <c r="AO72" s="3115"/>
      <c r="AP72" s="3115"/>
      <c r="AQ72" s="3115"/>
      <c r="AR72" s="3115"/>
      <c r="AS72" s="3115"/>
      <c r="AT72" s="3115"/>
      <c r="AU72" s="3115"/>
      <c r="AV72" s="3115"/>
      <c r="AW72" s="3115"/>
      <c r="AX72" s="3116"/>
    </row>
    <row r="73" spans="1:50" ht="18.95" customHeight="1" x14ac:dyDescent="0.15">
      <c r="A73" s="424"/>
      <c r="B73" s="425"/>
      <c r="C73" s="425"/>
      <c r="D73" s="425"/>
      <c r="E73" s="425"/>
      <c r="F73" s="426"/>
      <c r="G73" s="3115"/>
      <c r="H73" s="3115"/>
      <c r="I73" s="3115"/>
      <c r="J73" s="3115"/>
      <c r="K73" s="3115"/>
      <c r="L73" s="3115"/>
      <c r="M73" s="3115"/>
      <c r="N73" s="3115"/>
      <c r="O73" s="3115"/>
      <c r="P73" s="3115"/>
      <c r="Q73" s="3115"/>
      <c r="R73" s="3115"/>
      <c r="S73" s="3115"/>
      <c r="T73" s="3115"/>
      <c r="U73" s="3115"/>
      <c r="V73" s="3115"/>
      <c r="W73" s="3115"/>
      <c r="X73" s="3115"/>
      <c r="Y73" s="3115"/>
      <c r="Z73" s="3115"/>
      <c r="AA73" s="3115"/>
      <c r="AB73" s="3115"/>
      <c r="AC73" s="3115"/>
      <c r="AD73" s="3115"/>
      <c r="AE73" s="3115"/>
      <c r="AF73" s="3115"/>
      <c r="AG73" s="3115"/>
      <c r="AH73" s="3115"/>
      <c r="AI73" s="3115"/>
      <c r="AJ73" s="3115"/>
      <c r="AK73" s="3115"/>
      <c r="AL73" s="3115"/>
      <c r="AM73" s="3115"/>
      <c r="AN73" s="3115"/>
      <c r="AO73" s="3115"/>
      <c r="AP73" s="3115"/>
      <c r="AQ73" s="3115"/>
      <c r="AR73" s="3115"/>
      <c r="AS73" s="3115"/>
      <c r="AT73" s="3115"/>
      <c r="AU73" s="3115"/>
      <c r="AV73" s="3115"/>
      <c r="AW73" s="3115"/>
      <c r="AX73" s="3116"/>
    </row>
    <row r="74" spans="1:50" ht="41.25" customHeight="1" x14ac:dyDescent="0.15">
      <c r="A74" s="424"/>
      <c r="B74" s="425"/>
      <c r="C74" s="425"/>
      <c r="D74" s="425"/>
      <c r="E74" s="425"/>
      <c r="F74" s="426"/>
      <c r="G74" s="3115"/>
      <c r="H74" s="3115"/>
      <c r="I74" s="3115"/>
      <c r="J74" s="3115"/>
      <c r="K74" s="3115"/>
      <c r="L74" s="3115"/>
      <c r="M74" s="3115"/>
      <c r="N74" s="3115"/>
      <c r="O74" s="3115"/>
      <c r="P74" s="3115"/>
      <c r="Q74" s="3115"/>
      <c r="R74" s="3115"/>
      <c r="S74" s="3115"/>
      <c r="T74" s="3115"/>
      <c r="U74" s="3115"/>
      <c r="V74" s="3115"/>
      <c r="W74" s="3115"/>
      <c r="X74" s="3115"/>
      <c r="Y74" s="3115"/>
      <c r="Z74" s="3115"/>
      <c r="AA74" s="3115"/>
      <c r="AB74" s="3115"/>
      <c r="AC74" s="3115"/>
      <c r="AD74" s="3115"/>
      <c r="AE74" s="3115"/>
      <c r="AF74" s="3115"/>
      <c r="AG74" s="3115"/>
      <c r="AH74" s="3115"/>
      <c r="AI74" s="3115"/>
      <c r="AJ74" s="3115"/>
      <c r="AK74" s="3115"/>
      <c r="AL74" s="3115"/>
      <c r="AM74" s="3115"/>
      <c r="AN74" s="3115"/>
      <c r="AO74" s="3115"/>
      <c r="AP74" s="3115"/>
      <c r="AQ74" s="3115"/>
      <c r="AR74" s="3115"/>
      <c r="AS74" s="3115"/>
      <c r="AT74" s="3115"/>
      <c r="AU74" s="3115"/>
      <c r="AV74" s="3115"/>
      <c r="AW74" s="3115"/>
      <c r="AX74" s="3116"/>
    </row>
    <row r="75" spans="1:50" ht="52.5" customHeight="1" x14ac:dyDescent="0.15">
      <c r="A75" s="424"/>
      <c r="B75" s="425"/>
      <c r="C75" s="425"/>
      <c r="D75" s="425"/>
      <c r="E75" s="425"/>
      <c r="F75" s="426"/>
      <c r="G75" s="17"/>
      <c r="H75" s="17"/>
      <c r="I75" s="251" t="s">
        <v>1822</v>
      </c>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424"/>
      <c r="B76" s="425"/>
      <c r="C76" s="425"/>
      <c r="D76" s="425"/>
      <c r="E76" s="425"/>
      <c r="F76" s="426"/>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42.6" customHeight="1" x14ac:dyDescent="0.15">
      <c r="A84" s="424"/>
      <c r="B84" s="425"/>
      <c r="C84" s="425"/>
      <c r="D84" s="425"/>
      <c r="E84" s="425"/>
      <c r="F84" s="426"/>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thickBot="1" x14ac:dyDescent="0.2">
      <c r="A85" s="3001"/>
      <c r="B85" s="3002"/>
      <c r="C85" s="3002"/>
      <c r="D85" s="3002"/>
      <c r="E85" s="3002"/>
      <c r="F85" s="3003"/>
      <c r="G85" s="7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x14ac:dyDescent="0.15">
      <c r="A86" s="250"/>
      <c r="B86" s="250"/>
      <c r="C86" s="250"/>
      <c r="D86" s="250"/>
      <c r="E86" s="250"/>
      <c r="F86" s="2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row>
    <row r="87" spans="1:50" ht="15.75" customHeight="1" thickBot="1" x14ac:dyDescent="0.2">
      <c r="A87" s="23"/>
      <c r="B87" s="23"/>
      <c r="C87" s="23"/>
      <c r="D87" s="23"/>
      <c r="E87" s="23"/>
      <c r="F87" s="23"/>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row>
    <row r="88" spans="1:50" ht="26.25" customHeight="1" x14ac:dyDescent="0.15">
      <c r="A88" s="406" t="s">
        <v>142</v>
      </c>
      <c r="B88" s="407"/>
      <c r="C88" s="407"/>
      <c r="D88" s="407"/>
      <c r="E88" s="407"/>
      <c r="F88" s="408"/>
      <c r="G88" s="2193" t="s">
        <v>348</v>
      </c>
      <c r="H88" s="2194"/>
      <c r="I88" s="2194"/>
      <c r="J88" s="2194"/>
      <c r="K88" s="2194"/>
      <c r="L88" s="2194"/>
      <c r="M88" s="2194"/>
      <c r="N88" s="2194"/>
      <c r="O88" s="2194"/>
      <c r="P88" s="2194"/>
      <c r="Q88" s="2194"/>
      <c r="R88" s="2194"/>
      <c r="S88" s="2194"/>
      <c r="T88" s="2194"/>
      <c r="U88" s="2194"/>
      <c r="V88" s="2194"/>
      <c r="W88" s="2194"/>
      <c r="X88" s="2194"/>
      <c r="Y88" s="2194"/>
      <c r="Z88" s="2194"/>
      <c r="AA88" s="2194"/>
      <c r="AB88" s="2195"/>
      <c r="AC88" s="2193" t="s">
        <v>313</v>
      </c>
      <c r="AD88" s="2194"/>
      <c r="AE88" s="2194"/>
      <c r="AF88" s="2194"/>
      <c r="AG88" s="2194"/>
      <c r="AH88" s="2194"/>
      <c r="AI88" s="2194"/>
      <c r="AJ88" s="2194"/>
      <c r="AK88" s="2194"/>
      <c r="AL88" s="2194"/>
      <c r="AM88" s="2194"/>
      <c r="AN88" s="2194"/>
      <c r="AO88" s="2194"/>
      <c r="AP88" s="2194"/>
      <c r="AQ88" s="2194"/>
      <c r="AR88" s="2194"/>
      <c r="AS88" s="2194"/>
      <c r="AT88" s="2194"/>
      <c r="AU88" s="2194"/>
      <c r="AV88" s="2194"/>
      <c r="AW88" s="2194"/>
      <c r="AX88" s="3120"/>
    </row>
    <row r="89" spans="1:50" ht="26.25" customHeight="1" x14ac:dyDescent="0.15">
      <c r="A89" s="406"/>
      <c r="B89" s="407"/>
      <c r="C89" s="407"/>
      <c r="D89" s="407"/>
      <c r="E89" s="407"/>
      <c r="F89" s="408"/>
      <c r="G89" s="358" t="s">
        <v>81</v>
      </c>
      <c r="H89" s="359"/>
      <c r="I89" s="359"/>
      <c r="J89" s="359"/>
      <c r="K89" s="359"/>
      <c r="L89" s="360" t="s">
        <v>145</v>
      </c>
      <c r="M89" s="297"/>
      <c r="N89" s="297"/>
      <c r="O89" s="297"/>
      <c r="P89" s="297"/>
      <c r="Q89" s="297"/>
      <c r="R89" s="297"/>
      <c r="S89" s="297"/>
      <c r="T89" s="297"/>
      <c r="U89" s="297"/>
      <c r="V89" s="297"/>
      <c r="W89" s="297"/>
      <c r="X89" s="298"/>
      <c r="Y89" s="361" t="s">
        <v>146</v>
      </c>
      <c r="Z89" s="362"/>
      <c r="AA89" s="362"/>
      <c r="AB89" s="363"/>
      <c r="AC89" s="358" t="s">
        <v>81</v>
      </c>
      <c r="AD89" s="359"/>
      <c r="AE89" s="359"/>
      <c r="AF89" s="359"/>
      <c r="AG89" s="359"/>
      <c r="AH89" s="360" t="s">
        <v>145</v>
      </c>
      <c r="AI89" s="297"/>
      <c r="AJ89" s="297"/>
      <c r="AK89" s="297"/>
      <c r="AL89" s="297"/>
      <c r="AM89" s="297"/>
      <c r="AN89" s="297"/>
      <c r="AO89" s="297"/>
      <c r="AP89" s="297"/>
      <c r="AQ89" s="297"/>
      <c r="AR89" s="297"/>
      <c r="AS89" s="297"/>
      <c r="AT89" s="298"/>
      <c r="AU89" s="361" t="s">
        <v>146</v>
      </c>
      <c r="AV89" s="362"/>
      <c r="AW89" s="362"/>
      <c r="AX89" s="387"/>
    </row>
    <row r="90" spans="1:50" ht="26.25" customHeight="1" x14ac:dyDescent="0.15">
      <c r="A90" s="406"/>
      <c r="B90" s="407"/>
      <c r="C90" s="407"/>
      <c r="D90" s="407"/>
      <c r="E90" s="407"/>
      <c r="F90" s="408"/>
      <c r="G90" s="966" t="s">
        <v>299</v>
      </c>
      <c r="H90" s="487"/>
      <c r="I90" s="487"/>
      <c r="J90" s="487"/>
      <c r="K90" s="579"/>
      <c r="L90" s="967" t="s">
        <v>1043</v>
      </c>
      <c r="M90" s="976"/>
      <c r="N90" s="976"/>
      <c r="O90" s="976"/>
      <c r="P90" s="976"/>
      <c r="Q90" s="976"/>
      <c r="R90" s="976"/>
      <c r="S90" s="976"/>
      <c r="T90" s="976"/>
      <c r="U90" s="976"/>
      <c r="V90" s="976"/>
      <c r="W90" s="976"/>
      <c r="X90" s="977"/>
      <c r="Y90" s="3117">
        <v>0.5</v>
      </c>
      <c r="Z90" s="3118"/>
      <c r="AA90" s="3118"/>
      <c r="AB90" s="3119"/>
      <c r="AC90" s="1286"/>
      <c r="AD90" s="1287"/>
      <c r="AE90" s="1287"/>
      <c r="AF90" s="1287"/>
      <c r="AG90" s="1288"/>
      <c r="AH90" s="349"/>
      <c r="AI90" s="388"/>
      <c r="AJ90" s="388"/>
      <c r="AK90" s="388"/>
      <c r="AL90" s="388"/>
      <c r="AM90" s="388"/>
      <c r="AN90" s="388"/>
      <c r="AO90" s="388"/>
      <c r="AP90" s="388"/>
      <c r="AQ90" s="388"/>
      <c r="AR90" s="388"/>
      <c r="AS90" s="388"/>
      <c r="AT90" s="389"/>
      <c r="AU90" s="352"/>
      <c r="AV90" s="353"/>
      <c r="AW90" s="353"/>
      <c r="AX90" s="390"/>
    </row>
    <row r="91" spans="1:50" ht="26.25" customHeight="1" x14ac:dyDescent="0.15">
      <c r="A91" s="406"/>
      <c r="B91" s="407"/>
      <c r="C91" s="407"/>
      <c r="D91" s="407"/>
      <c r="E91" s="407"/>
      <c r="F91" s="408"/>
      <c r="G91" s="960" t="s">
        <v>41</v>
      </c>
      <c r="H91" s="585"/>
      <c r="I91" s="585"/>
      <c r="J91" s="585"/>
      <c r="K91" s="585"/>
      <c r="L91" s="1005"/>
      <c r="M91" s="1011"/>
      <c r="N91" s="1011"/>
      <c r="O91" s="1011"/>
      <c r="P91" s="1011"/>
      <c r="Q91" s="1011"/>
      <c r="R91" s="1011"/>
      <c r="S91" s="1011"/>
      <c r="T91" s="1011"/>
      <c r="U91" s="1011"/>
      <c r="V91" s="1011"/>
      <c r="W91" s="1011"/>
      <c r="X91" s="1012"/>
      <c r="Y91" s="1713">
        <f>SUM(Y90:AB90)</f>
        <v>0.5</v>
      </c>
      <c r="Z91" s="1714"/>
      <c r="AA91" s="1714"/>
      <c r="AB91" s="2682"/>
      <c r="AC91" s="364" t="s">
        <v>41</v>
      </c>
      <c r="AD91" s="297"/>
      <c r="AE91" s="297"/>
      <c r="AF91" s="297"/>
      <c r="AG91" s="297"/>
      <c r="AH91" s="365"/>
      <c r="AI91" s="366"/>
      <c r="AJ91" s="366"/>
      <c r="AK91" s="366"/>
      <c r="AL91" s="366"/>
      <c r="AM91" s="366"/>
      <c r="AN91" s="366"/>
      <c r="AO91" s="366"/>
      <c r="AP91" s="366"/>
      <c r="AQ91" s="366"/>
      <c r="AR91" s="366"/>
      <c r="AS91" s="366"/>
      <c r="AT91" s="367"/>
      <c r="AU91" s="368">
        <f>SUM(AU90:AX90)</f>
        <v>0</v>
      </c>
      <c r="AV91" s="369"/>
      <c r="AW91" s="369"/>
      <c r="AX91" s="383"/>
    </row>
    <row r="92" spans="1:50" ht="26.25" customHeight="1" x14ac:dyDescent="0.15">
      <c r="A92" s="406"/>
      <c r="B92" s="407"/>
      <c r="C92" s="407"/>
      <c r="D92" s="407"/>
      <c r="E92" s="407"/>
      <c r="F92" s="408"/>
      <c r="G92" s="355" t="s">
        <v>347</v>
      </c>
      <c r="H92" s="1032"/>
      <c r="I92" s="1032"/>
      <c r="J92" s="1032"/>
      <c r="K92" s="1032"/>
      <c r="L92" s="1032"/>
      <c r="M92" s="1032"/>
      <c r="N92" s="1032"/>
      <c r="O92" s="1032"/>
      <c r="P92" s="1032"/>
      <c r="Q92" s="1032"/>
      <c r="R92" s="1032"/>
      <c r="S92" s="1032"/>
      <c r="T92" s="1032"/>
      <c r="U92" s="1032"/>
      <c r="V92" s="1032"/>
      <c r="W92" s="1032"/>
      <c r="X92" s="1032"/>
      <c r="Y92" s="1032"/>
      <c r="Z92" s="1032"/>
      <c r="AA92" s="1032"/>
      <c r="AB92" s="1042"/>
      <c r="AC92" s="355" t="s">
        <v>310</v>
      </c>
      <c r="AD92" s="356"/>
      <c r="AE92" s="356"/>
      <c r="AF92" s="356"/>
      <c r="AG92" s="356"/>
      <c r="AH92" s="356"/>
      <c r="AI92" s="356"/>
      <c r="AJ92" s="356"/>
      <c r="AK92" s="356"/>
      <c r="AL92" s="356"/>
      <c r="AM92" s="356"/>
      <c r="AN92" s="356"/>
      <c r="AO92" s="356"/>
      <c r="AP92" s="356"/>
      <c r="AQ92" s="356"/>
      <c r="AR92" s="356"/>
      <c r="AS92" s="356"/>
      <c r="AT92" s="356"/>
      <c r="AU92" s="356"/>
      <c r="AV92" s="356"/>
      <c r="AW92" s="356"/>
      <c r="AX92" s="386"/>
    </row>
    <row r="93" spans="1:50" ht="26.25" customHeight="1" x14ac:dyDescent="0.15">
      <c r="A93" s="406"/>
      <c r="B93" s="407"/>
      <c r="C93" s="407"/>
      <c r="D93" s="407"/>
      <c r="E93" s="407"/>
      <c r="F93" s="408"/>
      <c r="G93" s="358" t="s">
        <v>81</v>
      </c>
      <c r="H93" s="467"/>
      <c r="I93" s="467"/>
      <c r="J93" s="467"/>
      <c r="K93" s="467"/>
      <c r="L93" s="360" t="s">
        <v>145</v>
      </c>
      <c r="M93" s="585"/>
      <c r="N93" s="585"/>
      <c r="O93" s="585"/>
      <c r="P93" s="585"/>
      <c r="Q93" s="585"/>
      <c r="R93" s="585"/>
      <c r="S93" s="585"/>
      <c r="T93" s="585"/>
      <c r="U93" s="585"/>
      <c r="V93" s="585"/>
      <c r="W93" s="585"/>
      <c r="X93" s="590"/>
      <c r="Y93" s="961" t="s">
        <v>146</v>
      </c>
      <c r="Z93" s="964"/>
      <c r="AA93" s="964"/>
      <c r="AB93" s="1018"/>
      <c r="AC93" s="358" t="s">
        <v>81</v>
      </c>
      <c r="AD93" s="359"/>
      <c r="AE93" s="359"/>
      <c r="AF93" s="359"/>
      <c r="AG93" s="359"/>
      <c r="AH93" s="360" t="s">
        <v>145</v>
      </c>
      <c r="AI93" s="297"/>
      <c r="AJ93" s="297"/>
      <c r="AK93" s="297"/>
      <c r="AL93" s="297"/>
      <c r="AM93" s="297"/>
      <c r="AN93" s="297"/>
      <c r="AO93" s="297"/>
      <c r="AP93" s="297"/>
      <c r="AQ93" s="297"/>
      <c r="AR93" s="297"/>
      <c r="AS93" s="297"/>
      <c r="AT93" s="298"/>
      <c r="AU93" s="361" t="s">
        <v>146</v>
      </c>
      <c r="AV93" s="362"/>
      <c r="AW93" s="362"/>
      <c r="AX93" s="387"/>
    </row>
    <row r="94" spans="1:50" ht="26.25" customHeight="1" x14ac:dyDescent="0.15">
      <c r="A94" s="406"/>
      <c r="B94" s="407"/>
      <c r="C94" s="407"/>
      <c r="D94" s="407"/>
      <c r="E94" s="407"/>
      <c r="F94" s="408"/>
      <c r="G94" s="966" t="s">
        <v>299</v>
      </c>
      <c r="H94" s="487"/>
      <c r="I94" s="487"/>
      <c r="J94" s="487"/>
      <c r="K94" s="579"/>
      <c r="L94" s="967" t="s">
        <v>1811</v>
      </c>
      <c r="M94" s="976"/>
      <c r="N94" s="976"/>
      <c r="O94" s="976"/>
      <c r="P94" s="976"/>
      <c r="Q94" s="976"/>
      <c r="R94" s="976"/>
      <c r="S94" s="976"/>
      <c r="T94" s="976"/>
      <c r="U94" s="976"/>
      <c r="V94" s="976"/>
      <c r="W94" s="976"/>
      <c r="X94" s="977"/>
      <c r="Y94" s="1703">
        <v>0.5</v>
      </c>
      <c r="Z94" s="1704"/>
      <c r="AA94" s="1704"/>
      <c r="AB94" s="1709"/>
      <c r="AC94" s="1286"/>
      <c r="AD94" s="1287"/>
      <c r="AE94" s="1287"/>
      <c r="AF94" s="1287"/>
      <c r="AG94" s="1288"/>
      <c r="AH94" s="349"/>
      <c r="AI94" s="388"/>
      <c r="AJ94" s="388"/>
      <c r="AK94" s="388"/>
      <c r="AL94" s="388"/>
      <c r="AM94" s="388"/>
      <c r="AN94" s="388"/>
      <c r="AO94" s="388"/>
      <c r="AP94" s="388"/>
      <c r="AQ94" s="388"/>
      <c r="AR94" s="388"/>
      <c r="AS94" s="388"/>
      <c r="AT94" s="389"/>
      <c r="AU94" s="352"/>
      <c r="AV94" s="353"/>
      <c r="AW94" s="353"/>
      <c r="AX94" s="390"/>
    </row>
    <row r="95" spans="1:50" ht="26.25" customHeight="1" x14ac:dyDescent="0.15">
      <c r="A95" s="406"/>
      <c r="B95" s="407"/>
      <c r="C95" s="407"/>
      <c r="D95" s="407"/>
      <c r="E95" s="407"/>
      <c r="F95" s="408"/>
      <c r="G95" s="960" t="s">
        <v>41</v>
      </c>
      <c r="H95" s="585"/>
      <c r="I95" s="585"/>
      <c r="J95" s="585"/>
      <c r="K95" s="585"/>
      <c r="L95" s="1005"/>
      <c r="M95" s="1011"/>
      <c r="N95" s="1011"/>
      <c r="O95" s="1011"/>
      <c r="P95" s="1011"/>
      <c r="Q95" s="1011"/>
      <c r="R95" s="1011"/>
      <c r="S95" s="1011"/>
      <c r="T95" s="1011"/>
      <c r="U95" s="1011"/>
      <c r="V95" s="1011"/>
      <c r="W95" s="1011"/>
      <c r="X95" s="1012"/>
      <c r="Y95" s="1713">
        <f>SUM(Y94:AB94)</f>
        <v>0.5</v>
      </c>
      <c r="Z95" s="1714"/>
      <c r="AA95" s="1714"/>
      <c r="AB95" s="2682"/>
      <c r="AC95" s="364" t="s">
        <v>41</v>
      </c>
      <c r="AD95" s="297"/>
      <c r="AE95" s="297"/>
      <c r="AF95" s="297"/>
      <c r="AG95" s="297"/>
      <c r="AH95" s="365"/>
      <c r="AI95" s="366"/>
      <c r="AJ95" s="366"/>
      <c r="AK95" s="366"/>
      <c r="AL95" s="366"/>
      <c r="AM95" s="366"/>
      <c r="AN95" s="366"/>
      <c r="AO95" s="366"/>
      <c r="AP95" s="366"/>
      <c r="AQ95" s="366"/>
      <c r="AR95" s="366"/>
      <c r="AS95" s="366"/>
      <c r="AT95" s="367"/>
      <c r="AU95" s="368">
        <f>SUM(AU94:AX94)</f>
        <v>0</v>
      </c>
      <c r="AV95" s="369"/>
      <c r="AW95" s="369"/>
      <c r="AX95" s="383"/>
    </row>
    <row r="96" spans="1:50" ht="26.25" customHeight="1" x14ac:dyDescent="0.15">
      <c r="A96" s="406"/>
      <c r="B96" s="407"/>
      <c r="C96" s="407"/>
      <c r="D96" s="407"/>
      <c r="E96" s="407"/>
      <c r="F96" s="408"/>
      <c r="G96" s="355" t="s">
        <v>353</v>
      </c>
      <c r="H96" s="356"/>
      <c r="I96" s="356"/>
      <c r="J96" s="356"/>
      <c r="K96" s="356"/>
      <c r="L96" s="356"/>
      <c r="M96" s="356"/>
      <c r="N96" s="356"/>
      <c r="O96" s="356"/>
      <c r="P96" s="356"/>
      <c r="Q96" s="356"/>
      <c r="R96" s="356"/>
      <c r="S96" s="356"/>
      <c r="T96" s="356"/>
      <c r="U96" s="356"/>
      <c r="V96" s="356"/>
      <c r="W96" s="356"/>
      <c r="X96" s="356"/>
      <c r="Y96" s="356"/>
      <c r="Z96" s="356"/>
      <c r="AA96" s="356"/>
      <c r="AB96" s="357"/>
      <c r="AC96" s="355" t="s">
        <v>352</v>
      </c>
      <c r="AD96" s="356"/>
      <c r="AE96" s="356"/>
      <c r="AF96" s="356"/>
      <c r="AG96" s="356"/>
      <c r="AH96" s="356"/>
      <c r="AI96" s="356"/>
      <c r="AJ96" s="356"/>
      <c r="AK96" s="356"/>
      <c r="AL96" s="356"/>
      <c r="AM96" s="356"/>
      <c r="AN96" s="356"/>
      <c r="AO96" s="356"/>
      <c r="AP96" s="356"/>
      <c r="AQ96" s="356"/>
      <c r="AR96" s="356"/>
      <c r="AS96" s="356"/>
      <c r="AT96" s="356"/>
      <c r="AU96" s="356"/>
      <c r="AV96" s="356"/>
      <c r="AW96" s="356"/>
      <c r="AX96" s="386"/>
    </row>
    <row r="97" spans="1:50" ht="26.2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6.25" customHeight="1" x14ac:dyDescent="0.15">
      <c r="A98" s="406"/>
      <c r="B98" s="407"/>
      <c r="C98" s="407"/>
      <c r="D98" s="407"/>
      <c r="E98" s="407"/>
      <c r="F98" s="408"/>
      <c r="G98" s="1286" t="s">
        <v>1821</v>
      </c>
      <c r="H98" s="1287"/>
      <c r="I98" s="1287"/>
      <c r="J98" s="1287"/>
      <c r="K98" s="1288"/>
      <c r="L98" s="349" t="s">
        <v>1807</v>
      </c>
      <c r="M98" s="388"/>
      <c r="N98" s="388"/>
      <c r="O98" s="388"/>
      <c r="P98" s="388"/>
      <c r="Q98" s="388"/>
      <c r="R98" s="388"/>
      <c r="S98" s="388"/>
      <c r="T98" s="388"/>
      <c r="U98" s="388"/>
      <c r="V98" s="388"/>
      <c r="W98" s="388"/>
      <c r="X98" s="389"/>
      <c r="Y98" s="2077">
        <v>3.3</v>
      </c>
      <c r="Z98" s="2078"/>
      <c r="AA98" s="2078"/>
      <c r="AB98" s="2079"/>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26.2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1710">
        <f>SUM(Y98:AB98)</f>
        <v>3.3</v>
      </c>
      <c r="Z99" s="1711"/>
      <c r="AA99" s="1711"/>
      <c r="AB99" s="1712"/>
      <c r="AC99" s="364" t="s">
        <v>41</v>
      </c>
      <c r="AD99" s="297"/>
      <c r="AE99" s="297"/>
      <c r="AF99" s="297"/>
      <c r="AG99" s="297"/>
      <c r="AH99" s="365"/>
      <c r="AI99" s="366"/>
      <c r="AJ99" s="366"/>
      <c r="AK99" s="366"/>
      <c r="AL99" s="366"/>
      <c r="AM99" s="366"/>
      <c r="AN99" s="366"/>
      <c r="AO99" s="366"/>
      <c r="AP99" s="366"/>
      <c r="AQ99" s="366"/>
      <c r="AR99" s="366"/>
      <c r="AS99" s="366"/>
      <c r="AT99" s="367"/>
      <c r="AU99" s="368">
        <f>SUM(AU98:AX98)</f>
        <v>0</v>
      </c>
      <c r="AV99" s="369"/>
      <c r="AW99" s="369"/>
      <c r="AX99" s="383"/>
    </row>
    <row r="100" spans="1:50" ht="26.25" customHeight="1" x14ac:dyDescent="0.15">
      <c r="A100" s="406"/>
      <c r="B100" s="407"/>
      <c r="C100" s="407"/>
      <c r="D100" s="407"/>
      <c r="E100" s="407"/>
      <c r="F100" s="408"/>
      <c r="G100" s="355" t="s">
        <v>474</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473</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6.2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6.25" customHeight="1" x14ac:dyDescent="0.15">
      <c r="A102" s="406"/>
      <c r="B102" s="407"/>
      <c r="C102" s="407"/>
      <c r="D102" s="407"/>
      <c r="E102" s="407"/>
      <c r="F102" s="408"/>
      <c r="G102" s="1286" t="s">
        <v>1821</v>
      </c>
      <c r="H102" s="1287"/>
      <c r="I102" s="1287"/>
      <c r="J102" s="1287"/>
      <c r="K102" s="1288"/>
      <c r="L102" s="349" t="s">
        <v>1820</v>
      </c>
      <c r="M102" s="388"/>
      <c r="N102" s="388"/>
      <c r="O102" s="388"/>
      <c r="P102" s="388"/>
      <c r="Q102" s="388"/>
      <c r="R102" s="388"/>
      <c r="S102" s="388"/>
      <c r="T102" s="388"/>
      <c r="U102" s="388"/>
      <c r="V102" s="388"/>
      <c r="W102" s="388"/>
      <c r="X102" s="389"/>
      <c r="Y102" s="2077">
        <v>0.6</v>
      </c>
      <c r="Z102" s="2078"/>
      <c r="AA102" s="2078"/>
      <c r="AB102" s="2079"/>
      <c r="AC102" s="1286"/>
      <c r="AD102" s="1287"/>
      <c r="AE102" s="1287"/>
      <c r="AF102" s="1287"/>
      <c r="AG102" s="1288"/>
      <c r="AH102" s="349"/>
      <c r="AI102" s="388"/>
      <c r="AJ102" s="388"/>
      <c r="AK102" s="388"/>
      <c r="AL102" s="388"/>
      <c r="AM102" s="388"/>
      <c r="AN102" s="388"/>
      <c r="AO102" s="388"/>
      <c r="AP102" s="388"/>
      <c r="AQ102" s="388"/>
      <c r="AR102" s="388"/>
      <c r="AS102" s="388"/>
      <c r="AT102" s="389"/>
      <c r="AU102" s="352"/>
      <c r="AV102" s="353"/>
      <c r="AW102" s="353"/>
      <c r="AX102" s="390"/>
    </row>
    <row r="103" spans="1:50" ht="26.25" customHeight="1" thickBot="1" x14ac:dyDescent="0.2">
      <c r="A103" s="409"/>
      <c r="B103" s="410"/>
      <c r="C103" s="410"/>
      <c r="D103" s="410"/>
      <c r="E103" s="410"/>
      <c r="F103" s="411"/>
      <c r="G103" s="312" t="s">
        <v>41</v>
      </c>
      <c r="H103" s="313"/>
      <c r="I103" s="313"/>
      <c r="J103" s="313"/>
      <c r="K103" s="313"/>
      <c r="L103" s="314"/>
      <c r="M103" s="315"/>
      <c r="N103" s="315"/>
      <c r="O103" s="315"/>
      <c r="P103" s="315"/>
      <c r="Q103" s="315"/>
      <c r="R103" s="315"/>
      <c r="S103" s="315"/>
      <c r="T103" s="315"/>
      <c r="U103" s="315"/>
      <c r="V103" s="315"/>
      <c r="W103" s="315"/>
      <c r="X103" s="316"/>
      <c r="Y103" s="1706">
        <f>SUM(Y102:AB102)</f>
        <v>0.6</v>
      </c>
      <c r="Z103" s="1707"/>
      <c r="AA103" s="1707"/>
      <c r="AB103" s="2635"/>
      <c r="AC103" s="312" t="s">
        <v>41</v>
      </c>
      <c r="AD103" s="313"/>
      <c r="AE103" s="313"/>
      <c r="AF103" s="313"/>
      <c r="AG103" s="313"/>
      <c r="AH103" s="314"/>
      <c r="AI103" s="315"/>
      <c r="AJ103" s="315"/>
      <c r="AK103" s="315"/>
      <c r="AL103" s="315"/>
      <c r="AM103" s="315"/>
      <c r="AN103" s="315"/>
      <c r="AO103" s="315"/>
      <c r="AP103" s="315"/>
      <c r="AQ103" s="315"/>
      <c r="AR103" s="315"/>
      <c r="AS103" s="315"/>
      <c r="AT103" s="316"/>
      <c r="AU103" s="317">
        <f>SUM(AU102:AX102)</f>
        <v>0</v>
      </c>
      <c r="AV103" s="318"/>
      <c r="AW103" s="318"/>
      <c r="AX103" s="1298"/>
    </row>
    <row r="104" spans="1:50" x14ac:dyDescent="0.15">
      <c r="A104" s="4"/>
      <c r="B104" s="4"/>
      <c r="C104" s="4"/>
      <c r="D104" s="4"/>
      <c r="E104" s="4"/>
      <c r="F104" s="4"/>
      <c r="G104" s="52"/>
      <c r="H104" s="52"/>
      <c r="I104" s="52"/>
      <c r="J104" s="52"/>
      <c r="K104" s="52"/>
      <c r="L104" s="54"/>
      <c r="M104" s="52"/>
      <c r="N104" s="52"/>
      <c r="O104" s="52"/>
      <c r="P104" s="52"/>
      <c r="Q104" s="52"/>
      <c r="R104" s="52"/>
      <c r="S104" s="52"/>
      <c r="T104" s="52"/>
      <c r="U104" s="52"/>
      <c r="V104" s="52"/>
      <c r="W104" s="52"/>
      <c r="X104" s="52"/>
      <c r="Y104" s="55"/>
      <c r="Z104" s="55"/>
      <c r="AA104" s="55"/>
      <c r="AB104" s="55"/>
      <c r="AC104" s="52"/>
      <c r="AD104" s="52"/>
      <c r="AE104" s="52"/>
      <c r="AF104" s="52"/>
      <c r="AG104" s="52"/>
      <c r="AH104" s="54"/>
      <c r="AI104" s="52"/>
      <c r="AJ104" s="52"/>
      <c r="AK104" s="52"/>
      <c r="AL104" s="52"/>
      <c r="AM104" s="52"/>
      <c r="AN104" s="52"/>
      <c r="AO104" s="52"/>
      <c r="AP104" s="52"/>
      <c r="AQ104" s="52"/>
      <c r="AR104" s="52"/>
      <c r="AS104" s="52"/>
      <c r="AT104" s="52"/>
      <c r="AU104" s="55"/>
      <c r="AV104" s="55"/>
      <c r="AW104" s="55"/>
      <c r="AX104" s="55"/>
    </row>
    <row r="105" spans="1:50" hidden="1" x14ac:dyDescent="0.15"/>
    <row r="106" spans="1:50" hidden="1" x14ac:dyDescent="0.15"/>
    <row r="107" spans="1:50" hidden="1" x14ac:dyDescent="0.15"/>
    <row r="108" spans="1:50" hidden="1" x14ac:dyDescent="0.15"/>
    <row r="109" spans="1:50" hidden="1" x14ac:dyDescent="0.15"/>
    <row r="110" spans="1:50" hidden="1" x14ac:dyDescent="0.15"/>
    <row r="111" spans="1:50" hidden="1" x14ac:dyDescent="0.15"/>
    <row r="112" spans="1:50"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t="19.5" hidden="1" customHeight="1" x14ac:dyDescent="0.15"/>
    <row r="179" ht="19.5" hidden="1" customHeight="1" x14ac:dyDescent="0.15"/>
    <row r="180" ht="19.5" hidden="1" customHeight="1" x14ac:dyDescent="0.15"/>
    <row r="181" ht="19.5" hidden="1" customHeight="1" x14ac:dyDescent="0.15"/>
    <row r="182" ht="19.5" hidden="1" customHeight="1" x14ac:dyDescent="0.15"/>
    <row r="183" ht="19.5" hidden="1" customHeight="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1819</v>
      </c>
    </row>
    <row r="401" spans="1:50" x14ac:dyDescent="0.15">
      <c r="B401" s="25" t="s">
        <v>1818</v>
      </c>
    </row>
    <row r="402" spans="1:50" ht="24.75" customHeight="1" x14ac:dyDescent="0.15">
      <c r="A402" s="288"/>
      <c r="B402" s="288"/>
      <c r="C402" s="301" t="s">
        <v>444</v>
      </c>
      <c r="D402" s="302"/>
      <c r="E402" s="302"/>
      <c r="F402" s="302"/>
      <c r="G402" s="302"/>
      <c r="H402" s="302"/>
      <c r="I402" s="302"/>
      <c r="J402" s="302"/>
      <c r="K402" s="302"/>
      <c r="L402" s="610"/>
      <c r="M402" s="299" t="s">
        <v>443</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442</v>
      </c>
      <c r="AL402" s="299"/>
      <c r="AM402" s="299"/>
      <c r="AN402" s="299"/>
      <c r="AO402" s="299"/>
      <c r="AP402" s="299"/>
      <c r="AQ402" s="299" t="s">
        <v>193</v>
      </c>
      <c r="AR402" s="299"/>
      <c r="AS402" s="299"/>
      <c r="AT402" s="299"/>
      <c r="AU402" s="301" t="s">
        <v>194</v>
      </c>
      <c r="AV402" s="302"/>
      <c r="AW402" s="302"/>
      <c r="AX402" s="303"/>
    </row>
    <row r="403" spans="1:50" ht="24.75" customHeight="1" x14ac:dyDescent="0.15">
      <c r="A403" s="288">
        <v>1</v>
      </c>
      <c r="B403" s="288">
        <v>1</v>
      </c>
      <c r="C403" s="65" t="s">
        <v>1817</v>
      </c>
      <c r="D403" s="64"/>
      <c r="E403" s="64"/>
      <c r="F403" s="64"/>
      <c r="G403" s="64"/>
      <c r="H403" s="64"/>
      <c r="I403" s="64"/>
      <c r="J403" s="64"/>
      <c r="K403" s="64"/>
      <c r="L403" s="59"/>
      <c r="M403" s="1303"/>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0.4</v>
      </c>
      <c r="AL403" s="1303"/>
      <c r="AM403" s="1303"/>
      <c r="AN403" s="1303"/>
      <c r="AO403" s="1303"/>
      <c r="AP403" s="1303"/>
      <c r="AQ403" s="1303"/>
      <c r="AR403" s="1303"/>
      <c r="AS403" s="1303"/>
      <c r="AT403" s="1303"/>
      <c r="AU403" s="1316"/>
      <c r="AV403" s="1317"/>
      <c r="AW403" s="1317"/>
      <c r="AX403" s="303"/>
    </row>
    <row r="404" spans="1:50" ht="24.75" customHeight="1" x14ac:dyDescent="0.15">
      <c r="A404" s="288">
        <v>2</v>
      </c>
      <c r="B404" s="288">
        <v>1</v>
      </c>
      <c r="C404" s="65" t="s">
        <v>1816</v>
      </c>
      <c r="D404" s="64"/>
      <c r="E404" s="64"/>
      <c r="F404" s="64"/>
      <c r="G404" s="64"/>
      <c r="H404" s="64"/>
      <c r="I404" s="64"/>
      <c r="J404" s="64"/>
      <c r="K404" s="64"/>
      <c r="L404" s="59"/>
      <c r="M404" s="1303"/>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0.5</v>
      </c>
      <c r="AL404" s="1303"/>
      <c r="AM404" s="1303"/>
      <c r="AN404" s="1303"/>
      <c r="AO404" s="1303"/>
      <c r="AP404" s="1303"/>
      <c r="AQ404" s="1303"/>
      <c r="AR404" s="1303"/>
      <c r="AS404" s="1303"/>
      <c r="AT404" s="1303"/>
      <c r="AU404" s="1316"/>
      <c r="AV404" s="1317"/>
      <c r="AW404" s="1317"/>
      <c r="AX404" s="303"/>
    </row>
    <row r="405" spans="1:50" ht="24.75" customHeight="1" x14ac:dyDescent="0.15">
      <c r="A405" s="288">
        <v>3</v>
      </c>
      <c r="B405" s="288">
        <v>1</v>
      </c>
      <c r="C405" s="65" t="s">
        <v>1815</v>
      </c>
      <c r="D405" s="64"/>
      <c r="E405" s="64"/>
      <c r="F405" s="64"/>
      <c r="G405" s="64"/>
      <c r="H405" s="64"/>
      <c r="I405" s="64"/>
      <c r="J405" s="64"/>
      <c r="K405" s="64"/>
      <c r="L405" s="59"/>
      <c r="M405" s="1303"/>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0.3</v>
      </c>
      <c r="AL405" s="1303"/>
      <c r="AM405" s="1303"/>
      <c r="AN405" s="1303"/>
      <c r="AO405" s="1303"/>
      <c r="AP405" s="1303"/>
      <c r="AQ405" s="1303"/>
      <c r="AR405" s="1303"/>
      <c r="AS405" s="1303"/>
      <c r="AT405" s="1303"/>
      <c r="AU405" s="1316"/>
      <c r="AV405" s="1317"/>
      <c r="AW405" s="1317"/>
      <c r="AX405" s="303"/>
    </row>
    <row r="406" spans="1:50" ht="24.75" hidden="1" customHeight="1" x14ac:dyDescent="0.15">
      <c r="A406" s="68"/>
      <c r="B406" s="67">
        <v>4</v>
      </c>
      <c r="C406" s="65"/>
      <c r="D406" s="64"/>
      <c r="E406" s="64"/>
      <c r="F406" s="64"/>
      <c r="G406" s="64"/>
      <c r="H406" s="64"/>
      <c r="I406" s="64"/>
      <c r="J406" s="64"/>
      <c r="K406" s="64"/>
      <c r="L406" s="59"/>
      <c r="M406" s="65"/>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59"/>
      <c r="AK406" s="66"/>
      <c r="AL406" s="64"/>
      <c r="AM406" s="64"/>
      <c r="AN406" s="64"/>
      <c r="AO406" s="64"/>
      <c r="AP406" s="59"/>
      <c r="AQ406" s="65"/>
      <c r="AR406" s="64"/>
      <c r="AS406" s="64"/>
      <c r="AT406" s="59"/>
      <c r="AU406" s="65"/>
      <c r="AV406" s="64"/>
      <c r="AW406" s="64"/>
      <c r="AX406" s="59"/>
    </row>
    <row r="407" spans="1:50" ht="24.75" hidden="1" customHeight="1" x14ac:dyDescent="0.15">
      <c r="A407" s="68"/>
      <c r="B407" s="67">
        <v>5</v>
      </c>
      <c r="C407" s="65"/>
      <c r="D407" s="64"/>
      <c r="E407" s="64"/>
      <c r="F407" s="64"/>
      <c r="G407" s="64"/>
      <c r="H407" s="64"/>
      <c r="I407" s="64"/>
      <c r="J407" s="64"/>
      <c r="K407" s="64"/>
      <c r="L407" s="59"/>
      <c r="M407" s="65"/>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59"/>
      <c r="AK407" s="66"/>
      <c r="AL407" s="64"/>
      <c r="AM407" s="64"/>
      <c r="AN407" s="64"/>
      <c r="AO407" s="64"/>
      <c r="AP407" s="59"/>
      <c r="AQ407" s="65"/>
      <c r="AR407" s="64"/>
      <c r="AS407" s="64"/>
      <c r="AT407" s="59"/>
      <c r="AU407" s="65"/>
      <c r="AV407" s="64"/>
      <c r="AW407" s="64"/>
      <c r="AX407" s="59"/>
    </row>
    <row r="408" spans="1:50" ht="24.75" hidden="1" customHeight="1" x14ac:dyDescent="0.15">
      <c r="A408" s="68"/>
      <c r="B408" s="67">
        <v>6</v>
      </c>
      <c r="C408" s="65"/>
      <c r="D408" s="64"/>
      <c r="E408" s="64"/>
      <c r="F408" s="64"/>
      <c r="G408" s="64"/>
      <c r="H408" s="64"/>
      <c r="I408" s="64"/>
      <c r="J408" s="64"/>
      <c r="K408" s="64"/>
      <c r="L408" s="59"/>
      <c r="M408" s="65"/>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59"/>
      <c r="AK408" s="66"/>
      <c r="AL408" s="64"/>
      <c r="AM408" s="64"/>
      <c r="AN408" s="64"/>
      <c r="AO408" s="64"/>
      <c r="AP408" s="59"/>
      <c r="AQ408" s="65"/>
      <c r="AR408" s="64"/>
      <c r="AS408" s="64"/>
      <c r="AT408" s="59"/>
      <c r="AU408" s="65"/>
      <c r="AV408" s="64"/>
      <c r="AW408" s="64"/>
      <c r="AX408" s="59"/>
    </row>
    <row r="409" spans="1:50" ht="24.75" hidden="1" customHeight="1" x14ac:dyDescent="0.15">
      <c r="A409" s="68"/>
      <c r="B409" s="67">
        <v>7</v>
      </c>
      <c r="C409" s="65"/>
      <c r="D409" s="64"/>
      <c r="E409" s="64"/>
      <c r="F409" s="64"/>
      <c r="G409" s="64"/>
      <c r="H409" s="64"/>
      <c r="I409" s="64"/>
      <c r="J409" s="64"/>
      <c r="K409" s="64"/>
      <c r="L409" s="59"/>
      <c r="M409" s="65"/>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59"/>
      <c r="AK409" s="66"/>
      <c r="AL409" s="64"/>
      <c r="AM409" s="64"/>
      <c r="AN409" s="64"/>
      <c r="AO409" s="64"/>
      <c r="AP409" s="59"/>
      <c r="AQ409" s="65"/>
      <c r="AR409" s="64"/>
      <c r="AS409" s="64"/>
      <c r="AT409" s="59"/>
      <c r="AU409" s="65"/>
      <c r="AV409" s="64"/>
      <c r="AW409" s="64"/>
      <c r="AX409" s="59"/>
    </row>
    <row r="410" spans="1:50" ht="24.75" hidden="1" customHeight="1" x14ac:dyDescent="0.15">
      <c r="A410" s="68"/>
      <c r="B410" s="67">
        <v>8</v>
      </c>
      <c r="C410" s="65"/>
      <c r="D410" s="64"/>
      <c r="E410" s="64"/>
      <c r="F410" s="64"/>
      <c r="G410" s="64"/>
      <c r="H410" s="64"/>
      <c r="I410" s="64"/>
      <c r="J410" s="64"/>
      <c r="K410" s="64"/>
      <c r="L410" s="59"/>
      <c r="M410" s="65"/>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59"/>
      <c r="AK410" s="66"/>
      <c r="AL410" s="64"/>
      <c r="AM410" s="64"/>
      <c r="AN410" s="64"/>
      <c r="AO410" s="64"/>
      <c r="AP410" s="59"/>
      <c r="AQ410" s="65"/>
      <c r="AR410" s="64"/>
      <c r="AS410" s="64"/>
      <c r="AT410" s="59"/>
      <c r="AU410" s="65"/>
      <c r="AV410" s="64"/>
      <c r="AW410" s="64"/>
      <c r="AX410" s="59"/>
    </row>
    <row r="411" spans="1:50" ht="24.75" hidden="1" customHeight="1" x14ac:dyDescent="0.15">
      <c r="A411" s="68"/>
      <c r="B411" s="67">
        <v>9</v>
      </c>
      <c r="C411" s="65"/>
      <c r="D411" s="64"/>
      <c r="E411" s="64"/>
      <c r="F411" s="64"/>
      <c r="G411" s="64"/>
      <c r="H411" s="64"/>
      <c r="I411" s="64"/>
      <c r="J411" s="64"/>
      <c r="K411" s="64"/>
      <c r="L411" s="59"/>
      <c r="M411" s="65"/>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59"/>
      <c r="AK411" s="66"/>
      <c r="AL411" s="64"/>
      <c r="AM411" s="64"/>
      <c r="AN411" s="64"/>
      <c r="AO411" s="64"/>
      <c r="AP411" s="59"/>
      <c r="AQ411" s="65"/>
      <c r="AR411" s="64"/>
      <c r="AS411" s="64"/>
      <c r="AT411" s="59"/>
      <c r="AU411" s="65"/>
      <c r="AV411" s="64"/>
      <c r="AW411" s="64"/>
      <c r="AX411" s="59"/>
    </row>
    <row r="412" spans="1:50" ht="24.75" hidden="1" customHeight="1" x14ac:dyDescent="0.15">
      <c r="A412" s="68"/>
      <c r="B412" s="67">
        <v>10</v>
      </c>
      <c r="C412" s="65"/>
      <c r="D412" s="64"/>
      <c r="E412" s="64"/>
      <c r="F412" s="64"/>
      <c r="G412" s="64"/>
      <c r="H412" s="64"/>
      <c r="I412" s="64"/>
      <c r="J412" s="64"/>
      <c r="K412" s="64"/>
      <c r="L412" s="59"/>
      <c r="M412" s="65"/>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59"/>
      <c r="AK412" s="66"/>
      <c r="AL412" s="64"/>
      <c r="AM412" s="64"/>
      <c r="AN412" s="64"/>
      <c r="AO412" s="64"/>
      <c r="AP412" s="59"/>
      <c r="AQ412" s="65"/>
      <c r="AR412" s="64"/>
      <c r="AS412" s="64"/>
      <c r="AT412" s="59"/>
      <c r="AU412" s="65"/>
      <c r="AV412" s="64"/>
      <c r="AW412" s="64"/>
      <c r="AX412" s="59"/>
    </row>
    <row r="413" spans="1:50" ht="24.75"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65"/>
      <c r="AR413" s="64"/>
      <c r="AS413" s="64"/>
      <c r="AT413" s="59"/>
      <c r="AU413" s="65"/>
      <c r="AV413" s="64"/>
      <c r="AW413" s="64"/>
      <c r="AX413" s="59"/>
    </row>
    <row r="414" spans="1:50" ht="24.75"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65"/>
      <c r="AR414" s="64"/>
      <c r="AS414" s="64"/>
      <c r="AT414" s="59"/>
      <c r="AU414" s="65"/>
      <c r="AV414" s="64"/>
      <c r="AW414" s="64"/>
      <c r="AX414" s="59"/>
    </row>
    <row r="415" spans="1:50" ht="24.75"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65"/>
      <c r="AR415" s="64"/>
      <c r="AS415" s="64"/>
      <c r="AT415" s="59"/>
      <c r="AU415" s="65"/>
      <c r="AV415" s="64"/>
      <c r="AW415" s="64"/>
      <c r="AX415" s="59"/>
    </row>
    <row r="416" spans="1:50" ht="24.75"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65"/>
      <c r="AR416" s="64"/>
      <c r="AS416" s="64"/>
      <c r="AT416" s="59"/>
      <c r="AU416" s="65"/>
      <c r="AV416" s="64"/>
      <c r="AW416" s="64"/>
      <c r="AX416" s="59"/>
    </row>
    <row r="417" spans="1:50" ht="24.75"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65"/>
      <c r="AR417" s="64"/>
      <c r="AS417" s="64"/>
      <c r="AT417" s="59"/>
      <c r="AU417" s="65"/>
      <c r="AV417" s="64"/>
      <c r="AW417" s="64"/>
      <c r="AX417" s="59"/>
    </row>
    <row r="418" spans="1:50" ht="24.75"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65"/>
      <c r="AR418" s="64"/>
      <c r="AS418" s="64"/>
      <c r="AT418" s="59"/>
      <c r="AU418" s="65"/>
      <c r="AV418" s="64"/>
      <c r="AW418" s="64"/>
      <c r="AX418" s="59"/>
    </row>
    <row r="419" spans="1:50" ht="24.75"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65"/>
      <c r="AR419" s="64"/>
      <c r="AS419" s="64"/>
      <c r="AT419" s="59"/>
      <c r="AU419" s="65"/>
      <c r="AV419" s="64"/>
      <c r="AW419" s="64"/>
      <c r="AX419" s="59"/>
    </row>
    <row r="420" spans="1:50" ht="24.75"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65"/>
      <c r="AR420" s="64"/>
      <c r="AS420" s="64"/>
      <c r="AT420" s="59"/>
      <c r="AU420" s="65"/>
      <c r="AV420" s="64"/>
      <c r="AW420" s="64"/>
      <c r="AX420" s="59"/>
    </row>
    <row r="421" spans="1:50" ht="24.75"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65"/>
      <c r="AR421" s="64"/>
      <c r="AS421" s="64"/>
      <c r="AT421" s="59"/>
      <c r="AU421" s="65"/>
      <c r="AV421" s="64"/>
      <c r="AW421" s="64"/>
      <c r="AX421" s="59"/>
    </row>
    <row r="422" spans="1:50" ht="24.75"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65"/>
      <c r="AR422" s="64"/>
      <c r="AS422" s="64"/>
      <c r="AT422" s="59"/>
      <c r="AU422" s="65"/>
      <c r="AV422" s="64"/>
      <c r="AW422" s="64"/>
      <c r="AX422" s="59"/>
    </row>
    <row r="423" spans="1:50" ht="24.75"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65"/>
      <c r="AR423" s="64"/>
      <c r="AS423" s="64"/>
      <c r="AT423" s="59"/>
      <c r="AU423" s="65"/>
      <c r="AV423" s="64"/>
      <c r="AW423" s="64"/>
      <c r="AX423" s="59"/>
    </row>
    <row r="424" spans="1:50" ht="24.75"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65"/>
      <c r="AR424" s="64"/>
      <c r="AS424" s="64"/>
      <c r="AT424" s="59"/>
      <c r="AU424" s="65"/>
      <c r="AV424" s="64"/>
      <c r="AW424" s="64"/>
      <c r="AX424" s="59"/>
    </row>
    <row r="425" spans="1:50" ht="24.75"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65"/>
      <c r="AR425" s="64"/>
      <c r="AS425" s="64"/>
      <c r="AT425" s="59"/>
      <c r="AU425" s="65"/>
      <c r="AV425" s="64"/>
      <c r="AW425" s="64"/>
      <c r="AX425" s="59"/>
    </row>
    <row r="426" spans="1:50" ht="24.75"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65"/>
      <c r="AR426" s="64"/>
      <c r="AS426" s="64"/>
      <c r="AT426" s="59"/>
      <c r="AU426" s="65"/>
      <c r="AV426" s="64"/>
      <c r="AW426" s="64"/>
      <c r="AX426" s="59"/>
    </row>
    <row r="427" spans="1:50" ht="24.75"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65"/>
      <c r="AR427" s="64"/>
      <c r="AS427" s="64"/>
      <c r="AT427" s="59"/>
      <c r="AU427" s="65"/>
      <c r="AV427" s="64"/>
      <c r="AW427" s="64"/>
      <c r="AX427" s="59"/>
    </row>
    <row r="428" spans="1:50" ht="24.75"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65"/>
      <c r="AR428" s="64"/>
      <c r="AS428" s="64"/>
      <c r="AT428" s="59"/>
      <c r="AU428" s="65"/>
      <c r="AV428" s="64"/>
      <c r="AW428" s="64"/>
      <c r="AX428" s="59"/>
    </row>
    <row r="429" spans="1:50" ht="24.75"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65"/>
      <c r="AR429" s="64"/>
      <c r="AS429" s="64"/>
      <c r="AT429" s="59"/>
      <c r="AU429" s="65"/>
      <c r="AV429" s="64"/>
      <c r="AW429" s="64"/>
      <c r="AX429" s="59"/>
    </row>
    <row r="430" spans="1:50" ht="24.75"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65"/>
      <c r="AR430" s="64"/>
      <c r="AS430" s="64"/>
      <c r="AT430" s="59"/>
      <c r="AU430" s="65"/>
      <c r="AV430" s="64"/>
      <c r="AW430" s="64"/>
      <c r="AX430" s="59"/>
    </row>
    <row r="431" spans="1:50" ht="24.75"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65"/>
      <c r="AR431" s="64"/>
      <c r="AS431" s="64"/>
      <c r="AT431" s="59"/>
      <c r="AU431" s="65"/>
      <c r="AV431" s="64"/>
      <c r="AW431" s="64"/>
      <c r="AX431" s="59"/>
    </row>
    <row r="432" spans="1:50" ht="24.75"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65"/>
      <c r="AR432" s="64"/>
      <c r="AS432" s="64"/>
      <c r="AT432" s="59"/>
      <c r="AU432" s="65"/>
      <c r="AV432" s="64"/>
      <c r="AW432" s="64"/>
      <c r="AX432" s="59"/>
    </row>
    <row r="434" spans="1:50" x14ac:dyDescent="0.15">
      <c r="B434" s="25" t="s">
        <v>1814</v>
      </c>
    </row>
    <row r="435" spans="1:50" ht="24" customHeight="1" x14ac:dyDescent="0.15">
      <c r="A435" s="1311"/>
      <c r="B435" s="1312"/>
      <c r="C435" s="301" t="s">
        <v>444</v>
      </c>
      <c r="D435" s="302"/>
      <c r="E435" s="302"/>
      <c r="F435" s="302"/>
      <c r="G435" s="302"/>
      <c r="H435" s="302"/>
      <c r="I435" s="302"/>
      <c r="J435" s="302"/>
      <c r="K435" s="302"/>
      <c r="L435" s="610"/>
      <c r="M435" s="301" t="s">
        <v>443</v>
      </c>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c r="AJ435" s="610"/>
      <c r="AK435" s="1313" t="s">
        <v>442</v>
      </c>
      <c r="AL435" s="1314"/>
      <c r="AM435" s="1314"/>
      <c r="AN435" s="1314"/>
      <c r="AO435" s="1314"/>
      <c r="AP435" s="1315"/>
      <c r="AQ435" s="301" t="s">
        <v>193</v>
      </c>
      <c r="AR435" s="302"/>
      <c r="AS435" s="302"/>
      <c r="AT435" s="610"/>
      <c r="AU435" s="301" t="s">
        <v>194</v>
      </c>
      <c r="AV435" s="302"/>
      <c r="AW435" s="302"/>
      <c r="AX435" s="610"/>
    </row>
    <row r="436" spans="1:50" ht="24" customHeight="1" x14ac:dyDescent="0.15">
      <c r="A436" s="288">
        <v>1</v>
      </c>
      <c r="B436" s="288">
        <v>1</v>
      </c>
      <c r="C436" s="65" t="s">
        <v>1813</v>
      </c>
      <c r="D436" s="64"/>
      <c r="E436" s="64"/>
      <c r="F436" s="64"/>
      <c r="G436" s="64"/>
      <c r="H436" s="64"/>
      <c r="I436" s="64"/>
      <c r="J436" s="64"/>
      <c r="K436" s="64"/>
      <c r="L436" s="59"/>
      <c r="M436" s="1303"/>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0.2</v>
      </c>
      <c r="AL436" s="1303"/>
      <c r="AM436" s="1303"/>
      <c r="AN436" s="1303"/>
      <c r="AO436" s="1303"/>
      <c r="AP436" s="1303"/>
      <c r="AQ436" s="1303"/>
      <c r="AR436" s="1303"/>
      <c r="AS436" s="1303"/>
      <c r="AT436" s="1303"/>
      <c r="AU436" s="1316"/>
      <c r="AV436" s="1317"/>
      <c r="AW436" s="1317"/>
      <c r="AX436" s="303"/>
    </row>
    <row r="437" spans="1:50" ht="24" customHeight="1" x14ac:dyDescent="0.15">
      <c r="A437" s="288">
        <v>2</v>
      </c>
      <c r="B437" s="288">
        <v>1</v>
      </c>
      <c r="C437" s="65" t="s">
        <v>1812</v>
      </c>
      <c r="D437" s="64"/>
      <c r="E437" s="64"/>
      <c r="F437" s="64"/>
      <c r="G437" s="64"/>
      <c r="H437" s="64"/>
      <c r="I437" s="64"/>
      <c r="J437" s="64"/>
      <c r="K437" s="64"/>
      <c r="L437" s="59"/>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0.3</v>
      </c>
      <c r="AL437" s="1303"/>
      <c r="AM437" s="1303"/>
      <c r="AN437" s="1303"/>
      <c r="AO437" s="1303"/>
      <c r="AP437" s="1303"/>
      <c r="AQ437" s="1303"/>
      <c r="AR437" s="1303"/>
      <c r="AS437" s="1303"/>
      <c r="AT437" s="1303"/>
      <c r="AU437" s="1316"/>
      <c r="AV437" s="1317"/>
      <c r="AW437" s="1317"/>
      <c r="AX437" s="303"/>
    </row>
    <row r="438" spans="1:50" ht="24" customHeight="1" x14ac:dyDescent="0.15">
      <c r="A438" s="288">
        <v>3</v>
      </c>
      <c r="B438" s="288">
        <v>1</v>
      </c>
      <c r="C438" s="65" t="s">
        <v>1811</v>
      </c>
      <c r="D438" s="64"/>
      <c r="E438" s="64"/>
      <c r="F438" s="64"/>
      <c r="G438" s="64"/>
      <c r="H438" s="64"/>
      <c r="I438" s="64"/>
      <c r="J438" s="64"/>
      <c r="K438" s="64"/>
      <c r="L438" s="59"/>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0.5</v>
      </c>
      <c r="AL438" s="1303"/>
      <c r="AM438" s="1303"/>
      <c r="AN438" s="1303"/>
      <c r="AO438" s="1303"/>
      <c r="AP438" s="1303"/>
      <c r="AQ438" s="1303"/>
      <c r="AR438" s="1303"/>
      <c r="AS438" s="1303"/>
      <c r="AT438" s="1303"/>
      <c r="AU438" s="1316"/>
      <c r="AV438" s="1317"/>
      <c r="AW438" s="1317"/>
      <c r="AX438" s="303"/>
    </row>
    <row r="439" spans="1:50" ht="24" customHeight="1" x14ac:dyDescent="0.15">
      <c r="A439" s="288">
        <v>4</v>
      </c>
      <c r="B439" s="288">
        <v>1</v>
      </c>
      <c r="C439" s="65" t="s">
        <v>1810</v>
      </c>
      <c r="D439" s="64"/>
      <c r="E439" s="64"/>
      <c r="F439" s="64"/>
      <c r="G439" s="64"/>
      <c r="H439" s="64"/>
      <c r="I439" s="64"/>
      <c r="J439" s="64"/>
      <c r="K439" s="64"/>
      <c r="L439" s="59"/>
      <c r="M439" s="1303"/>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0.3</v>
      </c>
      <c r="AL439" s="1303"/>
      <c r="AM439" s="1303"/>
      <c r="AN439" s="1303"/>
      <c r="AO439" s="1303"/>
      <c r="AP439" s="1303"/>
      <c r="AQ439" s="1303"/>
      <c r="AR439" s="1303"/>
      <c r="AS439" s="1303"/>
      <c r="AT439" s="1303"/>
      <c r="AU439" s="1316"/>
      <c r="AV439" s="1317"/>
      <c r="AW439" s="1317"/>
      <c r="AX439" s="303"/>
    </row>
    <row r="440" spans="1:50" ht="24.75" hidden="1" customHeight="1" x14ac:dyDescent="0.15">
      <c r="A440" s="68"/>
      <c r="B440" s="67">
        <v>5</v>
      </c>
      <c r="C440" s="65"/>
      <c r="D440" s="64"/>
      <c r="E440" s="64"/>
      <c r="F440" s="64"/>
      <c r="G440" s="64"/>
      <c r="H440" s="64"/>
      <c r="I440" s="64"/>
      <c r="J440" s="64"/>
      <c r="K440" s="64"/>
      <c r="L440" s="59"/>
      <c r="M440" s="65"/>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59"/>
      <c r="AK440" s="66"/>
      <c r="AL440" s="64"/>
      <c r="AM440" s="64"/>
      <c r="AN440" s="64"/>
      <c r="AO440" s="64"/>
      <c r="AP440" s="59"/>
      <c r="AQ440" s="65"/>
      <c r="AR440" s="64"/>
      <c r="AS440" s="64"/>
      <c r="AT440" s="59"/>
      <c r="AU440" s="65"/>
      <c r="AV440" s="64"/>
      <c r="AW440" s="64"/>
      <c r="AX440" s="59"/>
    </row>
    <row r="441" spans="1:50" ht="24.75" hidden="1" customHeight="1" x14ac:dyDescent="0.15">
      <c r="A441" s="68"/>
      <c r="B441" s="67">
        <v>6</v>
      </c>
      <c r="C441" s="65"/>
      <c r="D441" s="64"/>
      <c r="E441" s="64"/>
      <c r="F441" s="64"/>
      <c r="G441" s="64"/>
      <c r="H441" s="64"/>
      <c r="I441" s="64"/>
      <c r="J441" s="64"/>
      <c r="K441" s="64"/>
      <c r="L441" s="59"/>
      <c r="M441" s="65"/>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59"/>
      <c r="AK441" s="66"/>
      <c r="AL441" s="64"/>
      <c r="AM441" s="64"/>
      <c r="AN441" s="64"/>
      <c r="AO441" s="64"/>
      <c r="AP441" s="59"/>
      <c r="AQ441" s="65"/>
      <c r="AR441" s="64"/>
      <c r="AS441" s="64"/>
      <c r="AT441" s="59"/>
      <c r="AU441" s="65"/>
      <c r="AV441" s="64"/>
      <c r="AW441" s="64"/>
      <c r="AX441" s="59"/>
    </row>
    <row r="442" spans="1:50" ht="24.75" hidden="1" customHeight="1" x14ac:dyDescent="0.15">
      <c r="A442" s="68"/>
      <c r="B442" s="67">
        <v>7</v>
      </c>
      <c r="C442" s="65"/>
      <c r="D442" s="64"/>
      <c r="E442" s="64"/>
      <c r="F442" s="64"/>
      <c r="G442" s="64"/>
      <c r="H442" s="64"/>
      <c r="I442" s="64"/>
      <c r="J442" s="64"/>
      <c r="K442" s="64"/>
      <c r="L442" s="59"/>
      <c r="M442" s="65"/>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59"/>
      <c r="AK442" s="66"/>
      <c r="AL442" s="64"/>
      <c r="AM442" s="64"/>
      <c r="AN442" s="64"/>
      <c r="AO442" s="64"/>
      <c r="AP442" s="59"/>
      <c r="AQ442" s="65"/>
      <c r="AR442" s="64"/>
      <c r="AS442" s="64"/>
      <c r="AT442" s="59"/>
      <c r="AU442" s="65"/>
      <c r="AV442" s="64"/>
      <c r="AW442" s="64"/>
      <c r="AX442" s="59"/>
    </row>
    <row r="443" spans="1:50" ht="24.75" hidden="1" customHeight="1" x14ac:dyDescent="0.15">
      <c r="A443" s="68"/>
      <c r="B443" s="67">
        <v>8</v>
      </c>
      <c r="C443" s="65"/>
      <c r="D443" s="64"/>
      <c r="E443" s="64"/>
      <c r="F443" s="64"/>
      <c r="G443" s="64"/>
      <c r="H443" s="64"/>
      <c r="I443" s="64"/>
      <c r="J443" s="64"/>
      <c r="K443" s="64"/>
      <c r="L443" s="59"/>
      <c r="M443" s="65"/>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59"/>
      <c r="AK443" s="66"/>
      <c r="AL443" s="64"/>
      <c r="AM443" s="64"/>
      <c r="AN443" s="64"/>
      <c r="AO443" s="64"/>
      <c r="AP443" s="59"/>
      <c r="AQ443" s="65"/>
      <c r="AR443" s="64"/>
      <c r="AS443" s="64"/>
      <c r="AT443" s="59"/>
      <c r="AU443" s="65"/>
      <c r="AV443" s="64"/>
      <c r="AW443" s="64"/>
      <c r="AX443" s="59"/>
    </row>
    <row r="444" spans="1:50" ht="24.75" hidden="1" customHeight="1" x14ac:dyDescent="0.15">
      <c r="A444" s="68"/>
      <c r="B444" s="67">
        <v>9</v>
      </c>
      <c r="C444" s="65"/>
      <c r="D444" s="64"/>
      <c r="E444" s="64"/>
      <c r="F444" s="64"/>
      <c r="G444" s="64"/>
      <c r="H444" s="64"/>
      <c r="I444" s="64"/>
      <c r="J444" s="64"/>
      <c r="K444" s="64"/>
      <c r="L444" s="59"/>
      <c r="M444" s="65"/>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59"/>
      <c r="AK444" s="66"/>
      <c r="AL444" s="64"/>
      <c r="AM444" s="64"/>
      <c r="AN444" s="64"/>
      <c r="AO444" s="64"/>
      <c r="AP444" s="59"/>
      <c r="AQ444" s="65"/>
      <c r="AR444" s="64"/>
      <c r="AS444" s="64"/>
      <c r="AT444" s="59"/>
      <c r="AU444" s="65"/>
      <c r="AV444" s="64"/>
      <c r="AW444" s="64"/>
      <c r="AX444" s="59"/>
    </row>
    <row r="445" spans="1:50" ht="24.75" hidden="1" customHeight="1" x14ac:dyDescent="0.15">
      <c r="A445" s="68"/>
      <c r="B445" s="67">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65"/>
      <c r="AR445" s="64"/>
      <c r="AS445" s="64"/>
      <c r="AT445" s="59"/>
      <c r="AU445" s="65"/>
      <c r="AV445" s="64"/>
      <c r="AW445" s="64"/>
      <c r="AX445" s="59"/>
    </row>
    <row r="446" spans="1:50" ht="24.75"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65"/>
      <c r="AR446" s="64"/>
      <c r="AS446" s="64"/>
      <c r="AT446" s="59"/>
      <c r="AU446" s="65"/>
      <c r="AV446" s="64"/>
      <c r="AW446" s="64"/>
      <c r="AX446" s="59"/>
    </row>
    <row r="447" spans="1:50" ht="24.75"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65"/>
      <c r="AR447" s="64"/>
      <c r="AS447" s="64"/>
      <c r="AT447" s="59"/>
      <c r="AU447" s="65"/>
      <c r="AV447" s="64"/>
      <c r="AW447" s="64"/>
      <c r="AX447" s="59"/>
    </row>
    <row r="448" spans="1:50" ht="24.75"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65"/>
      <c r="AR448" s="64"/>
      <c r="AS448" s="64"/>
      <c r="AT448" s="59"/>
      <c r="AU448" s="65"/>
      <c r="AV448" s="64"/>
      <c r="AW448" s="64"/>
      <c r="AX448" s="59"/>
    </row>
    <row r="449" spans="1:50" ht="24.75"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65"/>
      <c r="AR449" s="64"/>
      <c r="AS449" s="64"/>
      <c r="AT449" s="59"/>
      <c r="AU449" s="65"/>
      <c r="AV449" s="64"/>
      <c r="AW449" s="64"/>
      <c r="AX449" s="59"/>
    </row>
    <row r="450" spans="1:50" ht="24.75"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65"/>
      <c r="AR450" s="64"/>
      <c r="AS450" s="64"/>
      <c r="AT450" s="59"/>
      <c r="AU450" s="65"/>
      <c r="AV450" s="64"/>
      <c r="AW450" s="64"/>
      <c r="AX450" s="59"/>
    </row>
    <row r="451" spans="1:50" ht="24.75"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65"/>
      <c r="AR451" s="64"/>
      <c r="AS451" s="64"/>
      <c r="AT451" s="59"/>
      <c r="AU451" s="65"/>
      <c r="AV451" s="64"/>
      <c r="AW451" s="64"/>
      <c r="AX451" s="59"/>
    </row>
    <row r="452" spans="1:50" ht="24.75"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65"/>
      <c r="AR452" s="64"/>
      <c r="AS452" s="64"/>
      <c r="AT452" s="59"/>
      <c r="AU452" s="65"/>
      <c r="AV452" s="64"/>
      <c r="AW452" s="64"/>
      <c r="AX452" s="59"/>
    </row>
    <row r="453" spans="1:50" ht="24.75"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65"/>
      <c r="AR453" s="64"/>
      <c r="AS453" s="64"/>
      <c r="AT453" s="59"/>
      <c r="AU453" s="65"/>
      <c r="AV453" s="64"/>
      <c r="AW453" s="64"/>
      <c r="AX453" s="59"/>
    </row>
    <row r="454" spans="1:50" ht="24.75"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65"/>
      <c r="AR454" s="64"/>
      <c r="AS454" s="64"/>
      <c r="AT454" s="59"/>
      <c r="AU454" s="65"/>
      <c r="AV454" s="64"/>
      <c r="AW454" s="64"/>
      <c r="AX454" s="59"/>
    </row>
    <row r="455" spans="1:50" ht="24.75"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65"/>
      <c r="AR455" s="64"/>
      <c r="AS455" s="64"/>
      <c r="AT455" s="59"/>
      <c r="AU455" s="65"/>
      <c r="AV455" s="64"/>
      <c r="AW455" s="64"/>
      <c r="AX455" s="59"/>
    </row>
    <row r="456" spans="1:50" ht="24.75"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65"/>
      <c r="AR456" s="64"/>
      <c r="AS456" s="64"/>
      <c r="AT456" s="59"/>
      <c r="AU456" s="65"/>
      <c r="AV456" s="64"/>
      <c r="AW456" s="64"/>
      <c r="AX456" s="59"/>
    </row>
    <row r="457" spans="1:50" ht="24.75"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65"/>
      <c r="AR457" s="64"/>
      <c r="AS457" s="64"/>
      <c r="AT457" s="59"/>
      <c r="AU457" s="65"/>
      <c r="AV457" s="64"/>
      <c r="AW457" s="64"/>
      <c r="AX457" s="59"/>
    </row>
    <row r="458" spans="1:50" ht="24.75"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65"/>
      <c r="AR458" s="64"/>
      <c r="AS458" s="64"/>
      <c r="AT458" s="59"/>
      <c r="AU458" s="65"/>
      <c r="AV458" s="64"/>
      <c r="AW458" s="64"/>
      <c r="AX458" s="59"/>
    </row>
    <row r="459" spans="1:50" ht="24.75"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65"/>
      <c r="AR459" s="64"/>
      <c r="AS459" s="64"/>
      <c r="AT459" s="59"/>
      <c r="AU459" s="65"/>
      <c r="AV459" s="64"/>
      <c r="AW459" s="64"/>
      <c r="AX459" s="59"/>
    </row>
    <row r="460" spans="1:50" ht="24.75"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65"/>
      <c r="AR460" s="64"/>
      <c r="AS460" s="64"/>
      <c r="AT460" s="59"/>
      <c r="AU460" s="65"/>
      <c r="AV460" s="64"/>
      <c r="AW460" s="64"/>
      <c r="AX460" s="59"/>
    </row>
    <row r="461" spans="1:50" ht="24.75"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65"/>
      <c r="AR461" s="64"/>
      <c r="AS461" s="64"/>
      <c r="AT461" s="59"/>
      <c r="AU461" s="65"/>
      <c r="AV461" s="64"/>
      <c r="AW461" s="64"/>
      <c r="AX461" s="59"/>
    </row>
    <row r="462" spans="1:50" ht="24.75"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65"/>
      <c r="AR462" s="64"/>
      <c r="AS462" s="64"/>
      <c r="AT462" s="59"/>
      <c r="AU462" s="65"/>
      <c r="AV462" s="64"/>
      <c r="AW462" s="64"/>
      <c r="AX462" s="59"/>
    </row>
    <row r="463" spans="1:50" ht="24.75"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65"/>
      <c r="AR463" s="64"/>
      <c r="AS463" s="64"/>
      <c r="AT463" s="59"/>
      <c r="AU463" s="65"/>
      <c r="AV463" s="64"/>
      <c r="AW463" s="64"/>
      <c r="AX463" s="59"/>
    </row>
    <row r="464" spans="1:50" ht="24.75"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65"/>
      <c r="AR464" s="64"/>
      <c r="AS464" s="64"/>
      <c r="AT464" s="59"/>
      <c r="AU464" s="65"/>
      <c r="AV464" s="64"/>
      <c r="AW464" s="64"/>
      <c r="AX464" s="59"/>
    </row>
    <row r="465" spans="1:50" ht="24.75"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65"/>
      <c r="AR465" s="64"/>
      <c r="AS465" s="64"/>
      <c r="AT465" s="59"/>
      <c r="AU465" s="65"/>
      <c r="AV465" s="64"/>
      <c r="AW465" s="64"/>
      <c r="AX465" s="59"/>
    </row>
    <row r="467" spans="1:50" x14ac:dyDescent="0.15">
      <c r="B467" s="25" t="s">
        <v>1809</v>
      </c>
    </row>
    <row r="468" spans="1:50" ht="24" customHeight="1" x14ac:dyDescent="0.15">
      <c r="A468" s="288"/>
      <c r="B468" s="288"/>
      <c r="C468" s="301" t="s">
        <v>444</v>
      </c>
      <c r="D468" s="302"/>
      <c r="E468" s="302"/>
      <c r="F468" s="302"/>
      <c r="G468" s="302"/>
      <c r="H468" s="302"/>
      <c r="I468" s="302"/>
      <c r="J468" s="302"/>
      <c r="K468" s="302"/>
      <c r="L468" s="610"/>
      <c r="M468" s="299" t="s">
        <v>443</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442</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65" t="s">
        <v>1808</v>
      </c>
      <c r="D469" s="64"/>
      <c r="E469" s="64"/>
      <c r="F469" s="64"/>
      <c r="G469" s="64"/>
      <c r="H469" s="64"/>
      <c r="I469" s="64"/>
      <c r="J469" s="64"/>
      <c r="K469" s="64"/>
      <c r="L469" s="59"/>
      <c r="M469" s="1303" t="s">
        <v>1807</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3.3</v>
      </c>
      <c r="AL469" s="1303"/>
      <c r="AM469" s="1303"/>
      <c r="AN469" s="1303"/>
      <c r="AO469" s="1303"/>
      <c r="AP469" s="1303"/>
      <c r="AQ469" s="1303">
        <v>6</v>
      </c>
      <c r="AR469" s="1303"/>
      <c r="AS469" s="1303"/>
      <c r="AT469" s="1303"/>
      <c r="AU469" s="1863">
        <v>0.79</v>
      </c>
      <c r="AV469" s="2793"/>
      <c r="AW469" s="2793"/>
      <c r="AX469" s="2794"/>
    </row>
    <row r="470" spans="1:50" ht="24.75" hidden="1" customHeight="1" x14ac:dyDescent="0.15">
      <c r="A470" s="68"/>
      <c r="B470" s="67">
        <v>2</v>
      </c>
      <c r="C470" s="65"/>
      <c r="D470" s="64"/>
      <c r="E470" s="64"/>
      <c r="F470" s="64"/>
      <c r="G470" s="64"/>
      <c r="H470" s="64"/>
      <c r="I470" s="64"/>
      <c r="J470" s="64"/>
      <c r="K470" s="64"/>
      <c r="L470" s="59"/>
      <c r="M470" s="65"/>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59"/>
      <c r="AK470" s="66"/>
      <c r="AL470" s="64"/>
      <c r="AM470" s="64"/>
      <c r="AN470" s="64"/>
      <c r="AO470" s="64"/>
      <c r="AP470" s="59"/>
      <c r="AQ470" s="65"/>
      <c r="AR470" s="64"/>
      <c r="AS470" s="64"/>
      <c r="AT470" s="59"/>
      <c r="AU470" s="65"/>
      <c r="AV470" s="64"/>
      <c r="AW470" s="64"/>
      <c r="AX470" s="59"/>
    </row>
    <row r="471" spans="1:50" ht="24.75" hidden="1" customHeight="1" x14ac:dyDescent="0.15">
      <c r="A471" s="68"/>
      <c r="B471" s="67">
        <v>3</v>
      </c>
      <c r="C471" s="65"/>
      <c r="D471" s="64"/>
      <c r="E471" s="64"/>
      <c r="F471" s="64"/>
      <c r="G471" s="64"/>
      <c r="H471" s="64"/>
      <c r="I471" s="64"/>
      <c r="J471" s="64"/>
      <c r="K471" s="64"/>
      <c r="L471" s="59"/>
      <c r="M471" s="65"/>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59"/>
      <c r="AK471" s="66"/>
      <c r="AL471" s="64"/>
      <c r="AM471" s="64"/>
      <c r="AN471" s="64"/>
      <c r="AO471" s="64"/>
      <c r="AP471" s="59"/>
      <c r="AQ471" s="65"/>
      <c r="AR471" s="64"/>
      <c r="AS471" s="64"/>
      <c r="AT471" s="59"/>
      <c r="AU471" s="65"/>
      <c r="AV471" s="64"/>
      <c r="AW471" s="64"/>
      <c r="AX471" s="59"/>
    </row>
    <row r="472" spans="1:50" ht="24.75" hidden="1" customHeight="1" x14ac:dyDescent="0.15">
      <c r="A472" s="68"/>
      <c r="B472" s="67">
        <v>4</v>
      </c>
      <c r="C472" s="65"/>
      <c r="D472" s="64"/>
      <c r="E472" s="64"/>
      <c r="F472" s="64"/>
      <c r="G472" s="64"/>
      <c r="H472" s="64"/>
      <c r="I472" s="64"/>
      <c r="J472" s="64"/>
      <c r="K472" s="64"/>
      <c r="L472" s="59"/>
      <c r="M472" s="65"/>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59"/>
      <c r="AK472" s="66"/>
      <c r="AL472" s="64"/>
      <c r="AM472" s="64"/>
      <c r="AN472" s="64"/>
      <c r="AO472" s="64"/>
      <c r="AP472" s="59"/>
      <c r="AQ472" s="65"/>
      <c r="AR472" s="64"/>
      <c r="AS472" s="64"/>
      <c r="AT472" s="59"/>
      <c r="AU472" s="65"/>
      <c r="AV472" s="64"/>
      <c r="AW472" s="64"/>
      <c r="AX472" s="59"/>
    </row>
    <row r="473" spans="1:50" ht="24.75" hidden="1" customHeight="1" x14ac:dyDescent="0.15">
      <c r="A473" s="68"/>
      <c r="B473" s="67">
        <v>5</v>
      </c>
      <c r="C473" s="65"/>
      <c r="D473" s="64"/>
      <c r="E473" s="64"/>
      <c r="F473" s="64"/>
      <c r="G473" s="64"/>
      <c r="H473" s="64"/>
      <c r="I473" s="64"/>
      <c r="J473" s="64"/>
      <c r="K473" s="64"/>
      <c r="L473" s="59"/>
      <c r="M473" s="65"/>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59"/>
      <c r="AK473" s="66"/>
      <c r="AL473" s="64"/>
      <c r="AM473" s="64"/>
      <c r="AN473" s="64"/>
      <c r="AO473" s="64"/>
      <c r="AP473" s="59"/>
      <c r="AQ473" s="65"/>
      <c r="AR473" s="64"/>
      <c r="AS473" s="64"/>
      <c r="AT473" s="59"/>
      <c r="AU473" s="65"/>
      <c r="AV473" s="64"/>
      <c r="AW473" s="64"/>
      <c r="AX473" s="59"/>
    </row>
    <row r="474" spans="1:50" ht="24.75" hidden="1" customHeight="1" x14ac:dyDescent="0.15">
      <c r="A474" s="68"/>
      <c r="B474" s="67">
        <v>6</v>
      </c>
      <c r="C474" s="65"/>
      <c r="D474" s="64"/>
      <c r="E474" s="64"/>
      <c r="F474" s="64"/>
      <c r="G474" s="64"/>
      <c r="H474" s="64"/>
      <c r="I474" s="64"/>
      <c r="J474" s="64"/>
      <c r="K474" s="64"/>
      <c r="L474" s="59"/>
      <c r="M474" s="65"/>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59"/>
      <c r="AK474" s="66"/>
      <c r="AL474" s="64"/>
      <c r="AM474" s="64"/>
      <c r="AN474" s="64"/>
      <c r="AO474" s="64"/>
      <c r="AP474" s="59"/>
      <c r="AQ474" s="65"/>
      <c r="AR474" s="64"/>
      <c r="AS474" s="64"/>
      <c r="AT474" s="59"/>
      <c r="AU474" s="65"/>
      <c r="AV474" s="64"/>
      <c r="AW474" s="64"/>
      <c r="AX474" s="59"/>
    </row>
    <row r="475" spans="1:50" ht="24.75" hidden="1" customHeight="1" x14ac:dyDescent="0.15">
      <c r="A475" s="68"/>
      <c r="B475" s="67">
        <v>7</v>
      </c>
      <c r="C475" s="65"/>
      <c r="D475" s="64"/>
      <c r="E475" s="64"/>
      <c r="F475" s="64"/>
      <c r="G475" s="64"/>
      <c r="H475" s="64"/>
      <c r="I475" s="64"/>
      <c r="J475" s="64"/>
      <c r="K475" s="64"/>
      <c r="L475" s="59"/>
      <c r="M475" s="65"/>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59"/>
      <c r="AK475" s="66"/>
      <c r="AL475" s="64"/>
      <c r="AM475" s="64"/>
      <c r="AN475" s="64"/>
      <c r="AO475" s="64"/>
      <c r="AP475" s="59"/>
      <c r="AQ475" s="65"/>
      <c r="AR475" s="64"/>
      <c r="AS475" s="64"/>
      <c r="AT475" s="59"/>
      <c r="AU475" s="65"/>
      <c r="AV475" s="64"/>
      <c r="AW475" s="64"/>
      <c r="AX475" s="59"/>
    </row>
    <row r="476" spans="1:50" ht="24.75" hidden="1" customHeight="1" x14ac:dyDescent="0.15">
      <c r="A476" s="68"/>
      <c r="B476" s="67">
        <v>8</v>
      </c>
      <c r="C476" s="65"/>
      <c r="D476" s="64"/>
      <c r="E476" s="64"/>
      <c r="F476" s="64"/>
      <c r="G476" s="64"/>
      <c r="H476" s="64"/>
      <c r="I476" s="64"/>
      <c r="J476" s="64"/>
      <c r="K476" s="64"/>
      <c r="L476" s="59"/>
      <c r="M476" s="65"/>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59"/>
      <c r="AK476" s="66"/>
      <c r="AL476" s="64"/>
      <c r="AM476" s="64"/>
      <c r="AN476" s="64"/>
      <c r="AO476" s="64"/>
      <c r="AP476" s="59"/>
      <c r="AQ476" s="65"/>
      <c r="AR476" s="64"/>
      <c r="AS476" s="64"/>
      <c r="AT476" s="59"/>
      <c r="AU476" s="65"/>
      <c r="AV476" s="64"/>
      <c r="AW476" s="64"/>
      <c r="AX476" s="59"/>
    </row>
    <row r="477" spans="1:50" ht="24.75" hidden="1" customHeight="1" x14ac:dyDescent="0.15">
      <c r="A477" s="68"/>
      <c r="B477" s="67">
        <v>9</v>
      </c>
      <c r="C477" s="65"/>
      <c r="D477" s="64"/>
      <c r="E477" s="64"/>
      <c r="F477" s="64"/>
      <c r="G477" s="64"/>
      <c r="H477" s="64"/>
      <c r="I477" s="64"/>
      <c r="J477" s="64"/>
      <c r="K477" s="64"/>
      <c r="L477" s="59"/>
      <c r="M477" s="65"/>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59"/>
      <c r="AK477" s="66"/>
      <c r="AL477" s="64"/>
      <c r="AM477" s="64"/>
      <c r="AN477" s="64"/>
      <c r="AO477" s="64"/>
      <c r="AP477" s="59"/>
      <c r="AQ477" s="65"/>
      <c r="AR477" s="64"/>
      <c r="AS477" s="64"/>
      <c r="AT477" s="59"/>
      <c r="AU477" s="65"/>
      <c r="AV477" s="64"/>
      <c r="AW477" s="64"/>
      <c r="AX477" s="59"/>
    </row>
    <row r="478" spans="1:50" ht="24.75" hidden="1" customHeight="1" x14ac:dyDescent="0.15">
      <c r="A478" s="68"/>
      <c r="B478" s="67">
        <v>10</v>
      </c>
      <c r="C478" s="65"/>
      <c r="D478" s="64"/>
      <c r="E478" s="64"/>
      <c r="F478" s="64"/>
      <c r="G478" s="64"/>
      <c r="H478" s="64"/>
      <c r="I478" s="64"/>
      <c r="J478" s="64"/>
      <c r="K478" s="64"/>
      <c r="L478" s="59"/>
      <c r="M478" s="65"/>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59"/>
      <c r="AK478" s="66"/>
      <c r="AL478" s="64"/>
      <c r="AM478" s="64"/>
      <c r="AN478" s="64"/>
      <c r="AO478" s="64"/>
      <c r="AP478" s="59"/>
      <c r="AQ478" s="65"/>
      <c r="AR478" s="64"/>
      <c r="AS478" s="64"/>
      <c r="AT478" s="59"/>
      <c r="AU478" s="65"/>
      <c r="AV478" s="64"/>
      <c r="AW478" s="64"/>
      <c r="AX478" s="59"/>
    </row>
    <row r="479" spans="1:50" ht="24.75"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65"/>
      <c r="AR479" s="64"/>
      <c r="AS479" s="64"/>
      <c r="AT479" s="59"/>
      <c r="AU479" s="65"/>
      <c r="AV479" s="64"/>
      <c r="AW479" s="64"/>
      <c r="AX479" s="59"/>
    </row>
    <row r="480" spans="1:50" ht="24.75"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65"/>
      <c r="AR480" s="64"/>
      <c r="AS480" s="64"/>
      <c r="AT480" s="59"/>
      <c r="AU480" s="65"/>
      <c r="AV480" s="64"/>
      <c r="AW480" s="64"/>
      <c r="AX480" s="59"/>
    </row>
    <row r="481" spans="1:50" ht="24.75"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65"/>
      <c r="AR481" s="64"/>
      <c r="AS481" s="64"/>
      <c r="AT481" s="59"/>
      <c r="AU481" s="65"/>
      <c r="AV481" s="64"/>
      <c r="AW481" s="64"/>
      <c r="AX481" s="59"/>
    </row>
    <row r="482" spans="1:50" ht="24.75"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65"/>
      <c r="AR482" s="64"/>
      <c r="AS482" s="64"/>
      <c r="AT482" s="59"/>
      <c r="AU482" s="65"/>
      <c r="AV482" s="64"/>
      <c r="AW482" s="64"/>
      <c r="AX482" s="59"/>
    </row>
    <row r="483" spans="1:50" ht="24.75"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65"/>
      <c r="AR483" s="64"/>
      <c r="AS483" s="64"/>
      <c r="AT483" s="59"/>
      <c r="AU483" s="65"/>
      <c r="AV483" s="64"/>
      <c r="AW483" s="64"/>
      <c r="AX483" s="59"/>
    </row>
    <row r="484" spans="1:50" ht="24.75"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65"/>
      <c r="AR484" s="64"/>
      <c r="AS484" s="64"/>
      <c r="AT484" s="59"/>
      <c r="AU484" s="65"/>
      <c r="AV484" s="64"/>
      <c r="AW484" s="64"/>
      <c r="AX484" s="59"/>
    </row>
    <row r="485" spans="1:50" ht="24.75"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65"/>
      <c r="AR485" s="64"/>
      <c r="AS485" s="64"/>
      <c r="AT485" s="59"/>
      <c r="AU485" s="65"/>
      <c r="AV485" s="64"/>
      <c r="AW485" s="64"/>
      <c r="AX485" s="59"/>
    </row>
    <row r="486" spans="1:50" ht="24.75"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65"/>
      <c r="AR486" s="64"/>
      <c r="AS486" s="64"/>
      <c r="AT486" s="59"/>
      <c r="AU486" s="65"/>
      <c r="AV486" s="64"/>
      <c r="AW486" s="64"/>
      <c r="AX486" s="59"/>
    </row>
    <row r="487" spans="1:50" ht="24.75"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65"/>
      <c r="AR487" s="64"/>
      <c r="AS487" s="64"/>
      <c r="AT487" s="59"/>
      <c r="AU487" s="65"/>
      <c r="AV487" s="64"/>
      <c r="AW487" s="64"/>
      <c r="AX487" s="59"/>
    </row>
    <row r="488" spans="1:50" ht="24.75"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65"/>
      <c r="AR488" s="64"/>
      <c r="AS488" s="64"/>
      <c r="AT488" s="59"/>
      <c r="AU488" s="65"/>
      <c r="AV488" s="64"/>
      <c r="AW488" s="64"/>
      <c r="AX488" s="59"/>
    </row>
    <row r="489" spans="1:50" ht="24.75"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65"/>
      <c r="AR489" s="64"/>
      <c r="AS489" s="64"/>
      <c r="AT489" s="59"/>
      <c r="AU489" s="65"/>
      <c r="AV489" s="64"/>
      <c r="AW489" s="64"/>
      <c r="AX489" s="59"/>
    </row>
    <row r="490" spans="1:50" ht="24.75"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65"/>
      <c r="AR490" s="64"/>
      <c r="AS490" s="64"/>
      <c r="AT490" s="59"/>
      <c r="AU490" s="65"/>
      <c r="AV490" s="64"/>
      <c r="AW490" s="64"/>
      <c r="AX490" s="59"/>
    </row>
    <row r="491" spans="1:50" ht="24.75"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65"/>
      <c r="AR491" s="64"/>
      <c r="AS491" s="64"/>
      <c r="AT491" s="59"/>
      <c r="AU491" s="65"/>
      <c r="AV491" s="64"/>
      <c r="AW491" s="64"/>
      <c r="AX491" s="59"/>
    </row>
    <row r="492" spans="1:50" ht="24.75"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65"/>
      <c r="AR492" s="64"/>
      <c r="AS492" s="64"/>
      <c r="AT492" s="59"/>
      <c r="AU492" s="65"/>
      <c r="AV492" s="64"/>
      <c r="AW492" s="64"/>
      <c r="AX492" s="59"/>
    </row>
    <row r="493" spans="1:50" ht="24.75"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65"/>
      <c r="AR493" s="64"/>
      <c r="AS493" s="64"/>
      <c r="AT493" s="59"/>
      <c r="AU493" s="65"/>
      <c r="AV493" s="64"/>
      <c r="AW493" s="64"/>
      <c r="AX493" s="59"/>
    </row>
    <row r="494" spans="1:50" ht="24.75"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65"/>
      <c r="AR494" s="64"/>
      <c r="AS494" s="64"/>
      <c r="AT494" s="59"/>
      <c r="AU494" s="65"/>
      <c r="AV494" s="64"/>
      <c r="AW494" s="64"/>
      <c r="AX494" s="59"/>
    </row>
    <row r="495" spans="1:50" ht="24.75"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65"/>
      <c r="AR495" s="64"/>
      <c r="AS495" s="64"/>
      <c r="AT495" s="59"/>
      <c r="AU495" s="65"/>
      <c r="AV495" s="64"/>
      <c r="AW495" s="64"/>
      <c r="AX495" s="59"/>
    </row>
    <row r="496" spans="1:50" ht="24.75"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65"/>
      <c r="AR496" s="64"/>
      <c r="AS496" s="64"/>
      <c r="AT496" s="59"/>
      <c r="AU496" s="65"/>
      <c r="AV496" s="64"/>
      <c r="AW496" s="64"/>
      <c r="AX496" s="59"/>
    </row>
    <row r="497" spans="1:50" ht="24.75"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65"/>
      <c r="AR497" s="64"/>
      <c r="AS497" s="64"/>
      <c r="AT497" s="59"/>
      <c r="AU497" s="65"/>
      <c r="AV497" s="64"/>
      <c r="AW497" s="64"/>
      <c r="AX497" s="59"/>
    </row>
    <row r="498" spans="1:50" ht="24.75" hidden="1" customHeight="1" x14ac:dyDescent="0.15">
      <c r="A498" s="68"/>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65"/>
      <c r="AR498" s="64"/>
      <c r="AS498" s="64"/>
      <c r="AT498" s="59"/>
      <c r="AU498" s="65"/>
      <c r="AV498" s="64"/>
      <c r="AW498" s="64"/>
      <c r="AX498" s="59"/>
    </row>
    <row r="500" spans="1:50" x14ac:dyDescent="0.15">
      <c r="B500" s="25" t="s">
        <v>452</v>
      </c>
    </row>
    <row r="501" spans="1:50" ht="24" customHeight="1" x14ac:dyDescent="0.15">
      <c r="A501" s="288"/>
      <c r="B501" s="288"/>
      <c r="C501" s="301" t="s">
        <v>444</v>
      </c>
      <c r="D501" s="302"/>
      <c r="E501" s="302"/>
      <c r="F501" s="302"/>
      <c r="G501" s="302"/>
      <c r="H501" s="302"/>
      <c r="I501" s="302"/>
      <c r="J501" s="302"/>
      <c r="K501" s="302"/>
      <c r="L501" s="610"/>
      <c r="M501" s="299" t="s">
        <v>443</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442</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65" t="s">
        <v>1806</v>
      </c>
      <c r="D502" s="64"/>
      <c r="E502" s="64"/>
      <c r="F502" s="64"/>
      <c r="G502" s="64"/>
      <c r="H502" s="64"/>
      <c r="I502" s="64"/>
      <c r="J502" s="64"/>
      <c r="K502" s="64"/>
      <c r="L502" s="59"/>
      <c r="M502" s="1303" t="s">
        <v>1805</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0.6</v>
      </c>
      <c r="AL502" s="1303"/>
      <c r="AM502" s="1303"/>
      <c r="AN502" s="1303"/>
      <c r="AO502" s="1303"/>
      <c r="AP502" s="1303"/>
      <c r="AQ502" s="296" t="s">
        <v>295</v>
      </c>
      <c r="AR502" s="297"/>
      <c r="AS502" s="297"/>
      <c r="AT502" s="298"/>
      <c r="AU502" s="296" t="s">
        <v>446</v>
      </c>
      <c r="AV502" s="297"/>
      <c r="AW502" s="297"/>
      <c r="AX502" s="298"/>
    </row>
    <row r="503" spans="1:50" ht="24.75" hidden="1" customHeight="1" x14ac:dyDescent="0.15">
      <c r="A503" s="68"/>
      <c r="B503" s="67">
        <v>2</v>
      </c>
      <c r="C503" s="65"/>
      <c r="D503" s="64"/>
      <c r="E503" s="64"/>
      <c r="F503" s="64"/>
      <c r="G503" s="64"/>
      <c r="H503" s="64"/>
      <c r="I503" s="64"/>
      <c r="J503" s="64"/>
      <c r="K503" s="64"/>
      <c r="L503" s="59"/>
      <c r="M503" s="65"/>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59"/>
      <c r="AK503" s="66"/>
      <c r="AL503" s="64"/>
      <c r="AM503" s="64"/>
      <c r="AN503" s="64"/>
      <c r="AO503" s="64"/>
      <c r="AP503" s="59"/>
      <c r="AQ503" s="65"/>
      <c r="AR503" s="64"/>
      <c r="AS503" s="64"/>
      <c r="AT503" s="59"/>
      <c r="AU503" s="65"/>
      <c r="AV503" s="64"/>
      <c r="AW503" s="64"/>
      <c r="AX503" s="59"/>
    </row>
    <row r="504" spans="1:50" ht="24.75" hidden="1" customHeight="1" x14ac:dyDescent="0.15">
      <c r="A504" s="68"/>
      <c r="B504" s="67">
        <v>3</v>
      </c>
      <c r="C504" s="65"/>
      <c r="D504" s="64"/>
      <c r="E504" s="64"/>
      <c r="F504" s="64"/>
      <c r="G504" s="64"/>
      <c r="H504" s="64"/>
      <c r="I504" s="64"/>
      <c r="J504" s="64"/>
      <c r="K504" s="64"/>
      <c r="L504" s="59"/>
      <c r="M504" s="65"/>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59"/>
      <c r="AK504" s="66"/>
      <c r="AL504" s="64"/>
      <c r="AM504" s="64"/>
      <c r="AN504" s="64"/>
      <c r="AO504" s="64"/>
      <c r="AP504" s="59"/>
      <c r="AQ504" s="65"/>
      <c r="AR504" s="64"/>
      <c r="AS504" s="64"/>
      <c r="AT504" s="59"/>
      <c r="AU504" s="65"/>
      <c r="AV504" s="64"/>
      <c r="AW504" s="64"/>
      <c r="AX504" s="59"/>
    </row>
    <row r="505" spans="1:50" ht="24.75" hidden="1" customHeight="1" x14ac:dyDescent="0.15">
      <c r="A505" s="68"/>
      <c r="B505" s="67">
        <v>4</v>
      </c>
      <c r="C505" s="65"/>
      <c r="D505" s="64"/>
      <c r="E505" s="64"/>
      <c r="F505" s="64"/>
      <c r="G505" s="64"/>
      <c r="H505" s="64"/>
      <c r="I505" s="64"/>
      <c r="J505" s="64"/>
      <c r="K505" s="64"/>
      <c r="L505" s="59"/>
      <c r="M505" s="65"/>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59"/>
      <c r="AK505" s="66"/>
      <c r="AL505" s="64"/>
      <c r="AM505" s="64"/>
      <c r="AN505" s="64"/>
      <c r="AO505" s="64"/>
      <c r="AP505" s="59"/>
      <c r="AQ505" s="65"/>
      <c r="AR505" s="64"/>
      <c r="AS505" s="64"/>
      <c r="AT505" s="59"/>
      <c r="AU505" s="65"/>
      <c r="AV505" s="64"/>
      <c r="AW505" s="64"/>
      <c r="AX505" s="59"/>
    </row>
    <row r="506" spans="1:50" ht="24.75" hidden="1" customHeight="1" x14ac:dyDescent="0.15">
      <c r="A506" s="68"/>
      <c r="B506" s="67">
        <v>5</v>
      </c>
      <c r="C506" s="65"/>
      <c r="D506" s="64"/>
      <c r="E506" s="64"/>
      <c r="F506" s="64"/>
      <c r="G506" s="64"/>
      <c r="H506" s="64"/>
      <c r="I506" s="64"/>
      <c r="J506" s="64"/>
      <c r="K506" s="64"/>
      <c r="L506" s="59"/>
      <c r="M506" s="65"/>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59"/>
      <c r="AK506" s="66"/>
      <c r="AL506" s="64"/>
      <c r="AM506" s="64"/>
      <c r="AN506" s="64"/>
      <c r="AO506" s="64"/>
      <c r="AP506" s="59"/>
      <c r="AQ506" s="65"/>
      <c r="AR506" s="64"/>
      <c r="AS506" s="64"/>
      <c r="AT506" s="59"/>
      <c r="AU506" s="65"/>
      <c r="AV506" s="64"/>
      <c r="AW506" s="64"/>
      <c r="AX506" s="59"/>
    </row>
    <row r="507" spans="1:50" ht="24.75" hidden="1" customHeight="1" x14ac:dyDescent="0.15">
      <c r="A507" s="68"/>
      <c r="B507" s="67">
        <v>6</v>
      </c>
      <c r="C507" s="65"/>
      <c r="D507" s="64"/>
      <c r="E507" s="64"/>
      <c r="F507" s="64"/>
      <c r="G507" s="64"/>
      <c r="H507" s="64"/>
      <c r="I507" s="64"/>
      <c r="J507" s="64"/>
      <c r="K507" s="64"/>
      <c r="L507" s="59"/>
      <c r="M507" s="65"/>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59"/>
      <c r="AK507" s="66"/>
      <c r="AL507" s="64"/>
      <c r="AM507" s="64"/>
      <c r="AN507" s="64"/>
      <c r="AO507" s="64"/>
      <c r="AP507" s="59"/>
      <c r="AQ507" s="65"/>
      <c r="AR507" s="64"/>
      <c r="AS507" s="64"/>
      <c r="AT507" s="59"/>
      <c r="AU507" s="65"/>
      <c r="AV507" s="64"/>
      <c r="AW507" s="64"/>
      <c r="AX507" s="59"/>
    </row>
    <row r="508" spans="1:50" ht="24.75" hidden="1" customHeight="1" x14ac:dyDescent="0.15">
      <c r="A508" s="68"/>
      <c r="B508" s="67">
        <v>7</v>
      </c>
      <c r="C508" s="65"/>
      <c r="D508" s="64"/>
      <c r="E508" s="64"/>
      <c r="F508" s="64"/>
      <c r="G508" s="64"/>
      <c r="H508" s="64"/>
      <c r="I508" s="64"/>
      <c r="J508" s="64"/>
      <c r="K508" s="64"/>
      <c r="L508" s="59"/>
      <c r="M508" s="65"/>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59"/>
      <c r="AK508" s="66"/>
      <c r="AL508" s="64"/>
      <c r="AM508" s="64"/>
      <c r="AN508" s="64"/>
      <c r="AO508" s="64"/>
      <c r="AP508" s="59"/>
      <c r="AQ508" s="65"/>
      <c r="AR508" s="64"/>
      <c r="AS508" s="64"/>
      <c r="AT508" s="59"/>
      <c r="AU508" s="65"/>
      <c r="AV508" s="64"/>
      <c r="AW508" s="64"/>
      <c r="AX508" s="59"/>
    </row>
    <row r="509" spans="1:50" ht="24.75" hidden="1" customHeight="1" x14ac:dyDescent="0.15">
      <c r="A509" s="68"/>
      <c r="B509" s="67">
        <v>8</v>
      </c>
      <c r="C509" s="65"/>
      <c r="D509" s="64"/>
      <c r="E509" s="64"/>
      <c r="F509" s="64"/>
      <c r="G509" s="64"/>
      <c r="H509" s="64"/>
      <c r="I509" s="64"/>
      <c r="J509" s="64"/>
      <c r="K509" s="64"/>
      <c r="L509" s="59"/>
      <c r="M509" s="65"/>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59"/>
      <c r="AK509" s="66"/>
      <c r="AL509" s="64"/>
      <c r="AM509" s="64"/>
      <c r="AN509" s="64"/>
      <c r="AO509" s="64"/>
      <c r="AP509" s="59"/>
      <c r="AQ509" s="65"/>
      <c r="AR509" s="64"/>
      <c r="AS509" s="64"/>
      <c r="AT509" s="59"/>
      <c r="AU509" s="65"/>
      <c r="AV509" s="64"/>
      <c r="AW509" s="64"/>
      <c r="AX509" s="59"/>
    </row>
    <row r="510" spans="1:50" ht="24.75" hidden="1" customHeight="1" x14ac:dyDescent="0.15">
      <c r="A510" s="68"/>
      <c r="B510" s="67">
        <v>9</v>
      </c>
      <c r="C510" s="65"/>
      <c r="D510" s="64"/>
      <c r="E510" s="64"/>
      <c r="F510" s="64"/>
      <c r="G510" s="64"/>
      <c r="H510" s="64"/>
      <c r="I510" s="64"/>
      <c r="J510" s="64"/>
      <c r="K510" s="64"/>
      <c r="L510" s="59"/>
      <c r="M510" s="65"/>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59"/>
      <c r="AK510" s="66"/>
      <c r="AL510" s="64"/>
      <c r="AM510" s="64"/>
      <c r="AN510" s="64"/>
      <c r="AO510" s="64"/>
      <c r="AP510" s="59"/>
      <c r="AQ510" s="65"/>
      <c r="AR510" s="64"/>
      <c r="AS510" s="64"/>
      <c r="AT510" s="59"/>
      <c r="AU510" s="65"/>
      <c r="AV510" s="64"/>
      <c r="AW510" s="64"/>
      <c r="AX510" s="59"/>
    </row>
    <row r="511" spans="1:50" ht="24.75" hidden="1" customHeight="1" x14ac:dyDescent="0.15">
      <c r="A511" s="68"/>
      <c r="B511" s="67">
        <v>10</v>
      </c>
      <c r="C511" s="65"/>
      <c r="D511" s="64"/>
      <c r="E511" s="64"/>
      <c r="F511" s="64"/>
      <c r="G511" s="64"/>
      <c r="H511" s="64"/>
      <c r="I511" s="64"/>
      <c r="J511" s="64"/>
      <c r="K511" s="64"/>
      <c r="L511" s="59"/>
      <c r="M511" s="65"/>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59"/>
      <c r="AK511" s="66"/>
      <c r="AL511" s="64"/>
      <c r="AM511" s="64"/>
      <c r="AN511" s="64"/>
      <c r="AO511" s="64"/>
      <c r="AP511" s="59"/>
      <c r="AQ511" s="65"/>
      <c r="AR511" s="64"/>
      <c r="AS511" s="64"/>
      <c r="AT511" s="59"/>
      <c r="AU511" s="65"/>
      <c r="AV511" s="64"/>
      <c r="AW511" s="64"/>
      <c r="AX511" s="59"/>
    </row>
    <row r="512" spans="1:50" ht="24.75"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65"/>
      <c r="AR512" s="64"/>
      <c r="AS512" s="64"/>
      <c r="AT512" s="59"/>
      <c r="AU512" s="65"/>
      <c r="AV512" s="64"/>
      <c r="AW512" s="64"/>
      <c r="AX512" s="59"/>
    </row>
    <row r="513" spans="1:50" ht="24.75"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65"/>
      <c r="AR513" s="64"/>
      <c r="AS513" s="64"/>
      <c r="AT513" s="59"/>
      <c r="AU513" s="65"/>
      <c r="AV513" s="64"/>
      <c r="AW513" s="64"/>
      <c r="AX513" s="59"/>
    </row>
    <row r="514" spans="1:50" ht="24.75"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65"/>
      <c r="AR514" s="64"/>
      <c r="AS514" s="64"/>
      <c r="AT514" s="59"/>
      <c r="AU514" s="65"/>
      <c r="AV514" s="64"/>
      <c r="AW514" s="64"/>
      <c r="AX514" s="59"/>
    </row>
    <row r="515" spans="1:50" ht="24.75"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65"/>
      <c r="AR515" s="64"/>
      <c r="AS515" s="64"/>
      <c r="AT515" s="59"/>
      <c r="AU515" s="65"/>
      <c r="AV515" s="64"/>
      <c r="AW515" s="64"/>
      <c r="AX515" s="59"/>
    </row>
    <row r="516" spans="1:50" ht="24.75"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65"/>
      <c r="AR516" s="64"/>
      <c r="AS516" s="64"/>
      <c r="AT516" s="59"/>
      <c r="AU516" s="65"/>
      <c r="AV516" s="64"/>
      <c r="AW516" s="64"/>
      <c r="AX516" s="59"/>
    </row>
    <row r="517" spans="1:50" ht="24.75"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65"/>
      <c r="AR517" s="64"/>
      <c r="AS517" s="64"/>
      <c r="AT517" s="59"/>
      <c r="AU517" s="65"/>
      <c r="AV517" s="64"/>
      <c r="AW517" s="64"/>
      <c r="AX517" s="59"/>
    </row>
    <row r="518" spans="1:50" ht="24.75"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65"/>
      <c r="AR518" s="64"/>
      <c r="AS518" s="64"/>
      <c r="AT518" s="59"/>
      <c r="AU518" s="65"/>
      <c r="AV518" s="64"/>
      <c r="AW518" s="64"/>
      <c r="AX518" s="59"/>
    </row>
    <row r="519" spans="1:50" ht="24.75"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65"/>
      <c r="AR519" s="64"/>
      <c r="AS519" s="64"/>
      <c r="AT519" s="59"/>
      <c r="AU519" s="65"/>
      <c r="AV519" s="64"/>
      <c r="AW519" s="64"/>
      <c r="AX519" s="59"/>
    </row>
    <row r="520" spans="1:50" ht="24.75"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65"/>
      <c r="AR520" s="64"/>
      <c r="AS520" s="64"/>
      <c r="AT520" s="59"/>
      <c r="AU520" s="65"/>
      <c r="AV520" s="64"/>
      <c r="AW520" s="64"/>
      <c r="AX520" s="59"/>
    </row>
    <row r="521" spans="1:50" ht="24.75"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65"/>
      <c r="AR521" s="64"/>
      <c r="AS521" s="64"/>
      <c r="AT521" s="59"/>
      <c r="AU521" s="65"/>
      <c r="AV521" s="64"/>
      <c r="AW521" s="64"/>
      <c r="AX521" s="59"/>
    </row>
    <row r="522" spans="1:50" ht="24.75"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65"/>
      <c r="AR522" s="64"/>
      <c r="AS522" s="64"/>
      <c r="AT522" s="59"/>
      <c r="AU522" s="65"/>
      <c r="AV522" s="64"/>
      <c r="AW522" s="64"/>
      <c r="AX522" s="59"/>
    </row>
    <row r="523" spans="1:50" ht="24.75"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65"/>
      <c r="AR523" s="64"/>
      <c r="AS523" s="64"/>
      <c r="AT523" s="59"/>
      <c r="AU523" s="65"/>
      <c r="AV523" s="64"/>
      <c r="AW523" s="64"/>
      <c r="AX523" s="59"/>
    </row>
    <row r="524" spans="1:50" ht="24.75"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65"/>
      <c r="AR524" s="64"/>
      <c r="AS524" s="64"/>
      <c r="AT524" s="59"/>
      <c r="AU524" s="65"/>
      <c r="AV524" s="64"/>
      <c r="AW524" s="64"/>
      <c r="AX524" s="59"/>
    </row>
    <row r="525" spans="1:50" ht="24.75"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65"/>
      <c r="AR525" s="64"/>
      <c r="AS525" s="64"/>
      <c r="AT525" s="59"/>
      <c r="AU525" s="65"/>
      <c r="AV525" s="64"/>
      <c r="AW525" s="64"/>
      <c r="AX525" s="59"/>
    </row>
    <row r="526" spans="1:50" ht="24.75"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65"/>
      <c r="AR526" s="64"/>
      <c r="AS526" s="64"/>
      <c r="AT526" s="59"/>
      <c r="AU526" s="65"/>
      <c r="AV526" s="64"/>
      <c r="AW526" s="64"/>
      <c r="AX526" s="59"/>
    </row>
    <row r="527" spans="1:50" ht="24.75"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65"/>
      <c r="AR527" s="64"/>
      <c r="AS527" s="64"/>
      <c r="AT527" s="59"/>
      <c r="AU527" s="65"/>
      <c r="AV527" s="64"/>
      <c r="AW527" s="64"/>
      <c r="AX527" s="59"/>
    </row>
    <row r="528" spans="1:50" ht="24.75"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65"/>
      <c r="AR528" s="64"/>
      <c r="AS528" s="64"/>
      <c r="AT528" s="59"/>
      <c r="AU528" s="65"/>
      <c r="AV528" s="64"/>
      <c r="AW528" s="64"/>
      <c r="AX528" s="59"/>
    </row>
    <row r="529" spans="1:50" ht="24.75"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65"/>
      <c r="AR529" s="64"/>
      <c r="AS529" s="64"/>
      <c r="AT529" s="59"/>
      <c r="AU529" s="65"/>
      <c r="AV529" s="64"/>
      <c r="AW529" s="64"/>
      <c r="AX529" s="59"/>
    </row>
    <row r="530" spans="1:50" ht="24.75"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65"/>
      <c r="AR530" s="64"/>
      <c r="AS530" s="64"/>
      <c r="AT530" s="59"/>
      <c r="AU530" s="65"/>
      <c r="AV530" s="64"/>
      <c r="AW530" s="64"/>
      <c r="AX530" s="59"/>
    </row>
    <row r="531" spans="1:50" ht="24.75" hidden="1" customHeight="1" x14ac:dyDescent="0.15">
      <c r="A531" s="68"/>
      <c r="B531" s="67"/>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65"/>
      <c r="AR531" s="64"/>
      <c r="AS531" s="64"/>
      <c r="AT531" s="59"/>
      <c r="AU531" s="65"/>
      <c r="AV531" s="64"/>
      <c r="AW531" s="64"/>
      <c r="AX531" s="59"/>
    </row>
    <row r="532" spans="1:50" x14ac:dyDescent="0.1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6"/>
      <c r="AL532" s="38"/>
      <c r="AM532" s="38"/>
      <c r="AN532" s="38"/>
      <c r="AO532" s="38"/>
      <c r="AP532" s="38"/>
      <c r="AQ532" s="38"/>
      <c r="AR532" s="38"/>
      <c r="AS532" s="38"/>
      <c r="AT532" s="38"/>
      <c r="AU532" s="38"/>
      <c r="AV532" s="38"/>
      <c r="AW532" s="38"/>
      <c r="AX532" s="38"/>
    </row>
    <row r="533" spans="1:50" ht="24" customHeight="1" thickBo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2097" t="s">
        <v>277</v>
      </c>
      <c r="AR533" s="2097"/>
      <c r="AS533" s="2097"/>
      <c r="AT533" s="2097"/>
      <c r="AU533" s="2097"/>
      <c r="AV533" s="2097"/>
      <c r="AW533" s="2097"/>
      <c r="AX533" s="2097"/>
    </row>
    <row r="534" spans="1:50" ht="24" customHeight="1" x14ac:dyDescent="0.15">
      <c r="A534" s="713" t="s">
        <v>276</v>
      </c>
      <c r="B534" s="714"/>
      <c r="C534" s="714"/>
      <c r="D534" s="714"/>
      <c r="E534" s="714"/>
      <c r="F534" s="2098"/>
      <c r="G534" s="1953" t="s">
        <v>1804</v>
      </c>
      <c r="H534" s="2099"/>
      <c r="I534" s="2099"/>
      <c r="J534" s="2099"/>
      <c r="K534" s="2099"/>
      <c r="L534" s="2099"/>
      <c r="M534" s="2099"/>
      <c r="N534" s="2099"/>
      <c r="O534" s="2099"/>
      <c r="P534" s="2099"/>
      <c r="Q534" s="2099"/>
      <c r="R534" s="2099"/>
      <c r="S534" s="2099"/>
      <c r="T534" s="2099"/>
      <c r="U534" s="2099"/>
      <c r="V534" s="2099"/>
      <c r="W534" s="2099"/>
      <c r="X534" s="2100"/>
      <c r="Y534" s="717" t="s">
        <v>274</v>
      </c>
      <c r="Z534" s="2101"/>
      <c r="AA534" s="2101"/>
      <c r="AB534" s="2101"/>
      <c r="AC534" s="2101"/>
      <c r="AD534" s="2102"/>
      <c r="AE534" s="2103" t="s">
        <v>273</v>
      </c>
      <c r="AF534" s="1129"/>
      <c r="AG534" s="1129"/>
      <c r="AH534" s="1129"/>
      <c r="AI534" s="1129"/>
      <c r="AJ534" s="1129"/>
      <c r="AK534" s="1129"/>
      <c r="AL534" s="1129"/>
      <c r="AM534" s="1129"/>
      <c r="AN534" s="1129"/>
      <c r="AO534" s="1129"/>
      <c r="AP534" s="2104"/>
      <c r="AQ534" s="774" t="s">
        <v>7</v>
      </c>
      <c r="AR534" s="2105"/>
      <c r="AS534" s="2105"/>
      <c r="AT534" s="2105"/>
      <c r="AU534" s="2105"/>
      <c r="AV534" s="2105"/>
      <c r="AW534" s="2105"/>
      <c r="AX534" s="2106"/>
    </row>
    <row r="535" spans="1:50" ht="30" customHeight="1" x14ac:dyDescent="0.15">
      <c r="A535" s="751" t="s">
        <v>8</v>
      </c>
      <c r="B535" s="2107"/>
      <c r="C535" s="2107"/>
      <c r="D535" s="2107"/>
      <c r="E535" s="2107"/>
      <c r="F535" s="2108"/>
      <c r="G535" s="1950" t="s">
        <v>1803</v>
      </c>
      <c r="H535" s="1951"/>
      <c r="I535" s="1951"/>
      <c r="J535" s="1951"/>
      <c r="K535" s="1951"/>
      <c r="L535" s="1951"/>
      <c r="M535" s="1951"/>
      <c r="N535" s="1951"/>
      <c r="O535" s="1951"/>
      <c r="P535" s="1951"/>
      <c r="Q535" s="1951"/>
      <c r="R535" s="1951"/>
      <c r="S535" s="1951"/>
      <c r="T535" s="1951"/>
      <c r="U535" s="1951"/>
      <c r="V535" s="1951"/>
      <c r="W535" s="1951"/>
      <c r="X535" s="2109"/>
      <c r="Y535" s="756" t="s">
        <v>10</v>
      </c>
      <c r="Z535" s="2110"/>
      <c r="AA535" s="2110"/>
      <c r="AB535" s="2110"/>
      <c r="AC535" s="2110"/>
      <c r="AD535" s="2111"/>
      <c r="AE535" s="1786" t="s">
        <v>1797</v>
      </c>
      <c r="AF535" s="757"/>
      <c r="AG535" s="757"/>
      <c r="AH535" s="757"/>
      <c r="AI535" s="757"/>
      <c r="AJ535" s="757"/>
      <c r="AK535" s="757"/>
      <c r="AL535" s="757"/>
      <c r="AM535" s="757"/>
      <c r="AN535" s="757"/>
      <c r="AO535" s="757"/>
      <c r="AP535" s="758"/>
      <c r="AQ535" s="1131" t="s">
        <v>1796</v>
      </c>
      <c r="AR535" s="783"/>
      <c r="AS535" s="783"/>
      <c r="AT535" s="783"/>
      <c r="AU535" s="783"/>
      <c r="AV535" s="783"/>
      <c r="AW535" s="783"/>
      <c r="AX535" s="784"/>
    </row>
    <row r="536" spans="1:50" ht="30" customHeight="1" x14ac:dyDescent="0.15">
      <c r="A536" s="764" t="s">
        <v>13</v>
      </c>
      <c r="B536" s="765"/>
      <c r="C536" s="765"/>
      <c r="D536" s="765"/>
      <c r="E536" s="765"/>
      <c r="F536" s="2112"/>
      <c r="G536" s="1952" t="s">
        <v>14</v>
      </c>
      <c r="H536" s="2113"/>
      <c r="I536" s="2113"/>
      <c r="J536" s="2113"/>
      <c r="K536" s="2113"/>
      <c r="L536" s="2113"/>
      <c r="M536" s="2113"/>
      <c r="N536" s="2113"/>
      <c r="O536" s="2113"/>
      <c r="P536" s="2113"/>
      <c r="Q536" s="2113"/>
      <c r="R536" s="2113"/>
      <c r="S536" s="2113"/>
      <c r="T536" s="2113"/>
      <c r="U536" s="2113"/>
      <c r="V536" s="2113"/>
      <c r="W536" s="2113"/>
      <c r="X536" s="2114"/>
      <c r="Y536" s="681" t="s">
        <v>15</v>
      </c>
      <c r="Z536" s="682"/>
      <c r="AA536" s="682"/>
      <c r="AB536" s="682"/>
      <c r="AC536" s="682"/>
      <c r="AD536" s="683"/>
      <c r="AE536" s="786" t="s">
        <v>1795</v>
      </c>
      <c r="AF536" s="786"/>
      <c r="AG536" s="786"/>
      <c r="AH536" s="786"/>
      <c r="AI536" s="786"/>
      <c r="AJ536" s="786"/>
      <c r="AK536" s="786"/>
      <c r="AL536" s="786"/>
      <c r="AM536" s="786"/>
      <c r="AN536" s="786"/>
      <c r="AO536" s="786"/>
      <c r="AP536" s="786"/>
      <c r="AQ536" s="297"/>
      <c r="AR536" s="297"/>
      <c r="AS536" s="297"/>
      <c r="AT536" s="297"/>
      <c r="AU536" s="297"/>
      <c r="AV536" s="297"/>
      <c r="AW536" s="297"/>
      <c r="AX536" s="1132"/>
    </row>
    <row r="537" spans="1:50" ht="30" customHeight="1" x14ac:dyDescent="0.15">
      <c r="A537" s="2115" t="s">
        <v>1794</v>
      </c>
      <c r="B537" s="1480"/>
      <c r="C537" s="1480"/>
      <c r="D537" s="1480"/>
      <c r="E537" s="1480"/>
      <c r="F537" s="2116"/>
      <c r="G537" s="2117" t="s">
        <v>1793</v>
      </c>
      <c r="H537" s="2118"/>
      <c r="I537" s="2118"/>
      <c r="J537" s="2118"/>
      <c r="K537" s="2118"/>
      <c r="L537" s="2118"/>
      <c r="M537" s="2118"/>
      <c r="N537" s="2118"/>
      <c r="O537" s="2118"/>
      <c r="P537" s="2118"/>
      <c r="Q537" s="2118"/>
      <c r="R537" s="2118"/>
      <c r="S537" s="2118"/>
      <c r="T537" s="2118"/>
      <c r="U537" s="2118"/>
      <c r="V537" s="2118"/>
      <c r="W537" s="2118"/>
      <c r="X537" s="2119"/>
      <c r="Y537" s="747" t="s">
        <v>268</v>
      </c>
      <c r="Z537" s="2120"/>
      <c r="AA537" s="2120"/>
      <c r="AB537" s="2120"/>
      <c r="AC537" s="2120"/>
      <c r="AD537" s="2121"/>
      <c r="AE537" s="2122" t="s">
        <v>425</v>
      </c>
      <c r="AF537" s="2123"/>
      <c r="AG537" s="2123"/>
      <c r="AH537" s="2123"/>
      <c r="AI537" s="2123"/>
      <c r="AJ537" s="2123"/>
      <c r="AK537" s="2123"/>
      <c r="AL537" s="2123"/>
      <c r="AM537" s="2123"/>
      <c r="AN537" s="2123"/>
      <c r="AO537" s="2123"/>
      <c r="AP537" s="2123"/>
      <c r="AQ537" s="2123"/>
      <c r="AR537" s="2123"/>
      <c r="AS537" s="2123"/>
      <c r="AT537" s="2123"/>
      <c r="AU537" s="2123"/>
      <c r="AV537" s="2123"/>
      <c r="AW537" s="2123"/>
      <c r="AX537" s="2124"/>
    </row>
    <row r="538" spans="1:50" s="60" customFormat="1" ht="40.700000000000003" customHeight="1" x14ac:dyDescent="0.15">
      <c r="A538" s="725" t="s">
        <v>288</v>
      </c>
      <c r="B538" s="726"/>
      <c r="C538" s="726"/>
      <c r="D538" s="726"/>
      <c r="E538" s="726"/>
      <c r="F538" s="730"/>
      <c r="G538" s="794" t="s">
        <v>1802</v>
      </c>
      <c r="H538" s="795"/>
      <c r="I538" s="795"/>
      <c r="J538" s="795"/>
      <c r="K538" s="795"/>
      <c r="L538" s="795"/>
      <c r="M538" s="795"/>
      <c r="N538" s="795"/>
      <c r="O538" s="795"/>
      <c r="P538" s="795"/>
      <c r="Q538" s="795"/>
      <c r="R538" s="795"/>
      <c r="S538" s="795"/>
      <c r="T538" s="795"/>
      <c r="U538" s="795"/>
      <c r="V538" s="795"/>
      <c r="W538" s="795"/>
      <c r="X538" s="795"/>
      <c r="Y538" s="795"/>
      <c r="Z538" s="795"/>
      <c r="AA538" s="795"/>
      <c r="AB538" s="795"/>
      <c r="AC538" s="795"/>
      <c r="AD538" s="795"/>
      <c r="AE538" s="795"/>
      <c r="AF538" s="795"/>
      <c r="AG538" s="795"/>
      <c r="AH538" s="795"/>
      <c r="AI538" s="795"/>
      <c r="AJ538" s="795"/>
      <c r="AK538" s="795"/>
      <c r="AL538" s="795"/>
      <c r="AM538" s="795"/>
      <c r="AN538" s="795"/>
      <c r="AO538" s="795"/>
      <c r="AP538" s="795"/>
      <c r="AQ538" s="795"/>
      <c r="AR538" s="795"/>
      <c r="AS538" s="795"/>
      <c r="AT538" s="795"/>
      <c r="AU538" s="795"/>
      <c r="AV538" s="795"/>
      <c r="AW538" s="795"/>
      <c r="AX538" s="796"/>
    </row>
    <row r="539" spans="1:50" s="60" customFormat="1" ht="40.700000000000003" customHeight="1" x14ac:dyDescent="0.15">
      <c r="A539" s="725" t="s">
        <v>286</v>
      </c>
      <c r="B539" s="726"/>
      <c r="C539" s="726"/>
      <c r="D539" s="726"/>
      <c r="E539" s="726"/>
      <c r="F539" s="730"/>
      <c r="G539" s="794" t="s">
        <v>1801</v>
      </c>
      <c r="H539" s="795"/>
      <c r="I539" s="795"/>
      <c r="J539" s="795"/>
      <c r="K539" s="795"/>
      <c r="L539" s="795"/>
      <c r="M539" s="795"/>
      <c r="N539" s="795"/>
      <c r="O539" s="795"/>
      <c r="P539" s="795"/>
      <c r="Q539" s="795"/>
      <c r="R539" s="795"/>
      <c r="S539" s="795"/>
      <c r="T539" s="795"/>
      <c r="U539" s="795"/>
      <c r="V539" s="795"/>
      <c r="W539" s="795"/>
      <c r="X539" s="795"/>
      <c r="Y539" s="795"/>
      <c r="Z539" s="795"/>
      <c r="AA539" s="795"/>
      <c r="AB539" s="795"/>
      <c r="AC539" s="795"/>
      <c r="AD539" s="795"/>
      <c r="AE539" s="795"/>
      <c r="AF539" s="795"/>
      <c r="AG539" s="795"/>
      <c r="AH539" s="795"/>
      <c r="AI539" s="795"/>
      <c r="AJ539" s="795"/>
      <c r="AK539" s="795"/>
      <c r="AL539" s="795"/>
      <c r="AM539" s="795"/>
      <c r="AN539" s="795"/>
      <c r="AO539" s="795"/>
      <c r="AP539" s="795"/>
      <c r="AQ539" s="795"/>
      <c r="AR539" s="795"/>
      <c r="AS539" s="795"/>
      <c r="AT539" s="795"/>
      <c r="AU539" s="795"/>
      <c r="AV539" s="795"/>
      <c r="AW539" s="795"/>
      <c r="AX539" s="796"/>
    </row>
    <row r="540" spans="1:50" s="60" customFormat="1" ht="20.25" customHeight="1" x14ac:dyDescent="0.15">
      <c r="A540" s="725" t="s">
        <v>25</v>
      </c>
      <c r="B540" s="726"/>
      <c r="C540" s="726"/>
      <c r="D540" s="726"/>
      <c r="E540" s="726"/>
      <c r="F540" s="730"/>
      <c r="G540" s="1137" t="s">
        <v>284</v>
      </c>
      <c r="H540" s="732"/>
      <c r="I540" s="732"/>
      <c r="J540" s="732"/>
      <c r="K540" s="732"/>
      <c r="L540" s="732"/>
      <c r="M540" s="732"/>
      <c r="N540" s="732"/>
      <c r="O540" s="732"/>
      <c r="P540" s="732"/>
      <c r="Q540" s="732"/>
      <c r="R540" s="732"/>
      <c r="S540" s="732"/>
      <c r="T540" s="732"/>
      <c r="U540" s="732"/>
      <c r="V540" s="732"/>
      <c r="W540" s="732"/>
      <c r="X540" s="732"/>
      <c r="Y540" s="732"/>
      <c r="Z540" s="732"/>
      <c r="AA540" s="732"/>
      <c r="AB540" s="732"/>
      <c r="AC540" s="732"/>
      <c r="AD540" s="732"/>
      <c r="AE540" s="732"/>
      <c r="AF540" s="732"/>
      <c r="AG540" s="732"/>
      <c r="AH540" s="732"/>
      <c r="AI540" s="732"/>
      <c r="AJ540" s="732"/>
      <c r="AK540" s="732"/>
      <c r="AL540" s="732"/>
      <c r="AM540" s="732"/>
      <c r="AN540" s="732"/>
      <c r="AO540" s="732"/>
      <c r="AP540" s="732"/>
      <c r="AQ540" s="732"/>
      <c r="AR540" s="732"/>
      <c r="AS540" s="732"/>
      <c r="AT540" s="732"/>
      <c r="AU540" s="732"/>
      <c r="AV540" s="732"/>
      <c r="AW540" s="732"/>
      <c r="AX540" s="733"/>
    </row>
    <row r="541" spans="1:50" ht="22.7" customHeight="1" x14ac:dyDescent="0.15">
      <c r="A541" s="734" t="s">
        <v>27</v>
      </c>
      <c r="B541" s="735"/>
      <c r="C541" s="735"/>
      <c r="D541" s="735"/>
      <c r="E541" s="735"/>
      <c r="F541" s="736"/>
      <c r="G541" s="2094"/>
      <c r="H541" s="2095"/>
      <c r="I541" s="2095"/>
      <c r="J541" s="2095"/>
      <c r="K541" s="2095"/>
      <c r="L541" s="2095"/>
      <c r="M541" s="2095"/>
      <c r="N541" s="2095"/>
      <c r="O541" s="2096"/>
      <c r="P541" s="301" t="s">
        <v>265</v>
      </c>
      <c r="Q541" s="302"/>
      <c r="R541" s="302"/>
      <c r="S541" s="302"/>
      <c r="T541" s="302"/>
      <c r="U541" s="302"/>
      <c r="V541" s="610"/>
      <c r="W541" s="301" t="s">
        <v>264</v>
      </c>
      <c r="X541" s="302"/>
      <c r="Y541" s="302"/>
      <c r="Z541" s="302"/>
      <c r="AA541" s="302"/>
      <c r="AB541" s="302"/>
      <c r="AC541" s="610"/>
      <c r="AD541" s="301" t="s">
        <v>263</v>
      </c>
      <c r="AE541" s="302"/>
      <c r="AF541" s="302"/>
      <c r="AG541" s="302"/>
      <c r="AH541" s="302"/>
      <c r="AI541" s="302"/>
      <c r="AJ541" s="610"/>
      <c r="AK541" s="301" t="s">
        <v>262</v>
      </c>
      <c r="AL541" s="302"/>
      <c r="AM541" s="302"/>
      <c r="AN541" s="302"/>
      <c r="AO541" s="302"/>
      <c r="AP541" s="302"/>
      <c r="AQ541" s="610"/>
      <c r="AR541" s="301" t="s">
        <v>260</v>
      </c>
      <c r="AS541" s="302"/>
      <c r="AT541" s="302"/>
      <c r="AU541" s="302"/>
      <c r="AV541" s="302"/>
      <c r="AW541" s="302"/>
      <c r="AX541" s="688"/>
    </row>
    <row r="542" spans="1:50" ht="22.7" customHeight="1" x14ac:dyDescent="0.15">
      <c r="A542" s="424"/>
      <c r="B542" s="425"/>
      <c r="C542" s="425"/>
      <c r="D542" s="425"/>
      <c r="E542" s="425"/>
      <c r="F542" s="426"/>
      <c r="G542" s="689" t="s">
        <v>33</v>
      </c>
      <c r="H542" s="697"/>
      <c r="I542" s="2134" t="s">
        <v>34</v>
      </c>
      <c r="J542" s="2135"/>
      <c r="K542" s="2135"/>
      <c r="L542" s="2135"/>
      <c r="M542" s="2135"/>
      <c r="N542" s="2135"/>
      <c r="O542" s="2136"/>
      <c r="P542" s="486">
        <v>2</v>
      </c>
      <c r="Q542" s="487"/>
      <c r="R542" s="487"/>
      <c r="S542" s="487"/>
      <c r="T542" s="487"/>
      <c r="U542" s="487"/>
      <c r="V542" s="579"/>
      <c r="W542" s="486">
        <v>2</v>
      </c>
      <c r="X542" s="487"/>
      <c r="Y542" s="487"/>
      <c r="Z542" s="487"/>
      <c r="AA542" s="487"/>
      <c r="AB542" s="487"/>
      <c r="AC542" s="579"/>
      <c r="AD542" s="486">
        <v>2</v>
      </c>
      <c r="AE542" s="487"/>
      <c r="AF542" s="487"/>
      <c r="AG542" s="487"/>
      <c r="AH542" s="487"/>
      <c r="AI542" s="487"/>
      <c r="AJ542" s="579"/>
      <c r="AK542" s="486">
        <v>3</v>
      </c>
      <c r="AL542" s="487"/>
      <c r="AM542" s="487"/>
      <c r="AN542" s="487"/>
      <c r="AO542" s="487"/>
      <c r="AP542" s="487"/>
      <c r="AQ542" s="579"/>
      <c r="AR542" s="486">
        <v>3</v>
      </c>
      <c r="AS542" s="487"/>
      <c r="AT542" s="487"/>
      <c r="AU542" s="487"/>
      <c r="AV542" s="487"/>
      <c r="AW542" s="487"/>
      <c r="AX542" s="2137"/>
    </row>
    <row r="543" spans="1:50" ht="22.7" customHeight="1" x14ac:dyDescent="0.15">
      <c r="A543" s="424"/>
      <c r="B543" s="425"/>
      <c r="C543" s="425"/>
      <c r="D543" s="425"/>
      <c r="E543" s="425"/>
      <c r="F543" s="426"/>
      <c r="G543" s="2131"/>
      <c r="H543" s="2132"/>
      <c r="I543" s="653" t="s">
        <v>35</v>
      </c>
      <c r="J543" s="699"/>
      <c r="K543" s="699"/>
      <c r="L543" s="699"/>
      <c r="M543" s="699"/>
      <c r="N543" s="699"/>
      <c r="O543" s="700"/>
      <c r="P543" s="515" t="s">
        <v>425</v>
      </c>
      <c r="Q543" s="516"/>
      <c r="R543" s="516"/>
      <c r="S543" s="516"/>
      <c r="T543" s="516"/>
      <c r="U543" s="516"/>
      <c r="V543" s="562"/>
      <c r="W543" s="515" t="s">
        <v>425</v>
      </c>
      <c r="X543" s="516"/>
      <c r="Y543" s="516"/>
      <c r="Z543" s="516"/>
      <c r="AA543" s="516"/>
      <c r="AB543" s="516"/>
      <c r="AC543" s="562"/>
      <c r="AD543" s="515" t="s">
        <v>425</v>
      </c>
      <c r="AE543" s="516"/>
      <c r="AF543" s="516"/>
      <c r="AG543" s="516"/>
      <c r="AH543" s="516"/>
      <c r="AI543" s="516"/>
      <c r="AJ543" s="562"/>
      <c r="AK543" s="515" t="s">
        <v>425</v>
      </c>
      <c r="AL543" s="516"/>
      <c r="AM543" s="516"/>
      <c r="AN543" s="516"/>
      <c r="AO543" s="516"/>
      <c r="AP543" s="516"/>
      <c r="AQ543" s="562"/>
      <c r="AR543" s="805"/>
      <c r="AS543" s="806"/>
      <c r="AT543" s="806"/>
      <c r="AU543" s="806"/>
      <c r="AV543" s="806"/>
      <c r="AW543" s="806"/>
      <c r="AX543" s="807"/>
    </row>
    <row r="544" spans="1:50" ht="22.7" customHeight="1" x14ac:dyDescent="0.15">
      <c r="A544" s="424"/>
      <c r="B544" s="425"/>
      <c r="C544" s="425"/>
      <c r="D544" s="425"/>
      <c r="E544" s="425"/>
      <c r="F544" s="426"/>
      <c r="G544" s="2131"/>
      <c r="H544" s="2132"/>
      <c r="I544" s="653" t="s">
        <v>37</v>
      </c>
      <c r="J544" s="699"/>
      <c r="K544" s="699"/>
      <c r="L544" s="699"/>
      <c r="M544" s="699"/>
      <c r="N544" s="699"/>
      <c r="O544" s="700"/>
      <c r="P544" s="515" t="s">
        <v>425</v>
      </c>
      <c r="Q544" s="516"/>
      <c r="R544" s="516"/>
      <c r="S544" s="516"/>
      <c r="T544" s="516"/>
      <c r="U544" s="516"/>
      <c r="V544" s="562"/>
      <c r="W544" s="515" t="s">
        <v>425</v>
      </c>
      <c r="X544" s="516"/>
      <c r="Y544" s="516"/>
      <c r="Z544" s="516"/>
      <c r="AA544" s="516"/>
      <c r="AB544" s="516"/>
      <c r="AC544" s="562"/>
      <c r="AD544" s="515" t="s">
        <v>425</v>
      </c>
      <c r="AE544" s="516"/>
      <c r="AF544" s="516"/>
      <c r="AG544" s="516"/>
      <c r="AH544" s="516"/>
      <c r="AI544" s="516"/>
      <c r="AJ544" s="562"/>
      <c r="AK544" s="515" t="s">
        <v>425</v>
      </c>
      <c r="AL544" s="516"/>
      <c r="AM544" s="516"/>
      <c r="AN544" s="516"/>
      <c r="AO544" s="516"/>
      <c r="AP544" s="516"/>
      <c r="AQ544" s="562"/>
      <c r="AR544" s="515"/>
      <c r="AS544" s="516"/>
      <c r="AT544" s="516"/>
      <c r="AU544" s="516"/>
      <c r="AV544" s="516"/>
      <c r="AW544" s="516"/>
      <c r="AX544" s="804"/>
    </row>
    <row r="545" spans="1:50" ht="22.7" customHeight="1" x14ac:dyDescent="0.15">
      <c r="A545" s="424"/>
      <c r="B545" s="425"/>
      <c r="C545" s="425"/>
      <c r="D545" s="425"/>
      <c r="E545" s="425"/>
      <c r="F545" s="426"/>
      <c r="G545" s="2131"/>
      <c r="H545" s="2132"/>
      <c r="I545" s="653" t="s">
        <v>38</v>
      </c>
      <c r="J545" s="699"/>
      <c r="K545" s="699"/>
      <c r="L545" s="699"/>
      <c r="M545" s="699"/>
      <c r="N545" s="699"/>
      <c r="O545" s="700"/>
      <c r="P545" s="515" t="s">
        <v>425</v>
      </c>
      <c r="Q545" s="516"/>
      <c r="R545" s="516"/>
      <c r="S545" s="516"/>
      <c r="T545" s="516"/>
      <c r="U545" s="516"/>
      <c r="V545" s="562"/>
      <c r="W545" s="515" t="s">
        <v>425</v>
      </c>
      <c r="X545" s="516"/>
      <c r="Y545" s="516"/>
      <c r="Z545" s="516"/>
      <c r="AA545" s="516"/>
      <c r="AB545" s="516"/>
      <c r="AC545" s="562"/>
      <c r="AD545" s="515" t="s">
        <v>425</v>
      </c>
      <c r="AE545" s="516"/>
      <c r="AF545" s="516"/>
      <c r="AG545" s="516"/>
      <c r="AH545" s="516"/>
      <c r="AI545" s="516"/>
      <c r="AJ545" s="562"/>
      <c r="AK545" s="515" t="s">
        <v>425</v>
      </c>
      <c r="AL545" s="516"/>
      <c r="AM545" s="516"/>
      <c r="AN545" s="516"/>
      <c r="AO545" s="516"/>
      <c r="AP545" s="516"/>
      <c r="AQ545" s="562"/>
      <c r="AR545" s="805"/>
      <c r="AS545" s="806"/>
      <c r="AT545" s="806"/>
      <c r="AU545" s="806"/>
      <c r="AV545" s="806"/>
      <c r="AW545" s="806"/>
      <c r="AX545" s="807"/>
    </row>
    <row r="546" spans="1:50" ht="22.7" customHeight="1" x14ac:dyDescent="0.15">
      <c r="A546" s="424"/>
      <c r="B546" s="425"/>
      <c r="C546" s="425"/>
      <c r="D546" s="425"/>
      <c r="E546" s="425"/>
      <c r="F546" s="426"/>
      <c r="G546" s="2131"/>
      <c r="H546" s="2132"/>
      <c r="I546" s="653" t="s">
        <v>39</v>
      </c>
      <c r="J546" s="699"/>
      <c r="K546" s="699"/>
      <c r="L546" s="699"/>
      <c r="M546" s="699"/>
      <c r="N546" s="699"/>
      <c r="O546" s="700"/>
      <c r="P546" s="515" t="s">
        <v>425</v>
      </c>
      <c r="Q546" s="516"/>
      <c r="R546" s="516"/>
      <c r="S546" s="516"/>
      <c r="T546" s="516"/>
      <c r="U546" s="516"/>
      <c r="V546" s="562"/>
      <c r="W546" s="515" t="s">
        <v>425</v>
      </c>
      <c r="X546" s="516"/>
      <c r="Y546" s="516"/>
      <c r="Z546" s="516"/>
      <c r="AA546" s="516"/>
      <c r="AB546" s="516"/>
      <c r="AC546" s="562"/>
      <c r="AD546" s="515" t="s">
        <v>425</v>
      </c>
      <c r="AE546" s="516"/>
      <c r="AF546" s="516"/>
      <c r="AG546" s="516"/>
      <c r="AH546" s="516"/>
      <c r="AI546" s="516"/>
      <c r="AJ546" s="562"/>
      <c r="AK546" s="515" t="s">
        <v>425</v>
      </c>
      <c r="AL546" s="516"/>
      <c r="AM546" s="516"/>
      <c r="AN546" s="516"/>
      <c r="AO546" s="516"/>
      <c r="AP546" s="516"/>
      <c r="AQ546" s="562"/>
      <c r="AR546" s="805"/>
      <c r="AS546" s="806"/>
      <c r="AT546" s="806"/>
      <c r="AU546" s="806"/>
      <c r="AV546" s="806"/>
      <c r="AW546" s="806"/>
      <c r="AX546" s="807"/>
    </row>
    <row r="547" spans="1:50" ht="22.7" customHeight="1" x14ac:dyDescent="0.15">
      <c r="A547" s="424"/>
      <c r="B547" s="425"/>
      <c r="C547" s="425"/>
      <c r="D547" s="425"/>
      <c r="E547" s="425"/>
      <c r="F547" s="426"/>
      <c r="G547" s="2133"/>
      <c r="H547" s="703"/>
      <c r="I547" s="2138" t="s">
        <v>41</v>
      </c>
      <c r="J547" s="2139"/>
      <c r="K547" s="2139"/>
      <c r="L547" s="2139"/>
      <c r="M547" s="2139"/>
      <c r="N547" s="2139"/>
      <c r="O547" s="2140"/>
      <c r="P547" s="519">
        <v>2</v>
      </c>
      <c r="Q547" s="520"/>
      <c r="R547" s="520"/>
      <c r="S547" s="520"/>
      <c r="T547" s="520"/>
      <c r="U547" s="520"/>
      <c r="V547" s="542"/>
      <c r="W547" s="519">
        <v>2</v>
      </c>
      <c r="X547" s="520"/>
      <c r="Y547" s="520"/>
      <c r="Z547" s="520"/>
      <c r="AA547" s="520"/>
      <c r="AB547" s="520"/>
      <c r="AC547" s="542"/>
      <c r="AD547" s="519">
        <v>2</v>
      </c>
      <c r="AE547" s="520"/>
      <c r="AF547" s="520"/>
      <c r="AG547" s="520"/>
      <c r="AH547" s="520"/>
      <c r="AI547" s="520"/>
      <c r="AJ547" s="542"/>
      <c r="AK547" s="519">
        <v>3</v>
      </c>
      <c r="AL547" s="520"/>
      <c r="AM547" s="520"/>
      <c r="AN547" s="520"/>
      <c r="AO547" s="520"/>
      <c r="AP547" s="520"/>
      <c r="AQ547" s="542"/>
      <c r="AR547" s="519">
        <v>3</v>
      </c>
      <c r="AS547" s="520"/>
      <c r="AT547" s="520"/>
      <c r="AU547" s="520"/>
      <c r="AV547" s="520"/>
      <c r="AW547" s="520"/>
      <c r="AX547" s="2141"/>
    </row>
    <row r="548" spans="1:50" ht="22.7" customHeight="1" x14ac:dyDescent="0.15">
      <c r="A548" s="424"/>
      <c r="B548" s="425"/>
      <c r="C548" s="425"/>
      <c r="D548" s="425"/>
      <c r="E548" s="425"/>
      <c r="F548" s="426"/>
      <c r="G548" s="2142" t="s">
        <v>42</v>
      </c>
      <c r="H548" s="2143"/>
      <c r="I548" s="2143"/>
      <c r="J548" s="2143"/>
      <c r="K548" s="2143"/>
      <c r="L548" s="2143"/>
      <c r="M548" s="2143"/>
      <c r="N548" s="2143"/>
      <c r="O548" s="2144"/>
      <c r="P548" s="360">
        <v>2</v>
      </c>
      <c r="Q548" s="585"/>
      <c r="R548" s="585"/>
      <c r="S548" s="585"/>
      <c r="T548" s="585"/>
      <c r="U548" s="585"/>
      <c r="V548" s="590"/>
      <c r="W548" s="360">
        <v>2</v>
      </c>
      <c r="X548" s="585"/>
      <c r="Y548" s="585"/>
      <c r="Z548" s="585"/>
      <c r="AA548" s="585"/>
      <c r="AB548" s="585"/>
      <c r="AC548" s="590"/>
      <c r="AD548" s="360">
        <v>2</v>
      </c>
      <c r="AE548" s="585"/>
      <c r="AF548" s="585"/>
      <c r="AG548" s="585"/>
      <c r="AH548" s="585"/>
      <c r="AI548" s="585"/>
      <c r="AJ548" s="590"/>
      <c r="AK548" s="2145"/>
      <c r="AL548" s="1011"/>
      <c r="AM548" s="1011"/>
      <c r="AN548" s="1011"/>
      <c r="AO548" s="1011"/>
      <c r="AP548" s="1011"/>
      <c r="AQ548" s="1012"/>
      <c r="AR548" s="2145"/>
      <c r="AS548" s="1011"/>
      <c r="AT548" s="1011"/>
      <c r="AU548" s="1011"/>
      <c r="AV548" s="1011"/>
      <c r="AW548" s="1011"/>
      <c r="AX548" s="2146"/>
    </row>
    <row r="549" spans="1:50" ht="22.7" customHeight="1" x14ac:dyDescent="0.15">
      <c r="A549" s="737"/>
      <c r="B549" s="738"/>
      <c r="C549" s="738"/>
      <c r="D549" s="738"/>
      <c r="E549" s="738"/>
      <c r="F549" s="739"/>
      <c r="G549" s="2142" t="s">
        <v>43</v>
      </c>
      <c r="H549" s="2143"/>
      <c r="I549" s="2143"/>
      <c r="J549" s="2143"/>
      <c r="K549" s="2143"/>
      <c r="L549" s="2143"/>
      <c r="M549" s="2143"/>
      <c r="N549" s="2143"/>
      <c r="O549" s="2144"/>
      <c r="P549" s="2182">
        <v>1.1140000000000001</v>
      </c>
      <c r="Q549" s="2183"/>
      <c r="R549" s="2183"/>
      <c r="S549" s="2183"/>
      <c r="T549" s="2183"/>
      <c r="U549" s="2183"/>
      <c r="V549" s="2184"/>
      <c r="W549" s="2182">
        <v>1.292</v>
      </c>
      <c r="X549" s="2183"/>
      <c r="Y549" s="2183"/>
      <c r="Z549" s="2183"/>
      <c r="AA549" s="2183"/>
      <c r="AB549" s="2183"/>
      <c r="AC549" s="2184"/>
      <c r="AD549" s="2182">
        <v>1.0169999999999999</v>
      </c>
      <c r="AE549" s="2183"/>
      <c r="AF549" s="2183"/>
      <c r="AG549" s="2183"/>
      <c r="AH549" s="2183"/>
      <c r="AI549" s="2183"/>
      <c r="AJ549" s="2184"/>
      <c r="AK549" s="2145"/>
      <c r="AL549" s="1011"/>
      <c r="AM549" s="1011"/>
      <c r="AN549" s="1011"/>
      <c r="AO549" s="1011"/>
      <c r="AP549" s="1011"/>
      <c r="AQ549" s="1012"/>
      <c r="AR549" s="2145"/>
      <c r="AS549" s="1011"/>
      <c r="AT549" s="1011"/>
      <c r="AU549" s="1011"/>
      <c r="AV549" s="1011"/>
      <c r="AW549" s="1011"/>
      <c r="AX549" s="2146"/>
    </row>
    <row r="550" spans="1:50" ht="19.5" customHeight="1" x14ac:dyDescent="0.15">
      <c r="A550" s="565" t="s">
        <v>80</v>
      </c>
      <c r="B550" s="566"/>
      <c r="C550" s="2147" t="s">
        <v>81</v>
      </c>
      <c r="D550" s="2148"/>
      <c r="E550" s="2148"/>
      <c r="F550" s="2148"/>
      <c r="G550" s="2148"/>
      <c r="H550" s="2148"/>
      <c r="I550" s="2148"/>
      <c r="J550" s="2148"/>
      <c r="K550" s="2149"/>
      <c r="L550" s="2150" t="s">
        <v>82</v>
      </c>
      <c r="M550" s="2151"/>
      <c r="N550" s="2151"/>
      <c r="O550" s="2151"/>
      <c r="P550" s="2151"/>
      <c r="Q550" s="2152"/>
      <c r="R550" s="2153" t="s">
        <v>260</v>
      </c>
      <c r="S550" s="2148"/>
      <c r="T550" s="2148"/>
      <c r="U550" s="2148"/>
      <c r="V550" s="2148"/>
      <c r="W550" s="2149"/>
      <c r="X550" s="2153" t="s">
        <v>84</v>
      </c>
      <c r="Y550" s="2148"/>
      <c r="Z550" s="2148"/>
      <c r="AA550" s="2148"/>
      <c r="AB550" s="2148"/>
      <c r="AC550" s="2148"/>
      <c r="AD550" s="2148"/>
      <c r="AE550" s="2148"/>
      <c r="AF550" s="2148"/>
      <c r="AG550" s="2148"/>
      <c r="AH550" s="2148"/>
      <c r="AI550" s="2148"/>
      <c r="AJ550" s="2148"/>
      <c r="AK550" s="2148"/>
      <c r="AL550" s="2148"/>
      <c r="AM550" s="2148"/>
      <c r="AN550" s="2148"/>
      <c r="AO550" s="2148"/>
      <c r="AP550" s="2148"/>
      <c r="AQ550" s="2148"/>
      <c r="AR550" s="2148"/>
      <c r="AS550" s="2148"/>
      <c r="AT550" s="2148"/>
      <c r="AU550" s="2148"/>
      <c r="AV550" s="2148"/>
      <c r="AW550" s="2148"/>
      <c r="AX550" s="2154"/>
    </row>
    <row r="551" spans="1:50" ht="19.5" customHeight="1" x14ac:dyDescent="0.15">
      <c r="A551" s="567"/>
      <c r="B551" s="568"/>
      <c r="C551" s="248" t="s">
        <v>1760</v>
      </c>
      <c r="D551" s="247"/>
      <c r="E551" s="247"/>
      <c r="F551" s="247"/>
      <c r="G551" s="247"/>
      <c r="H551" s="247"/>
      <c r="I551" s="247"/>
      <c r="J551" s="247"/>
      <c r="K551" s="246"/>
      <c r="L551" s="2158">
        <v>1</v>
      </c>
      <c r="M551" s="901"/>
      <c r="N551" s="901"/>
      <c r="O551" s="901"/>
      <c r="P551" s="901"/>
      <c r="Q551" s="902"/>
      <c r="R551" s="2158">
        <v>1</v>
      </c>
      <c r="S551" s="901"/>
      <c r="T551" s="901"/>
      <c r="U551" s="901"/>
      <c r="V551" s="901"/>
      <c r="W551" s="902"/>
      <c r="X551" s="582"/>
      <c r="Y551" s="583"/>
      <c r="Z551" s="583"/>
      <c r="AA551" s="583"/>
      <c r="AB551" s="583"/>
      <c r="AC551" s="583"/>
      <c r="AD551" s="583"/>
      <c r="AE551" s="583"/>
      <c r="AF551" s="583"/>
      <c r="AG551" s="583"/>
      <c r="AH551" s="583"/>
      <c r="AI551" s="583"/>
      <c r="AJ551" s="583"/>
      <c r="AK551" s="583"/>
      <c r="AL551" s="583"/>
      <c r="AM551" s="583"/>
      <c r="AN551" s="583"/>
      <c r="AO551" s="583"/>
      <c r="AP551" s="583"/>
      <c r="AQ551" s="583"/>
      <c r="AR551" s="583"/>
      <c r="AS551" s="583"/>
      <c r="AT551" s="583"/>
      <c r="AU551" s="583"/>
      <c r="AV551" s="583"/>
      <c r="AW551" s="583"/>
      <c r="AX551" s="584"/>
    </row>
    <row r="552" spans="1:50" ht="19.5" customHeight="1" x14ac:dyDescent="0.15">
      <c r="A552" s="567"/>
      <c r="B552" s="568"/>
      <c r="C552" s="249" t="s">
        <v>1800</v>
      </c>
      <c r="D552" s="244"/>
      <c r="E552" s="244"/>
      <c r="F552" s="244"/>
      <c r="G552" s="244"/>
      <c r="H552" s="244"/>
      <c r="I552" s="244"/>
      <c r="J552" s="244"/>
      <c r="K552" s="243"/>
      <c r="L552" s="1879">
        <v>1</v>
      </c>
      <c r="M552" s="874"/>
      <c r="N552" s="874"/>
      <c r="O552" s="874"/>
      <c r="P552" s="874"/>
      <c r="Q552" s="875"/>
      <c r="R552" s="1879">
        <v>1</v>
      </c>
      <c r="S552" s="874"/>
      <c r="T552" s="874"/>
      <c r="U552" s="874"/>
      <c r="V552" s="874"/>
      <c r="W552" s="875"/>
      <c r="X552" s="546"/>
      <c r="Y552" s="547"/>
      <c r="Z552" s="547"/>
      <c r="AA552" s="547"/>
      <c r="AB552" s="547"/>
      <c r="AC552" s="547"/>
      <c r="AD552" s="547"/>
      <c r="AE552" s="547"/>
      <c r="AF552" s="547"/>
      <c r="AG552" s="547"/>
      <c r="AH552" s="547"/>
      <c r="AI552" s="547"/>
      <c r="AJ552" s="547"/>
      <c r="AK552" s="547"/>
      <c r="AL552" s="547"/>
      <c r="AM552" s="547"/>
      <c r="AN552" s="547"/>
      <c r="AO552" s="547"/>
      <c r="AP552" s="547"/>
      <c r="AQ552" s="547"/>
      <c r="AR552" s="547"/>
      <c r="AS552" s="547"/>
      <c r="AT552" s="547"/>
      <c r="AU552" s="547"/>
      <c r="AV552" s="547"/>
      <c r="AW552" s="547"/>
      <c r="AX552" s="548"/>
    </row>
    <row r="553" spans="1:50" ht="19.5" customHeight="1" x14ac:dyDescent="0.15">
      <c r="A553" s="567"/>
      <c r="B553" s="568"/>
      <c r="C553" s="245"/>
      <c r="D553" s="244"/>
      <c r="E553" s="244"/>
      <c r="F553" s="244"/>
      <c r="G553" s="244"/>
      <c r="H553" s="244"/>
      <c r="I553" s="244"/>
      <c r="J553" s="244"/>
      <c r="K553" s="243"/>
      <c r="L553" s="1879"/>
      <c r="M553" s="874"/>
      <c r="N553" s="874"/>
      <c r="O553" s="874"/>
      <c r="P553" s="874"/>
      <c r="Q553" s="875"/>
      <c r="R553" s="1879"/>
      <c r="S553" s="874"/>
      <c r="T553" s="874"/>
      <c r="U553" s="874"/>
      <c r="V553" s="874"/>
      <c r="W553" s="875"/>
      <c r="X553" s="546"/>
      <c r="Y553" s="547"/>
      <c r="Z553" s="547"/>
      <c r="AA553" s="547"/>
      <c r="AB553" s="547"/>
      <c r="AC553" s="547"/>
      <c r="AD553" s="547"/>
      <c r="AE553" s="547"/>
      <c r="AF553" s="547"/>
      <c r="AG553" s="547"/>
      <c r="AH553" s="547"/>
      <c r="AI553" s="547"/>
      <c r="AJ553" s="547"/>
      <c r="AK553" s="547"/>
      <c r="AL553" s="547"/>
      <c r="AM553" s="547"/>
      <c r="AN553" s="547"/>
      <c r="AO553" s="547"/>
      <c r="AP553" s="547"/>
      <c r="AQ553" s="547"/>
      <c r="AR553" s="547"/>
      <c r="AS553" s="547"/>
      <c r="AT553" s="547"/>
      <c r="AU553" s="547"/>
      <c r="AV553" s="547"/>
      <c r="AW553" s="547"/>
      <c r="AX553" s="548"/>
    </row>
    <row r="554" spans="1:50" ht="19.5" customHeight="1" x14ac:dyDescent="0.15">
      <c r="A554" s="567"/>
      <c r="B554" s="568"/>
      <c r="C554" s="245"/>
      <c r="D554" s="244"/>
      <c r="E554" s="244"/>
      <c r="F554" s="244"/>
      <c r="G554" s="244"/>
      <c r="H554" s="244"/>
      <c r="I554" s="244"/>
      <c r="J554" s="244"/>
      <c r="K554" s="243"/>
      <c r="L554" s="1879"/>
      <c r="M554" s="874"/>
      <c r="N554" s="874"/>
      <c r="O554" s="874"/>
      <c r="P554" s="874"/>
      <c r="Q554" s="875"/>
      <c r="R554" s="1879"/>
      <c r="S554" s="874"/>
      <c r="T554" s="874"/>
      <c r="U554" s="874"/>
      <c r="V554" s="874"/>
      <c r="W554" s="875"/>
      <c r="X554" s="546"/>
      <c r="Y554" s="547"/>
      <c r="Z554" s="547"/>
      <c r="AA554" s="547"/>
      <c r="AB554" s="547"/>
      <c r="AC554" s="547"/>
      <c r="AD554" s="547"/>
      <c r="AE554" s="547"/>
      <c r="AF554" s="547"/>
      <c r="AG554" s="547"/>
      <c r="AH554" s="547"/>
      <c r="AI554" s="547"/>
      <c r="AJ554" s="547"/>
      <c r="AK554" s="547"/>
      <c r="AL554" s="547"/>
      <c r="AM554" s="547"/>
      <c r="AN554" s="547"/>
      <c r="AO554" s="547"/>
      <c r="AP554" s="547"/>
      <c r="AQ554" s="547"/>
      <c r="AR554" s="547"/>
      <c r="AS554" s="547"/>
      <c r="AT554" s="547"/>
      <c r="AU554" s="547"/>
      <c r="AV554" s="547"/>
      <c r="AW554" s="547"/>
      <c r="AX554" s="548"/>
    </row>
    <row r="555" spans="1:50" ht="19.5" customHeight="1" x14ac:dyDescent="0.15">
      <c r="A555" s="567"/>
      <c r="B555" s="568"/>
      <c r="C555" s="245"/>
      <c r="D555" s="244"/>
      <c r="E555" s="244"/>
      <c r="F555" s="244"/>
      <c r="G555" s="244"/>
      <c r="H555" s="244"/>
      <c r="I555" s="244"/>
      <c r="J555" s="244"/>
      <c r="K555" s="243"/>
      <c r="L555" s="1879"/>
      <c r="M555" s="874"/>
      <c r="N555" s="874"/>
      <c r="O555" s="874"/>
      <c r="P555" s="874"/>
      <c r="Q555" s="875"/>
      <c r="R555" s="1879"/>
      <c r="S555" s="874"/>
      <c r="T555" s="874"/>
      <c r="U555" s="874"/>
      <c r="V555" s="874"/>
      <c r="W555" s="875"/>
      <c r="X555" s="546"/>
      <c r="Y555" s="547"/>
      <c r="Z555" s="547"/>
      <c r="AA555" s="547"/>
      <c r="AB555" s="547"/>
      <c r="AC555" s="547"/>
      <c r="AD555" s="547"/>
      <c r="AE555" s="547"/>
      <c r="AF555" s="547"/>
      <c r="AG555" s="547"/>
      <c r="AH555" s="547"/>
      <c r="AI555" s="547"/>
      <c r="AJ555" s="547"/>
      <c r="AK555" s="547"/>
      <c r="AL555" s="547"/>
      <c r="AM555" s="547"/>
      <c r="AN555" s="547"/>
      <c r="AO555" s="547"/>
      <c r="AP555" s="547"/>
      <c r="AQ555" s="547"/>
      <c r="AR555" s="547"/>
      <c r="AS555" s="547"/>
      <c r="AT555" s="547"/>
      <c r="AU555" s="547"/>
      <c r="AV555" s="547"/>
      <c r="AW555" s="547"/>
      <c r="AX555" s="548"/>
    </row>
    <row r="556" spans="1:50" ht="19.5" customHeight="1" x14ac:dyDescent="0.15">
      <c r="A556" s="567"/>
      <c r="B556" s="568"/>
      <c r="C556" s="242"/>
      <c r="D556" s="241"/>
      <c r="E556" s="241"/>
      <c r="F556" s="241"/>
      <c r="G556" s="241"/>
      <c r="H556" s="241"/>
      <c r="I556" s="241"/>
      <c r="J556" s="241"/>
      <c r="K556" s="240"/>
      <c r="L556" s="884"/>
      <c r="M556" s="882"/>
      <c r="N556" s="882"/>
      <c r="O556" s="882"/>
      <c r="P556" s="882"/>
      <c r="Q556" s="883"/>
      <c r="R556" s="884"/>
      <c r="S556" s="882"/>
      <c r="T556" s="882"/>
      <c r="U556" s="882"/>
      <c r="V556" s="882"/>
      <c r="W556" s="883"/>
      <c r="X556" s="546"/>
      <c r="Y556" s="547"/>
      <c r="Z556" s="547"/>
      <c r="AA556" s="547"/>
      <c r="AB556" s="547"/>
      <c r="AC556" s="547"/>
      <c r="AD556" s="547"/>
      <c r="AE556" s="547"/>
      <c r="AF556" s="547"/>
      <c r="AG556" s="547"/>
      <c r="AH556" s="547"/>
      <c r="AI556" s="547"/>
      <c r="AJ556" s="547"/>
      <c r="AK556" s="547"/>
      <c r="AL556" s="547"/>
      <c r="AM556" s="547"/>
      <c r="AN556" s="547"/>
      <c r="AO556" s="547"/>
      <c r="AP556" s="547"/>
      <c r="AQ556" s="547"/>
      <c r="AR556" s="547"/>
      <c r="AS556" s="547"/>
      <c r="AT556" s="547"/>
      <c r="AU556" s="547"/>
      <c r="AV556" s="547"/>
      <c r="AW556" s="547"/>
      <c r="AX556" s="548"/>
    </row>
    <row r="557" spans="1:50" ht="19.5" customHeight="1" thickBot="1" x14ac:dyDescent="0.2">
      <c r="A557" s="569"/>
      <c r="B557" s="570"/>
      <c r="C557" s="45" t="s">
        <v>41</v>
      </c>
      <c r="D557" s="46"/>
      <c r="E557" s="46"/>
      <c r="F557" s="46"/>
      <c r="G557" s="46"/>
      <c r="H557" s="46"/>
      <c r="I557" s="46"/>
      <c r="J557" s="46"/>
      <c r="K557" s="47"/>
      <c r="L557" s="1206">
        <v>3</v>
      </c>
      <c r="M557" s="1207"/>
      <c r="N557" s="1207"/>
      <c r="O557" s="1207"/>
      <c r="P557" s="1207"/>
      <c r="Q557" s="1208"/>
      <c r="R557" s="1206">
        <v>3</v>
      </c>
      <c r="S557" s="1207"/>
      <c r="T557" s="1207"/>
      <c r="U557" s="1207"/>
      <c r="V557" s="1207"/>
      <c r="W557" s="1208"/>
      <c r="X557" s="558"/>
      <c r="Y557" s="559"/>
      <c r="Z557" s="559"/>
      <c r="AA557" s="559"/>
      <c r="AB557" s="559"/>
      <c r="AC557" s="559"/>
      <c r="AD557" s="559"/>
      <c r="AE557" s="559"/>
      <c r="AF557" s="559"/>
      <c r="AG557" s="559"/>
      <c r="AH557" s="559"/>
      <c r="AI557" s="559"/>
      <c r="AJ557" s="559"/>
      <c r="AK557" s="559"/>
      <c r="AL557" s="559"/>
      <c r="AM557" s="559"/>
      <c r="AN557" s="559"/>
      <c r="AO557" s="559"/>
      <c r="AP557" s="559"/>
      <c r="AQ557" s="559"/>
      <c r="AR557" s="559"/>
      <c r="AS557" s="559"/>
      <c r="AT557" s="559"/>
      <c r="AU557" s="559"/>
      <c r="AV557" s="559"/>
      <c r="AW557" s="559"/>
      <c r="AX557" s="560"/>
    </row>
    <row r="558" spans="1:50" ht="19.5" customHeight="1" thickBo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711" t="s">
        <v>277</v>
      </c>
      <c r="AR558" s="711"/>
      <c r="AS558" s="711"/>
      <c r="AT558" s="711"/>
      <c r="AU558" s="711"/>
      <c r="AV558" s="711"/>
      <c r="AW558" s="711"/>
      <c r="AX558" s="711"/>
    </row>
    <row r="559" spans="1:50" ht="25.5" customHeight="1" x14ac:dyDescent="0.15">
      <c r="A559" s="713" t="s">
        <v>276</v>
      </c>
      <c r="B559" s="714"/>
      <c r="C559" s="714"/>
      <c r="D559" s="714"/>
      <c r="E559" s="714"/>
      <c r="F559" s="2098"/>
      <c r="G559" s="1953" t="s">
        <v>1799</v>
      </c>
      <c r="H559" s="2099"/>
      <c r="I559" s="2099"/>
      <c r="J559" s="2099"/>
      <c r="K559" s="2099"/>
      <c r="L559" s="2099"/>
      <c r="M559" s="2099"/>
      <c r="N559" s="2099"/>
      <c r="O559" s="2099"/>
      <c r="P559" s="2099"/>
      <c r="Q559" s="2099"/>
      <c r="R559" s="2099"/>
      <c r="S559" s="2099"/>
      <c r="T559" s="2099"/>
      <c r="U559" s="2099"/>
      <c r="V559" s="2099"/>
      <c r="W559" s="2099"/>
      <c r="X559" s="2100"/>
      <c r="Y559" s="717" t="s">
        <v>274</v>
      </c>
      <c r="Z559" s="2101"/>
      <c r="AA559" s="2101"/>
      <c r="AB559" s="2101"/>
      <c r="AC559" s="2101"/>
      <c r="AD559" s="2102"/>
      <c r="AE559" s="2103" t="s">
        <v>273</v>
      </c>
      <c r="AF559" s="1129"/>
      <c r="AG559" s="1129"/>
      <c r="AH559" s="1129"/>
      <c r="AI559" s="1129"/>
      <c r="AJ559" s="1129"/>
      <c r="AK559" s="1129"/>
      <c r="AL559" s="1129"/>
      <c r="AM559" s="1129"/>
      <c r="AN559" s="1129"/>
      <c r="AO559" s="1129"/>
      <c r="AP559" s="2104"/>
      <c r="AQ559" s="774" t="s">
        <v>7</v>
      </c>
      <c r="AR559" s="2105"/>
      <c r="AS559" s="2105"/>
      <c r="AT559" s="2105"/>
      <c r="AU559" s="2105"/>
      <c r="AV559" s="2105"/>
      <c r="AW559" s="2105"/>
      <c r="AX559" s="2106"/>
    </row>
    <row r="560" spans="1:50" ht="30" customHeight="1" x14ac:dyDescent="0.15">
      <c r="A560" s="751" t="s">
        <v>8</v>
      </c>
      <c r="B560" s="2107"/>
      <c r="C560" s="2107"/>
      <c r="D560" s="2107"/>
      <c r="E560" s="2107"/>
      <c r="F560" s="2108"/>
      <c r="G560" s="1950" t="s">
        <v>1798</v>
      </c>
      <c r="H560" s="1951"/>
      <c r="I560" s="1951"/>
      <c r="J560" s="1951"/>
      <c r="K560" s="1951"/>
      <c r="L560" s="1951"/>
      <c r="M560" s="1951"/>
      <c r="N560" s="1951"/>
      <c r="O560" s="1951"/>
      <c r="P560" s="1951"/>
      <c r="Q560" s="1951"/>
      <c r="R560" s="1951"/>
      <c r="S560" s="1951"/>
      <c r="T560" s="1951"/>
      <c r="U560" s="1951"/>
      <c r="V560" s="1951"/>
      <c r="W560" s="1951"/>
      <c r="X560" s="2109"/>
      <c r="Y560" s="756" t="s">
        <v>10</v>
      </c>
      <c r="Z560" s="2110"/>
      <c r="AA560" s="2110"/>
      <c r="AB560" s="2110"/>
      <c r="AC560" s="2110"/>
      <c r="AD560" s="2111"/>
      <c r="AE560" s="1786" t="s">
        <v>1797</v>
      </c>
      <c r="AF560" s="757"/>
      <c r="AG560" s="757"/>
      <c r="AH560" s="757"/>
      <c r="AI560" s="757"/>
      <c r="AJ560" s="757"/>
      <c r="AK560" s="757"/>
      <c r="AL560" s="757"/>
      <c r="AM560" s="757"/>
      <c r="AN560" s="757"/>
      <c r="AO560" s="757"/>
      <c r="AP560" s="758"/>
      <c r="AQ560" s="1131" t="s">
        <v>1796</v>
      </c>
      <c r="AR560" s="783"/>
      <c r="AS560" s="783"/>
      <c r="AT560" s="783"/>
      <c r="AU560" s="783"/>
      <c r="AV560" s="783"/>
      <c r="AW560" s="783"/>
      <c r="AX560" s="784"/>
    </row>
    <row r="561" spans="1:50" ht="30" customHeight="1" x14ac:dyDescent="0.15">
      <c r="A561" s="764" t="s">
        <v>13</v>
      </c>
      <c r="B561" s="765"/>
      <c r="C561" s="765"/>
      <c r="D561" s="765"/>
      <c r="E561" s="765"/>
      <c r="F561" s="2112"/>
      <c r="G561" s="1952" t="s">
        <v>14</v>
      </c>
      <c r="H561" s="2113"/>
      <c r="I561" s="2113"/>
      <c r="J561" s="2113"/>
      <c r="K561" s="2113"/>
      <c r="L561" s="2113"/>
      <c r="M561" s="2113"/>
      <c r="N561" s="2113"/>
      <c r="O561" s="2113"/>
      <c r="P561" s="2113"/>
      <c r="Q561" s="2113"/>
      <c r="R561" s="2113"/>
      <c r="S561" s="2113"/>
      <c r="T561" s="2113"/>
      <c r="U561" s="2113"/>
      <c r="V561" s="2113"/>
      <c r="W561" s="2113"/>
      <c r="X561" s="2114"/>
      <c r="Y561" s="681" t="s">
        <v>15</v>
      </c>
      <c r="Z561" s="682"/>
      <c r="AA561" s="682"/>
      <c r="AB561" s="682"/>
      <c r="AC561" s="682"/>
      <c r="AD561" s="683"/>
      <c r="AE561" s="786" t="s">
        <v>1795</v>
      </c>
      <c r="AF561" s="786"/>
      <c r="AG561" s="786"/>
      <c r="AH561" s="786"/>
      <c r="AI561" s="786"/>
      <c r="AJ561" s="786"/>
      <c r="AK561" s="786"/>
      <c r="AL561" s="786"/>
      <c r="AM561" s="786"/>
      <c r="AN561" s="786"/>
      <c r="AO561" s="786"/>
      <c r="AP561" s="786"/>
      <c r="AQ561" s="297"/>
      <c r="AR561" s="297"/>
      <c r="AS561" s="297"/>
      <c r="AT561" s="297"/>
      <c r="AU561" s="297"/>
      <c r="AV561" s="297"/>
      <c r="AW561" s="297"/>
      <c r="AX561" s="1132"/>
    </row>
    <row r="562" spans="1:50" ht="30" customHeight="1" x14ac:dyDescent="0.15">
      <c r="A562" s="2115" t="s">
        <v>1794</v>
      </c>
      <c r="B562" s="1480"/>
      <c r="C562" s="1480"/>
      <c r="D562" s="1480"/>
      <c r="E562" s="1480"/>
      <c r="F562" s="2116"/>
      <c r="G562" s="2117" t="s">
        <v>1793</v>
      </c>
      <c r="H562" s="2118"/>
      <c r="I562" s="2118"/>
      <c r="J562" s="2118"/>
      <c r="K562" s="2118"/>
      <c r="L562" s="2118"/>
      <c r="M562" s="2118"/>
      <c r="N562" s="2118"/>
      <c r="O562" s="2118"/>
      <c r="P562" s="2118"/>
      <c r="Q562" s="2118"/>
      <c r="R562" s="2118"/>
      <c r="S562" s="2118"/>
      <c r="T562" s="2118"/>
      <c r="U562" s="2118"/>
      <c r="V562" s="2118"/>
      <c r="W562" s="2118"/>
      <c r="X562" s="2119"/>
      <c r="Y562" s="747" t="s">
        <v>268</v>
      </c>
      <c r="Z562" s="2120"/>
      <c r="AA562" s="2120"/>
      <c r="AB562" s="2120"/>
      <c r="AC562" s="2120"/>
      <c r="AD562" s="2121"/>
      <c r="AE562" s="2122" t="s">
        <v>425</v>
      </c>
      <c r="AF562" s="2123"/>
      <c r="AG562" s="2123"/>
      <c r="AH562" s="2123"/>
      <c r="AI562" s="2123"/>
      <c r="AJ562" s="2123"/>
      <c r="AK562" s="2123"/>
      <c r="AL562" s="2123"/>
      <c r="AM562" s="2123"/>
      <c r="AN562" s="2123"/>
      <c r="AO562" s="2123"/>
      <c r="AP562" s="2123"/>
      <c r="AQ562" s="2123"/>
      <c r="AR562" s="2123"/>
      <c r="AS562" s="2123"/>
      <c r="AT562" s="2123"/>
      <c r="AU562" s="2123"/>
      <c r="AV562" s="2123"/>
      <c r="AW562" s="2123"/>
      <c r="AX562" s="2124"/>
    </row>
    <row r="563" spans="1:50" ht="41.25" customHeight="1" x14ac:dyDescent="0.15">
      <c r="A563" s="725" t="s">
        <v>288</v>
      </c>
      <c r="B563" s="726"/>
      <c r="C563" s="726"/>
      <c r="D563" s="726"/>
      <c r="E563" s="726"/>
      <c r="F563" s="730"/>
      <c r="G563" s="794" t="s">
        <v>1792</v>
      </c>
      <c r="H563" s="795"/>
      <c r="I563" s="795"/>
      <c r="J563" s="795"/>
      <c r="K563" s="795"/>
      <c r="L563" s="795"/>
      <c r="M563" s="795"/>
      <c r="N563" s="795"/>
      <c r="O563" s="795"/>
      <c r="P563" s="795"/>
      <c r="Q563" s="795"/>
      <c r="R563" s="795"/>
      <c r="S563" s="795"/>
      <c r="T563" s="795"/>
      <c r="U563" s="795"/>
      <c r="V563" s="795"/>
      <c r="W563" s="795"/>
      <c r="X563" s="795"/>
      <c r="Y563" s="795"/>
      <c r="Z563" s="795"/>
      <c r="AA563" s="795"/>
      <c r="AB563" s="795"/>
      <c r="AC563" s="795"/>
      <c r="AD563" s="795"/>
      <c r="AE563" s="795"/>
      <c r="AF563" s="795"/>
      <c r="AG563" s="795"/>
      <c r="AH563" s="795"/>
      <c r="AI563" s="795"/>
      <c r="AJ563" s="795"/>
      <c r="AK563" s="795"/>
      <c r="AL563" s="795"/>
      <c r="AM563" s="795"/>
      <c r="AN563" s="795"/>
      <c r="AO563" s="795"/>
      <c r="AP563" s="795"/>
      <c r="AQ563" s="795"/>
      <c r="AR563" s="795"/>
      <c r="AS563" s="795"/>
      <c r="AT563" s="795"/>
      <c r="AU563" s="795"/>
      <c r="AV563" s="795"/>
      <c r="AW563" s="795"/>
      <c r="AX563" s="796"/>
    </row>
    <row r="564" spans="1:50" ht="41.25" customHeight="1" x14ac:dyDescent="0.15">
      <c r="A564" s="725" t="s">
        <v>286</v>
      </c>
      <c r="B564" s="726"/>
      <c r="C564" s="726"/>
      <c r="D564" s="726"/>
      <c r="E564" s="726"/>
      <c r="F564" s="730"/>
      <c r="G564" s="794" t="s">
        <v>1791</v>
      </c>
      <c r="H564" s="795"/>
      <c r="I564" s="795"/>
      <c r="J564" s="795"/>
      <c r="K564" s="795"/>
      <c r="L564" s="795"/>
      <c r="M564" s="795"/>
      <c r="N564" s="795"/>
      <c r="O564" s="795"/>
      <c r="P564" s="795"/>
      <c r="Q564" s="795"/>
      <c r="R564" s="795"/>
      <c r="S564" s="795"/>
      <c r="T564" s="795"/>
      <c r="U564" s="795"/>
      <c r="V564" s="795"/>
      <c r="W564" s="795"/>
      <c r="X564" s="795"/>
      <c r="Y564" s="795"/>
      <c r="Z564" s="795"/>
      <c r="AA564" s="795"/>
      <c r="AB564" s="795"/>
      <c r="AC564" s="795"/>
      <c r="AD564" s="795"/>
      <c r="AE564" s="795"/>
      <c r="AF564" s="795"/>
      <c r="AG564" s="795"/>
      <c r="AH564" s="795"/>
      <c r="AI564" s="795"/>
      <c r="AJ564" s="795"/>
      <c r="AK564" s="795"/>
      <c r="AL564" s="795"/>
      <c r="AM564" s="795"/>
      <c r="AN564" s="795"/>
      <c r="AO564" s="795"/>
      <c r="AP564" s="795"/>
      <c r="AQ564" s="795"/>
      <c r="AR564" s="795"/>
      <c r="AS564" s="795"/>
      <c r="AT564" s="795"/>
      <c r="AU564" s="795"/>
      <c r="AV564" s="795"/>
      <c r="AW564" s="795"/>
      <c r="AX564" s="796"/>
    </row>
    <row r="565" spans="1:50" ht="20.25" customHeight="1" x14ac:dyDescent="0.15">
      <c r="A565" s="725" t="s">
        <v>25</v>
      </c>
      <c r="B565" s="726"/>
      <c r="C565" s="726"/>
      <c r="D565" s="726"/>
      <c r="E565" s="726"/>
      <c r="F565" s="730"/>
      <c r="G565" s="1137" t="s">
        <v>266</v>
      </c>
      <c r="H565" s="732"/>
      <c r="I565" s="732"/>
      <c r="J565" s="732"/>
      <c r="K565" s="732"/>
      <c r="L565" s="732"/>
      <c r="M565" s="732"/>
      <c r="N565" s="732"/>
      <c r="O565" s="732"/>
      <c r="P565" s="732"/>
      <c r="Q565" s="732"/>
      <c r="R565" s="732"/>
      <c r="S565" s="732"/>
      <c r="T565" s="732"/>
      <c r="U565" s="732"/>
      <c r="V565" s="732"/>
      <c r="W565" s="732"/>
      <c r="X565" s="732"/>
      <c r="Y565" s="732"/>
      <c r="Z565" s="732"/>
      <c r="AA565" s="732"/>
      <c r="AB565" s="732"/>
      <c r="AC565" s="732"/>
      <c r="AD565" s="732"/>
      <c r="AE565" s="732"/>
      <c r="AF565" s="732"/>
      <c r="AG565" s="732"/>
      <c r="AH565" s="732"/>
      <c r="AI565" s="732"/>
      <c r="AJ565" s="732"/>
      <c r="AK565" s="732"/>
      <c r="AL565" s="732"/>
      <c r="AM565" s="732"/>
      <c r="AN565" s="732"/>
      <c r="AO565" s="732"/>
      <c r="AP565" s="732"/>
      <c r="AQ565" s="732"/>
      <c r="AR565" s="732"/>
      <c r="AS565" s="732"/>
      <c r="AT565" s="732"/>
      <c r="AU565" s="732"/>
      <c r="AV565" s="732"/>
      <c r="AW565" s="732"/>
      <c r="AX565" s="733"/>
    </row>
    <row r="566" spans="1:50" ht="21.75" customHeight="1" x14ac:dyDescent="0.15">
      <c r="A566" s="734" t="s">
        <v>27</v>
      </c>
      <c r="B566" s="735"/>
      <c r="C566" s="735"/>
      <c r="D566" s="735"/>
      <c r="E566" s="735"/>
      <c r="F566" s="736"/>
      <c r="G566" s="2094"/>
      <c r="H566" s="2095"/>
      <c r="I566" s="2095"/>
      <c r="J566" s="2095"/>
      <c r="K566" s="2095"/>
      <c r="L566" s="2095"/>
      <c r="M566" s="2095"/>
      <c r="N566" s="2095"/>
      <c r="O566" s="2096"/>
      <c r="P566" s="301" t="s">
        <v>265</v>
      </c>
      <c r="Q566" s="302"/>
      <c r="R566" s="302"/>
      <c r="S566" s="302"/>
      <c r="T566" s="302"/>
      <c r="U566" s="302"/>
      <c r="V566" s="610"/>
      <c r="W566" s="301" t="s">
        <v>264</v>
      </c>
      <c r="X566" s="302"/>
      <c r="Y566" s="302"/>
      <c r="Z566" s="302"/>
      <c r="AA566" s="302"/>
      <c r="AB566" s="302"/>
      <c r="AC566" s="610"/>
      <c r="AD566" s="301" t="s">
        <v>263</v>
      </c>
      <c r="AE566" s="302"/>
      <c r="AF566" s="302"/>
      <c r="AG566" s="302"/>
      <c r="AH566" s="302"/>
      <c r="AI566" s="302"/>
      <c r="AJ566" s="610"/>
      <c r="AK566" s="301" t="s">
        <v>262</v>
      </c>
      <c r="AL566" s="302"/>
      <c r="AM566" s="302"/>
      <c r="AN566" s="302"/>
      <c r="AO566" s="302"/>
      <c r="AP566" s="302"/>
      <c r="AQ566" s="610"/>
      <c r="AR566" s="301" t="s">
        <v>260</v>
      </c>
      <c r="AS566" s="302"/>
      <c r="AT566" s="302"/>
      <c r="AU566" s="302"/>
      <c r="AV566" s="302"/>
      <c r="AW566" s="302"/>
      <c r="AX566" s="688"/>
    </row>
    <row r="567" spans="1:50" ht="21.75" customHeight="1" x14ac:dyDescent="0.15">
      <c r="A567" s="424"/>
      <c r="B567" s="425"/>
      <c r="C567" s="425"/>
      <c r="D567" s="425"/>
      <c r="E567" s="425"/>
      <c r="F567" s="426"/>
      <c r="G567" s="689" t="s">
        <v>33</v>
      </c>
      <c r="H567" s="697"/>
      <c r="I567" s="2134" t="s">
        <v>34</v>
      </c>
      <c r="J567" s="2135"/>
      <c r="K567" s="2135"/>
      <c r="L567" s="2135"/>
      <c r="M567" s="2135"/>
      <c r="N567" s="2135"/>
      <c r="O567" s="2136"/>
      <c r="P567" s="486">
        <v>6</v>
      </c>
      <c r="Q567" s="487"/>
      <c r="R567" s="487"/>
      <c r="S567" s="487"/>
      <c r="T567" s="487"/>
      <c r="U567" s="487"/>
      <c r="V567" s="579"/>
      <c r="W567" s="486">
        <v>5</v>
      </c>
      <c r="X567" s="487"/>
      <c r="Y567" s="487"/>
      <c r="Z567" s="487"/>
      <c r="AA567" s="487"/>
      <c r="AB567" s="487"/>
      <c r="AC567" s="579"/>
      <c r="AD567" s="486">
        <v>5</v>
      </c>
      <c r="AE567" s="487"/>
      <c r="AF567" s="487"/>
      <c r="AG567" s="487"/>
      <c r="AH567" s="487"/>
      <c r="AI567" s="487"/>
      <c r="AJ567" s="579"/>
      <c r="AK567" s="486">
        <v>5</v>
      </c>
      <c r="AL567" s="487"/>
      <c r="AM567" s="487"/>
      <c r="AN567" s="487"/>
      <c r="AO567" s="487"/>
      <c r="AP567" s="487"/>
      <c r="AQ567" s="579"/>
      <c r="AR567" s="486">
        <v>5</v>
      </c>
      <c r="AS567" s="487"/>
      <c r="AT567" s="487"/>
      <c r="AU567" s="487"/>
      <c r="AV567" s="487"/>
      <c r="AW567" s="487"/>
      <c r="AX567" s="2137"/>
    </row>
    <row r="568" spans="1:50" ht="21.75" customHeight="1" x14ac:dyDescent="0.15">
      <c r="A568" s="424"/>
      <c r="B568" s="425"/>
      <c r="C568" s="425"/>
      <c r="D568" s="425"/>
      <c r="E568" s="425"/>
      <c r="F568" s="426"/>
      <c r="G568" s="2131"/>
      <c r="H568" s="2132"/>
      <c r="I568" s="653" t="s">
        <v>35</v>
      </c>
      <c r="J568" s="699"/>
      <c r="K568" s="699"/>
      <c r="L568" s="699"/>
      <c r="M568" s="699"/>
      <c r="N568" s="699"/>
      <c r="O568" s="700"/>
      <c r="P568" s="515" t="s">
        <v>1790</v>
      </c>
      <c r="Q568" s="516"/>
      <c r="R568" s="516"/>
      <c r="S568" s="516"/>
      <c r="T568" s="516"/>
      <c r="U568" s="516"/>
      <c r="V568" s="562"/>
      <c r="W568" s="515" t="s">
        <v>1790</v>
      </c>
      <c r="X568" s="516"/>
      <c r="Y568" s="516"/>
      <c r="Z568" s="516"/>
      <c r="AA568" s="516"/>
      <c r="AB568" s="516"/>
      <c r="AC568" s="562"/>
      <c r="AD568" s="515" t="s">
        <v>1790</v>
      </c>
      <c r="AE568" s="516"/>
      <c r="AF568" s="516"/>
      <c r="AG568" s="516"/>
      <c r="AH568" s="516"/>
      <c r="AI568" s="516"/>
      <c r="AJ568" s="562"/>
      <c r="AK568" s="515" t="s">
        <v>1790</v>
      </c>
      <c r="AL568" s="516"/>
      <c r="AM568" s="516"/>
      <c r="AN568" s="516"/>
      <c r="AO568" s="516"/>
      <c r="AP568" s="516"/>
      <c r="AQ568" s="562"/>
      <c r="AR568" s="805"/>
      <c r="AS568" s="806"/>
      <c r="AT568" s="806"/>
      <c r="AU568" s="806"/>
      <c r="AV568" s="806"/>
      <c r="AW568" s="806"/>
      <c r="AX568" s="807"/>
    </row>
    <row r="569" spans="1:50" ht="21.75" customHeight="1" x14ac:dyDescent="0.15">
      <c r="A569" s="424"/>
      <c r="B569" s="425"/>
      <c r="C569" s="425"/>
      <c r="D569" s="425"/>
      <c r="E569" s="425"/>
      <c r="F569" s="426"/>
      <c r="G569" s="2131"/>
      <c r="H569" s="2132"/>
      <c r="I569" s="653" t="s">
        <v>37</v>
      </c>
      <c r="J569" s="699"/>
      <c r="K569" s="699"/>
      <c r="L569" s="699"/>
      <c r="M569" s="699"/>
      <c r="N569" s="699"/>
      <c r="O569" s="700"/>
      <c r="P569" s="515" t="s">
        <v>1790</v>
      </c>
      <c r="Q569" s="516"/>
      <c r="R569" s="516"/>
      <c r="S569" s="516"/>
      <c r="T569" s="516"/>
      <c r="U569" s="516"/>
      <c r="V569" s="562"/>
      <c r="W569" s="515" t="s">
        <v>1790</v>
      </c>
      <c r="X569" s="516"/>
      <c r="Y569" s="516"/>
      <c r="Z569" s="516"/>
      <c r="AA569" s="516"/>
      <c r="AB569" s="516"/>
      <c r="AC569" s="562"/>
      <c r="AD569" s="515" t="s">
        <v>1790</v>
      </c>
      <c r="AE569" s="516"/>
      <c r="AF569" s="516"/>
      <c r="AG569" s="516"/>
      <c r="AH569" s="516"/>
      <c r="AI569" s="516"/>
      <c r="AJ569" s="562"/>
      <c r="AK569" s="515" t="s">
        <v>1790</v>
      </c>
      <c r="AL569" s="516"/>
      <c r="AM569" s="516"/>
      <c r="AN569" s="516"/>
      <c r="AO569" s="516"/>
      <c r="AP569" s="516"/>
      <c r="AQ569" s="562"/>
      <c r="AR569" s="515"/>
      <c r="AS569" s="516"/>
      <c r="AT569" s="516"/>
      <c r="AU569" s="516"/>
      <c r="AV569" s="516"/>
      <c r="AW569" s="516"/>
      <c r="AX569" s="804"/>
    </row>
    <row r="570" spans="1:50" ht="21.75" customHeight="1" x14ac:dyDescent="0.15">
      <c r="A570" s="424"/>
      <c r="B570" s="425"/>
      <c r="C570" s="425"/>
      <c r="D570" s="425"/>
      <c r="E570" s="425"/>
      <c r="F570" s="426"/>
      <c r="G570" s="2131"/>
      <c r="H570" s="2132"/>
      <c r="I570" s="653" t="s">
        <v>38</v>
      </c>
      <c r="J570" s="699"/>
      <c r="K570" s="699"/>
      <c r="L570" s="699"/>
      <c r="M570" s="699"/>
      <c r="N570" s="699"/>
      <c r="O570" s="700"/>
      <c r="P570" s="515" t="s">
        <v>1790</v>
      </c>
      <c r="Q570" s="516"/>
      <c r="R570" s="516"/>
      <c r="S570" s="516"/>
      <c r="T570" s="516"/>
      <c r="U570" s="516"/>
      <c r="V570" s="562"/>
      <c r="W570" s="515" t="s">
        <v>1790</v>
      </c>
      <c r="X570" s="516"/>
      <c r="Y570" s="516"/>
      <c r="Z570" s="516"/>
      <c r="AA570" s="516"/>
      <c r="AB570" s="516"/>
      <c r="AC570" s="562"/>
      <c r="AD570" s="515" t="s">
        <v>1790</v>
      </c>
      <c r="AE570" s="516"/>
      <c r="AF570" s="516"/>
      <c r="AG570" s="516"/>
      <c r="AH570" s="516"/>
      <c r="AI570" s="516"/>
      <c r="AJ570" s="562"/>
      <c r="AK570" s="515" t="s">
        <v>1790</v>
      </c>
      <c r="AL570" s="516"/>
      <c r="AM570" s="516"/>
      <c r="AN570" s="516"/>
      <c r="AO570" s="516"/>
      <c r="AP570" s="516"/>
      <c r="AQ570" s="562"/>
      <c r="AR570" s="805"/>
      <c r="AS570" s="806"/>
      <c r="AT570" s="806"/>
      <c r="AU570" s="806"/>
      <c r="AV570" s="806"/>
      <c r="AW570" s="806"/>
      <c r="AX570" s="807"/>
    </row>
    <row r="571" spans="1:50" ht="21.75" customHeight="1" x14ac:dyDescent="0.15">
      <c r="A571" s="424"/>
      <c r="B571" s="425"/>
      <c r="C571" s="425"/>
      <c r="D571" s="425"/>
      <c r="E571" s="425"/>
      <c r="F571" s="426"/>
      <c r="G571" s="2131"/>
      <c r="H571" s="2132"/>
      <c r="I571" s="653" t="s">
        <v>39</v>
      </c>
      <c r="J571" s="699"/>
      <c r="K571" s="699"/>
      <c r="L571" s="699"/>
      <c r="M571" s="699"/>
      <c r="N571" s="699"/>
      <c r="O571" s="700"/>
      <c r="P571" s="515" t="s">
        <v>1790</v>
      </c>
      <c r="Q571" s="516"/>
      <c r="R571" s="516"/>
      <c r="S571" s="516"/>
      <c r="T571" s="516"/>
      <c r="U571" s="516"/>
      <c r="V571" s="562"/>
      <c r="W571" s="515" t="s">
        <v>1790</v>
      </c>
      <c r="X571" s="516"/>
      <c r="Y571" s="516"/>
      <c r="Z571" s="516"/>
      <c r="AA571" s="516"/>
      <c r="AB571" s="516"/>
      <c r="AC571" s="562"/>
      <c r="AD571" s="515" t="s">
        <v>1790</v>
      </c>
      <c r="AE571" s="516"/>
      <c r="AF571" s="516"/>
      <c r="AG571" s="516"/>
      <c r="AH571" s="516"/>
      <c r="AI571" s="516"/>
      <c r="AJ571" s="562"/>
      <c r="AK571" s="515" t="s">
        <v>1790</v>
      </c>
      <c r="AL571" s="516"/>
      <c r="AM571" s="516"/>
      <c r="AN571" s="516"/>
      <c r="AO571" s="516"/>
      <c r="AP571" s="516"/>
      <c r="AQ571" s="562"/>
      <c r="AR571" s="805"/>
      <c r="AS571" s="806"/>
      <c r="AT571" s="806"/>
      <c r="AU571" s="806"/>
      <c r="AV571" s="806"/>
      <c r="AW571" s="806"/>
      <c r="AX571" s="807"/>
    </row>
    <row r="572" spans="1:50" ht="21.75" customHeight="1" x14ac:dyDescent="0.15">
      <c r="A572" s="424"/>
      <c r="B572" s="425"/>
      <c r="C572" s="425"/>
      <c r="D572" s="425"/>
      <c r="E572" s="425"/>
      <c r="F572" s="426"/>
      <c r="G572" s="2133"/>
      <c r="H572" s="703"/>
      <c r="I572" s="2138" t="s">
        <v>41</v>
      </c>
      <c r="J572" s="2139"/>
      <c r="K572" s="2139"/>
      <c r="L572" s="2139"/>
      <c r="M572" s="2139"/>
      <c r="N572" s="2139"/>
      <c r="O572" s="2140"/>
      <c r="P572" s="519">
        <v>6</v>
      </c>
      <c r="Q572" s="520"/>
      <c r="R572" s="520"/>
      <c r="S572" s="520"/>
      <c r="T572" s="520"/>
      <c r="U572" s="520"/>
      <c r="V572" s="542"/>
      <c r="W572" s="519">
        <v>5</v>
      </c>
      <c r="X572" s="520"/>
      <c r="Y572" s="520"/>
      <c r="Z572" s="520"/>
      <c r="AA572" s="520"/>
      <c r="AB572" s="520"/>
      <c r="AC572" s="542"/>
      <c r="AD572" s="519">
        <v>5</v>
      </c>
      <c r="AE572" s="520"/>
      <c r="AF572" s="520"/>
      <c r="AG572" s="520"/>
      <c r="AH572" s="520"/>
      <c r="AI572" s="520"/>
      <c r="AJ572" s="542"/>
      <c r="AK572" s="519">
        <v>5</v>
      </c>
      <c r="AL572" s="520"/>
      <c r="AM572" s="520"/>
      <c r="AN572" s="520"/>
      <c r="AO572" s="520"/>
      <c r="AP572" s="520"/>
      <c r="AQ572" s="542"/>
      <c r="AR572" s="519"/>
      <c r="AS572" s="520"/>
      <c r="AT572" s="520"/>
      <c r="AU572" s="520"/>
      <c r="AV572" s="520"/>
      <c r="AW572" s="520"/>
      <c r="AX572" s="2141"/>
    </row>
    <row r="573" spans="1:50" ht="21.75" customHeight="1" x14ac:dyDescent="0.15">
      <c r="A573" s="424"/>
      <c r="B573" s="425"/>
      <c r="C573" s="425"/>
      <c r="D573" s="425"/>
      <c r="E573" s="425"/>
      <c r="F573" s="426"/>
      <c r="G573" s="2142" t="s">
        <v>42</v>
      </c>
      <c r="H573" s="2143"/>
      <c r="I573" s="2143"/>
      <c r="J573" s="2143"/>
      <c r="K573" s="2143"/>
      <c r="L573" s="2143"/>
      <c r="M573" s="2143"/>
      <c r="N573" s="2143"/>
      <c r="O573" s="2144"/>
      <c r="P573" s="360">
        <v>5</v>
      </c>
      <c r="Q573" s="585"/>
      <c r="R573" s="585"/>
      <c r="S573" s="585"/>
      <c r="T573" s="585"/>
      <c r="U573" s="585"/>
      <c r="V573" s="590"/>
      <c r="W573" s="360">
        <v>3</v>
      </c>
      <c r="X573" s="585"/>
      <c r="Y573" s="585"/>
      <c r="Z573" s="585"/>
      <c r="AA573" s="585"/>
      <c r="AB573" s="585"/>
      <c r="AC573" s="590"/>
      <c r="AD573" s="360">
        <v>4</v>
      </c>
      <c r="AE573" s="585"/>
      <c r="AF573" s="585"/>
      <c r="AG573" s="585"/>
      <c r="AH573" s="585"/>
      <c r="AI573" s="585"/>
      <c r="AJ573" s="590"/>
      <c r="AK573" s="2145"/>
      <c r="AL573" s="1011"/>
      <c r="AM573" s="1011"/>
      <c r="AN573" s="1011"/>
      <c r="AO573" s="1011"/>
      <c r="AP573" s="1011"/>
      <c r="AQ573" s="1012"/>
      <c r="AR573" s="2145"/>
      <c r="AS573" s="1011"/>
      <c r="AT573" s="1011"/>
      <c r="AU573" s="1011"/>
      <c r="AV573" s="1011"/>
      <c r="AW573" s="1011"/>
      <c r="AX573" s="2146"/>
    </row>
    <row r="574" spans="1:50" ht="21.75" customHeight="1" x14ac:dyDescent="0.15">
      <c r="A574" s="737"/>
      <c r="B574" s="738"/>
      <c r="C574" s="738"/>
      <c r="D574" s="738"/>
      <c r="E574" s="738"/>
      <c r="F574" s="739"/>
      <c r="G574" s="2142" t="s">
        <v>43</v>
      </c>
      <c r="H574" s="2143"/>
      <c r="I574" s="2143"/>
      <c r="J574" s="2143"/>
      <c r="K574" s="2143"/>
      <c r="L574" s="2143"/>
      <c r="M574" s="2143"/>
      <c r="N574" s="2143"/>
      <c r="O574" s="2144"/>
      <c r="P574" s="2182">
        <v>0.80400000000000005</v>
      </c>
      <c r="Q574" s="2183"/>
      <c r="R574" s="2183"/>
      <c r="S574" s="2183"/>
      <c r="T574" s="2183"/>
      <c r="U574" s="2183"/>
      <c r="V574" s="2184"/>
      <c r="W574" s="2182">
        <v>0.623</v>
      </c>
      <c r="X574" s="2183"/>
      <c r="Y574" s="2183"/>
      <c r="Z574" s="2183"/>
      <c r="AA574" s="2183"/>
      <c r="AB574" s="2183"/>
      <c r="AC574" s="2184"/>
      <c r="AD574" s="2182">
        <v>0.84099999999999997</v>
      </c>
      <c r="AE574" s="2183"/>
      <c r="AF574" s="2183"/>
      <c r="AG574" s="2183"/>
      <c r="AH574" s="2183"/>
      <c r="AI574" s="2183"/>
      <c r="AJ574" s="2184"/>
      <c r="AK574" s="2145"/>
      <c r="AL574" s="1011"/>
      <c r="AM574" s="1011"/>
      <c r="AN574" s="1011"/>
      <c r="AO574" s="1011"/>
      <c r="AP574" s="1011"/>
      <c r="AQ574" s="1012"/>
      <c r="AR574" s="2145"/>
      <c r="AS574" s="1011"/>
      <c r="AT574" s="1011"/>
      <c r="AU574" s="1011"/>
      <c r="AV574" s="1011"/>
      <c r="AW574" s="1011"/>
      <c r="AX574" s="2146"/>
    </row>
    <row r="575" spans="1:50" ht="19.5" customHeight="1" x14ac:dyDescent="0.15">
      <c r="A575" s="565" t="s">
        <v>80</v>
      </c>
      <c r="B575" s="566"/>
      <c r="C575" s="2147" t="s">
        <v>81</v>
      </c>
      <c r="D575" s="2148"/>
      <c r="E575" s="2148"/>
      <c r="F575" s="2148"/>
      <c r="G575" s="2148"/>
      <c r="H575" s="2148"/>
      <c r="I575" s="2148"/>
      <c r="J575" s="2148"/>
      <c r="K575" s="2149"/>
      <c r="L575" s="2150" t="s">
        <v>82</v>
      </c>
      <c r="M575" s="2151"/>
      <c r="N575" s="2151"/>
      <c r="O575" s="2151"/>
      <c r="P575" s="2151"/>
      <c r="Q575" s="2152"/>
      <c r="R575" s="2153" t="s">
        <v>260</v>
      </c>
      <c r="S575" s="2148"/>
      <c r="T575" s="2148"/>
      <c r="U575" s="2148"/>
      <c r="V575" s="2148"/>
      <c r="W575" s="2149"/>
      <c r="X575" s="2153" t="s">
        <v>84</v>
      </c>
      <c r="Y575" s="2148"/>
      <c r="Z575" s="2148"/>
      <c r="AA575" s="2148"/>
      <c r="AB575" s="2148"/>
      <c r="AC575" s="2148"/>
      <c r="AD575" s="2148"/>
      <c r="AE575" s="2148"/>
      <c r="AF575" s="2148"/>
      <c r="AG575" s="2148"/>
      <c r="AH575" s="2148"/>
      <c r="AI575" s="2148"/>
      <c r="AJ575" s="2148"/>
      <c r="AK575" s="2148"/>
      <c r="AL575" s="2148"/>
      <c r="AM575" s="2148"/>
      <c r="AN575" s="2148"/>
      <c r="AO575" s="2148"/>
      <c r="AP575" s="2148"/>
      <c r="AQ575" s="2148"/>
      <c r="AR575" s="2148"/>
      <c r="AS575" s="2148"/>
      <c r="AT575" s="2148"/>
      <c r="AU575" s="2148"/>
      <c r="AV575" s="2148"/>
      <c r="AW575" s="2148"/>
      <c r="AX575" s="2154"/>
    </row>
    <row r="576" spans="1:50" ht="19.5" customHeight="1" x14ac:dyDescent="0.15">
      <c r="A576" s="567"/>
      <c r="B576" s="568"/>
      <c r="C576" s="248" t="s">
        <v>1789</v>
      </c>
      <c r="D576" s="247"/>
      <c r="E576" s="247"/>
      <c r="F576" s="247"/>
      <c r="G576" s="247"/>
      <c r="H576" s="247"/>
      <c r="I576" s="247"/>
      <c r="J576" s="247"/>
      <c r="K576" s="246"/>
      <c r="L576" s="2158">
        <v>5</v>
      </c>
      <c r="M576" s="901"/>
      <c r="N576" s="901"/>
      <c r="O576" s="901"/>
      <c r="P576" s="901"/>
      <c r="Q576" s="902"/>
      <c r="R576" s="2158">
        <v>5</v>
      </c>
      <c r="S576" s="901"/>
      <c r="T576" s="901"/>
      <c r="U576" s="901"/>
      <c r="V576" s="901"/>
      <c r="W576" s="902"/>
      <c r="X576" s="582"/>
      <c r="Y576" s="583"/>
      <c r="Z576" s="583"/>
      <c r="AA576" s="583"/>
      <c r="AB576" s="583"/>
      <c r="AC576" s="583"/>
      <c r="AD576" s="583"/>
      <c r="AE576" s="583"/>
      <c r="AF576" s="583"/>
      <c r="AG576" s="583"/>
      <c r="AH576" s="583"/>
      <c r="AI576" s="583"/>
      <c r="AJ576" s="583"/>
      <c r="AK576" s="583"/>
      <c r="AL576" s="583"/>
      <c r="AM576" s="583"/>
      <c r="AN576" s="583"/>
      <c r="AO576" s="583"/>
      <c r="AP576" s="583"/>
      <c r="AQ576" s="583"/>
      <c r="AR576" s="583"/>
      <c r="AS576" s="583"/>
      <c r="AT576" s="583"/>
      <c r="AU576" s="583"/>
      <c r="AV576" s="583"/>
      <c r="AW576" s="583"/>
      <c r="AX576" s="584"/>
    </row>
    <row r="577" spans="1:50" ht="19.5" customHeight="1" x14ac:dyDescent="0.15">
      <c r="A577" s="567"/>
      <c r="B577" s="568"/>
      <c r="C577" s="245"/>
      <c r="D577" s="244"/>
      <c r="E577" s="244"/>
      <c r="F577" s="244"/>
      <c r="G577" s="244"/>
      <c r="H577" s="244"/>
      <c r="I577" s="244"/>
      <c r="J577" s="244"/>
      <c r="K577" s="243"/>
      <c r="L577" s="1879"/>
      <c r="M577" s="874"/>
      <c r="N577" s="874"/>
      <c r="O577" s="874"/>
      <c r="P577" s="874"/>
      <c r="Q577" s="875"/>
      <c r="R577" s="1879"/>
      <c r="S577" s="874"/>
      <c r="T577" s="874"/>
      <c r="U577" s="874"/>
      <c r="V577" s="874"/>
      <c r="W577" s="875"/>
      <c r="X577" s="546"/>
      <c r="Y577" s="547"/>
      <c r="Z577" s="547"/>
      <c r="AA577" s="547"/>
      <c r="AB577" s="547"/>
      <c r="AC577" s="547"/>
      <c r="AD577" s="547"/>
      <c r="AE577" s="547"/>
      <c r="AF577" s="547"/>
      <c r="AG577" s="547"/>
      <c r="AH577" s="547"/>
      <c r="AI577" s="547"/>
      <c r="AJ577" s="547"/>
      <c r="AK577" s="547"/>
      <c r="AL577" s="547"/>
      <c r="AM577" s="547"/>
      <c r="AN577" s="547"/>
      <c r="AO577" s="547"/>
      <c r="AP577" s="547"/>
      <c r="AQ577" s="547"/>
      <c r="AR577" s="547"/>
      <c r="AS577" s="547"/>
      <c r="AT577" s="547"/>
      <c r="AU577" s="547"/>
      <c r="AV577" s="547"/>
      <c r="AW577" s="547"/>
      <c r="AX577" s="548"/>
    </row>
    <row r="578" spans="1:50" ht="19.5" customHeight="1" x14ac:dyDescent="0.15">
      <c r="A578" s="567"/>
      <c r="B578" s="568"/>
      <c r="C578" s="245"/>
      <c r="D578" s="244"/>
      <c r="E578" s="244"/>
      <c r="F578" s="244"/>
      <c r="G578" s="244"/>
      <c r="H578" s="244"/>
      <c r="I578" s="244"/>
      <c r="J578" s="244"/>
      <c r="K578" s="243"/>
      <c r="L578" s="1879"/>
      <c r="M578" s="874"/>
      <c r="N578" s="874"/>
      <c r="O578" s="874"/>
      <c r="P578" s="874"/>
      <c r="Q578" s="875"/>
      <c r="R578" s="1879"/>
      <c r="S578" s="874"/>
      <c r="T578" s="874"/>
      <c r="U578" s="874"/>
      <c r="V578" s="874"/>
      <c r="W578" s="875"/>
      <c r="X578" s="546"/>
      <c r="Y578" s="547"/>
      <c r="Z578" s="547"/>
      <c r="AA578" s="547"/>
      <c r="AB578" s="547"/>
      <c r="AC578" s="547"/>
      <c r="AD578" s="547"/>
      <c r="AE578" s="547"/>
      <c r="AF578" s="547"/>
      <c r="AG578" s="547"/>
      <c r="AH578" s="547"/>
      <c r="AI578" s="547"/>
      <c r="AJ578" s="547"/>
      <c r="AK578" s="547"/>
      <c r="AL578" s="547"/>
      <c r="AM578" s="547"/>
      <c r="AN578" s="547"/>
      <c r="AO578" s="547"/>
      <c r="AP578" s="547"/>
      <c r="AQ578" s="547"/>
      <c r="AR578" s="547"/>
      <c r="AS578" s="547"/>
      <c r="AT578" s="547"/>
      <c r="AU578" s="547"/>
      <c r="AV578" s="547"/>
      <c r="AW578" s="547"/>
      <c r="AX578" s="548"/>
    </row>
    <row r="579" spans="1:50" ht="19.5" customHeight="1" x14ac:dyDescent="0.15">
      <c r="A579" s="567"/>
      <c r="B579" s="568"/>
      <c r="C579" s="245"/>
      <c r="D579" s="244"/>
      <c r="E579" s="244"/>
      <c r="F579" s="244"/>
      <c r="G579" s="244"/>
      <c r="H579" s="244"/>
      <c r="I579" s="244"/>
      <c r="J579" s="244"/>
      <c r="K579" s="243"/>
      <c r="L579" s="1879"/>
      <c r="M579" s="874"/>
      <c r="N579" s="874"/>
      <c r="O579" s="874"/>
      <c r="P579" s="874"/>
      <c r="Q579" s="875"/>
      <c r="R579" s="1879"/>
      <c r="S579" s="874"/>
      <c r="T579" s="874"/>
      <c r="U579" s="874"/>
      <c r="V579" s="874"/>
      <c r="W579" s="875"/>
      <c r="X579" s="546"/>
      <c r="Y579" s="547"/>
      <c r="Z579" s="547"/>
      <c r="AA579" s="547"/>
      <c r="AB579" s="547"/>
      <c r="AC579" s="547"/>
      <c r="AD579" s="547"/>
      <c r="AE579" s="547"/>
      <c r="AF579" s="547"/>
      <c r="AG579" s="547"/>
      <c r="AH579" s="547"/>
      <c r="AI579" s="547"/>
      <c r="AJ579" s="547"/>
      <c r="AK579" s="547"/>
      <c r="AL579" s="547"/>
      <c r="AM579" s="547"/>
      <c r="AN579" s="547"/>
      <c r="AO579" s="547"/>
      <c r="AP579" s="547"/>
      <c r="AQ579" s="547"/>
      <c r="AR579" s="547"/>
      <c r="AS579" s="547"/>
      <c r="AT579" s="547"/>
      <c r="AU579" s="547"/>
      <c r="AV579" s="547"/>
      <c r="AW579" s="547"/>
      <c r="AX579" s="548"/>
    </row>
    <row r="580" spans="1:50" ht="19.5" customHeight="1" x14ac:dyDescent="0.15">
      <c r="A580" s="567"/>
      <c r="B580" s="568"/>
      <c r="C580" s="245"/>
      <c r="D580" s="244"/>
      <c r="E580" s="244"/>
      <c r="F580" s="244"/>
      <c r="G580" s="244"/>
      <c r="H580" s="244"/>
      <c r="I580" s="244"/>
      <c r="J580" s="244"/>
      <c r="K580" s="243"/>
      <c r="L580" s="1879"/>
      <c r="M580" s="874"/>
      <c r="N580" s="874"/>
      <c r="O580" s="874"/>
      <c r="P580" s="874"/>
      <c r="Q580" s="875"/>
      <c r="R580" s="1879"/>
      <c r="S580" s="874"/>
      <c r="T580" s="874"/>
      <c r="U580" s="874"/>
      <c r="V580" s="874"/>
      <c r="W580" s="875"/>
      <c r="X580" s="546"/>
      <c r="Y580" s="547"/>
      <c r="Z580" s="547"/>
      <c r="AA580" s="547"/>
      <c r="AB580" s="547"/>
      <c r="AC580" s="547"/>
      <c r="AD580" s="547"/>
      <c r="AE580" s="547"/>
      <c r="AF580" s="547"/>
      <c r="AG580" s="547"/>
      <c r="AH580" s="547"/>
      <c r="AI580" s="547"/>
      <c r="AJ580" s="547"/>
      <c r="AK580" s="547"/>
      <c r="AL580" s="547"/>
      <c r="AM580" s="547"/>
      <c r="AN580" s="547"/>
      <c r="AO580" s="547"/>
      <c r="AP580" s="547"/>
      <c r="AQ580" s="547"/>
      <c r="AR580" s="547"/>
      <c r="AS580" s="547"/>
      <c r="AT580" s="547"/>
      <c r="AU580" s="547"/>
      <c r="AV580" s="547"/>
      <c r="AW580" s="547"/>
      <c r="AX580" s="548"/>
    </row>
    <row r="581" spans="1:50" ht="19.5" customHeight="1" x14ac:dyDescent="0.15">
      <c r="A581" s="567"/>
      <c r="B581" s="568"/>
      <c r="C581" s="242"/>
      <c r="D581" s="241"/>
      <c r="E581" s="241"/>
      <c r="F581" s="241"/>
      <c r="G581" s="241"/>
      <c r="H581" s="241"/>
      <c r="I581" s="241"/>
      <c r="J581" s="241"/>
      <c r="K581" s="240"/>
      <c r="L581" s="884"/>
      <c r="M581" s="882"/>
      <c r="N581" s="882"/>
      <c r="O581" s="882"/>
      <c r="P581" s="882"/>
      <c r="Q581" s="883"/>
      <c r="R581" s="884"/>
      <c r="S581" s="882"/>
      <c r="T581" s="882"/>
      <c r="U581" s="882"/>
      <c r="V581" s="882"/>
      <c r="W581" s="883"/>
      <c r="X581" s="546"/>
      <c r="Y581" s="547"/>
      <c r="Z581" s="547"/>
      <c r="AA581" s="547"/>
      <c r="AB581" s="547"/>
      <c r="AC581" s="547"/>
      <c r="AD581" s="547"/>
      <c r="AE581" s="547"/>
      <c r="AF581" s="547"/>
      <c r="AG581" s="547"/>
      <c r="AH581" s="547"/>
      <c r="AI581" s="547"/>
      <c r="AJ581" s="547"/>
      <c r="AK581" s="547"/>
      <c r="AL581" s="547"/>
      <c r="AM581" s="547"/>
      <c r="AN581" s="547"/>
      <c r="AO581" s="547"/>
      <c r="AP581" s="547"/>
      <c r="AQ581" s="547"/>
      <c r="AR581" s="547"/>
      <c r="AS581" s="547"/>
      <c r="AT581" s="547"/>
      <c r="AU581" s="547"/>
      <c r="AV581" s="547"/>
      <c r="AW581" s="547"/>
      <c r="AX581" s="548"/>
    </row>
    <row r="582" spans="1:50" ht="19.5" customHeight="1" thickBot="1" x14ac:dyDescent="0.2">
      <c r="A582" s="569"/>
      <c r="B582" s="570"/>
      <c r="C582" s="45" t="s">
        <v>41</v>
      </c>
      <c r="D582" s="46"/>
      <c r="E582" s="46"/>
      <c r="F582" s="46"/>
      <c r="G582" s="46"/>
      <c r="H582" s="46"/>
      <c r="I582" s="46"/>
      <c r="J582" s="46"/>
      <c r="K582" s="47"/>
      <c r="L582" s="1206">
        <v>5</v>
      </c>
      <c r="M582" s="1207"/>
      <c r="N582" s="1207"/>
      <c r="O582" s="1207"/>
      <c r="P582" s="1207"/>
      <c r="Q582" s="1208"/>
      <c r="R582" s="1206">
        <v>5</v>
      </c>
      <c r="S582" s="1207"/>
      <c r="T582" s="1207"/>
      <c r="U582" s="1207"/>
      <c r="V582" s="1207"/>
      <c r="W582" s="1208"/>
      <c r="X582" s="558"/>
      <c r="Y582" s="559"/>
      <c r="Z582" s="559"/>
      <c r="AA582" s="559"/>
      <c r="AB582" s="559"/>
      <c r="AC582" s="559"/>
      <c r="AD582" s="559"/>
      <c r="AE582" s="559"/>
      <c r="AF582" s="559"/>
      <c r="AG582" s="559"/>
      <c r="AH582" s="559"/>
      <c r="AI582" s="559"/>
      <c r="AJ582" s="559"/>
      <c r="AK582" s="559"/>
      <c r="AL582" s="559"/>
      <c r="AM582" s="559"/>
      <c r="AN582" s="559"/>
      <c r="AO582" s="559"/>
      <c r="AP582" s="559"/>
      <c r="AQ582" s="559"/>
      <c r="AR582" s="559"/>
      <c r="AS582" s="559"/>
      <c r="AT582" s="559"/>
      <c r="AU582" s="559"/>
      <c r="AV582" s="559"/>
      <c r="AW582" s="559"/>
      <c r="AX582" s="560"/>
    </row>
    <row r="583" spans="1:50" ht="27.75" customHeight="1" x14ac:dyDescent="0.15"/>
  </sheetData>
  <mergeCells count="622">
    <mergeCell ref="G574:O574"/>
    <mergeCell ref="P574:V574"/>
    <mergeCell ref="W574:AC574"/>
    <mergeCell ref="AD574:AJ574"/>
    <mergeCell ref="AK574:AQ574"/>
    <mergeCell ref="AR574:AX574"/>
    <mergeCell ref="L582:Q582"/>
    <mergeCell ref="R582:W582"/>
    <mergeCell ref="X582:AX582"/>
    <mergeCell ref="L580:Q580"/>
    <mergeCell ref="R580:W580"/>
    <mergeCell ref="X580:AX580"/>
    <mergeCell ref="L581:Q581"/>
    <mergeCell ref="R581:W581"/>
    <mergeCell ref="X581:AX581"/>
    <mergeCell ref="X577:AX577"/>
    <mergeCell ref="L578:Q578"/>
    <mergeCell ref="R578:W578"/>
    <mergeCell ref="X578:AX578"/>
    <mergeCell ref="L579:Q579"/>
    <mergeCell ref="R579:W579"/>
    <mergeCell ref="X579:AX579"/>
    <mergeCell ref="A575:B582"/>
    <mergeCell ref="C575:K575"/>
    <mergeCell ref="L575:Q575"/>
    <mergeCell ref="R575:W575"/>
    <mergeCell ref="X575:AX575"/>
    <mergeCell ref="L576:Q576"/>
    <mergeCell ref="R576:W576"/>
    <mergeCell ref="X576:AX576"/>
    <mergeCell ref="L577:Q577"/>
    <mergeCell ref="R577:W577"/>
    <mergeCell ref="G573:O573"/>
    <mergeCell ref="P573:V573"/>
    <mergeCell ref="W573:AC573"/>
    <mergeCell ref="AD573:AJ573"/>
    <mergeCell ref="AK573:AQ573"/>
    <mergeCell ref="AR573:AX573"/>
    <mergeCell ref="I572:O572"/>
    <mergeCell ref="P572:V572"/>
    <mergeCell ref="W572:AC572"/>
    <mergeCell ref="AD572:AJ572"/>
    <mergeCell ref="AK572:AQ572"/>
    <mergeCell ref="AR572:AX572"/>
    <mergeCell ref="I569:O569"/>
    <mergeCell ref="P569:V569"/>
    <mergeCell ref="W569:AC569"/>
    <mergeCell ref="AD569:AJ569"/>
    <mergeCell ref="AK569:AQ569"/>
    <mergeCell ref="AR569:AX569"/>
    <mergeCell ref="I571:O571"/>
    <mergeCell ref="P571:V571"/>
    <mergeCell ref="W571:AC571"/>
    <mergeCell ref="AD571:AJ571"/>
    <mergeCell ref="AK571:AQ571"/>
    <mergeCell ref="AR571:AX571"/>
    <mergeCell ref="I570:O570"/>
    <mergeCell ref="P570:V570"/>
    <mergeCell ref="W570:AC570"/>
    <mergeCell ref="AD570:AJ570"/>
    <mergeCell ref="AK570:AQ570"/>
    <mergeCell ref="AR570:AX570"/>
    <mergeCell ref="A564:F564"/>
    <mergeCell ref="G564:AX564"/>
    <mergeCell ref="A565:F565"/>
    <mergeCell ref="G565:AX565"/>
    <mergeCell ref="A566:F574"/>
    <mergeCell ref="G566:O566"/>
    <mergeCell ref="P566:V566"/>
    <mergeCell ref="W566:AC566"/>
    <mergeCell ref="AD566:AJ566"/>
    <mergeCell ref="AK566:AQ566"/>
    <mergeCell ref="AR566:AX566"/>
    <mergeCell ref="G567:H572"/>
    <mergeCell ref="I567:O567"/>
    <mergeCell ref="P567:V567"/>
    <mergeCell ref="W567:AC567"/>
    <mergeCell ref="AD567:AJ567"/>
    <mergeCell ref="AK567:AQ567"/>
    <mergeCell ref="AR567:AX567"/>
    <mergeCell ref="I568:O568"/>
    <mergeCell ref="P568:V568"/>
    <mergeCell ref="W568:AC568"/>
    <mergeCell ref="AD568:AJ568"/>
    <mergeCell ref="AK568:AQ568"/>
    <mergeCell ref="AR568:AX568"/>
    <mergeCell ref="A563:F563"/>
    <mergeCell ref="G563:AX563"/>
    <mergeCell ref="A560:F560"/>
    <mergeCell ref="G560:X560"/>
    <mergeCell ref="Y560:AD560"/>
    <mergeCell ref="AE560:AP560"/>
    <mergeCell ref="AQ560:AX560"/>
    <mergeCell ref="A561:F561"/>
    <mergeCell ref="G561:X561"/>
    <mergeCell ref="Y561:AD561"/>
    <mergeCell ref="AE561:AX561"/>
    <mergeCell ref="L554:Q554"/>
    <mergeCell ref="R554:W554"/>
    <mergeCell ref="X554:AX554"/>
    <mergeCell ref="L552:Q552"/>
    <mergeCell ref="R552:W552"/>
    <mergeCell ref="L555:Q555"/>
    <mergeCell ref="R555:W555"/>
    <mergeCell ref="X555:AX555"/>
    <mergeCell ref="A562:F562"/>
    <mergeCell ref="G562:X562"/>
    <mergeCell ref="Y562:AD562"/>
    <mergeCell ref="AE562:AX562"/>
    <mergeCell ref="L557:Q557"/>
    <mergeCell ref="R557:W557"/>
    <mergeCell ref="X557:AX557"/>
    <mergeCell ref="AQ558:AX558"/>
    <mergeCell ref="A559:F559"/>
    <mergeCell ref="G559:X559"/>
    <mergeCell ref="Y559:AD559"/>
    <mergeCell ref="AE559:AP559"/>
    <mergeCell ref="AQ559:AX559"/>
    <mergeCell ref="A550:B557"/>
    <mergeCell ref="X550:AX550"/>
    <mergeCell ref="L551:Q551"/>
    <mergeCell ref="R551:W551"/>
    <mergeCell ref="X551:AX551"/>
    <mergeCell ref="X552:AX552"/>
    <mergeCell ref="L553:Q553"/>
    <mergeCell ref="R553:W553"/>
    <mergeCell ref="X553:AX553"/>
    <mergeCell ref="L556:Q556"/>
    <mergeCell ref="R556:W556"/>
    <mergeCell ref="X556:AX556"/>
    <mergeCell ref="C550:K550"/>
    <mergeCell ref="L550:Q550"/>
    <mergeCell ref="R550:W550"/>
    <mergeCell ref="AR545:AX545"/>
    <mergeCell ref="I546:O546"/>
    <mergeCell ref="P546:V546"/>
    <mergeCell ref="W546:AC546"/>
    <mergeCell ref="AD546:AJ546"/>
    <mergeCell ref="AK546:AQ546"/>
    <mergeCell ref="G549:O549"/>
    <mergeCell ref="P549:V549"/>
    <mergeCell ref="W549:AC549"/>
    <mergeCell ref="AD549:AJ549"/>
    <mergeCell ref="AK549:AQ549"/>
    <mergeCell ref="AR549:AX549"/>
    <mergeCell ref="G548:O548"/>
    <mergeCell ref="P548:V548"/>
    <mergeCell ref="W548:AC548"/>
    <mergeCell ref="AD548:AJ548"/>
    <mergeCell ref="AK548:AQ548"/>
    <mergeCell ref="AR548:AX548"/>
    <mergeCell ref="AR543:AX543"/>
    <mergeCell ref="I544:O544"/>
    <mergeCell ref="P544:V544"/>
    <mergeCell ref="W544:AC544"/>
    <mergeCell ref="AD544:AJ544"/>
    <mergeCell ref="AK544:AQ544"/>
    <mergeCell ref="AR544:AX544"/>
    <mergeCell ref="AR541:AX541"/>
    <mergeCell ref="G542:H547"/>
    <mergeCell ref="I542:O542"/>
    <mergeCell ref="P542:V542"/>
    <mergeCell ref="W542:AC542"/>
    <mergeCell ref="AD542:AJ542"/>
    <mergeCell ref="AK542:AQ542"/>
    <mergeCell ref="AR542:AX542"/>
    <mergeCell ref="I543:O543"/>
    <mergeCell ref="P543:V543"/>
    <mergeCell ref="AR546:AX546"/>
    <mergeCell ref="I547:O547"/>
    <mergeCell ref="P547:V547"/>
    <mergeCell ref="W547:AC547"/>
    <mergeCell ref="AD547:AJ547"/>
    <mergeCell ref="AK547:AQ547"/>
    <mergeCell ref="AR547:AX547"/>
    <mergeCell ref="A541:F549"/>
    <mergeCell ref="G541:O541"/>
    <mergeCell ref="P541:V541"/>
    <mergeCell ref="W541:AC541"/>
    <mergeCell ref="AD541:AJ541"/>
    <mergeCell ref="AK541:AQ541"/>
    <mergeCell ref="W543:AC543"/>
    <mergeCell ref="AD543:AJ543"/>
    <mergeCell ref="AK543:AQ543"/>
    <mergeCell ref="I545:O545"/>
    <mergeCell ref="P545:V545"/>
    <mergeCell ref="W545:AC545"/>
    <mergeCell ref="AD545:AJ545"/>
    <mergeCell ref="AK545:AQ545"/>
    <mergeCell ref="A538:F538"/>
    <mergeCell ref="G538:AX538"/>
    <mergeCell ref="A539:F539"/>
    <mergeCell ref="G539:AX539"/>
    <mergeCell ref="A540:F540"/>
    <mergeCell ref="G540:AX540"/>
    <mergeCell ref="A536:F536"/>
    <mergeCell ref="G536:X536"/>
    <mergeCell ref="Y536:AD536"/>
    <mergeCell ref="AE536:AX536"/>
    <mergeCell ref="A537:F537"/>
    <mergeCell ref="G537:X537"/>
    <mergeCell ref="Y537:AD537"/>
    <mergeCell ref="AE537:AX537"/>
    <mergeCell ref="A534:F534"/>
    <mergeCell ref="G534:X534"/>
    <mergeCell ref="Y534:AD534"/>
    <mergeCell ref="AE534:AP534"/>
    <mergeCell ref="AQ534:AX534"/>
    <mergeCell ref="A535:F535"/>
    <mergeCell ref="G535:X535"/>
    <mergeCell ref="Y535:AD535"/>
    <mergeCell ref="AE535:AP535"/>
    <mergeCell ref="AQ535:AX535"/>
    <mergeCell ref="A502:B502"/>
    <mergeCell ref="M502:AJ502"/>
    <mergeCell ref="AK502:AP502"/>
    <mergeCell ref="AQ502:AT502"/>
    <mergeCell ref="AU502:AX502"/>
    <mergeCell ref="AQ533:AX533"/>
    <mergeCell ref="A501:B501"/>
    <mergeCell ref="C501:L501"/>
    <mergeCell ref="M501:AJ501"/>
    <mergeCell ref="AK501:AP501"/>
    <mergeCell ref="AQ501:AT501"/>
    <mergeCell ref="AU501:AX501"/>
    <mergeCell ref="AU468:AX468"/>
    <mergeCell ref="A469:B469"/>
    <mergeCell ref="M469:AJ469"/>
    <mergeCell ref="AK469:AP469"/>
    <mergeCell ref="AQ469:AT469"/>
    <mergeCell ref="AU469:AX469"/>
    <mergeCell ref="A439:B439"/>
    <mergeCell ref="M439:AJ439"/>
    <mergeCell ref="AK439:AP439"/>
    <mergeCell ref="AQ439:AT439"/>
    <mergeCell ref="AU439:AX439"/>
    <mergeCell ref="A468:B468"/>
    <mergeCell ref="C468:L468"/>
    <mergeCell ref="M468:AJ468"/>
    <mergeCell ref="AK468:AP468"/>
    <mergeCell ref="AQ468:AT468"/>
    <mergeCell ref="A437:B437"/>
    <mergeCell ref="M437:AJ437"/>
    <mergeCell ref="AK437:AP437"/>
    <mergeCell ref="AQ437:AT437"/>
    <mergeCell ref="AU437:AX437"/>
    <mergeCell ref="A438:B438"/>
    <mergeCell ref="M438:AJ438"/>
    <mergeCell ref="AK438:AP438"/>
    <mergeCell ref="AQ438:AT438"/>
    <mergeCell ref="AU438:AX438"/>
    <mergeCell ref="AU435:AX435"/>
    <mergeCell ref="A436:B436"/>
    <mergeCell ref="M436:AJ436"/>
    <mergeCell ref="AK436:AP436"/>
    <mergeCell ref="AQ436:AT436"/>
    <mergeCell ref="AU436:AX436"/>
    <mergeCell ref="A405:B405"/>
    <mergeCell ref="M405:AJ405"/>
    <mergeCell ref="AK405:AP405"/>
    <mergeCell ref="AQ405:AT405"/>
    <mergeCell ref="AU405:AX405"/>
    <mergeCell ref="A435:B435"/>
    <mergeCell ref="C435:L435"/>
    <mergeCell ref="M435:AJ435"/>
    <mergeCell ref="AK435:AP435"/>
    <mergeCell ref="AQ435:AT435"/>
    <mergeCell ref="AU403:AX403"/>
    <mergeCell ref="A404:B404"/>
    <mergeCell ref="M404:AJ404"/>
    <mergeCell ref="AK404:AP404"/>
    <mergeCell ref="AQ404:AT404"/>
    <mergeCell ref="AU404:AX404"/>
    <mergeCell ref="L90:X90"/>
    <mergeCell ref="Y90:AB90"/>
    <mergeCell ref="A403:B403"/>
    <mergeCell ref="M403:AJ403"/>
    <mergeCell ref="AK403:AP403"/>
    <mergeCell ref="AQ403:AT403"/>
    <mergeCell ref="A88:F103"/>
    <mergeCell ref="G88:AB88"/>
    <mergeCell ref="AC88:AX88"/>
    <mergeCell ref="G89:K89"/>
    <mergeCell ref="L89:X89"/>
    <mergeCell ref="Y89:AB89"/>
    <mergeCell ref="AC89:AG89"/>
    <mergeCell ref="AH89:AT89"/>
    <mergeCell ref="AU89:AX89"/>
    <mergeCell ref="G90:K90"/>
    <mergeCell ref="A402:B402"/>
    <mergeCell ref="C402:L402"/>
    <mergeCell ref="M402:AJ402"/>
    <mergeCell ref="AK402:AP402"/>
    <mergeCell ref="AQ402:AT402"/>
    <mergeCell ref="AU402:AX402"/>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0:AB100"/>
    <mergeCell ref="AC100:AX100"/>
    <mergeCell ref="G101:K101"/>
    <mergeCell ref="L101:X101"/>
    <mergeCell ref="Y101:AB101"/>
    <mergeCell ref="AC101:AG101"/>
    <mergeCell ref="AH101:AT101"/>
    <mergeCell ref="AU101:AX101"/>
    <mergeCell ref="G99:K99"/>
    <mergeCell ref="L99:X99"/>
    <mergeCell ref="Y99:AB99"/>
    <mergeCell ref="AC99:AG99"/>
    <mergeCell ref="AH99:AT99"/>
    <mergeCell ref="AU99:AX99"/>
    <mergeCell ref="G98:K98"/>
    <mergeCell ref="L98:X98"/>
    <mergeCell ref="Y98:AB98"/>
    <mergeCell ref="AC98:AG98"/>
    <mergeCell ref="AH98:AT98"/>
    <mergeCell ref="AU98:AX98"/>
    <mergeCell ref="G94:K94"/>
    <mergeCell ref="L94:X94"/>
    <mergeCell ref="Y94:AB94"/>
    <mergeCell ref="AC94:AG94"/>
    <mergeCell ref="AH94:AT94"/>
    <mergeCell ref="G96:AB96"/>
    <mergeCell ref="AC96:AX96"/>
    <mergeCell ref="G97:K97"/>
    <mergeCell ref="L97:X97"/>
    <mergeCell ref="Y97:AB97"/>
    <mergeCell ref="AC97:AG97"/>
    <mergeCell ref="AH97:AT97"/>
    <mergeCell ref="AU97:AX97"/>
    <mergeCell ref="AU94:AX94"/>
    <mergeCell ref="G95:K95"/>
    <mergeCell ref="L95:X95"/>
    <mergeCell ref="Y95:AB95"/>
    <mergeCell ref="AC95:AG95"/>
    <mergeCell ref="AH95:AT95"/>
    <mergeCell ref="AU95:AX95"/>
    <mergeCell ref="G93:K93"/>
    <mergeCell ref="A68:B68"/>
    <mergeCell ref="C68:J68"/>
    <mergeCell ref="K68:R68"/>
    <mergeCell ref="S68:Z68"/>
    <mergeCell ref="AA68:AH68"/>
    <mergeCell ref="A70:F85"/>
    <mergeCell ref="G72:AX74"/>
    <mergeCell ref="AC90:AG90"/>
    <mergeCell ref="AH90:AT90"/>
    <mergeCell ref="L93:X93"/>
    <mergeCell ref="Y93:AB93"/>
    <mergeCell ref="AC93:AG93"/>
    <mergeCell ref="AH93:AT93"/>
    <mergeCell ref="AU93:AX93"/>
    <mergeCell ref="A64:E64"/>
    <mergeCell ref="F64:AX64"/>
    <mergeCell ref="A65:AX65"/>
    <mergeCell ref="A66:AX66"/>
    <mergeCell ref="A67:AX67"/>
    <mergeCell ref="G92:AB92"/>
    <mergeCell ref="AC92:AX92"/>
    <mergeCell ref="AI68:AP68"/>
    <mergeCell ref="AQ68:AX68"/>
    <mergeCell ref="AU90:AX90"/>
    <mergeCell ref="G91:K91"/>
    <mergeCell ref="L91:X91"/>
    <mergeCell ref="Y91:AB91"/>
    <mergeCell ref="AC91:AG91"/>
    <mergeCell ref="AH91:AT91"/>
    <mergeCell ref="AU91:AX91"/>
    <mergeCell ref="A59:AX59"/>
    <mergeCell ref="A60:AX60"/>
    <mergeCell ref="A61:AX61"/>
    <mergeCell ref="A62:E62"/>
    <mergeCell ref="F62:AX62"/>
    <mergeCell ref="A63:AX63"/>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C56:F56"/>
    <mergeCell ref="G56:S56"/>
    <mergeCell ref="A44:B49"/>
    <mergeCell ref="C44:AC44"/>
    <mergeCell ref="AD44:AF44"/>
    <mergeCell ref="AG44:AX49"/>
    <mergeCell ref="C45:AC45"/>
    <mergeCell ref="AD45:AF45"/>
    <mergeCell ref="C46:AC46"/>
    <mergeCell ref="AD46:AF46"/>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39:AX39"/>
    <mergeCell ref="C40:AC40"/>
    <mergeCell ref="AD40:AF40"/>
    <mergeCell ref="AG40:AX40"/>
    <mergeCell ref="A41:B43"/>
    <mergeCell ref="C41:AC41"/>
    <mergeCell ref="AD41:AF41"/>
    <mergeCell ref="AG41:AX43"/>
    <mergeCell ref="C42:AC42"/>
    <mergeCell ref="AD42:AF42"/>
    <mergeCell ref="C43:AC43"/>
    <mergeCell ref="AD43:AF43"/>
    <mergeCell ref="X37:AX37"/>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A24:F26"/>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T23:AX23"/>
    <mergeCell ref="AO20:AS20"/>
    <mergeCell ref="AT20:AX20"/>
    <mergeCell ref="AO24:AS24"/>
    <mergeCell ref="AT24:AX24"/>
    <mergeCell ref="G25:X26"/>
    <mergeCell ref="Y25:AA25"/>
    <mergeCell ref="AB25:AD25"/>
    <mergeCell ref="AE25:AI25"/>
    <mergeCell ref="AJ25:AN25"/>
    <mergeCell ref="AO25:AS25"/>
    <mergeCell ref="AT25:AX25"/>
    <mergeCell ref="Y26:AA26"/>
    <mergeCell ref="G24:X24"/>
    <mergeCell ref="Y24:AA24"/>
    <mergeCell ref="AB24:AD24"/>
    <mergeCell ref="AE24:AI24"/>
    <mergeCell ref="AJ24:AN24"/>
    <mergeCell ref="AB26:AD26"/>
    <mergeCell ref="AE26:AI26"/>
    <mergeCell ref="AJ26:AN26"/>
    <mergeCell ref="AO26:AS26"/>
    <mergeCell ref="AT26:AX26"/>
    <mergeCell ref="G21:X23"/>
    <mergeCell ref="Y21:AA21"/>
    <mergeCell ref="AB21:AD21"/>
    <mergeCell ref="AE21:AI21"/>
    <mergeCell ref="AJ21:AN21"/>
    <mergeCell ref="AO21:AS21"/>
    <mergeCell ref="AT21:AX21"/>
    <mergeCell ref="Y22:AA22"/>
    <mergeCell ref="A20:F23"/>
    <mergeCell ref="G20:X20"/>
    <mergeCell ref="Y20:AA20"/>
    <mergeCell ref="AB20:AD20"/>
    <mergeCell ref="AE20:AI20"/>
    <mergeCell ref="AJ20:AN20"/>
    <mergeCell ref="AB22:AD22"/>
    <mergeCell ref="AE22:AI22"/>
    <mergeCell ref="AJ22:AN22"/>
    <mergeCell ref="AO22:AS22"/>
    <mergeCell ref="AT22:AX22"/>
    <mergeCell ref="Y23:AA23"/>
    <mergeCell ref="AB23:AD23"/>
    <mergeCell ref="AE23:AI23"/>
    <mergeCell ref="AJ23:AN23"/>
    <mergeCell ref="AO23:AS23"/>
    <mergeCell ref="G19:O19"/>
    <mergeCell ref="P19:V19"/>
    <mergeCell ref="W19:AC19"/>
    <mergeCell ref="AD19:AJ19"/>
    <mergeCell ref="AK19:AQ19"/>
    <mergeCell ref="AR19:AX19"/>
    <mergeCell ref="G18:O18"/>
    <mergeCell ref="P18:V18"/>
    <mergeCell ref="W18:AC18"/>
    <mergeCell ref="AD18:AJ18"/>
    <mergeCell ref="AK18:AQ18"/>
    <mergeCell ref="AR18:AX18"/>
    <mergeCell ref="I17:O17"/>
    <mergeCell ref="P17:V17"/>
    <mergeCell ref="W17:AC17"/>
    <mergeCell ref="AD17:AJ17"/>
    <mergeCell ref="AK17:AQ17"/>
    <mergeCell ref="AR17:AX17"/>
    <mergeCell ref="I16:O16"/>
    <mergeCell ref="P16:V16"/>
    <mergeCell ref="W16:AC16"/>
    <mergeCell ref="AD16:AJ16"/>
    <mergeCell ref="AK16:AQ16"/>
    <mergeCell ref="AR16:AX16"/>
    <mergeCell ref="AK15:AQ15"/>
    <mergeCell ref="AR15:AX15"/>
    <mergeCell ref="W13:AC13"/>
    <mergeCell ref="AD13:AJ13"/>
    <mergeCell ref="AK13:AQ13"/>
    <mergeCell ref="AR13:AX13"/>
    <mergeCell ref="I14:O14"/>
    <mergeCell ref="P14:V14"/>
    <mergeCell ref="W14:AC14"/>
    <mergeCell ref="AD14:AJ14"/>
    <mergeCell ref="AK14:AQ14"/>
    <mergeCell ref="AR14:AX14"/>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I15:O15"/>
    <mergeCell ref="P15:V15"/>
    <mergeCell ref="W15:AC15"/>
    <mergeCell ref="AD15:AJ15"/>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7" max="49" man="1"/>
    <brk id="68" max="49" man="1"/>
    <brk id="86" max="49" man="1"/>
    <brk id="399" max="49" man="1"/>
    <brk id="532" max="4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66"/>
  <sheetViews>
    <sheetView view="pageBreakPreview" zoomScale="90" zoomScaleNormal="75" zoomScaleSheetLayoutView="90" workbookViewId="0"/>
  </sheetViews>
  <sheetFormatPr defaultColWidth="9" defaultRowHeight="13.5" x14ac:dyDescent="0.15"/>
  <cols>
    <col min="1" max="1" width="2.625" style="1" customWidth="1"/>
    <col min="2" max="2" width="3.12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2512" t="str">
        <f ca="1">RIGHT(CELL("filename",AQ2),LEN(CELL("filename",AQ2))-FIND("]",CELL("filename",AQ2)))</f>
        <v>112</v>
      </c>
      <c r="AR2" s="2512"/>
      <c r="AS2" s="2512"/>
      <c r="AT2" s="2512"/>
      <c r="AU2" s="2512"/>
      <c r="AV2" s="2512"/>
      <c r="AW2" s="2512"/>
      <c r="AX2" s="2512"/>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836" t="s">
        <v>1788</v>
      </c>
      <c r="H4" s="1837"/>
      <c r="I4" s="1837"/>
      <c r="J4" s="1837"/>
      <c r="K4" s="1837"/>
      <c r="L4" s="1837"/>
      <c r="M4" s="1837"/>
      <c r="N4" s="1837"/>
      <c r="O4" s="1837"/>
      <c r="P4" s="1837"/>
      <c r="Q4" s="1837"/>
      <c r="R4" s="1837"/>
      <c r="S4" s="1837"/>
      <c r="T4" s="1837"/>
      <c r="U4" s="1837"/>
      <c r="V4" s="1837"/>
      <c r="W4" s="1837"/>
      <c r="X4" s="1837"/>
      <c r="Y4" s="717" t="s">
        <v>274</v>
      </c>
      <c r="Z4" s="718"/>
      <c r="AA4" s="718"/>
      <c r="AB4" s="718"/>
      <c r="AC4" s="718"/>
      <c r="AD4" s="719"/>
      <c r="AE4" s="1838" t="s">
        <v>695</v>
      </c>
      <c r="AF4" s="1838"/>
      <c r="AG4" s="1838"/>
      <c r="AH4" s="1838"/>
      <c r="AI4" s="1838"/>
      <c r="AJ4" s="1838"/>
      <c r="AK4" s="1838"/>
      <c r="AL4" s="1838"/>
      <c r="AM4" s="1838"/>
      <c r="AN4" s="1838"/>
      <c r="AO4" s="1838"/>
      <c r="AP4" s="1839"/>
      <c r="AQ4" s="774" t="s">
        <v>7</v>
      </c>
      <c r="AR4" s="718"/>
      <c r="AS4" s="718"/>
      <c r="AT4" s="718"/>
      <c r="AU4" s="718"/>
      <c r="AV4" s="718"/>
      <c r="AW4" s="718"/>
      <c r="AX4" s="775"/>
    </row>
    <row r="5" spans="1:50" ht="30" customHeight="1" x14ac:dyDescent="0.15">
      <c r="A5" s="751" t="s">
        <v>8</v>
      </c>
      <c r="B5" s="752"/>
      <c r="C5" s="752"/>
      <c r="D5" s="752"/>
      <c r="E5" s="752"/>
      <c r="F5" s="753"/>
      <c r="G5" s="3172" t="s">
        <v>1787</v>
      </c>
      <c r="H5" s="1843"/>
      <c r="I5" s="1843"/>
      <c r="J5" s="1843"/>
      <c r="K5" s="1843"/>
      <c r="L5" s="1843"/>
      <c r="M5" s="1843"/>
      <c r="N5" s="1843"/>
      <c r="O5" s="1843"/>
      <c r="P5" s="1843"/>
      <c r="Q5" s="1843"/>
      <c r="R5" s="1843"/>
      <c r="S5" s="1843"/>
      <c r="T5" s="1843"/>
      <c r="U5" s="1843"/>
      <c r="V5" s="1844"/>
      <c r="W5" s="1844"/>
      <c r="X5" s="3173"/>
      <c r="Y5" s="756" t="s">
        <v>10</v>
      </c>
      <c r="Z5" s="757"/>
      <c r="AA5" s="757"/>
      <c r="AB5" s="757"/>
      <c r="AC5" s="757"/>
      <c r="AD5" s="758"/>
      <c r="AE5" s="3174" t="s">
        <v>1786</v>
      </c>
      <c r="AF5" s="3174"/>
      <c r="AG5" s="3174"/>
      <c r="AH5" s="3174"/>
      <c r="AI5" s="3174"/>
      <c r="AJ5" s="3174"/>
      <c r="AK5" s="3174"/>
      <c r="AL5" s="3174"/>
      <c r="AM5" s="3174"/>
      <c r="AN5" s="3174"/>
      <c r="AO5" s="3174"/>
      <c r="AP5" s="3175"/>
      <c r="AQ5" s="3176" t="s">
        <v>1785</v>
      </c>
      <c r="AR5" s="1849"/>
      <c r="AS5" s="1849"/>
      <c r="AT5" s="1849"/>
      <c r="AU5" s="1849"/>
      <c r="AV5" s="1849"/>
      <c r="AW5" s="1849"/>
      <c r="AX5" s="1850"/>
    </row>
    <row r="6" spans="1:50" ht="30" customHeight="1" x14ac:dyDescent="0.15">
      <c r="A6" s="764" t="s">
        <v>13</v>
      </c>
      <c r="B6" s="765"/>
      <c r="C6" s="765"/>
      <c r="D6" s="765"/>
      <c r="E6" s="765"/>
      <c r="F6" s="765"/>
      <c r="G6" s="1851" t="s">
        <v>691</v>
      </c>
      <c r="H6" s="2978"/>
      <c r="I6" s="2978"/>
      <c r="J6" s="2978"/>
      <c r="K6" s="2978"/>
      <c r="L6" s="2978"/>
      <c r="M6" s="2978"/>
      <c r="N6" s="2978"/>
      <c r="O6" s="2978"/>
      <c r="P6" s="2978"/>
      <c r="Q6" s="2978"/>
      <c r="R6" s="2978"/>
      <c r="S6" s="2978"/>
      <c r="T6" s="2978"/>
      <c r="U6" s="2978"/>
      <c r="V6" s="2978"/>
      <c r="W6" s="2978"/>
      <c r="X6" s="2978"/>
      <c r="Y6" s="681" t="s">
        <v>15</v>
      </c>
      <c r="Z6" s="682"/>
      <c r="AA6" s="682"/>
      <c r="AB6" s="682"/>
      <c r="AC6" s="682"/>
      <c r="AD6" s="683"/>
      <c r="AE6" s="3177" t="s">
        <v>1784</v>
      </c>
      <c r="AF6" s="1830"/>
      <c r="AG6" s="1830"/>
      <c r="AH6" s="1830"/>
      <c r="AI6" s="1830"/>
      <c r="AJ6" s="1830"/>
      <c r="AK6" s="1830"/>
      <c r="AL6" s="1830"/>
      <c r="AM6" s="1830"/>
      <c r="AN6" s="1830"/>
      <c r="AO6" s="1830"/>
      <c r="AP6" s="1830"/>
      <c r="AQ6" s="1830"/>
      <c r="AR6" s="1830"/>
      <c r="AS6" s="1830"/>
      <c r="AT6" s="1830"/>
      <c r="AU6" s="1830"/>
      <c r="AV6" s="1830"/>
      <c r="AW6" s="1830"/>
      <c r="AX6" s="3178"/>
    </row>
    <row r="7" spans="1:50" ht="39.950000000000003" customHeight="1" x14ac:dyDescent="0.15">
      <c r="A7" s="742" t="s">
        <v>17</v>
      </c>
      <c r="B7" s="743"/>
      <c r="C7" s="743"/>
      <c r="D7" s="743"/>
      <c r="E7" s="743"/>
      <c r="F7" s="743"/>
      <c r="G7" s="2656" t="s">
        <v>1783</v>
      </c>
      <c r="H7" s="1949"/>
      <c r="I7" s="1949"/>
      <c r="J7" s="1949"/>
      <c r="K7" s="1949"/>
      <c r="L7" s="1949"/>
      <c r="M7" s="1949"/>
      <c r="N7" s="1949"/>
      <c r="O7" s="1949"/>
      <c r="P7" s="1949"/>
      <c r="Q7" s="1949"/>
      <c r="R7" s="1949"/>
      <c r="S7" s="1949"/>
      <c r="T7" s="1949"/>
      <c r="U7" s="1949"/>
      <c r="V7" s="3171"/>
      <c r="W7" s="3171"/>
      <c r="X7" s="3171"/>
      <c r="Y7" s="747" t="s">
        <v>268</v>
      </c>
      <c r="Z7" s="297"/>
      <c r="AA7" s="297"/>
      <c r="AB7" s="297"/>
      <c r="AC7" s="297"/>
      <c r="AD7" s="298"/>
      <c r="AE7" s="1855" t="s">
        <v>1282</v>
      </c>
      <c r="AF7" s="1856"/>
      <c r="AG7" s="1856"/>
      <c r="AH7" s="1856"/>
      <c r="AI7" s="1856"/>
      <c r="AJ7" s="1856"/>
      <c r="AK7" s="1856"/>
      <c r="AL7" s="1856"/>
      <c r="AM7" s="1856"/>
      <c r="AN7" s="1856"/>
      <c r="AO7" s="1856"/>
      <c r="AP7" s="1856"/>
      <c r="AQ7" s="1856"/>
      <c r="AR7" s="1856"/>
      <c r="AS7" s="1856"/>
      <c r="AT7" s="1856"/>
      <c r="AU7" s="1856"/>
      <c r="AV7" s="1856"/>
      <c r="AW7" s="1856"/>
      <c r="AX7" s="1857"/>
    </row>
    <row r="8" spans="1:50" ht="103.7" customHeight="1" x14ac:dyDescent="0.15">
      <c r="A8" s="725" t="s">
        <v>21</v>
      </c>
      <c r="B8" s="726"/>
      <c r="C8" s="726"/>
      <c r="D8" s="726"/>
      <c r="E8" s="726"/>
      <c r="F8" s="726"/>
      <c r="G8" s="2975" t="s">
        <v>1782</v>
      </c>
      <c r="H8" s="2973"/>
      <c r="I8" s="2973"/>
      <c r="J8" s="2973"/>
      <c r="K8" s="2973"/>
      <c r="L8" s="2973"/>
      <c r="M8" s="2973"/>
      <c r="N8" s="2973"/>
      <c r="O8" s="2973"/>
      <c r="P8" s="2973"/>
      <c r="Q8" s="2973"/>
      <c r="R8" s="2973"/>
      <c r="S8" s="2973"/>
      <c r="T8" s="2973"/>
      <c r="U8" s="2973"/>
      <c r="V8" s="2973"/>
      <c r="W8" s="2973"/>
      <c r="X8" s="2973"/>
      <c r="Y8" s="2973"/>
      <c r="Z8" s="2973"/>
      <c r="AA8" s="2973"/>
      <c r="AB8" s="2973"/>
      <c r="AC8" s="2973"/>
      <c r="AD8" s="2973"/>
      <c r="AE8" s="2973"/>
      <c r="AF8" s="2973"/>
      <c r="AG8" s="2973"/>
      <c r="AH8" s="2973"/>
      <c r="AI8" s="2973"/>
      <c r="AJ8" s="2973"/>
      <c r="AK8" s="2973"/>
      <c r="AL8" s="2973"/>
      <c r="AM8" s="2973"/>
      <c r="AN8" s="2973"/>
      <c r="AO8" s="2973"/>
      <c r="AP8" s="2973"/>
      <c r="AQ8" s="2973"/>
      <c r="AR8" s="2973"/>
      <c r="AS8" s="2973"/>
      <c r="AT8" s="2973"/>
      <c r="AU8" s="2973"/>
      <c r="AV8" s="2973"/>
      <c r="AW8" s="2973"/>
      <c r="AX8" s="2974"/>
    </row>
    <row r="9" spans="1:50" ht="137.25" customHeight="1" x14ac:dyDescent="0.15">
      <c r="A9" s="725" t="s">
        <v>23</v>
      </c>
      <c r="B9" s="726"/>
      <c r="C9" s="726"/>
      <c r="D9" s="726"/>
      <c r="E9" s="726"/>
      <c r="F9" s="726"/>
      <c r="G9" s="2569" t="s">
        <v>1781</v>
      </c>
      <c r="H9" s="2570"/>
      <c r="I9" s="2570"/>
      <c r="J9" s="2570"/>
      <c r="K9" s="2570"/>
      <c r="L9" s="2570"/>
      <c r="M9" s="2570"/>
      <c r="N9" s="2570"/>
      <c r="O9" s="2570"/>
      <c r="P9" s="2570"/>
      <c r="Q9" s="2570"/>
      <c r="R9" s="2570"/>
      <c r="S9" s="2570"/>
      <c r="T9" s="2570"/>
      <c r="U9" s="2570"/>
      <c r="V9" s="2570"/>
      <c r="W9" s="2570"/>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1"/>
    </row>
    <row r="10" spans="1:50" ht="29.25" customHeight="1" x14ac:dyDescent="0.15">
      <c r="A10" s="725" t="s">
        <v>25</v>
      </c>
      <c r="B10" s="726"/>
      <c r="C10" s="726"/>
      <c r="D10" s="726"/>
      <c r="E10" s="726"/>
      <c r="F10" s="730"/>
      <c r="G10" s="1860" t="s">
        <v>284</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7</v>
      </c>
      <c r="Q12" s="1141"/>
      <c r="R12" s="1141"/>
      <c r="S12" s="1141"/>
      <c r="T12" s="1141"/>
      <c r="U12" s="1141"/>
      <c r="V12" s="1141"/>
      <c r="W12" s="1141">
        <v>7</v>
      </c>
      <c r="X12" s="1141"/>
      <c r="Y12" s="1141"/>
      <c r="Z12" s="1141"/>
      <c r="AA12" s="1141"/>
      <c r="AB12" s="1141"/>
      <c r="AC12" s="1141"/>
      <c r="AD12" s="1141">
        <v>7</v>
      </c>
      <c r="AE12" s="1141"/>
      <c r="AF12" s="1141"/>
      <c r="AG12" s="1141"/>
      <c r="AH12" s="1141"/>
      <c r="AI12" s="1141"/>
      <c r="AJ12" s="1141"/>
      <c r="AK12" s="1141">
        <v>7</v>
      </c>
      <c r="AL12" s="1141"/>
      <c r="AM12" s="1141"/>
      <c r="AN12" s="1141"/>
      <c r="AO12" s="1141"/>
      <c r="AP12" s="1141"/>
      <c r="AQ12" s="1141"/>
      <c r="AR12" s="1141">
        <v>8</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t="s">
        <v>425</v>
      </c>
      <c r="AL14" s="1825"/>
      <c r="AM14" s="1825"/>
      <c r="AN14" s="1825"/>
      <c r="AO14" s="1825"/>
      <c r="AP14" s="1825"/>
      <c r="AQ14" s="1826"/>
      <c r="AR14" s="515" t="s">
        <v>425</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t="s">
        <v>425</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7</v>
      </c>
      <c r="Q17" s="810"/>
      <c r="R17" s="810"/>
      <c r="S17" s="810"/>
      <c r="T17" s="810"/>
      <c r="U17" s="810"/>
      <c r="V17" s="810"/>
      <c r="W17" s="810">
        <v>7</v>
      </c>
      <c r="X17" s="810"/>
      <c r="Y17" s="810"/>
      <c r="Z17" s="810"/>
      <c r="AA17" s="810"/>
      <c r="AB17" s="810"/>
      <c r="AC17" s="810"/>
      <c r="AD17" s="810">
        <v>7</v>
      </c>
      <c r="AE17" s="810"/>
      <c r="AF17" s="810"/>
      <c r="AG17" s="810"/>
      <c r="AH17" s="810"/>
      <c r="AI17" s="810"/>
      <c r="AJ17" s="810"/>
      <c r="AK17" s="810">
        <v>7</v>
      </c>
      <c r="AL17" s="810"/>
      <c r="AM17" s="810"/>
      <c r="AN17" s="810"/>
      <c r="AO17" s="810"/>
      <c r="AP17" s="810"/>
      <c r="AQ17" s="810"/>
      <c r="AR17" s="810">
        <v>8</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4</v>
      </c>
      <c r="Q18" s="640"/>
      <c r="R18" s="640"/>
      <c r="S18" s="640"/>
      <c r="T18" s="640"/>
      <c r="U18" s="640"/>
      <c r="V18" s="640"/>
      <c r="W18" s="640">
        <v>5</v>
      </c>
      <c r="X18" s="640"/>
      <c r="Y18" s="640"/>
      <c r="Z18" s="640"/>
      <c r="AA18" s="640"/>
      <c r="AB18" s="640"/>
      <c r="AC18" s="640"/>
      <c r="AD18" s="640">
        <v>4</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640">
        <v>49.3</v>
      </c>
      <c r="Q19" s="640"/>
      <c r="R19" s="640"/>
      <c r="S19" s="640"/>
      <c r="T19" s="640"/>
      <c r="U19" s="640"/>
      <c r="V19" s="640"/>
      <c r="W19" s="640">
        <v>75.599999999999994</v>
      </c>
      <c r="X19" s="640"/>
      <c r="Y19" s="640"/>
      <c r="Z19" s="640"/>
      <c r="AA19" s="640"/>
      <c r="AB19" s="640"/>
      <c r="AC19" s="640"/>
      <c r="AD19" s="640">
        <v>53.4</v>
      </c>
      <c r="AE19" s="640"/>
      <c r="AF19" s="640"/>
      <c r="AG19" s="640"/>
      <c r="AH19" s="640"/>
      <c r="AI19" s="640"/>
      <c r="AJ19" s="640"/>
      <c r="AK19" s="648"/>
      <c r="AL19" s="648"/>
      <c r="AM19" s="648"/>
      <c r="AN19" s="648"/>
      <c r="AO19" s="648"/>
      <c r="AP19" s="648"/>
      <c r="AQ19" s="648"/>
      <c r="AR19" s="648"/>
      <c r="AS19" s="648"/>
      <c r="AT19" s="648"/>
      <c r="AU19" s="648"/>
      <c r="AV19" s="648"/>
      <c r="AW19" s="648"/>
      <c r="AX19" s="649"/>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522</v>
      </c>
      <c r="AU20" s="299"/>
      <c r="AV20" s="299"/>
      <c r="AW20" s="299"/>
      <c r="AX20" s="643"/>
    </row>
    <row r="21" spans="1:55" ht="26.85" customHeight="1" x14ac:dyDescent="0.15">
      <c r="A21" s="668"/>
      <c r="B21" s="666"/>
      <c r="C21" s="666"/>
      <c r="D21" s="666"/>
      <c r="E21" s="666"/>
      <c r="F21" s="667"/>
      <c r="G21" s="815" t="s">
        <v>1780</v>
      </c>
      <c r="H21" s="816"/>
      <c r="I21" s="816"/>
      <c r="J21" s="816"/>
      <c r="K21" s="816"/>
      <c r="L21" s="816"/>
      <c r="M21" s="816"/>
      <c r="N21" s="816"/>
      <c r="O21" s="816"/>
      <c r="P21" s="816"/>
      <c r="Q21" s="816"/>
      <c r="R21" s="816"/>
      <c r="S21" s="816"/>
      <c r="T21" s="816"/>
      <c r="U21" s="816"/>
      <c r="V21" s="816"/>
      <c r="W21" s="816"/>
      <c r="X21" s="817"/>
      <c r="Y21" s="1152" t="s">
        <v>52</v>
      </c>
      <c r="Z21" s="1172"/>
      <c r="AA21" s="1173"/>
      <c r="AB21" s="3160" t="s">
        <v>1779</v>
      </c>
      <c r="AC21" s="3166"/>
      <c r="AD21" s="3167"/>
      <c r="AE21" s="3168" t="s">
        <v>1778</v>
      </c>
      <c r="AF21" s="1670"/>
      <c r="AG21" s="1670"/>
      <c r="AH21" s="1670"/>
      <c r="AI21" s="3169"/>
      <c r="AJ21" s="3160" t="s">
        <v>1777</v>
      </c>
      <c r="AK21" s="1831"/>
      <c r="AL21" s="1831"/>
      <c r="AM21" s="1831"/>
      <c r="AN21" s="3170"/>
      <c r="AO21" s="3160" t="s">
        <v>1776</v>
      </c>
      <c r="AP21" s="1831"/>
      <c r="AQ21" s="1831"/>
      <c r="AR21" s="1831"/>
      <c r="AS21" s="3170"/>
      <c r="AT21" s="1795"/>
      <c r="AU21" s="1795"/>
      <c r="AV21" s="1795"/>
      <c r="AW21" s="1795"/>
      <c r="AX21" s="1796"/>
    </row>
    <row r="22" spans="1:55" ht="23.85" customHeight="1" x14ac:dyDescent="0.15">
      <c r="A22" s="669"/>
      <c r="B22" s="670"/>
      <c r="C22" s="670"/>
      <c r="D22" s="670"/>
      <c r="E22" s="670"/>
      <c r="F22" s="671"/>
      <c r="G22" s="818"/>
      <c r="H22" s="819"/>
      <c r="I22" s="819"/>
      <c r="J22" s="819"/>
      <c r="K22" s="819"/>
      <c r="L22" s="819"/>
      <c r="M22" s="819"/>
      <c r="N22" s="819"/>
      <c r="O22" s="819"/>
      <c r="P22" s="819"/>
      <c r="Q22" s="819"/>
      <c r="R22" s="819"/>
      <c r="S22" s="819"/>
      <c r="T22" s="819"/>
      <c r="U22" s="819"/>
      <c r="V22" s="819"/>
      <c r="W22" s="819"/>
      <c r="X22" s="820"/>
      <c r="Y22" s="301" t="s">
        <v>57</v>
      </c>
      <c r="Z22" s="302"/>
      <c r="AA22" s="610"/>
      <c r="AB22" s="638" t="s">
        <v>1775</v>
      </c>
      <c r="AC22" s="638"/>
      <c r="AD22" s="638"/>
      <c r="AE22" s="638" t="s">
        <v>1774</v>
      </c>
      <c r="AF22" s="638"/>
      <c r="AG22" s="638"/>
      <c r="AH22" s="638"/>
      <c r="AI22" s="638"/>
      <c r="AJ22" s="638" t="s">
        <v>1006</v>
      </c>
      <c r="AK22" s="638"/>
      <c r="AL22" s="638"/>
      <c r="AM22" s="638"/>
      <c r="AN22" s="638"/>
      <c r="AO22" s="638" t="s">
        <v>1006</v>
      </c>
      <c r="AP22" s="638"/>
      <c r="AQ22" s="638"/>
      <c r="AR22" s="638"/>
      <c r="AS22" s="638"/>
      <c r="AT22" s="640" t="s">
        <v>514</v>
      </c>
      <c r="AU22" s="640"/>
      <c r="AV22" s="640"/>
      <c r="AW22" s="640"/>
      <c r="AX22" s="680"/>
    </row>
    <row r="23" spans="1:55" ht="32.25" customHeight="1" x14ac:dyDescent="0.15">
      <c r="A23" s="669"/>
      <c r="B23" s="670"/>
      <c r="C23" s="670"/>
      <c r="D23" s="670"/>
      <c r="E23" s="670"/>
      <c r="F23" s="671"/>
      <c r="G23" s="821"/>
      <c r="H23" s="822"/>
      <c r="I23" s="822"/>
      <c r="J23" s="822"/>
      <c r="K23" s="822"/>
      <c r="L23" s="822"/>
      <c r="M23" s="822"/>
      <c r="N23" s="822"/>
      <c r="O23" s="822"/>
      <c r="P23" s="822"/>
      <c r="Q23" s="822"/>
      <c r="R23" s="822"/>
      <c r="S23" s="822"/>
      <c r="T23" s="822"/>
      <c r="U23" s="822"/>
      <c r="V23" s="822"/>
      <c r="W23" s="822"/>
      <c r="X23" s="823"/>
      <c r="Y23" s="301" t="s">
        <v>61</v>
      </c>
      <c r="Z23" s="302"/>
      <c r="AA23" s="610"/>
      <c r="AB23" s="1182" t="s">
        <v>411</v>
      </c>
      <c r="AC23" s="1182"/>
      <c r="AD23" s="1182"/>
      <c r="AE23" s="1183">
        <v>1</v>
      </c>
      <c r="AF23" s="1182"/>
      <c r="AG23" s="1182"/>
      <c r="AH23" s="1182"/>
      <c r="AI23" s="1182"/>
      <c r="AJ23" s="1183">
        <v>1</v>
      </c>
      <c r="AK23" s="1182"/>
      <c r="AL23" s="1182"/>
      <c r="AM23" s="1182"/>
      <c r="AN23" s="1182"/>
      <c r="AO23" s="1183">
        <v>1</v>
      </c>
      <c r="AP23" s="1182"/>
      <c r="AQ23" s="1182"/>
      <c r="AR23" s="1182"/>
      <c r="AS23" s="1182"/>
      <c r="AT23" s="1184"/>
      <c r="AU23" s="1184"/>
      <c r="AV23" s="1184"/>
      <c r="AW23" s="1184"/>
      <c r="AX23" s="1185"/>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815" t="s">
        <v>1773</v>
      </c>
      <c r="H25" s="816"/>
      <c r="I25" s="816"/>
      <c r="J25" s="816"/>
      <c r="K25" s="816"/>
      <c r="L25" s="816"/>
      <c r="M25" s="816"/>
      <c r="N25" s="816"/>
      <c r="O25" s="816"/>
      <c r="P25" s="816"/>
      <c r="Q25" s="816"/>
      <c r="R25" s="816"/>
      <c r="S25" s="816"/>
      <c r="T25" s="816"/>
      <c r="U25" s="816"/>
      <c r="V25" s="816"/>
      <c r="W25" s="816"/>
      <c r="X25" s="817"/>
      <c r="Y25" s="1189" t="s">
        <v>67</v>
      </c>
      <c r="Z25" s="1190"/>
      <c r="AA25" s="1191"/>
      <c r="AB25" s="3157" t="s">
        <v>1772</v>
      </c>
      <c r="AC25" s="3161"/>
      <c r="AD25" s="3162"/>
      <c r="AE25" s="3163" t="s">
        <v>1771</v>
      </c>
      <c r="AF25" s="3164"/>
      <c r="AG25" s="3164"/>
      <c r="AH25" s="3164"/>
      <c r="AI25" s="3165"/>
      <c r="AJ25" s="3157" t="s">
        <v>1770</v>
      </c>
      <c r="AK25" s="3158"/>
      <c r="AL25" s="3158"/>
      <c r="AM25" s="3158"/>
      <c r="AN25" s="3159"/>
      <c r="AO25" s="3157" t="s">
        <v>1769</v>
      </c>
      <c r="AP25" s="3158"/>
      <c r="AQ25" s="3158"/>
      <c r="AR25" s="3158"/>
      <c r="AS25" s="3159"/>
      <c r="AT25" s="3160" t="s">
        <v>514</v>
      </c>
      <c r="AU25" s="1831"/>
      <c r="AV25" s="1831"/>
      <c r="AW25" s="1831"/>
      <c r="AX25" s="1832"/>
      <c r="AY25" s="2"/>
      <c r="AZ25" s="3"/>
      <c r="BA25" s="3"/>
      <c r="BB25" s="3"/>
      <c r="BC25" s="3"/>
    </row>
    <row r="26" spans="1:55" ht="32.25" customHeight="1" x14ac:dyDescent="0.15">
      <c r="A26" s="630"/>
      <c r="B26" s="631"/>
      <c r="C26" s="631"/>
      <c r="D26" s="631"/>
      <c r="E26" s="631"/>
      <c r="F26" s="632"/>
      <c r="G26" s="821"/>
      <c r="H26" s="822"/>
      <c r="I26" s="822"/>
      <c r="J26" s="822"/>
      <c r="K26" s="822"/>
      <c r="L26" s="822"/>
      <c r="M26" s="822"/>
      <c r="N26" s="822"/>
      <c r="O26" s="822"/>
      <c r="P26" s="822"/>
      <c r="Q26" s="822"/>
      <c r="R26" s="822"/>
      <c r="S26" s="822"/>
      <c r="T26" s="822"/>
      <c r="U26" s="822"/>
      <c r="V26" s="822"/>
      <c r="W26" s="822"/>
      <c r="X26" s="823"/>
      <c r="Y26" s="1186" t="s">
        <v>403</v>
      </c>
      <c r="Z26" s="1153"/>
      <c r="AA26" s="1154"/>
      <c r="AB26" s="1786" t="s">
        <v>1768</v>
      </c>
      <c r="AC26" s="1153"/>
      <c r="AD26" s="1154"/>
      <c r="AE26" s="296" t="s">
        <v>514</v>
      </c>
      <c r="AF26" s="297"/>
      <c r="AG26" s="297"/>
      <c r="AH26" s="297"/>
      <c r="AI26" s="298"/>
      <c r="AJ26" s="1179" t="s">
        <v>514</v>
      </c>
      <c r="AK26" s="1180"/>
      <c r="AL26" s="1180"/>
      <c r="AM26" s="1180"/>
      <c r="AN26" s="1181"/>
      <c r="AO26" s="1179" t="s">
        <v>514</v>
      </c>
      <c r="AP26" s="1180"/>
      <c r="AQ26" s="1180"/>
      <c r="AR26" s="1180"/>
      <c r="AS26" s="1181"/>
      <c r="AT26" s="1179" t="s">
        <v>514</v>
      </c>
      <c r="AU26" s="1180"/>
      <c r="AV26" s="1180"/>
      <c r="AW26" s="1180"/>
      <c r="AX26" s="1198"/>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879" t="s">
        <v>1767</v>
      </c>
      <c r="H28" s="879"/>
      <c r="I28" s="879"/>
      <c r="J28" s="879"/>
      <c r="K28" s="879"/>
      <c r="L28" s="879"/>
      <c r="M28" s="879"/>
      <c r="N28" s="879"/>
      <c r="O28" s="879"/>
      <c r="P28" s="879"/>
      <c r="Q28" s="879"/>
      <c r="R28" s="879"/>
      <c r="S28" s="879"/>
      <c r="T28" s="879"/>
      <c r="U28" s="879"/>
      <c r="V28" s="879"/>
      <c r="W28" s="879"/>
      <c r="X28" s="879"/>
      <c r="Y28" s="1200" t="s">
        <v>71</v>
      </c>
      <c r="Z28" s="1201"/>
      <c r="AA28" s="1202"/>
      <c r="AB28" s="360" t="s">
        <v>1766</v>
      </c>
      <c r="AC28" s="1158"/>
      <c r="AD28" s="1159"/>
      <c r="AE28" s="3153">
        <v>5525</v>
      </c>
      <c r="AF28" s="1158"/>
      <c r="AG28" s="1158"/>
      <c r="AH28" s="1158"/>
      <c r="AI28" s="1159"/>
      <c r="AJ28" s="3153">
        <v>7429</v>
      </c>
      <c r="AK28" s="1158"/>
      <c r="AL28" s="1158"/>
      <c r="AM28" s="1158"/>
      <c r="AN28" s="1159"/>
      <c r="AO28" s="3153">
        <v>7270</v>
      </c>
      <c r="AP28" s="1158"/>
      <c r="AQ28" s="1158"/>
      <c r="AR28" s="1158"/>
      <c r="AS28" s="1159"/>
      <c r="AT28" s="3153">
        <v>7270</v>
      </c>
      <c r="AU28" s="1158"/>
      <c r="AV28" s="1158"/>
      <c r="AW28" s="1158"/>
      <c r="AX28" s="1159"/>
    </row>
    <row r="29" spans="1:55" ht="47.1" customHeight="1" x14ac:dyDescent="0.15">
      <c r="A29" s="607"/>
      <c r="B29" s="608"/>
      <c r="C29" s="608"/>
      <c r="D29" s="608"/>
      <c r="E29" s="608"/>
      <c r="F29" s="609"/>
      <c r="G29" s="2736"/>
      <c r="H29" s="2736"/>
      <c r="I29" s="2736"/>
      <c r="J29" s="2736"/>
      <c r="K29" s="2736"/>
      <c r="L29" s="2736"/>
      <c r="M29" s="2736"/>
      <c r="N29" s="2736"/>
      <c r="O29" s="2736"/>
      <c r="P29" s="2736"/>
      <c r="Q29" s="2736"/>
      <c r="R29" s="2736"/>
      <c r="S29" s="2736"/>
      <c r="T29" s="2736"/>
      <c r="U29" s="2736"/>
      <c r="V29" s="2736"/>
      <c r="W29" s="2736"/>
      <c r="X29" s="2736"/>
      <c r="Y29" s="1152" t="s">
        <v>75</v>
      </c>
      <c r="Z29" s="1153"/>
      <c r="AA29" s="1154"/>
      <c r="AB29" s="3154" t="s">
        <v>1765</v>
      </c>
      <c r="AC29" s="3155"/>
      <c r="AD29" s="3156"/>
      <c r="AE29" s="360" t="s">
        <v>1764</v>
      </c>
      <c r="AF29" s="1158"/>
      <c r="AG29" s="1158"/>
      <c r="AH29" s="1158"/>
      <c r="AI29" s="1159"/>
      <c r="AJ29" s="360" t="s">
        <v>1763</v>
      </c>
      <c r="AK29" s="1158"/>
      <c r="AL29" s="1158"/>
      <c r="AM29" s="1158"/>
      <c r="AN29" s="1159"/>
      <c r="AO29" s="360" t="s">
        <v>1762</v>
      </c>
      <c r="AP29" s="1158"/>
      <c r="AQ29" s="1158"/>
      <c r="AR29" s="1158"/>
      <c r="AS29" s="1159"/>
      <c r="AT29" s="360" t="s">
        <v>1762</v>
      </c>
      <c r="AU29" s="1158"/>
      <c r="AV29" s="1158"/>
      <c r="AW29" s="1158"/>
      <c r="AX29" s="1159"/>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900" t="s">
        <v>283</v>
      </c>
      <c r="D31" s="901"/>
      <c r="E31" s="901"/>
      <c r="F31" s="901"/>
      <c r="G31" s="901"/>
      <c r="H31" s="901"/>
      <c r="I31" s="901"/>
      <c r="J31" s="901"/>
      <c r="K31" s="902"/>
      <c r="L31" s="1203">
        <v>0.1</v>
      </c>
      <c r="M31" s="1203"/>
      <c r="N31" s="1203"/>
      <c r="O31" s="1203"/>
      <c r="P31" s="1203"/>
      <c r="Q31" s="1203"/>
      <c r="R31" s="1203">
        <v>0.1</v>
      </c>
      <c r="S31" s="1203"/>
      <c r="T31" s="1203"/>
      <c r="U31" s="1203"/>
      <c r="V31" s="1203"/>
      <c r="W31" s="1203"/>
      <c r="X31" s="582"/>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5" ht="23.1" customHeight="1" x14ac:dyDescent="0.15">
      <c r="A32" s="567"/>
      <c r="B32" s="568"/>
      <c r="C32" s="873" t="s">
        <v>1761</v>
      </c>
      <c r="D32" s="874"/>
      <c r="E32" s="874"/>
      <c r="F32" s="874"/>
      <c r="G32" s="874"/>
      <c r="H32" s="874"/>
      <c r="I32" s="874"/>
      <c r="J32" s="874"/>
      <c r="K32" s="875"/>
      <c r="L32" s="872">
        <v>0.3</v>
      </c>
      <c r="M32" s="872"/>
      <c r="N32" s="872"/>
      <c r="O32" s="872"/>
      <c r="P32" s="872"/>
      <c r="Q32" s="872"/>
      <c r="R32" s="872">
        <v>0.2</v>
      </c>
      <c r="S32" s="872"/>
      <c r="T32" s="872"/>
      <c r="U32" s="872"/>
      <c r="V32" s="872"/>
      <c r="W32" s="872"/>
      <c r="X32" s="2048" t="s">
        <v>1755</v>
      </c>
      <c r="Y32" s="2049"/>
      <c r="Z32" s="2049"/>
      <c r="AA32" s="2049"/>
      <c r="AB32" s="2049"/>
      <c r="AC32" s="2049"/>
      <c r="AD32" s="2049"/>
      <c r="AE32" s="2049"/>
      <c r="AF32" s="2049"/>
      <c r="AG32" s="2049"/>
      <c r="AH32" s="2049"/>
      <c r="AI32" s="2049"/>
      <c r="AJ32" s="2049"/>
      <c r="AK32" s="2049"/>
      <c r="AL32" s="2049"/>
      <c r="AM32" s="2049"/>
      <c r="AN32" s="2049"/>
      <c r="AO32" s="2049"/>
      <c r="AP32" s="2049"/>
      <c r="AQ32" s="2049"/>
      <c r="AR32" s="2049"/>
      <c r="AS32" s="2049"/>
      <c r="AT32" s="2049"/>
      <c r="AU32" s="2049"/>
      <c r="AV32" s="2049"/>
      <c r="AW32" s="2049"/>
      <c r="AX32" s="2050"/>
    </row>
    <row r="33" spans="1:50" ht="23.1" customHeight="1" x14ac:dyDescent="0.15">
      <c r="A33" s="567"/>
      <c r="B33" s="568"/>
      <c r="C33" s="873" t="s">
        <v>1760</v>
      </c>
      <c r="D33" s="874"/>
      <c r="E33" s="874"/>
      <c r="F33" s="874"/>
      <c r="G33" s="874"/>
      <c r="H33" s="874"/>
      <c r="I33" s="874"/>
      <c r="J33" s="874"/>
      <c r="K33" s="875"/>
      <c r="L33" s="872">
        <v>3.7</v>
      </c>
      <c r="M33" s="872"/>
      <c r="N33" s="872"/>
      <c r="O33" s="872"/>
      <c r="P33" s="872"/>
      <c r="Q33" s="872"/>
      <c r="R33" s="872">
        <v>5</v>
      </c>
      <c r="S33" s="872"/>
      <c r="T33" s="872"/>
      <c r="U33" s="872"/>
      <c r="V33" s="872"/>
      <c r="W33" s="872"/>
      <c r="X33" s="2048" t="s">
        <v>1759</v>
      </c>
      <c r="Y33" s="2049"/>
      <c r="Z33" s="2049"/>
      <c r="AA33" s="2049"/>
      <c r="AB33" s="2049"/>
      <c r="AC33" s="2049"/>
      <c r="AD33" s="2049"/>
      <c r="AE33" s="2049"/>
      <c r="AF33" s="2049"/>
      <c r="AG33" s="2049"/>
      <c r="AH33" s="2049"/>
      <c r="AI33" s="2049"/>
      <c r="AJ33" s="2049"/>
      <c r="AK33" s="2049"/>
      <c r="AL33" s="2049"/>
      <c r="AM33" s="2049"/>
      <c r="AN33" s="2049"/>
      <c r="AO33" s="2049"/>
      <c r="AP33" s="2049"/>
      <c r="AQ33" s="2049"/>
      <c r="AR33" s="2049"/>
      <c r="AS33" s="2049"/>
      <c r="AT33" s="2049"/>
      <c r="AU33" s="2049"/>
      <c r="AV33" s="2049"/>
      <c r="AW33" s="2049"/>
      <c r="AX33" s="2050"/>
    </row>
    <row r="34" spans="1:50" ht="23.1" customHeight="1" x14ac:dyDescent="0.15">
      <c r="A34" s="567"/>
      <c r="B34" s="568"/>
      <c r="C34" s="873" t="s">
        <v>1758</v>
      </c>
      <c r="D34" s="874"/>
      <c r="E34" s="874"/>
      <c r="F34" s="874"/>
      <c r="G34" s="874"/>
      <c r="H34" s="874"/>
      <c r="I34" s="874"/>
      <c r="J34" s="874"/>
      <c r="K34" s="875"/>
      <c r="L34" s="872">
        <v>0.8</v>
      </c>
      <c r="M34" s="872"/>
      <c r="N34" s="872"/>
      <c r="O34" s="872"/>
      <c r="P34" s="872"/>
      <c r="Q34" s="872"/>
      <c r="R34" s="872">
        <v>0.9</v>
      </c>
      <c r="S34" s="872"/>
      <c r="T34" s="872"/>
      <c r="U34" s="872"/>
      <c r="V34" s="872"/>
      <c r="W34" s="872"/>
      <c r="X34" s="2048" t="s">
        <v>1757</v>
      </c>
      <c r="Y34" s="2049"/>
      <c r="Z34" s="2049"/>
      <c r="AA34" s="2049"/>
      <c r="AB34" s="2049"/>
      <c r="AC34" s="2049"/>
      <c r="AD34" s="2049"/>
      <c r="AE34" s="2049"/>
      <c r="AF34" s="2049"/>
      <c r="AG34" s="2049"/>
      <c r="AH34" s="2049"/>
      <c r="AI34" s="2049"/>
      <c r="AJ34" s="2049"/>
      <c r="AK34" s="2049"/>
      <c r="AL34" s="2049"/>
      <c r="AM34" s="2049"/>
      <c r="AN34" s="2049"/>
      <c r="AO34" s="2049"/>
      <c r="AP34" s="2049"/>
      <c r="AQ34" s="2049"/>
      <c r="AR34" s="2049"/>
      <c r="AS34" s="2049"/>
      <c r="AT34" s="2049"/>
      <c r="AU34" s="2049"/>
      <c r="AV34" s="2049"/>
      <c r="AW34" s="2049"/>
      <c r="AX34" s="2050"/>
    </row>
    <row r="35" spans="1:50" ht="23.1" customHeight="1" x14ac:dyDescent="0.15">
      <c r="A35" s="567"/>
      <c r="B35" s="568"/>
      <c r="C35" s="873" t="s">
        <v>1756</v>
      </c>
      <c r="D35" s="874"/>
      <c r="E35" s="874"/>
      <c r="F35" s="874"/>
      <c r="G35" s="874"/>
      <c r="H35" s="874"/>
      <c r="I35" s="874"/>
      <c r="J35" s="874"/>
      <c r="K35" s="875"/>
      <c r="L35" s="872">
        <v>0.1</v>
      </c>
      <c r="M35" s="872"/>
      <c r="N35" s="872"/>
      <c r="O35" s="872"/>
      <c r="P35" s="872"/>
      <c r="Q35" s="872"/>
      <c r="R35" s="872">
        <v>0.1</v>
      </c>
      <c r="S35" s="872"/>
      <c r="T35" s="872"/>
      <c r="U35" s="872"/>
      <c r="V35" s="872"/>
      <c r="W35" s="872"/>
      <c r="X35" s="2048"/>
      <c r="Y35" s="2049"/>
      <c r="Z35" s="2049"/>
      <c r="AA35" s="2049"/>
      <c r="AB35" s="2049"/>
      <c r="AC35" s="2049"/>
      <c r="AD35" s="2049"/>
      <c r="AE35" s="2049"/>
      <c r="AF35" s="2049"/>
      <c r="AG35" s="2049"/>
      <c r="AH35" s="2049"/>
      <c r="AI35" s="2049"/>
      <c r="AJ35" s="2049"/>
      <c r="AK35" s="2049"/>
      <c r="AL35" s="2049"/>
      <c r="AM35" s="2049"/>
      <c r="AN35" s="2049"/>
      <c r="AO35" s="2049"/>
      <c r="AP35" s="2049"/>
      <c r="AQ35" s="2049"/>
      <c r="AR35" s="2049"/>
      <c r="AS35" s="2049"/>
      <c r="AT35" s="2049"/>
      <c r="AU35" s="2049"/>
      <c r="AV35" s="2049"/>
      <c r="AW35" s="2049"/>
      <c r="AX35" s="2050"/>
    </row>
    <row r="36" spans="1:50" ht="22.7" customHeight="1" x14ac:dyDescent="0.15">
      <c r="A36" s="567"/>
      <c r="B36" s="568"/>
      <c r="C36" s="881" t="s">
        <v>278</v>
      </c>
      <c r="D36" s="882"/>
      <c r="E36" s="882"/>
      <c r="F36" s="882"/>
      <c r="G36" s="882"/>
      <c r="H36" s="882"/>
      <c r="I36" s="882"/>
      <c r="J36" s="882"/>
      <c r="K36" s="883"/>
      <c r="L36" s="884">
        <v>2.4</v>
      </c>
      <c r="M36" s="882"/>
      <c r="N36" s="882"/>
      <c r="O36" s="882"/>
      <c r="P36" s="882"/>
      <c r="Q36" s="883"/>
      <c r="R36" s="884">
        <v>1.4</v>
      </c>
      <c r="S36" s="882"/>
      <c r="T36" s="882"/>
      <c r="U36" s="882"/>
      <c r="V36" s="882"/>
      <c r="W36" s="883"/>
      <c r="X36" s="2048" t="s">
        <v>1755</v>
      </c>
      <c r="Y36" s="2049"/>
      <c r="Z36" s="2049"/>
      <c r="AA36" s="2049"/>
      <c r="AB36" s="2049"/>
      <c r="AC36" s="2049"/>
      <c r="AD36" s="2049"/>
      <c r="AE36" s="2049"/>
      <c r="AF36" s="2049"/>
      <c r="AG36" s="2049"/>
      <c r="AH36" s="2049"/>
      <c r="AI36" s="2049"/>
      <c r="AJ36" s="2049"/>
      <c r="AK36" s="2049"/>
      <c r="AL36" s="2049"/>
      <c r="AM36" s="2049"/>
      <c r="AN36" s="2049"/>
      <c r="AO36" s="2049"/>
      <c r="AP36" s="2049"/>
      <c r="AQ36" s="2049"/>
      <c r="AR36" s="2049"/>
      <c r="AS36" s="2049"/>
      <c r="AT36" s="2049"/>
      <c r="AU36" s="2049"/>
      <c r="AV36" s="2049"/>
      <c r="AW36" s="2049"/>
      <c r="AX36" s="2050"/>
    </row>
    <row r="37" spans="1:50" ht="21.75" customHeight="1" thickBot="1" x14ac:dyDescent="0.2">
      <c r="A37" s="569"/>
      <c r="B37" s="570"/>
      <c r="C37" s="549" t="s">
        <v>41</v>
      </c>
      <c r="D37" s="550"/>
      <c r="E37" s="550"/>
      <c r="F37" s="550"/>
      <c r="G37" s="550"/>
      <c r="H37" s="550"/>
      <c r="I37" s="550"/>
      <c r="J37" s="550"/>
      <c r="K37" s="551"/>
      <c r="L37" s="1206">
        <v>7</v>
      </c>
      <c r="M37" s="1207"/>
      <c r="N37" s="1207"/>
      <c r="O37" s="1207"/>
      <c r="P37" s="1207"/>
      <c r="Q37" s="1208"/>
      <c r="R37" s="1206">
        <v>8</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3146" t="s">
        <v>1246</v>
      </c>
      <c r="AE41" s="3147"/>
      <c r="AF41" s="3147"/>
      <c r="AG41" s="3148" t="s">
        <v>1754</v>
      </c>
      <c r="AH41" s="3149"/>
      <c r="AI41" s="3149"/>
      <c r="AJ41" s="3149"/>
      <c r="AK41" s="3149"/>
      <c r="AL41" s="3149"/>
      <c r="AM41" s="3149"/>
      <c r="AN41" s="3149"/>
      <c r="AO41" s="3149"/>
      <c r="AP41" s="3149"/>
      <c r="AQ41" s="3149"/>
      <c r="AR41" s="3149"/>
      <c r="AS41" s="3149"/>
      <c r="AT41" s="3149"/>
      <c r="AU41" s="3149"/>
      <c r="AV41" s="3149"/>
      <c r="AW41" s="3149"/>
      <c r="AX41" s="3150"/>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3144" t="s">
        <v>1246</v>
      </c>
      <c r="AE42" s="3145"/>
      <c r="AF42" s="3145"/>
      <c r="AG42" s="3138"/>
      <c r="AH42" s="3139"/>
      <c r="AI42" s="3139"/>
      <c r="AJ42" s="3139"/>
      <c r="AK42" s="3139"/>
      <c r="AL42" s="3139"/>
      <c r="AM42" s="3139"/>
      <c r="AN42" s="3139"/>
      <c r="AO42" s="3139"/>
      <c r="AP42" s="3139"/>
      <c r="AQ42" s="3139"/>
      <c r="AR42" s="3139"/>
      <c r="AS42" s="3139"/>
      <c r="AT42" s="3139"/>
      <c r="AU42" s="3139"/>
      <c r="AV42" s="3139"/>
      <c r="AW42" s="3139"/>
      <c r="AX42" s="3140"/>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3151" t="s">
        <v>1246</v>
      </c>
      <c r="AE43" s="3152"/>
      <c r="AF43" s="3152"/>
      <c r="AG43" s="3141"/>
      <c r="AH43" s="3142"/>
      <c r="AI43" s="3142"/>
      <c r="AJ43" s="3142"/>
      <c r="AK43" s="3142"/>
      <c r="AL43" s="3142"/>
      <c r="AM43" s="3142"/>
      <c r="AN43" s="3142"/>
      <c r="AO43" s="3142"/>
      <c r="AP43" s="3142"/>
      <c r="AQ43" s="3142"/>
      <c r="AR43" s="3142"/>
      <c r="AS43" s="3142"/>
      <c r="AT43" s="3142"/>
      <c r="AU43" s="3142"/>
      <c r="AV43" s="3142"/>
      <c r="AW43" s="3142"/>
      <c r="AX43" s="3143"/>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3133" t="s">
        <v>1245</v>
      </c>
      <c r="AE44" s="3134"/>
      <c r="AF44" s="3134"/>
      <c r="AG44" s="2429" t="s">
        <v>1753</v>
      </c>
      <c r="AH44" s="3136"/>
      <c r="AI44" s="3136"/>
      <c r="AJ44" s="3136"/>
      <c r="AK44" s="3136"/>
      <c r="AL44" s="3136"/>
      <c r="AM44" s="3136"/>
      <c r="AN44" s="3136"/>
      <c r="AO44" s="3136"/>
      <c r="AP44" s="3136"/>
      <c r="AQ44" s="3136"/>
      <c r="AR44" s="3136"/>
      <c r="AS44" s="3136"/>
      <c r="AT44" s="3136"/>
      <c r="AU44" s="3136"/>
      <c r="AV44" s="3136"/>
      <c r="AW44" s="3136"/>
      <c r="AX44" s="3137"/>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3144" t="s">
        <v>1245</v>
      </c>
      <c r="AE45" s="3145"/>
      <c r="AF45" s="3145"/>
      <c r="AG45" s="3138"/>
      <c r="AH45" s="3139"/>
      <c r="AI45" s="3139"/>
      <c r="AJ45" s="3139"/>
      <c r="AK45" s="3139"/>
      <c r="AL45" s="3139"/>
      <c r="AM45" s="3139"/>
      <c r="AN45" s="3139"/>
      <c r="AO45" s="3139"/>
      <c r="AP45" s="3139"/>
      <c r="AQ45" s="3139"/>
      <c r="AR45" s="3139"/>
      <c r="AS45" s="3139"/>
      <c r="AT45" s="3139"/>
      <c r="AU45" s="3139"/>
      <c r="AV45" s="3139"/>
      <c r="AW45" s="3139"/>
      <c r="AX45" s="3140"/>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3144" t="s">
        <v>1246</v>
      </c>
      <c r="AE46" s="3145"/>
      <c r="AF46" s="3145"/>
      <c r="AG46" s="3138"/>
      <c r="AH46" s="3139"/>
      <c r="AI46" s="3139"/>
      <c r="AJ46" s="3139"/>
      <c r="AK46" s="3139"/>
      <c r="AL46" s="3139"/>
      <c r="AM46" s="3139"/>
      <c r="AN46" s="3139"/>
      <c r="AO46" s="3139"/>
      <c r="AP46" s="3139"/>
      <c r="AQ46" s="3139"/>
      <c r="AR46" s="3139"/>
      <c r="AS46" s="3139"/>
      <c r="AT46" s="3139"/>
      <c r="AU46" s="3139"/>
      <c r="AV46" s="3139"/>
      <c r="AW46" s="3139"/>
      <c r="AX46" s="3140"/>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3144" t="s">
        <v>1245</v>
      </c>
      <c r="AE47" s="3145"/>
      <c r="AF47" s="3145"/>
      <c r="AG47" s="3138"/>
      <c r="AH47" s="3139"/>
      <c r="AI47" s="3139"/>
      <c r="AJ47" s="3139"/>
      <c r="AK47" s="3139"/>
      <c r="AL47" s="3139"/>
      <c r="AM47" s="3139"/>
      <c r="AN47" s="3139"/>
      <c r="AO47" s="3139"/>
      <c r="AP47" s="3139"/>
      <c r="AQ47" s="3139"/>
      <c r="AR47" s="3139"/>
      <c r="AS47" s="3139"/>
      <c r="AT47" s="3139"/>
      <c r="AU47" s="3139"/>
      <c r="AV47" s="3139"/>
      <c r="AW47" s="3139"/>
      <c r="AX47" s="3140"/>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3144" t="s">
        <v>1246</v>
      </c>
      <c r="AE48" s="3145"/>
      <c r="AF48" s="3145"/>
      <c r="AG48" s="3138"/>
      <c r="AH48" s="3139"/>
      <c r="AI48" s="3139"/>
      <c r="AJ48" s="3139"/>
      <c r="AK48" s="3139"/>
      <c r="AL48" s="3139"/>
      <c r="AM48" s="3139"/>
      <c r="AN48" s="3139"/>
      <c r="AO48" s="3139"/>
      <c r="AP48" s="3139"/>
      <c r="AQ48" s="3139"/>
      <c r="AR48" s="3139"/>
      <c r="AS48" s="3139"/>
      <c r="AT48" s="3139"/>
      <c r="AU48" s="3139"/>
      <c r="AV48" s="3139"/>
      <c r="AW48" s="3139"/>
      <c r="AX48" s="3140"/>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3151" t="s">
        <v>1245</v>
      </c>
      <c r="AE49" s="3152"/>
      <c r="AF49" s="3152"/>
      <c r="AG49" s="3141"/>
      <c r="AH49" s="3142"/>
      <c r="AI49" s="3142"/>
      <c r="AJ49" s="3142"/>
      <c r="AK49" s="3142"/>
      <c r="AL49" s="3142"/>
      <c r="AM49" s="3142"/>
      <c r="AN49" s="3142"/>
      <c r="AO49" s="3142"/>
      <c r="AP49" s="3142"/>
      <c r="AQ49" s="3142"/>
      <c r="AR49" s="3142"/>
      <c r="AS49" s="3142"/>
      <c r="AT49" s="3142"/>
      <c r="AU49" s="3142"/>
      <c r="AV49" s="3142"/>
      <c r="AW49" s="3142"/>
      <c r="AX49" s="3143"/>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3133" t="s">
        <v>1246</v>
      </c>
      <c r="AE50" s="3134"/>
      <c r="AF50" s="3134"/>
      <c r="AG50" s="3135" t="s">
        <v>1752</v>
      </c>
      <c r="AH50" s="3136"/>
      <c r="AI50" s="3136"/>
      <c r="AJ50" s="3136"/>
      <c r="AK50" s="3136"/>
      <c r="AL50" s="3136"/>
      <c r="AM50" s="3136"/>
      <c r="AN50" s="3136"/>
      <c r="AO50" s="3136"/>
      <c r="AP50" s="3136"/>
      <c r="AQ50" s="3136"/>
      <c r="AR50" s="3136"/>
      <c r="AS50" s="3136"/>
      <c r="AT50" s="3136"/>
      <c r="AU50" s="3136"/>
      <c r="AV50" s="3136"/>
      <c r="AW50" s="3136"/>
      <c r="AX50" s="3137"/>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3144" t="s">
        <v>1246</v>
      </c>
      <c r="AE51" s="3145"/>
      <c r="AF51" s="3145"/>
      <c r="AG51" s="3138"/>
      <c r="AH51" s="3139"/>
      <c r="AI51" s="3139"/>
      <c r="AJ51" s="3139"/>
      <c r="AK51" s="3139"/>
      <c r="AL51" s="3139"/>
      <c r="AM51" s="3139"/>
      <c r="AN51" s="3139"/>
      <c r="AO51" s="3139"/>
      <c r="AP51" s="3139"/>
      <c r="AQ51" s="3139"/>
      <c r="AR51" s="3139"/>
      <c r="AS51" s="3139"/>
      <c r="AT51" s="3139"/>
      <c r="AU51" s="3139"/>
      <c r="AV51" s="3139"/>
      <c r="AW51" s="3139"/>
      <c r="AX51" s="3140"/>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3144" t="s">
        <v>1245</v>
      </c>
      <c r="AE52" s="3145"/>
      <c r="AF52" s="3145"/>
      <c r="AG52" s="3138"/>
      <c r="AH52" s="3139"/>
      <c r="AI52" s="3139"/>
      <c r="AJ52" s="3139"/>
      <c r="AK52" s="3139"/>
      <c r="AL52" s="3139"/>
      <c r="AM52" s="3139"/>
      <c r="AN52" s="3139"/>
      <c r="AO52" s="3139"/>
      <c r="AP52" s="3139"/>
      <c r="AQ52" s="3139"/>
      <c r="AR52" s="3139"/>
      <c r="AS52" s="3139"/>
      <c r="AT52" s="3139"/>
      <c r="AU52" s="3139"/>
      <c r="AV52" s="3139"/>
      <c r="AW52" s="3139"/>
      <c r="AX52" s="3140"/>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3133" t="s">
        <v>1245</v>
      </c>
      <c r="AE53" s="3134"/>
      <c r="AF53" s="3134"/>
      <c r="AG53" s="3135" t="s">
        <v>1751</v>
      </c>
      <c r="AH53" s="3136"/>
      <c r="AI53" s="3136"/>
      <c r="AJ53" s="3136"/>
      <c r="AK53" s="3136"/>
      <c r="AL53" s="3136"/>
      <c r="AM53" s="3136"/>
      <c r="AN53" s="3136"/>
      <c r="AO53" s="3136"/>
      <c r="AP53" s="3136"/>
      <c r="AQ53" s="3136"/>
      <c r="AR53" s="3136"/>
      <c r="AS53" s="3136"/>
      <c r="AT53" s="3136"/>
      <c r="AU53" s="3136"/>
      <c r="AV53" s="3136"/>
      <c r="AW53" s="3136"/>
      <c r="AX53" s="31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3138"/>
      <c r="AH54" s="3139"/>
      <c r="AI54" s="3139"/>
      <c r="AJ54" s="3139"/>
      <c r="AK54" s="3139"/>
      <c r="AL54" s="3139"/>
      <c r="AM54" s="3139"/>
      <c r="AN54" s="3139"/>
      <c r="AO54" s="3139"/>
      <c r="AP54" s="3139"/>
      <c r="AQ54" s="3139"/>
      <c r="AR54" s="3139"/>
      <c r="AS54" s="3139"/>
      <c r="AT54" s="3139"/>
      <c r="AU54" s="3139"/>
      <c r="AV54" s="3139"/>
      <c r="AW54" s="3139"/>
      <c r="AX54" s="3140"/>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3138"/>
      <c r="AH55" s="3139"/>
      <c r="AI55" s="3139"/>
      <c r="AJ55" s="3139"/>
      <c r="AK55" s="3139"/>
      <c r="AL55" s="3139"/>
      <c r="AM55" s="3139"/>
      <c r="AN55" s="3139"/>
      <c r="AO55" s="3139"/>
      <c r="AP55" s="3139"/>
      <c r="AQ55" s="3139"/>
      <c r="AR55" s="3139"/>
      <c r="AS55" s="3139"/>
      <c r="AT55" s="3139"/>
      <c r="AU55" s="3139"/>
      <c r="AV55" s="3139"/>
      <c r="AW55" s="3139"/>
      <c r="AX55" s="3140"/>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3141"/>
      <c r="AH56" s="3142"/>
      <c r="AI56" s="3142"/>
      <c r="AJ56" s="3142"/>
      <c r="AK56" s="3142"/>
      <c r="AL56" s="3142"/>
      <c r="AM56" s="3142"/>
      <c r="AN56" s="3142"/>
      <c r="AO56" s="3142"/>
      <c r="AP56" s="3142"/>
      <c r="AQ56" s="3142"/>
      <c r="AR56" s="3142"/>
      <c r="AS56" s="3142"/>
      <c r="AT56" s="3142"/>
      <c r="AU56" s="3142"/>
      <c r="AV56" s="3142"/>
      <c r="AW56" s="3142"/>
      <c r="AX56" s="3143"/>
    </row>
    <row r="57" spans="1:50" ht="57" customHeight="1" x14ac:dyDescent="0.15">
      <c r="A57" s="463" t="s">
        <v>120</v>
      </c>
      <c r="B57" s="464"/>
      <c r="C57" s="358" t="s">
        <v>121</v>
      </c>
      <c r="D57" s="1323"/>
      <c r="E57" s="1323"/>
      <c r="F57" s="1324"/>
      <c r="G57" s="617" t="s">
        <v>1750</v>
      </c>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717"/>
      <c r="AO57" s="1717"/>
      <c r="AP57" s="1717"/>
      <c r="AQ57" s="1717"/>
      <c r="AR57" s="1717"/>
      <c r="AS57" s="1717"/>
      <c r="AT57" s="1717"/>
      <c r="AU57" s="1717"/>
      <c r="AV57" s="1717"/>
      <c r="AW57" s="1717"/>
      <c r="AX57" s="1718"/>
    </row>
    <row r="58" spans="1:50" ht="66.75" customHeight="1" thickBot="1" x14ac:dyDescent="0.2">
      <c r="A58" s="465"/>
      <c r="B58" s="466"/>
      <c r="C58" s="472" t="s">
        <v>123</v>
      </c>
      <c r="D58" s="1327"/>
      <c r="E58" s="1327"/>
      <c r="F58" s="1328"/>
      <c r="G58" s="1719" t="s">
        <v>1749</v>
      </c>
      <c r="H58" s="1719"/>
      <c r="I58" s="1719"/>
      <c r="J58" s="1719"/>
      <c r="K58" s="1719"/>
      <c r="L58" s="1719"/>
      <c r="M58" s="1719"/>
      <c r="N58" s="1719"/>
      <c r="O58" s="1719"/>
      <c r="P58" s="1719"/>
      <c r="Q58" s="1719"/>
      <c r="R58" s="1719"/>
      <c r="S58" s="1719"/>
      <c r="T58" s="1719"/>
      <c r="U58" s="1719"/>
      <c r="V58" s="1719"/>
      <c r="W58" s="1719"/>
      <c r="X58" s="1719"/>
      <c r="Y58" s="1719"/>
      <c r="Z58" s="1719"/>
      <c r="AA58" s="1719"/>
      <c r="AB58" s="1719"/>
      <c r="AC58" s="1719"/>
      <c r="AD58" s="1719"/>
      <c r="AE58" s="1719"/>
      <c r="AF58" s="1719"/>
      <c r="AG58" s="1719"/>
      <c r="AH58" s="1719"/>
      <c r="AI58" s="1719"/>
      <c r="AJ58" s="1719"/>
      <c r="AK58" s="1719"/>
      <c r="AL58" s="1719"/>
      <c r="AM58" s="1719"/>
      <c r="AN58" s="1719"/>
      <c r="AO58" s="1719"/>
      <c r="AP58" s="1719"/>
      <c r="AQ58" s="1719"/>
      <c r="AR58" s="1719"/>
      <c r="AS58" s="1719"/>
      <c r="AT58" s="1719"/>
      <c r="AU58" s="1719"/>
      <c r="AV58" s="1719"/>
      <c r="AW58" s="1719"/>
      <c r="AX58" s="172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5">
        <v>561</v>
      </c>
      <c r="L68" s="550"/>
      <c r="M68" s="550"/>
      <c r="N68" s="550"/>
      <c r="O68" s="550"/>
      <c r="P68" s="550"/>
      <c r="Q68" s="550"/>
      <c r="R68" s="551"/>
      <c r="S68" s="416" t="s">
        <v>137</v>
      </c>
      <c r="T68" s="313"/>
      <c r="U68" s="313"/>
      <c r="V68" s="313"/>
      <c r="W68" s="313"/>
      <c r="X68" s="313"/>
      <c r="Y68" s="313"/>
      <c r="Z68" s="445"/>
      <c r="AA68" s="955">
        <v>284</v>
      </c>
      <c r="AB68" s="550"/>
      <c r="AC68" s="550"/>
      <c r="AD68" s="550"/>
      <c r="AE68" s="550"/>
      <c r="AF68" s="550"/>
      <c r="AG68" s="550"/>
      <c r="AH68" s="551"/>
      <c r="AI68" s="416" t="s">
        <v>138</v>
      </c>
      <c r="AJ68" s="417"/>
      <c r="AK68" s="417"/>
      <c r="AL68" s="417"/>
      <c r="AM68" s="417"/>
      <c r="AN68" s="417"/>
      <c r="AO68" s="417"/>
      <c r="AP68" s="418"/>
      <c r="AQ68" s="1275">
        <v>117</v>
      </c>
      <c r="AR68" s="313"/>
      <c r="AS68" s="313"/>
      <c r="AT68" s="313"/>
      <c r="AU68" s="313"/>
      <c r="AV68" s="313"/>
      <c r="AW68" s="313"/>
      <c r="AX68" s="1276"/>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thickBot="1" x14ac:dyDescent="0.2">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3121" t="s">
        <v>1748</v>
      </c>
      <c r="AB74" s="3121"/>
      <c r="AC74" s="3121"/>
      <c r="AD74" s="3121"/>
      <c r="AE74" s="3121"/>
      <c r="AF74" s="3121"/>
      <c r="AG74" s="3121"/>
      <c r="AH74" s="3121"/>
      <c r="AI74" s="3121"/>
      <c r="AJ74" s="3121"/>
      <c r="AK74" s="3121"/>
      <c r="AL74" s="3121"/>
      <c r="AM74" s="3121"/>
      <c r="AN74" s="3121"/>
      <c r="AO74" s="3121"/>
      <c r="AP74" s="3121"/>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3122" t="s">
        <v>1747</v>
      </c>
      <c r="AE75" s="3123"/>
      <c r="AF75" s="3123"/>
      <c r="AG75" s="3123"/>
      <c r="AH75" s="3123"/>
      <c r="AI75" s="3123"/>
      <c r="AJ75" s="3123"/>
      <c r="AK75" s="3123"/>
      <c r="AL75" s="3123"/>
      <c r="AM75" s="3124"/>
      <c r="AN75" s="17"/>
      <c r="AO75" s="17"/>
      <c r="AP75" s="17"/>
      <c r="AQ75" s="17"/>
      <c r="AR75" s="17"/>
      <c r="AS75" s="17"/>
      <c r="AT75" s="17"/>
      <c r="AU75" s="17"/>
      <c r="AV75" s="17"/>
      <c r="AW75" s="17"/>
      <c r="AX75" s="18"/>
    </row>
    <row r="76" spans="1:50" ht="41.25" customHeight="1" thickBot="1" x14ac:dyDescent="0.2">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87"/>
      <c r="AB76" s="17"/>
      <c r="AC76" s="17"/>
      <c r="AD76" s="3125" t="s">
        <v>1746</v>
      </c>
      <c r="AE76" s="3126"/>
      <c r="AF76" s="3126"/>
      <c r="AG76" s="3126"/>
      <c r="AH76" s="3126"/>
      <c r="AI76" s="3126"/>
      <c r="AJ76" s="3126"/>
      <c r="AK76" s="3126"/>
      <c r="AL76" s="3126"/>
      <c r="AM76" s="312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3128" t="s">
        <v>117</v>
      </c>
      <c r="M77" s="3129"/>
      <c r="N77" s="3129"/>
      <c r="O77" s="3129"/>
      <c r="P77" s="3129"/>
      <c r="Q77" s="3129"/>
      <c r="R77" s="3129"/>
      <c r="S77" s="3129"/>
      <c r="T77" s="3129"/>
      <c r="U77" s="3130"/>
      <c r="V77" s="239"/>
      <c r="W77" s="134"/>
      <c r="X77" s="134"/>
      <c r="Y77" s="134"/>
      <c r="Z77" s="134"/>
      <c r="AA77" s="8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thickBot="1" x14ac:dyDescent="0.2">
      <c r="A78" s="424"/>
      <c r="B78" s="425"/>
      <c r="C78" s="425"/>
      <c r="D78" s="425"/>
      <c r="E78" s="425"/>
      <c r="F78" s="426"/>
      <c r="G78" s="16"/>
      <c r="H78" s="17"/>
      <c r="I78" s="17"/>
      <c r="J78" s="17"/>
      <c r="K78" s="17"/>
      <c r="L78" s="3125" t="s">
        <v>1745</v>
      </c>
      <c r="M78" s="3126"/>
      <c r="N78" s="3126"/>
      <c r="O78" s="3126"/>
      <c r="P78" s="3126"/>
      <c r="Q78" s="3126"/>
      <c r="R78" s="3126"/>
      <c r="S78" s="3126"/>
      <c r="T78" s="3126"/>
      <c r="U78" s="3127"/>
      <c r="V78" s="17"/>
      <c r="W78" s="17"/>
      <c r="X78" s="17"/>
      <c r="Y78" s="17"/>
      <c r="Z78" s="17"/>
      <c r="AA78" s="3131" t="s">
        <v>1744</v>
      </c>
      <c r="AB78" s="3132"/>
      <c r="AC78" s="3132"/>
      <c r="AD78" s="3132"/>
      <c r="AE78" s="3132"/>
      <c r="AF78" s="3132"/>
      <c r="AG78" s="3132"/>
      <c r="AH78" s="3132"/>
      <c r="AI78" s="3132"/>
      <c r="AJ78" s="3132"/>
      <c r="AK78" s="3132"/>
      <c r="AL78" s="3132"/>
      <c r="AM78" s="3132"/>
      <c r="AN78" s="3132"/>
      <c r="AO78" s="3132"/>
      <c r="AP78" s="3132"/>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87"/>
      <c r="AB79" s="17"/>
      <c r="AC79" s="17"/>
      <c r="AD79" s="3122" t="s">
        <v>1743</v>
      </c>
      <c r="AE79" s="3123"/>
      <c r="AF79" s="3123"/>
      <c r="AG79" s="3123"/>
      <c r="AH79" s="3123"/>
      <c r="AI79" s="3123"/>
      <c r="AJ79" s="3123"/>
      <c r="AK79" s="3123"/>
      <c r="AL79" s="3123"/>
      <c r="AM79" s="3124"/>
      <c r="AN79" s="17"/>
      <c r="AO79" s="17"/>
      <c r="AP79" s="17"/>
      <c r="AQ79" s="17"/>
      <c r="AR79" s="17"/>
      <c r="AS79" s="17"/>
      <c r="AT79" s="17"/>
      <c r="AU79" s="17"/>
      <c r="AV79" s="17"/>
      <c r="AW79" s="17"/>
      <c r="AX79" s="18"/>
    </row>
    <row r="80" spans="1:50" ht="52.5" customHeight="1" thickBot="1" x14ac:dyDescent="0.2">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3125" t="s">
        <v>1742</v>
      </c>
      <c r="AE80" s="3126"/>
      <c r="AF80" s="3126"/>
      <c r="AG80" s="3126"/>
      <c r="AH80" s="3126"/>
      <c r="AI80" s="3126"/>
      <c r="AJ80" s="3126"/>
      <c r="AK80" s="3126"/>
      <c r="AL80" s="3126"/>
      <c r="AM80" s="312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t="s">
        <v>357</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26.2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30" customHeight="1" x14ac:dyDescent="0.15">
      <c r="A96" s="403" t="s">
        <v>142</v>
      </c>
      <c r="B96" s="404"/>
      <c r="C96" s="404"/>
      <c r="D96" s="404"/>
      <c r="E96" s="404"/>
      <c r="F96" s="405"/>
      <c r="G96" s="412" t="s">
        <v>348</v>
      </c>
      <c r="H96" s="413"/>
      <c r="I96" s="413"/>
      <c r="J96" s="413"/>
      <c r="K96" s="413"/>
      <c r="L96" s="413"/>
      <c r="M96" s="413"/>
      <c r="N96" s="413"/>
      <c r="O96" s="413"/>
      <c r="P96" s="413"/>
      <c r="Q96" s="413"/>
      <c r="R96" s="413"/>
      <c r="S96" s="413"/>
      <c r="T96" s="413"/>
      <c r="U96" s="413"/>
      <c r="V96" s="413"/>
      <c r="W96" s="413"/>
      <c r="X96" s="413"/>
      <c r="Y96" s="413"/>
      <c r="Z96" s="413"/>
      <c r="AA96" s="413"/>
      <c r="AB96" s="414"/>
      <c r="AC96" s="412" t="s">
        <v>313</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4.75" customHeigh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4.75" customHeight="1" x14ac:dyDescent="0.15">
      <c r="A98" s="406"/>
      <c r="B98" s="407"/>
      <c r="C98" s="407"/>
      <c r="D98" s="407"/>
      <c r="E98" s="407"/>
      <c r="F98" s="408"/>
      <c r="G98" s="1286" t="s">
        <v>1741</v>
      </c>
      <c r="H98" s="1287"/>
      <c r="I98" s="1287"/>
      <c r="J98" s="1287"/>
      <c r="K98" s="1288"/>
      <c r="L98" s="349" t="s">
        <v>1045</v>
      </c>
      <c r="M98" s="388"/>
      <c r="N98" s="388"/>
      <c r="O98" s="388"/>
      <c r="P98" s="388"/>
      <c r="Q98" s="388"/>
      <c r="R98" s="388"/>
      <c r="S98" s="388"/>
      <c r="T98" s="388"/>
      <c r="U98" s="388"/>
      <c r="V98" s="388"/>
      <c r="W98" s="388"/>
      <c r="X98" s="389"/>
      <c r="Y98" s="1872">
        <v>0.78</v>
      </c>
      <c r="Z98" s="1873"/>
      <c r="AA98" s="1873"/>
      <c r="AB98" s="1874"/>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24.75" customHeight="1" x14ac:dyDescent="0.15">
      <c r="A99" s="406"/>
      <c r="B99" s="407"/>
      <c r="C99" s="407"/>
      <c r="D99" s="407"/>
      <c r="E99" s="407"/>
      <c r="F99" s="408"/>
      <c r="G99" s="364" t="s">
        <v>41</v>
      </c>
      <c r="H99" s="297"/>
      <c r="I99" s="297"/>
      <c r="J99" s="297"/>
      <c r="K99" s="297"/>
      <c r="L99" s="365"/>
      <c r="M99" s="366"/>
      <c r="N99" s="366"/>
      <c r="O99" s="366"/>
      <c r="P99" s="366"/>
      <c r="Q99" s="366"/>
      <c r="R99" s="366"/>
      <c r="S99" s="366"/>
      <c r="T99" s="366"/>
      <c r="U99" s="366"/>
      <c r="V99" s="366"/>
      <c r="W99" s="366"/>
      <c r="X99" s="367"/>
      <c r="Y99" s="2198">
        <f>SUM(Y98:AB98)</f>
        <v>0.78</v>
      </c>
      <c r="Z99" s="2199"/>
      <c r="AA99" s="2199"/>
      <c r="AB99" s="2200"/>
      <c r="AC99" s="364" t="s">
        <v>41</v>
      </c>
      <c r="AD99" s="297"/>
      <c r="AE99" s="297"/>
      <c r="AF99" s="297"/>
      <c r="AG99" s="297"/>
      <c r="AH99" s="365"/>
      <c r="AI99" s="366"/>
      <c r="AJ99" s="366"/>
      <c r="AK99" s="366"/>
      <c r="AL99" s="366"/>
      <c r="AM99" s="366"/>
      <c r="AN99" s="366"/>
      <c r="AO99" s="366"/>
      <c r="AP99" s="366"/>
      <c r="AQ99" s="366"/>
      <c r="AR99" s="366"/>
      <c r="AS99" s="366"/>
      <c r="AT99" s="367"/>
      <c r="AU99" s="368">
        <f>SUM(AU98:AX98)</f>
        <v>0</v>
      </c>
      <c r="AV99" s="369"/>
      <c r="AW99" s="369"/>
      <c r="AX99" s="383"/>
    </row>
    <row r="100" spans="1:50" ht="30" customHeight="1" x14ac:dyDescent="0.15">
      <c r="A100" s="406"/>
      <c r="B100" s="407"/>
      <c r="C100" s="407"/>
      <c r="D100" s="407"/>
      <c r="E100" s="407"/>
      <c r="F100" s="408"/>
      <c r="G100" s="355" t="s">
        <v>355</v>
      </c>
      <c r="H100" s="356"/>
      <c r="I100" s="356"/>
      <c r="J100" s="356"/>
      <c r="K100" s="356"/>
      <c r="L100" s="356"/>
      <c r="M100" s="356"/>
      <c r="N100" s="356"/>
      <c r="O100" s="356"/>
      <c r="P100" s="356"/>
      <c r="Q100" s="356"/>
      <c r="R100" s="356"/>
      <c r="S100" s="356"/>
      <c r="T100" s="356"/>
      <c r="U100" s="356"/>
      <c r="V100" s="356"/>
      <c r="W100" s="356"/>
      <c r="X100" s="356"/>
      <c r="Y100" s="356"/>
      <c r="Z100" s="356"/>
      <c r="AA100" s="356"/>
      <c r="AB100" s="357"/>
      <c r="AC100" s="355" t="s">
        <v>354</v>
      </c>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86"/>
    </row>
    <row r="101" spans="1:50" ht="25.5" customHeight="1" x14ac:dyDescent="0.15">
      <c r="A101" s="406"/>
      <c r="B101" s="407"/>
      <c r="C101" s="407"/>
      <c r="D101" s="407"/>
      <c r="E101" s="407"/>
      <c r="F101" s="408"/>
      <c r="G101" s="358" t="s">
        <v>81</v>
      </c>
      <c r="H101" s="359"/>
      <c r="I101" s="359"/>
      <c r="J101" s="359"/>
      <c r="K101" s="359"/>
      <c r="L101" s="360" t="s">
        <v>145</v>
      </c>
      <c r="M101" s="297"/>
      <c r="N101" s="297"/>
      <c r="O101" s="297"/>
      <c r="P101" s="297"/>
      <c r="Q101" s="297"/>
      <c r="R101" s="297"/>
      <c r="S101" s="297"/>
      <c r="T101" s="297"/>
      <c r="U101" s="297"/>
      <c r="V101" s="297"/>
      <c r="W101" s="297"/>
      <c r="X101" s="298"/>
      <c r="Y101" s="361" t="s">
        <v>146</v>
      </c>
      <c r="Z101" s="362"/>
      <c r="AA101" s="362"/>
      <c r="AB101" s="363"/>
      <c r="AC101" s="358" t="s">
        <v>81</v>
      </c>
      <c r="AD101" s="359"/>
      <c r="AE101" s="359"/>
      <c r="AF101" s="359"/>
      <c r="AG101" s="359"/>
      <c r="AH101" s="360" t="s">
        <v>145</v>
      </c>
      <c r="AI101" s="297"/>
      <c r="AJ101" s="297"/>
      <c r="AK101" s="297"/>
      <c r="AL101" s="297"/>
      <c r="AM101" s="297"/>
      <c r="AN101" s="297"/>
      <c r="AO101" s="297"/>
      <c r="AP101" s="297"/>
      <c r="AQ101" s="297"/>
      <c r="AR101" s="297"/>
      <c r="AS101" s="297"/>
      <c r="AT101" s="298"/>
      <c r="AU101" s="361" t="s">
        <v>146</v>
      </c>
      <c r="AV101" s="362"/>
      <c r="AW101" s="362"/>
      <c r="AX101" s="387"/>
    </row>
    <row r="102" spans="1:50" ht="24.75" customHeight="1" x14ac:dyDescent="0.15">
      <c r="A102" s="406"/>
      <c r="B102" s="407"/>
      <c r="C102" s="407"/>
      <c r="D102" s="407"/>
      <c r="E102" s="407"/>
      <c r="F102" s="408"/>
      <c r="G102" s="364" t="s">
        <v>41</v>
      </c>
      <c r="H102" s="297"/>
      <c r="I102" s="297"/>
      <c r="J102" s="297"/>
      <c r="K102" s="297"/>
      <c r="L102" s="365"/>
      <c r="M102" s="366"/>
      <c r="N102" s="366"/>
      <c r="O102" s="366"/>
      <c r="P102" s="366"/>
      <c r="Q102" s="366"/>
      <c r="R102" s="366"/>
      <c r="S102" s="366"/>
      <c r="T102" s="366"/>
      <c r="U102" s="366"/>
      <c r="V102" s="366"/>
      <c r="W102" s="366"/>
      <c r="X102" s="367"/>
      <c r="Y102" s="368">
        <v>0</v>
      </c>
      <c r="Z102" s="369"/>
      <c r="AA102" s="369"/>
      <c r="AB102" s="370"/>
      <c r="AC102" s="364" t="s">
        <v>41</v>
      </c>
      <c r="AD102" s="297"/>
      <c r="AE102" s="297"/>
      <c r="AF102" s="297"/>
      <c r="AG102" s="297"/>
      <c r="AH102" s="365"/>
      <c r="AI102" s="366"/>
      <c r="AJ102" s="366"/>
      <c r="AK102" s="366"/>
      <c r="AL102" s="366"/>
      <c r="AM102" s="366"/>
      <c r="AN102" s="366"/>
      <c r="AO102" s="366"/>
      <c r="AP102" s="366"/>
      <c r="AQ102" s="366"/>
      <c r="AR102" s="366"/>
      <c r="AS102" s="366"/>
      <c r="AT102" s="367"/>
      <c r="AU102" s="368">
        <v>0</v>
      </c>
      <c r="AV102" s="369"/>
      <c r="AW102" s="369"/>
      <c r="AX102" s="383"/>
    </row>
    <row r="103" spans="1:50" ht="30" customHeight="1" x14ac:dyDescent="0.15">
      <c r="A103" s="406"/>
      <c r="B103" s="407"/>
      <c r="C103" s="407"/>
      <c r="D103" s="407"/>
      <c r="E103" s="407"/>
      <c r="F103" s="408"/>
      <c r="G103" s="355" t="s">
        <v>353</v>
      </c>
      <c r="H103" s="356"/>
      <c r="I103" s="356"/>
      <c r="J103" s="356"/>
      <c r="K103" s="356"/>
      <c r="L103" s="356"/>
      <c r="M103" s="356"/>
      <c r="N103" s="356"/>
      <c r="O103" s="356"/>
      <c r="P103" s="356"/>
      <c r="Q103" s="356"/>
      <c r="R103" s="356"/>
      <c r="S103" s="356"/>
      <c r="T103" s="356"/>
      <c r="U103" s="356"/>
      <c r="V103" s="356"/>
      <c r="W103" s="356"/>
      <c r="X103" s="356"/>
      <c r="Y103" s="356"/>
      <c r="Z103" s="356"/>
      <c r="AA103" s="356"/>
      <c r="AB103" s="357"/>
      <c r="AC103" s="355" t="s">
        <v>352</v>
      </c>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86"/>
    </row>
    <row r="104" spans="1:50" ht="24.75" customHeight="1" x14ac:dyDescent="0.15">
      <c r="A104" s="406"/>
      <c r="B104" s="407"/>
      <c r="C104" s="407"/>
      <c r="D104" s="407"/>
      <c r="E104" s="407"/>
      <c r="F104" s="408"/>
      <c r="G104" s="358" t="s">
        <v>81</v>
      </c>
      <c r="H104" s="359"/>
      <c r="I104" s="359"/>
      <c r="J104" s="359"/>
      <c r="K104" s="359"/>
      <c r="L104" s="360" t="s">
        <v>145</v>
      </c>
      <c r="M104" s="297"/>
      <c r="N104" s="297"/>
      <c r="O104" s="297"/>
      <c r="P104" s="297"/>
      <c r="Q104" s="297"/>
      <c r="R104" s="297"/>
      <c r="S104" s="297"/>
      <c r="T104" s="297"/>
      <c r="U104" s="297"/>
      <c r="V104" s="297"/>
      <c r="W104" s="297"/>
      <c r="X104" s="298"/>
      <c r="Y104" s="361" t="s">
        <v>146</v>
      </c>
      <c r="Z104" s="362"/>
      <c r="AA104" s="362"/>
      <c r="AB104" s="363"/>
      <c r="AC104" s="358" t="s">
        <v>81</v>
      </c>
      <c r="AD104" s="359"/>
      <c r="AE104" s="359"/>
      <c r="AF104" s="359"/>
      <c r="AG104" s="359"/>
      <c r="AH104" s="360" t="s">
        <v>145</v>
      </c>
      <c r="AI104" s="297"/>
      <c r="AJ104" s="297"/>
      <c r="AK104" s="297"/>
      <c r="AL104" s="297"/>
      <c r="AM104" s="297"/>
      <c r="AN104" s="297"/>
      <c r="AO104" s="297"/>
      <c r="AP104" s="297"/>
      <c r="AQ104" s="297"/>
      <c r="AR104" s="297"/>
      <c r="AS104" s="297"/>
      <c r="AT104" s="298"/>
      <c r="AU104" s="361" t="s">
        <v>146</v>
      </c>
      <c r="AV104" s="362"/>
      <c r="AW104" s="362"/>
      <c r="AX104" s="387"/>
    </row>
    <row r="105" spans="1:50" ht="24.75" customHeight="1" x14ac:dyDescent="0.15">
      <c r="A105" s="406"/>
      <c r="B105" s="407"/>
      <c r="C105" s="407"/>
      <c r="D105" s="407"/>
      <c r="E105" s="407"/>
      <c r="F105" s="408"/>
      <c r="G105" s="364" t="s">
        <v>41</v>
      </c>
      <c r="H105" s="297"/>
      <c r="I105" s="297"/>
      <c r="J105" s="297"/>
      <c r="K105" s="297"/>
      <c r="L105" s="365"/>
      <c r="M105" s="366"/>
      <c r="N105" s="366"/>
      <c r="O105" s="366"/>
      <c r="P105" s="366"/>
      <c r="Q105" s="366"/>
      <c r="R105" s="366"/>
      <c r="S105" s="366"/>
      <c r="T105" s="366"/>
      <c r="U105" s="366"/>
      <c r="V105" s="366"/>
      <c r="W105" s="366"/>
      <c r="X105" s="367"/>
      <c r="Y105" s="368">
        <v>0</v>
      </c>
      <c r="Z105" s="369"/>
      <c r="AA105" s="369"/>
      <c r="AB105" s="370"/>
      <c r="AC105" s="364" t="s">
        <v>41</v>
      </c>
      <c r="AD105" s="297"/>
      <c r="AE105" s="297"/>
      <c r="AF105" s="297"/>
      <c r="AG105" s="297"/>
      <c r="AH105" s="365"/>
      <c r="AI105" s="366"/>
      <c r="AJ105" s="366"/>
      <c r="AK105" s="366"/>
      <c r="AL105" s="366"/>
      <c r="AM105" s="366"/>
      <c r="AN105" s="366"/>
      <c r="AO105" s="366"/>
      <c r="AP105" s="366"/>
      <c r="AQ105" s="366"/>
      <c r="AR105" s="366"/>
      <c r="AS105" s="366"/>
      <c r="AT105" s="367"/>
      <c r="AU105" s="368">
        <v>0</v>
      </c>
      <c r="AV105" s="369"/>
      <c r="AW105" s="369"/>
      <c r="AX105" s="383"/>
    </row>
    <row r="106" spans="1:50" ht="30" customHeight="1" x14ac:dyDescent="0.15">
      <c r="A106" s="406"/>
      <c r="B106" s="407"/>
      <c r="C106" s="407"/>
      <c r="D106" s="407"/>
      <c r="E106" s="407"/>
      <c r="F106" s="408"/>
      <c r="G106" s="355" t="s">
        <v>474</v>
      </c>
      <c r="H106" s="356"/>
      <c r="I106" s="356"/>
      <c r="J106" s="356"/>
      <c r="K106" s="356"/>
      <c r="L106" s="356"/>
      <c r="M106" s="356"/>
      <c r="N106" s="356"/>
      <c r="O106" s="356"/>
      <c r="P106" s="356"/>
      <c r="Q106" s="356"/>
      <c r="R106" s="356"/>
      <c r="S106" s="356"/>
      <c r="T106" s="356"/>
      <c r="U106" s="356"/>
      <c r="V106" s="356"/>
      <c r="W106" s="356"/>
      <c r="X106" s="356"/>
      <c r="Y106" s="356"/>
      <c r="Z106" s="356"/>
      <c r="AA106" s="356"/>
      <c r="AB106" s="357"/>
      <c r="AC106" s="355" t="s">
        <v>473</v>
      </c>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86"/>
    </row>
    <row r="107" spans="1:50" ht="24.75" customHeight="1" x14ac:dyDescent="0.15">
      <c r="A107" s="406"/>
      <c r="B107" s="407"/>
      <c r="C107" s="407"/>
      <c r="D107" s="407"/>
      <c r="E107" s="407"/>
      <c r="F107" s="408"/>
      <c r="G107" s="358" t="s">
        <v>81</v>
      </c>
      <c r="H107" s="359"/>
      <c r="I107" s="359"/>
      <c r="J107" s="359"/>
      <c r="K107" s="359"/>
      <c r="L107" s="360" t="s">
        <v>145</v>
      </c>
      <c r="M107" s="297"/>
      <c r="N107" s="297"/>
      <c r="O107" s="297"/>
      <c r="P107" s="297"/>
      <c r="Q107" s="297"/>
      <c r="R107" s="297"/>
      <c r="S107" s="297"/>
      <c r="T107" s="297"/>
      <c r="U107" s="297"/>
      <c r="V107" s="297"/>
      <c r="W107" s="297"/>
      <c r="X107" s="298"/>
      <c r="Y107" s="361" t="s">
        <v>146</v>
      </c>
      <c r="Z107" s="362"/>
      <c r="AA107" s="362"/>
      <c r="AB107" s="363"/>
      <c r="AC107" s="358" t="s">
        <v>81</v>
      </c>
      <c r="AD107" s="359"/>
      <c r="AE107" s="359"/>
      <c r="AF107" s="359"/>
      <c r="AG107" s="359"/>
      <c r="AH107" s="360" t="s">
        <v>145</v>
      </c>
      <c r="AI107" s="297"/>
      <c r="AJ107" s="297"/>
      <c r="AK107" s="297"/>
      <c r="AL107" s="297"/>
      <c r="AM107" s="297"/>
      <c r="AN107" s="297"/>
      <c r="AO107" s="297"/>
      <c r="AP107" s="297"/>
      <c r="AQ107" s="297"/>
      <c r="AR107" s="297"/>
      <c r="AS107" s="297"/>
      <c r="AT107" s="298"/>
      <c r="AU107" s="361" t="s">
        <v>146</v>
      </c>
      <c r="AV107" s="362"/>
      <c r="AW107" s="362"/>
      <c r="AX107" s="387"/>
    </row>
    <row r="108" spans="1:50" ht="24.75" customHeight="1" thickBot="1" x14ac:dyDescent="0.2">
      <c r="A108" s="409"/>
      <c r="B108" s="410"/>
      <c r="C108" s="410"/>
      <c r="D108" s="410"/>
      <c r="E108" s="410"/>
      <c r="F108" s="411"/>
      <c r="G108" s="312" t="s">
        <v>41</v>
      </c>
      <c r="H108" s="313"/>
      <c r="I108" s="313"/>
      <c r="J108" s="313"/>
      <c r="K108" s="313"/>
      <c r="L108" s="314"/>
      <c r="M108" s="315"/>
      <c r="N108" s="315"/>
      <c r="O108" s="315"/>
      <c r="P108" s="315"/>
      <c r="Q108" s="315"/>
      <c r="R108" s="315"/>
      <c r="S108" s="315"/>
      <c r="T108" s="315"/>
      <c r="U108" s="315"/>
      <c r="V108" s="315"/>
      <c r="W108" s="315"/>
      <c r="X108" s="316"/>
      <c r="Y108" s="317">
        <v>0</v>
      </c>
      <c r="Z108" s="318"/>
      <c r="AA108" s="318"/>
      <c r="AB108" s="319"/>
      <c r="AC108" s="312" t="s">
        <v>41</v>
      </c>
      <c r="AD108" s="313"/>
      <c r="AE108" s="313"/>
      <c r="AF108" s="313"/>
      <c r="AG108" s="313"/>
      <c r="AH108" s="314"/>
      <c r="AI108" s="315"/>
      <c r="AJ108" s="315"/>
      <c r="AK108" s="315"/>
      <c r="AL108" s="315"/>
      <c r="AM108" s="315"/>
      <c r="AN108" s="315"/>
      <c r="AO108" s="315"/>
      <c r="AP108" s="315"/>
      <c r="AQ108" s="315"/>
      <c r="AR108" s="315"/>
      <c r="AS108" s="315"/>
      <c r="AT108" s="316"/>
      <c r="AU108" s="317">
        <v>0</v>
      </c>
      <c r="AV108" s="318"/>
      <c r="AW108" s="318"/>
      <c r="AX108" s="1298"/>
    </row>
    <row r="109" spans="1:50" x14ac:dyDescent="0.15">
      <c r="A109" s="4"/>
      <c r="B109" s="4"/>
      <c r="C109" s="4"/>
      <c r="D109" s="4"/>
      <c r="E109" s="4"/>
      <c r="F109" s="4"/>
      <c r="G109" s="52"/>
      <c r="H109" s="52"/>
      <c r="I109" s="52"/>
      <c r="J109" s="52"/>
      <c r="K109" s="52"/>
      <c r="L109" s="54"/>
      <c r="M109" s="52"/>
      <c r="N109" s="52"/>
      <c r="O109" s="52"/>
      <c r="P109" s="52"/>
      <c r="Q109" s="52"/>
      <c r="R109" s="52"/>
      <c r="S109" s="52"/>
      <c r="T109" s="52"/>
      <c r="U109" s="52"/>
      <c r="V109" s="52"/>
      <c r="W109" s="52"/>
      <c r="X109" s="52"/>
      <c r="Y109" s="55"/>
      <c r="Z109" s="55"/>
      <c r="AA109" s="55"/>
      <c r="AB109" s="55"/>
      <c r="AC109" s="52"/>
      <c r="AD109" s="52"/>
      <c r="AE109" s="52"/>
      <c r="AF109" s="52"/>
      <c r="AG109" s="52"/>
      <c r="AH109" s="54"/>
      <c r="AI109" s="52"/>
      <c r="AJ109" s="52"/>
      <c r="AK109" s="52"/>
      <c r="AL109" s="52"/>
      <c r="AM109" s="52"/>
      <c r="AN109" s="52"/>
      <c r="AO109" s="52"/>
      <c r="AP109" s="52"/>
      <c r="AQ109" s="52"/>
      <c r="AR109" s="52"/>
      <c r="AS109" s="52"/>
      <c r="AT109" s="52"/>
      <c r="AU109" s="55"/>
      <c r="AV109" s="55"/>
      <c r="AW109" s="55"/>
      <c r="AX109" s="55"/>
    </row>
    <row r="110" spans="1:50" hidden="1" x14ac:dyDescent="0.15"/>
    <row r="111" spans="1:50" hidden="1" x14ac:dyDescent="0.15"/>
    <row r="112" spans="1:50"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03" t="s">
        <v>1045</v>
      </c>
      <c r="D403" s="1303"/>
      <c r="E403" s="1303"/>
      <c r="F403" s="1303"/>
      <c r="G403" s="1303"/>
      <c r="H403" s="1303"/>
      <c r="I403" s="1303"/>
      <c r="J403" s="1303"/>
      <c r="K403" s="1303"/>
      <c r="L403" s="1303"/>
      <c r="M403" s="1303" t="s">
        <v>1740</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0.78</v>
      </c>
      <c r="AL403" s="1303"/>
      <c r="AM403" s="1303"/>
      <c r="AN403" s="1303"/>
      <c r="AO403" s="1303"/>
      <c r="AP403" s="1303"/>
      <c r="AQ403" s="1303"/>
      <c r="AR403" s="1303"/>
      <c r="AS403" s="1303"/>
      <c r="AT403" s="1303"/>
      <c r="AU403" s="1316"/>
      <c r="AV403" s="1317"/>
      <c r="AW403" s="1317"/>
      <c r="AX403" s="303"/>
    </row>
    <row r="404" spans="1:50" ht="24" customHeight="1" x14ac:dyDescent="0.15">
      <c r="A404" s="288">
        <v>2</v>
      </c>
      <c r="B404" s="288">
        <v>1</v>
      </c>
      <c r="C404" s="1303" t="s">
        <v>1043</v>
      </c>
      <c r="D404" s="1303"/>
      <c r="E404" s="1303"/>
      <c r="F404" s="1303"/>
      <c r="G404" s="1303"/>
      <c r="H404" s="1303"/>
      <c r="I404" s="1303"/>
      <c r="J404" s="1303"/>
      <c r="K404" s="1303"/>
      <c r="L404" s="1303"/>
      <c r="M404" s="1303" t="s">
        <v>1740</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0.55000000000000004</v>
      </c>
      <c r="AL404" s="1303"/>
      <c r="AM404" s="1303"/>
      <c r="AN404" s="1303"/>
      <c r="AO404" s="1303"/>
      <c r="AP404" s="1303"/>
      <c r="AQ404" s="1303"/>
      <c r="AR404" s="1303"/>
      <c r="AS404" s="1303"/>
      <c r="AT404" s="1303"/>
      <c r="AU404" s="1316"/>
      <c r="AV404" s="1317"/>
      <c r="AW404" s="1317"/>
      <c r="AX404" s="303"/>
    </row>
    <row r="405" spans="1:50" ht="24" customHeight="1" x14ac:dyDescent="0.15">
      <c r="A405" s="288">
        <v>3</v>
      </c>
      <c r="B405" s="288">
        <v>1</v>
      </c>
      <c r="C405" s="1303" t="s">
        <v>1042</v>
      </c>
      <c r="D405" s="1303"/>
      <c r="E405" s="1303"/>
      <c r="F405" s="1303"/>
      <c r="G405" s="1303"/>
      <c r="H405" s="1303"/>
      <c r="I405" s="1303"/>
      <c r="J405" s="1303"/>
      <c r="K405" s="1303"/>
      <c r="L405" s="1303"/>
      <c r="M405" s="1303" t="s">
        <v>1740</v>
      </c>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0.39</v>
      </c>
      <c r="AL405" s="1303"/>
      <c r="AM405" s="1303"/>
      <c r="AN405" s="1303"/>
      <c r="AO405" s="1303"/>
      <c r="AP405" s="1303"/>
      <c r="AQ405" s="1303"/>
      <c r="AR405" s="1303"/>
      <c r="AS405" s="1303"/>
      <c r="AT405" s="1303"/>
      <c r="AU405" s="1316"/>
      <c r="AV405" s="1317"/>
      <c r="AW405" s="1317"/>
      <c r="AX405" s="303"/>
    </row>
    <row r="406" spans="1:50" ht="24" customHeight="1" x14ac:dyDescent="0.15">
      <c r="A406" s="288">
        <v>4</v>
      </c>
      <c r="B406" s="288">
        <v>1</v>
      </c>
      <c r="C406" s="1303" t="s">
        <v>1041</v>
      </c>
      <c r="D406" s="1303"/>
      <c r="E406" s="1303"/>
      <c r="F406" s="1303"/>
      <c r="G406" s="1303"/>
      <c r="H406" s="1303"/>
      <c r="I406" s="1303"/>
      <c r="J406" s="1303"/>
      <c r="K406" s="1303"/>
      <c r="L406" s="1303"/>
      <c r="M406" s="1303" t="s">
        <v>1740</v>
      </c>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v>0.37</v>
      </c>
      <c r="AL406" s="1303"/>
      <c r="AM406" s="1303"/>
      <c r="AN406" s="1303"/>
      <c r="AO406" s="1303"/>
      <c r="AP406" s="1303"/>
      <c r="AQ406" s="1303"/>
      <c r="AR406" s="1303"/>
      <c r="AS406" s="1303"/>
      <c r="AT406" s="1303"/>
      <c r="AU406" s="1316"/>
      <c r="AV406" s="1317"/>
      <c r="AW406" s="1317"/>
      <c r="AX406" s="303"/>
    </row>
    <row r="407" spans="1:50" ht="24" customHeight="1" x14ac:dyDescent="0.15">
      <c r="A407" s="288">
        <v>5</v>
      </c>
      <c r="B407" s="288">
        <v>1</v>
      </c>
      <c r="C407" s="1303" t="s">
        <v>1040</v>
      </c>
      <c r="D407" s="1303"/>
      <c r="E407" s="1303"/>
      <c r="F407" s="1303"/>
      <c r="G407" s="1303"/>
      <c r="H407" s="1303"/>
      <c r="I407" s="1303"/>
      <c r="J407" s="1303"/>
      <c r="K407" s="1303"/>
      <c r="L407" s="1303"/>
      <c r="M407" s="1303" t="s">
        <v>1740</v>
      </c>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v>0.31</v>
      </c>
      <c r="AL407" s="1303"/>
      <c r="AM407" s="1303"/>
      <c r="AN407" s="1303"/>
      <c r="AO407" s="1303"/>
      <c r="AP407" s="1303"/>
      <c r="AQ407" s="1303"/>
      <c r="AR407" s="1303"/>
      <c r="AS407" s="1303"/>
      <c r="AT407" s="1303"/>
      <c r="AU407" s="1316"/>
      <c r="AV407" s="1317"/>
      <c r="AW407" s="1317"/>
      <c r="AX407" s="303"/>
    </row>
    <row r="408" spans="1:50" ht="24" customHeight="1" x14ac:dyDescent="0.15">
      <c r="A408" s="288">
        <v>6</v>
      </c>
      <c r="B408" s="288">
        <v>1</v>
      </c>
      <c r="C408" s="1303" t="s">
        <v>1039</v>
      </c>
      <c r="D408" s="1303"/>
      <c r="E408" s="1303"/>
      <c r="F408" s="1303"/>
      <c r="G408" s="1303"/>
      <c r="H408" s="1303"/>
      <c r="I408" s="1303"/>
      <c r="J408" s="1303"/>
      <c r="K408" s="1303"/>
      <c r="L408" s="1303"/>
      <c r="M408" s="1303" t="s">
        <v>1740</v>
      </c>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v>0.19</v>
      </c>
      <c r="AL408" s="1303"/>
      <c r="AM408" s="1303"/>
      <c r="AN408" s="1303"/>
      <c r="AO408" s="1303"/>
      <c r="AP408" s="1303"/>
      <c r="AQ408" s="1303"/>
      <c r="AR408" s="1303"/>
      <c r="AS408" s="1303"/>
      <c r="AT408" s="1303"/>
      <c r="AU408" s="1316"/>
      <c r="AV408" s="1317"/>
      <c r="AW408" s="1317"/>
      <c r="AX408" s="303"/>
    </row>
    <row r="409" spans="1:50" ht="24" customHeight="1" x14ac:dyDescent="0.15">
      <c r="A409" s="288">
        <v>7</v>
      </c>
      <c r="B409" s="288">
        <v>1</v>
      </c>
      <c r="C409" s="1303" t="s">
        <v>1058</v>
      </c>
      <c r="D409" s="1303"/>
      <c r="E409" s="1303"/>
      <c r="F409" s="1303"/>
      <c r="G409" s="1303"/>
      <c r="H409" s="1303"/>
      <c r="I409" s="1303"/>
      <c r="J409" s="1303"/>
      <c r="K409" s="1303"/>
      <c r="L409" s="1303"/>
      <c r="M409" s="1303" t="s">
        <v>1740</v>
      </c>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v>0.17</v>
      </c>
      <c r="AL409" s="1303"/>
      <c r="AM409" s="1303"/>
      <c r="AN409" s="1303"/>
      <c r="AO409" s="1303"/>
      <c r="AP409" s="1303"/>
      <c r="AQ409" s="1303"/>
      <c r="AR409" s="1303"/>
      <c r="AS409" s="1303"/>
      <c r="AT409" s="1303"/>
      <c r="AU409" s="1316"/>
      <c r="AV409" s="1317"/>
      <c r="AW409" s="1317"/>
      <c r="AX409" s="303"/>
    </row>
    <row r="410" spans="1:50" ht="24" customHeight="1" x14ac:dyDescent="0.15">
      <c r="A410" s="288">
        <v>8</v>
      </c>
      <c r="B410" s="288">
        <v>1</v>
      </c>
      <c r="C410" s="1303" t="s">
        <v>1057</v>
      </c>
      <c r="D410" s="1303"/>
      <c r="E410" s="1303"/>
      <c r="F410" s="1303"/>
      <c r="G410" s="1303"/>
      <c r="H410" s="1303"/>
      <c r="I410" s="1303"/>
      <c r="J410" s="1303"/>
      <c r="K410" s="1303"/>
      <c r="L410" s="1303"/>
      <c r="M410" s="1303" t="s">
        <v>1740</v>
      </c>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v>0.17</v>
      </c>
      <c r="AL410" s="1303"/>
      <c r="AM410" s="1303"/>
      <c r="AN410" s="1303"/>
      <c r="AO410" s="1303"/>
      <c r="AP410" s="1303"/>
      <c r="AQ410" s="1303"/>
      <c r="AR410" s="1303"/>
      <c r="AS410" s="1303"/>
      <c r="AT410" s="1303"/>
      <c r="AU410" s="1316"/>
      <c r="AV410" s="1317"/>
      <c r="AW410" s="1317"/>
      <c r="AX410" s="303"/>
    </row>
    <row r="411" spans="1:50" ht="24" customHeight="1" x14ac:dyDescent="0.15">
      <c r="A411" s="288">
        <v>9</v>
      </c>
      <c r="B411" s="288">
        <v>1</v>
      </c>
      <c r="C411" s="1303" t="s">
        <v>1056</v>
      </c>
      <c r="D411" s="1303"/>
      <c r="E411" s="1303"/>
      <c r="F411" s="1303"/>
      <c r="G411" s="1303"/>
      <c r="H411" s="1303"/>
      <c r="I411" s="1303"/>
      <c r="J411" s="1303"/>
      <c r="K411" s="1303"/>
      <c r="L411" s="1303"/>
      <c r="M411" s="1303" t="s">
        <v>1740</v>
      </c>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v>0.15</v>
      </c>
      <c r="AL411" s="1303"/>
      <c r="AM411" s="1303"/>
      <c r="AN411" s="1303"/>
      <c r="AO411" s="1303"/>
      <c r="AP411" s="1303"/>
      <c r="AQ411" s="1303"/>
      <c r="AR411" s="1303"/>
      <c r="AS411" s="1303"/>
      <c r="AT411" s="1303"/>
      <c r="AU411" s="1316"/>
      <c r="AV411" s="1317"/>
      <c r="AW411" s="1317"/>
      <c r="AX411" s="303"/>
    </row>
    <row r="412" spans="1:50" ht="24" customHeight="1" x14ac:dyDescent="0.15">
      <c r="A412" s="288">
        <v>10</v>
      </c>
      <c r="B412" s="288">
        <v>1</v>
      </c>
      <c r="C412" s="1303" t="s">
        <v>1055</v>
      </c>
      <c r="D412" s="1303"/>
      <c r="E412" s="1303"/>
      <c r="F412" s="1303"/>
      <c r="G412" s="1303"/>
      <c r="H412" s="1303"/>
      <c r="I412" s="1303"/>
      <c r="J412" s="1303"/>
      <c r="K412" s="1303"/>
      <c r="L412" s="1303"/>
      <c r="M412" s="1303" t="s">
        <v>1740</v>
      </c>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v>0.12</v>
      </c>
      <c r="AL412" s="1303"/>
      <c r="AM412" s="1303"/>
      <c r="AN412" s="1303"/>
      <c r="AO412" s="1303"/>
      <c r="AP412" s="1303"/>
      <c r="AQ412" s="1303"/>
      <c r="AR412" s="1303"/>
      <c r="AS412" s="1303"/>
      <c r="AT412" s="1303"/>
      <c r="AU412" s="1316"/>
      <c r="AV412" s="1317"/>
      <c r="AW412" s="1317"/>
      <c r="AX412" s="303"/>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65"/>
      <c r="AR413" s="64"/>
      <c r="AS413" s="64"/>
      <c r="AT413" s="59"/>
      <c r="AU413" s="65"/>
      <c r="AV413" s="64"/>
      <c r="AW413" s="64"/>
      <c r="AX413" s="59"/>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65"/>
      <c r="AR414" s="64"/>
      <c r="AS414" s="64"/>
      <c r="AT414" s="59"/>
      <c r="AU414" s="65"/>
      <c r="AV414" s="64"/>
      <c r="AW414" s="64"/>
      <c r="AX414" s="59"/>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65"/>
      <c r="AR415" s="64"/>
      <c r="AS415" s="64"/>
      <c r="AT415" s="59"/>
      <c r="AU415" s="65"/>
      <c r="AV415" s="64"/>
      <c r="AW415" s="64"/>
      <c r="AX415" s="59"/>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65"/>
      <c r="AR416" s="64"/>
      <c r="AS416" s="64"/>
      <c r="AT416" s="59"/>
      <c r="AU416" s="65"/>
      <c r="AV416" s="64"/>
      <c r="AW416" s="64"/>
      <c r="AX416" s="59"/>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65"/>
      <c r="AR417" s="64"/>
      <c r="AS417" s="64"/>
      <c r="AT417" s="59"/>
      <c r="AU417" s="65"/>
      <c r="AV417" s="64"/>
      <c r="AW417" s="64"/>
      <c r="AX417" s="59"/>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65"/>
      <c r="AR418" s="64"/>
      <c r="AS418" s="64"/>
      <c r="AT418" s="59"/>
      <c r="AU418" s="65"/>
      <c r="AV418" s="64"/>
      <c r="AW418" s="64"/>
      <c r="AX418" s="59"/>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65"/>
      <c r="AR419" s="64"/>
      <c r="AS419" s="64"/>
      <c r="AT419" s="59"/>
      <c r="AU419" s="65"/>
      <c r="AV419" s="64"/>
      <c r="AW419" s="64"/>
      <c r="AX419" s="59"/>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65"/>
      <c r="AR420" s="64"/>
      <c r="AS420" s="64"/>
      <c r="AT420" s="59"/>
      <c r="AU420" s="65"/>
      <c r="AV420" s="64"/>
      <c r="AW420" s="64"/>
      <c r="AX420" s="59"/>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65"/>
      <c r="AR421" s="64"/>
      <c r="AS421" s="64"/>
      <c r="AT421" s="59"/>
      <c r="AU421" s="65"/>
      <c r="AV421" s="64"/>
      <c r="AW421" s="64"/>
      <c r="AX421" s="59"/>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65"/>
      <c r="AR422" s="64"/>
      <c r="AS422" s="64"/>
      <c r="AT422" s="59"/>
      <c r="AU422" s="65"/>
      <c r="AV422" s="64"/>
      <c r="AW422" s="64"/>
      <c r="AX422" s="59"/>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65"/>
      <c r="AR423" s="64"/>
      <c r="AS423" s="64"/>
      <c r="AT423" s="59"/>
      <c r="AU423" s="65"/>
      <c r="AV423" s="64"/>
      <c r="AW423" s="64"/>
      <c r="AX423" s="59"/>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65"/>
      <c r="AR424" s="64"/>
      <c r="AS424" s="64"/>
      <c r="AT424" s="59"/>
      <c r="AU424" s="65"/>
      <c r="AV424" s="64"/>
      <c r="AW424" s="64"/>
      <c r="AX424" s="59"/>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65"/>
      <c r="AR425" s="64"/>
      <c r="AS425" s="64"/>
      <c r="AT425" s="59"/>
      <c r="AU425" s="65"/>
      <c r="AV425" s="64"/>
      <c r="AW425" s="64"/>
      <c r="AX425" s="59"/>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65"/>
      <c r="AR426" s="64"/>
      <c r="AS426" s="64"/>
      <c r="AT426" s="59"/>
      <c r="AU426" s="65"/>
      <c r="AV426" s="64"/>
      <c r="AW426" s="64"/>
      <c r="AX426" s="59"/>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65"/>
      <c r="AR427" s="64"/>
      <c r="AS427" s="64"/>
      <c r="AT427" s="59"/>
      <c r="AU427" s="65"/>
      <c r="AV427" s="64"/>
      <c r="AW427" s="64"/>
      <c r="AX427" s="59"/>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65"/>
      <c r="AR428" s="64"/>
      <c r="AS428" s="64"/>
      <c r="AT428" s="59"/>
      <c r="AU428" s="65"/>
      <c r="AV428" s="64"/>
      <c r="AW428" s="64"/>
      <c r="AX428" s="59"/>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65"/>
      <c r="AR429" s="64"/>
      <c r="AS429" s="64"/>
      <c r="AT429" s="59"/>
      <c r="AU429" s="65"/>
      <c r="AV429" s="64"/>
      <c r="AW429" s="64"/>
      <c r="AX429" s="59"/>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65"/>
      <c r="AR430" s="64"/>
      <c r="AS430" s="64"/>
      <c r="AT430" s="59"/>
      <c r="AU430" s="65"/>
      <c r="AV430" s="64"/>
      <c r="AW430" s="64"/>
      <c r="AX430" s="59"/>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65"/>
      <c r="AR431" s="64"/>
      <c r="AS431" s="64"/>
      <c r="AT431" s="59"/>
      <c r="AU431" s="65"/>
      <c r="AV431" s="64"/>
      <c r="AW431" s="64"/>
      <c r="AX431" s="59"/>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65"/>
      <c r="AR432" s="64"/>
      <c r="AS432" s="64"/>
      <c r="AT432" s="59"/>
      <c r="AU432" s="65"/>
      <c r="AV432" s="64"/>
      <c r="AW432" s="64"/>
      <c r="AX432" s="59"/>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 customHeight="1" x14ac:dyDescent="0.15">
      <c r="A435" s="288"/>
      <c r="B435" s="288"/>
      <c r="C435" s="299" t="s">
        <v>541</v>
      </c>
      <c r="D435" s="299"/>
      <c r="E435" s="299"/>
      <c r="F435" s="299"/>
      <c r="G435" s="299"/>
      <c r="H435" s="299"/>
      <c r="I435" s="299"/>
      <c r="J435" s="299"/>
      <c r="K435" s="299"/>
      <c r="L435" s="299"/>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1739</v>
      </c>
      <c r="D436" s="1303"/>
      <c r="E436" s="1303"/>
      <c r="F436" s="1303"/>
      <c r="G436" s="1303"/>
      <c r="H436" s="1303"/>
      <c r="I436" s="1303"/>
      <c r="J436" s="1303"/>
      <c r="K436" s="1303"/>
      <c r="L436" s="1303"/>
      <c r="M436" s="1303" t="s">
        <v>1730</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7.0000000000000007E-2</v>
      </c>
      <c r="AL436" s="1303"/>
      <c r="AM436" s="1303"/>
      <c r="AN436" s="1303"/>
      <c r="AO436" s="1303"/>
      <c r="AP436" s="1303"/>
      <c r="AQ436" s="1303"/>
      <c r="AR436" s="1303"/>
      <c r="AS436" s="1303"/>
      <c r="AT436" s="1303"/>
      <c r="AU436" s="1316"/>
      <c r="AV436" s="1317"/>
      <c r="AW436" s="1317"/>
      <c r="AX436" s="303"/>
    </row>
    <row r="437" spans="1:50" ht="24" customHeight="1" x14ac:dyDescent="0.15">
      <c r="A437" s="288">
        <v>2</v>
      </c>
      <c r="B437" s="288">
        <v>1</v>
      </c>
      <c r="C437" s="1303" t="s">
        <v>1738</v>
      </c>
      <c r="D437" s="1303"/>
      <c r="E437" s="1303"/>
      <c r="F437" s="1303"/>
      <c r="G437" s="1303"/>
      <c r="H437" s="1303"/>
      <c r="I437" s="1303"/>
      <c r="J437" s="1303"/>
      <c r="K437" s="1303"/>
      <c r="L437" s="1303"/>
      <c r="M437" s="1303" t="s">
        <v>1730</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0.06</v>
      </c>
      <c r="AL437" s="1303"/>
      <c r="AM437" s="1303"/>
      <c r="AN437" s="1303"/>
      <c r="AO437" s="1303"/>
      <c r="AP437" s="1303"/>
      <c r="AQ437" s="1303"/>
      <c r="AR437" s="1303"/>
      <c r="AS437" s="1303"/>
      <c r="AT437" s="1303"/>
      <c r="AU437" s="1316"/>
      <c r="AV437" s="1317"/>
      <c r="AW437" s="1317"/>
      <c r="AX437" s="303"/>
    </row>
    <row r="438" spans="1:50" ht="24" customHeight="1" x14ac:dyDescent="0.15">
      <c r="A438" s="288">
        <v>3</v>
      </c>
      <c r="B438" s="288">
        <v>1</v>
      </c>
      <c r="C438" s="1303" t="s">
        <v>1737</v>
      </c>
      <c r="D438" s="1303"/>
      <c r="E438" s="1303"/>
      <c r="F438" s="1303"/>
      <c r="G438" s="1303"/>
      <c r="H438" s="1303"/>
      <c r="I438" s="1303"/>
      <c r="J438" s="1303"/>
      <c r="K438" s="1303"/>
      <c r="L438" s="1303"/>
      <c r="M438" s="1303" t="s">
        <v>1730</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0.05</v>
      </c>
      <c r="AL438" s="1303"/>
      <c r="AM438" s="1303"/>
      <c r="AN438" s="1303"/>
      <c r="AO438" s="1303"/>
      <c r="AP438" s="1303"/>
      <c r="AQ438" s="1303"/>
      <c r="AR438" s="1303"/>
      <c r="AS438" s="1303"/>
      <c r="AT438" s="1303"/>
      <c r="AU438" s="1316"/>
      <c r="AV438" s="1317"/>
      <c r="AW438" s="1317"/>
      <c r="AX438" s="303"/>
    </row>
    <row r="439" spans="1:50" ht="24" customHeight="1" x14ac:dyDescent="0.15">
      <c r="A439" s="288">
        <v>4</v>
      </c>
      <c r="B439" s="288">
        <v>1</v>
      </c>
      <c r="C439" s="1303" t="s">
        <v>1736</v>
      </c>
      <c r="D439" s="1303"/>
      <c r="E439" s="1303"/>
      <c r="F439" s="1303"/>
      <c r="G439" s="1303"/>
      <c r="H439" s="1303"/>
      <c r="I439" s="1303"/>
      <c r="J439" s="1303"/>
      <c r="K439" s="1303"/>
      <c r="L439" s="1303"/>
      <c r="M439" s="1303" t="s">
        <v>1730</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0.04</v>
      </c>
      <c r="AL439" s="1303"/>
      <c r="AM439" s="1303"/>
      <c r="AN439" s="1303"/>
      <c r="AO439" s="1303"/>
      <c r="AP439" s="1303"/>
      <c r="AQ439" s="1303"/>
      <c r="AR439" s="1303"/>
      <c r="AS439" s="1303"/>
      <c r="AT439" s="1303"/>
      <c r="AU439" s="1316"/>
      <c r="AV439" s="1317"/>
      <c r="AW439" s="1317"/>
      <c r="AX439" s="303"/>
    </row>
    <row r="440" spans="1:50" ht="24" customHeight="1" x14ac:dyDescent="0.15">
      <c r="A440" s="288">
        <v>5</v>
      </c>
      <c r="B440" s="288">
        <v>1</v>
      </c>
      <c r="C440" s="1303" t="s">
        <v>1735</v>
      </c>
      <c r="D440" s="1303"/>
      <c r="E440" s="1303"/>
      <c r="F440" s="1303"/>
      <c r="G440" s="1303"/>
      <c r="H440" s="1303"/>
      <c r="I440" s="1303"/>
      <c r="J440" s="1303"/>
      <c r="K440" s="1303"/>
      <c r="L440" s="1303"/>
      <c r="M440" s="1303" t="s">
        <v>1730</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0.02</v>
      </c>
      <c r="AL440" s="1303"/>
      <c r="AM440" s="1303"/>
      <c r="AN440" s="1303"/>
      <c r="AO440" s="1303"/>
      <c r="AP440" s="1303"/>
      <c r="AQ440" s="1303"/>
      <c r="AR440" s="1303"/>
      <c r="AS440" s="1303"/>
      <c r="AT440" s="1303"/>
      <c r="AU440" s="1316"/>
      <c r="AV440" s="1317"/>
      <c r="AW440" s="1317"/>
      <c r="AX440" s="303"/>
    </row>
    <row r="441" spans="1:50" ht="24" customHeight="1" x14ac:dyDescent="0.15">
      <c r="A441" s="288">
        <v>6</v>
      </c>
      <c r="B441" s="288">
        <v>1</v>
      </c>
      <c r="C441" s="1303" t="s">
        <v>1734</v>
      </c>
      <c r="D441" s="1303"/>
      <c r="E441" s="1303"/>
      <c r="F441" s="1303"/>
      <c r="G441" s="1303"/>
      <c r="H441" s="1303"/>
      <c r="I441" s="1303"/>
      <c r="J441" s="1303"/>
      <c r="K441" s="1303"/>
      <c r="L441" s="1303"/>
      <c r="M441" s="1303" t="s">
        <v>1730</v>
      </c>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v>0.02</v>
      </c>
      <c r="AL441" s="1303"/>
      <c r="AM441" s="1303"/>
      <c r="AN441" s="1303"/>
      <c r="AO441" s="1303"/>
      <c r="AP441" s="1303"/>
      <c r="AQ441" s="1303"/>
      <c r="AR441" s="1303"/>
      <c r="AS441" s="1303"/>
      <c r="AT441" s="1303"/>
      <c r="AU441" s="1316"/>
      <c r="AV441" s="1317"/>
      <c r="AW441" s="1317"/>
      <c r="AX441" s="303"/>
    </row>
    <row r="442" spans="1:50" ht="24" customHeight="1" x14ac:dyDescent="0.15">
      <c r="A442" s="288">
        <v>7</v>
      </c>
      <c r="B442" s="288">
        <v>1</v>
      </c>
      <c r="C442" s="1303" t="s">
        <v>1733</v>
      </c>
      <c r="D442" s="1303"/>
      <c r="E442" s="1303"/>
      <c r="F442" s="1303"/>
      <c r="G442" s="1303"/>
      <c r="H442" s="1303"/>
      <c r="I442" s="1303"/>
      <c r="J442" s="1303"/>
      <c r="K442" s="1303"/>
      <c r="L442" s="1303"/>
      <c r="M442" s="1303" t="s">
        <v>1730</v>
      </c>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v>3.0000000000000001E-3</v>
      </c>
      <c r="AL442" s="1303"/>
      <c r="AM442" s="1303"/>
      <c r="AN442" s="1303"/>
      <c r="AO442" s="1303"/>
      <c r="AP442" s="1303"/>
      <c r="AQ442" s="1303"/>
      <c r="AR442" s="1303"/>
      <c r="AS442" s="1303"/>
      <c r="AT442" s="1303"/>
      <c r="AU442" s="1316"/>
      <c r="AV442" s="1317"/>
      <c r="AW442" s="1317"/>
      <c r="AX442" s="303"/>
    </row>
    <row r="443" spans="1:50" ht="24" customHeight="1" x14ac:dyDescent="0.15">
      <c r="A443" s="288">
        <v>8</v>
      </c>
      <c r="B443" s="288">
        <v>1</v>
      </c>
      <c r="C443" s="1303" t="s">
        <v>1732</v>
      </c>
      <c r="D443" s="1303"/>
      <c r="E443" s="1303"/>
      <c r="F443" s="1303"/>
      <c r="G443" s="1303"/>
      <c r="H443" s="1303"/>
      <c r="I443" s="1303"/>
      <c r="J443" s="1303"/>
      <c r="K443" s="1303"/>
      <c r="L443" s="1303"/>
      <c r="M443" s="1303" t="s">
        <v>1730</v>
      </c>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v>3.0000000000000001E-3</v>
      </c>
      <c r="AL443" s="1303"/>
      <c r="AM443" s="1303"/>
      <c r="AN443" s="1303"/>
      <c r="AO443" s="1303"/>
      <c r="AP443" s="1303"/>
      <c r="AQ443" s="1303"/>
      <c r="AR443" s="1303"/>
      <c r="AS443" s="1303"/>
      <c r="AT443" s="1303"/>
      <c r="AU443" s="1316"/>
      <c r="AV443" s="1317"/>
      <c r="AW443" s="1317"/>
      <c r="AX443" s="303"/>
    </row>
    <row r="444" spans="1:50" ht="24" customHeight="1" x14ac:dyDescent="0.15">
      <c r="A444" s="288">
        <v>9</v>
      </c>
      <c r="B444" s="288">
        <v>1</v>
      </c>
      <c r="C444" s="1303" t="s">
        <v>1731</v>
      </c>
      <c r="D444" s="1303"/>
      <c r="E444" s="1303"/>
      <c r="F444" s="1303"/>
      <c r="G444" s="1303"/>
      <c r="H444" s="1303"/>
      <c r="I444" s="1303"/>
      <c r="J444" s="1303"/>
      <c r="K444" s="1303"/>
      <c r="L444" s="1303"/>
      <c r="M444" s="1303" t="s">
        <v>1730</v>
      </c>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v>3.0000000000000001E-3</v>
      </c>
      <c r="AL444" s="1303"/>
      <c r="AM444" s="1303"/>
      <c r="AN444" s="1303"/>
      <c r="AO444" s="1303"/>
      <c r="AP444" s="1303"/>
      <c r="AQ444" s="1303"/>
      <c r="AR444" s="1303"/>
      <c r="AS444" s="1303"/>
      <c r="AT444" s="1303"/>
      <c r="AU444" s="1316"/>
      <c r="AV444" s="1317"/>
      <c r="AW444" s="1317"/>
      <c r="AX444" s="303"/>
    </row>
    <row r="445" spans="1:50" ht="24" hidden="1" customHeight="1" x14ac:dyDescent="0.15">
      <c r="A445" s="68"/>
      <c r="B445" s="67">
        <v>10</v>
      </c>
      <c r="C445" s="65"/>
      <c r="D445" s="64"/>
      <c r="E445" s="64"/>
      <c r="F445" s="64"/>
      <c r="G445" s="64"/>
      <c r="H445" s="64"/>
      <c r="I445" s="64"/>
      <c r="J445" s="64"/>
      <c r="K445" s="64"/>
      <c r="L445" s="59"/>
      <c r="M445" s="65"/>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59"/>
      <c r="AK445" s="66"/>
      <c r="AL445" s="64"/>
      <c r="AM445" s="64"/>
      <c r="AN445" s="64"/>
      <c r="AO445" s="64"/>
      <c r="AP445" s="59"/>
      <c r="AQ445" s="65"/>
      <c r="AR445" s="64"/>
      <c r="AS445" s="64"/>
      <c r="AT445" s="59"/>
      <c r="AU445" s="65"/>
      <c r="AV445" s="64"/>
      <c r="AW445" s="64"/>
      <c r="AX445" s="59"/>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65"/>
      <c r="AR446" s="64"/>
      <c r="AS446" s="64"/>
      <c r="AT446" s="59"/>
      <c r="AU446" s="65"/>
      <c r="AV446" s="64"/>
      <c r="AW446" s="64"/>
      <c r="AX446" s="59"/>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65"/>
      <c r="AR447" s="64"/>
      <c r="AS447" s="64"/>
      <c r="AT447" s="59"/>
      <c r="AU447" s="65"/>
      <c r="AV447" s="64"/>
      <c r="AW447" s="64"/>
      <c r="AX447" s="59"/>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65"/>
      <c r="AR448" s="64"/>
      <c r="AS448" s="64"/>
      <c r="AT448" s="59"/>
      <c r="AU448" s="65"/>
      <c r="AV448" s="64"/>
      <c r="AW448" s="64"/>
      <c r="AX448" s="59"/>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65"/>
      <c r="AR449" s="64"/>
      <c r="AS449" s="64"/>
      <c r="AT449" s="59"/>
      <c r="AU449" s="65"/>
      <c r="AV449" s="64"/>
      <c r="AW449" s="64"/>
      <c r="AX449" s="59"/>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65"/>
      <c r="AR450" s="64"/>
      <c r="AS450" s="64"/>
      <c r="AT450" s="59"/>
      <c r="AU450" s="65"/>
      <c r="AV450" s="64"/>
      <c r="AW450" s="64"/>
      <c r="AX450" s="59"/>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65"/>
      <c r="AR451" s="64"/>
      <c r="AS451" s="64"/>
      <c r="AT451" s="59"/>
      <c r="AU451" s="65"/>
      <c r="AV451" s="64"/>
      <c r="AW451" s="64"/>
      <c r="AX451" s="59"/>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65"/>
      <c r="AR452" s="64"/>
      <c r="AS452" s="64"/>
      <c r="AT452" s="59"/>
      <c r="AU452" s="65"/>
      <c r="AV452" s="64"/>
      <c r="AW452" s="64"/>
      <c r="AX452" s="59"/>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65"/>
      <c r="AR453" s="64"/>
      <c r="AS453" s="64"/>
      <c r="AT453" s="59"/>
      <c r="AU453" s="65"/>
      <c r="AV453" s="64"/>
      <c r="AW453" s="64"/>
      <c r="AX453" s="59"/>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65"/>
      <c r="AR454" s="64"/>
      <c r="AS454" s="64"/>
      <c r="AT454" s="59"/>
      <c r="AU454" s="65"/>
      <c r="AV454" s="64"/>
      <c r="AW454" s="64"/>
      <c r="AX454" s="59"/>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65"/>
      <c r="AR455" s="64"/>
      <c r="AS455" s="64"/>
      <c r="AT455" s="59"/>
      <c r="AU455" s="65"/>
      <c r="AV455" s="64"/>
      <c r="AW455" s="64"/>
      <c r="AX455" s="59"/>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65"/>
      <c r="AR456" s="64"/>
      <c r="AS456" s="64"/>
      <c r="AT456" s="59"/>
      <c r="AU456" s="65"/>
      <c r="AV456" s="64"/>
      <c r="AW456" s="64"/>
      <c r="AX456" s="59"/>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65"/>
      <c r="AR457" s="64"/>
      <c r="AS457" s="64"/>
      <c r="AT457" s="59"/>
      <c r="AU457" s="65"/>
      <c r="AV457" s="64"/>
      <c r="AW457" s="64"/>
      <c r="AX457" s="59"/>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65"/>
      <c r="AR458" s="64"/>
      <c r="AS458" s="64"/>
      <c r="AT458" s="59"/>
      <c r="AU458" s="65"/>
      <c r="AV458" s="64"/>
      <c r="AW458" s="64"/>
      <c r="AX458" s="59"/>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65"/>
      <c r="AR459" s="64"/>
      <c r="AS459" s="64"/>
      <c r="AT459" s="59"/>
      <c r="AU459" s="65"/>
      <c r="AV459" s="64"/>
      <c r="AW459" s="64"/>
      <c r="AX459" s="59"/>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65"/>
      <c r="AR460" s="64"/>
      <c r="AS460" s="64"/>
      <c r="AT460" s="59"/>
      <c r="AU460" s="65"/>
      <c r="AV460" s="64"/>
      <c r="AW460" s="64"/>
      <c r="AX460" s="59"/>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65"/>
      <c r="AR461" s="64"/>
      <c r="AS461" s="64"/>
      <c r="AT461" s="59"/>
      <c r="AU461" s="65"/>
      <c r="AV461" s="64"/>
      <c r="AW461" s="64"/>
      <c r="AX461" s="59"/>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65"/>
      <c r="AR462" s="64"/>
      <c r="AS462" s="64"/>
      <c r="AT462" s="59"/>
      <c r="AU462" s="65"/>
      <c r="AV462" s="64"/>
      <c r="AW462" s="64"/>
      <c r="AX462" s="59"/>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65"/>
      <c r="AR463" s="64"/>
      <c r="AS463" s="64"/>
      <c r="AT463" s="59"/>
      <c r="AU463" s="65"/>
      <c r="AV463" s="64"/>
      <c r="AW463" s="64"/>
      <c r="AX463" s="59"/>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65"/>
      <c r="AR464" s="64"/>
      <c r="AS464" s="64"/>
      <c r="AT464" s="59"/>
      <c r="AU464" s="65"/>
      <c r="AV464" s="64"/>
      <c r="AW464" s="64"/>
      <c r="AX464" s="59"/>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65"/>
      <c r="AR465" s="64"/>
      <c r="AS465" s="64"/>
      <c r="AT465" s="59"/>
      <c r="AU465" s="65"/>
      <c r="AV465" s="64"/>
      <c r="AW465" s="64"/>
      <c r="AX465" s="59"/>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sheetData>
  <mergeCells count="454">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G44:AX49"/>
    <mergeCell ref="C45:AC45"/>
    <mergeCell ref="AD45:AF45"/>
    <mergeCell ref="C46:AC46"/>
    <mergeCell ref="AD46:AF46"/>
    <mergeCell ref="C47:AC47"/>
    <mergeCell ref="AD47:AF47"/>
    <mergeCell ref="AD41:AF41"/>
    <mergeCell ref="AG41:AX43"/>
    <mergeCell ref="C42:AC42"/>
    <mergeCell ref="AD42:AF42"/>
    <mergeCell ref="C43:AC43"/>
    <mergeCell ref="AD43:AF43"/>
    <mergeCell ref="C48:AC48"/>
    <mergeCell ref="AD48:AF48"/>
    <mergeCell ref="C49:AC49"/>
    <mergeCell ref="AD49:AF49"/>
    <mergeCell ref="T54:AF54"/>
    <mergeCell ref="C55:F55"/>
    <mergeCell ref="G55:S55"/>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57:B58"/>
    <mergeCell ref="C57:F57"/>
    <mergeCell ref="G57:AX57"/>
    <mergeCell ref="C58:F58"/>
    <mergeCell ref="G58:AX58"/>
    <mergeCell ref="A53:B56"/>
    <mergeCell ref="C53:AC53"/>
    <mergeCell ref="AQ68:AX68"/>
    <mergeCell ref="A59:AX59"/>
    <mergeCell ref="A60:AX60"/>
    <mergeCell ref="A61:AX61"/>
    <mergeCell ref="A62:E62"/>
    <mergeCell ref="F62:AX62"/>
    <mergeCell ref="A63:AX63"/>
    <mergeCell ref="A68:B68"/>
    <mergeCell ref="C68:J68"/>
    <mergeCell ref="K68:R68"/>
    <mergeCell ref="S68:Z68"/>
    <mergeCell ref="AA68:AH68"/>
    <mergeCell ref="AI68:AP68"/>
    <mergeCell ref="AD53:AF53"/>
    <mergeCell ref="AG53:AX56"/>
    <mergeCell ref="C54:F54"/>
    <mergeCell ref="G54:S54"/>
    <mergeCell ref="G98:K98"/>
    <mergeCell ref="L98:X98"/>
    <mergeCell ref="Y98:AB98"/>
    <mergeCell ref="AC98:AG98"/>
    <mergeCell ref="AH98:AT98"/>
    <mergeCell ref="A64:E64"/>
    <mergeCell ref="F64:AX64"/>
    <mergeCell ref="A65:AX65"/>
    <mergeCell ref="A66:AX66"/>
    <mergeCell ref="A67:AX67"/>
    <mergeCell ref="A70:F93"/>
    <mergeCell ref="AA74:AP74"/>
    <mergeCell ref="AD75:AM75"/>
    <mergeCell ref="AD76:AM76"/>
    <mergeCell ref="L77:U77"/>
    <mergeCell ref="L78:U78"/>
    <mergeCell ref="AA78:AP78"/>
    <mergeCell ref="AD79:AM79"/>
    <mergeCell ref="AD80:AM80"/>
    <mergeCell ref="A96:F108"/>
    <mergeCell ref="G96:AB96"/>
    <mergeCell ref="AC96:AX96"/>
    <mergeCell ref="G97:K97"/>
    <mergeCell ref="L97:X97"/>
    <mergeCell ref="Y97:AB97"/>
    <mergeCell ref="AC97:AG97"/>
    <mergeCell ref="AH97:AT97"/>
    <mergeCell ref="AU97:AX97"/>
    <mergeCell ref="L102:X102"/>
    <mergeCell ref="Y102:AB102"/>
    <mergeCell ref="AC102:AG102"/>
    <mergeCell ref="AH102:AT102"/>
    <mergeCell ref="AU102:AX102"/>
    <mergeCell ref="AU98:AX98"/>
    <mergeCell ref="G100:AB100"/>
    <mergeCell ref="AC100:AX100"/>
    <mergeCell ref="G101:K101"/>
    <mergeCell ref="L101:X101"/>
    <mergeCell ref="AU99:AX99"/>
    <mergeCell ref="Y101:AB101"/>
    <mergeCell ref="AC101:AG101"/>
    <mergeCell ref="AH101:AT101"/>
    <mergeCell ref="AU101:AX101"/>
    <mergeCell ref="G99:K99"/>
    <mergeCell ref="L99:X99"/>
    <mergeCell ref="Y99:AB99"/>
    <mergeCell ref="AC99:AG99"/>
    <mergeCell ref="AH99:AT99"/>
    <mergeCell ref="G103:AB103"/>
    <mergeCell ref="AC103:AX103"/>
    <mergeCell ref="G104:K104"/>
    <mergeCell ref="L104:X104"/>
    <mergeCell ref="Y104:AB104"/>
    <mergeCell ref="AC104:AG104"/>
    <mergeCell ref="AH104:AT104"/>
    <mergeCell ref="AU104:AX104"/>
    <mergeCell ref="G102:K102"/>
    <mergeCell ref="G105:K105"/>
    <mergeCell ref="L105:X105"/>
    <mergeCell ref="Y105:AB105"/>
    <mergeCell ref="AC105:AG105"/>
    <mergeCell ref="AH105:AT105"/>
    <mergeCell ref="AU105:AX105"/>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7" max="49" man="1"/>
    <brk id="68" max="49" man="1"/>
    <brk id="94" max="49" man="1"/>
    <brk id="399"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5"/>
  <sheetViews>
    <sheetView view="pageBreakPreview" zoomScale="70" zoomScaleNormal="100" zoomScaleSheetLayoutView="70" workbookViewId="0"/>
  </sheetViews>
  <sheetFormatPr defaultRowHeight="13.5" x14ac:dyDescent="0.15"/>
  <cols>
    <col min="1" max="1" width="14.875" customWidth="1"/>
    <col min="2" max="10" width="8.5" customWidth="1"/>
    <col min="265" max="265" width="15.75" customWidth="1"/>
    <col min="521" max="521" width="15.75" customWidth="1"/>
    <col min="777" max="777" width="15.75" customWidth="1"/>
    <col min="1033" max="1033" width="15.75" customWidth="1"/>
    <col min="1289" max="1289" width="15.75" customWidth="1"/>
    <col min="1545" max="1545" width="15.75" customWidth="1"/>
    <col min="1801" max="1801" width="15.75" customWidth="1"/>
    <col min="2057" max="2057" width="15.75" customWidth="1"/>
    <col min="2313" max="2313" width="15.75" customWidth="1"/>
    <col min="2569" max="2569" width="15.75" customWidth="1"/>
    <col min="2825" max="2825" width="15.75" customWidth="1"/>
    <col min="3081" max="3081" width="15.75" customWidth="1"/>
    <col min="3337" max="3337" width="15.75" customWidth="1"/>
    <col min="3593" max="3593" width="15.75" customWidth="1"/>
    <col min="3849" max="3849" width="15.75" customWidth="1"/>
    <col min="4105" max="4105" width="15.75" customWidth="1"/>
    <col min="4361" max="4361" width="15.75" customWidth="1"/>
    <col min="4617" max="4617" width="15.75" customWidth="1"/>
    <col min="4873" max="4873" width="15.75" customWidth="1"/>
    <col min="5129" max="5129" width="15.75" customWidth="1"/>
    <col min="5385" max="5385" width="15.75" customWidth="1"/>
    <col min="5641" max="5641" width="15.75" customWidth="1"/>
    <col min="5897" max="5897" width="15.75" customWidth="1"/>
    <col min="6153" max="6153" width="15.75" customWidth="1"/>
    <col min="6409" max="6409" width="15.75" customWidth="1"/>
    <col min="6665" max="6665" width="15.75" customWidth="1"/>
    <col min="6921" max="6921" width="15.75" customWidth="1"/>
    <col min="7177" max="7177" width="15.75" customWidth="1"/>
    <col min="7433" max="7433" width="15.75" customWidth="1"/>
    <col min="7689" max="7689" width="15.75" customWidth="1"/>
    <col min="7945" max="7945" width="15.75" customWidth="1"/>
    <col min="8201" max="8201" width="15.75" customWidth="1"/>
    <col min="8457" max="8457" width="15.75" customWidth="1"/>
    <col min="8713" max="8713" width="15.75" customWidth="1"/>
    <col min="8969" max="8969" width="15.75" customWidth="1"/>
    <col min="9225" max="9225" width="15.75" customWidth="1"/>
    <col min="9481" max="9481" width="15.75" customWidth="1"/>
    <col min="9737" max="9737" width="15.75" customWidth="1"/>
    <col min="9993" max="9993" width="15.75" customWidth="1"/>
    <col min="10249" max="10249" width="15.75" customWidth="1"/>
    <col min="10505" max="10505" width="15.75" customWidth="1"/>
    <col min="10761" max="10761" width="15.75" customWidth="1"/>
    <col min="11017" max="11017" width="15.75" customWidth="1"/>
    <col min="11273" max="11273" width="15.75" customWidth="1"/>
    <col min="11529" max="11529" width="15.75" customWidth="1"/>
    <col min="11785" max="11785" width="15.75" customWidth="1"/>
    <col min="12041" max="12041" width="15.75" customWidth="1"/>
    <col min="12297" max="12297" width="15.75" customWidth="1"/>
    <col min="12553" max="12553" width="15.75" customWidth="1"/>
    <col min="12809" max="12809" width="15.75" customWidth="1"/>
    <col min="13065" max="13065" width="15.75" customWidth="1"/>
    <col min="13321" max="13321" width="15.75" customWidth="1"/>
    <col min="13577" max="13577" width="15.75" customWidth="1"/>
    <col min="13833" max="13833" width="15.75" customWidth="1"/>
    <col min="14089" max="14089" width="15.75" customWidth="1"/>
    <col min="14345" max="14345" width="15.75" customWidth="1"/>
    <col min="14601" max="14601" width="15.75" customWidth="1"/>
    <col min="14857" max="14857" width="15.75" customWidth="1"/>
    <col min="15113" max="15113" width="15.75" customWidth="1"/>
    <col min="15369" max="15369" width="15.75" customWidth="1"/>
    <col min="15625" max="15625" width="15.75" customWidth="1"/>
    <col min="15881" max="15881" width="15.75" customWidth="1"/>
    <col min="16137" max="16137" width="15.75" customWidth="1"/>
  </cols>
  <sheetData>
    <row r="1" spans="1:9" ht="17.25" x14ac:dyDescent="0.15">
      <c r="A1" s="191"/>
      <c r="B1" s="191"/>
      <c r="C1" s="191"/>
      <c r="D1" s="191"/>
      <c r="E1" s="191"/>
      <c r="F1" s="191"/>
      <c r="G1" s="191"/>
      <c r="H1" s="191"/>
      <c r="I1" s="190" t="s">
        <v>1627</v>
      </c>
    </row>
    <row r="2" spans="1:9" x14ac:dyDescent="0.15">
      <c r="A2" s="1101" t="s">
        <v>1626</v>
      </c>
      <c r="B2" s="1101"/>
      <c r="C2" s="1101"/>
      <c r="D2" s="1101"/>
      <c r="E2" s="1101"/>
      <c r="F2" s="1101"/>
      <c r="G2" s="1101"/>
      <c r="H2" s="1101"/>
      <c r="I2" s="1101"/>
    </row>
    <row r="3" spans="1:9" x14ac:dyDescent="0.15">
      <c r="A3" s="189" t="s">
        <v>1625</v>
      </c>
      <c r="B3" s="185"/>
      <c r="C3" s="185"/>
      <c r="D3" s="185"/>
      <c r="E3" s="185"/>
      <c r="F3" s="185"/>
      <c r="G3" s="185"/>
      <c r="H3" s="185"/>
      <c r="I3" s="185"/>
    </row>
    <row r="4" spans="1:9" x14ac:dyDescent="0.15">
      <c r="A4" s="186" t="s">
        <v>1624</v>
      </c>
      <c r="B4" s="186"/>
      <c r="C4" s="186"/>
      <c r="D4" s="186"/>
      <c r="E4" s="186"/>
      <c r="F4" s="186"/>
      <c r="G4" s="186"/>
      <c r="H4" s="186"/>
      <c r="I4" s="186"/>
    </row>
    <row r="5" spans="1:9" x14ac:dyDescent="0.15">
      <c r="A5" s="185" t="s">
        <v>1623</v>
      </c>
      <c r="B5" s="185"/>
      <c r="C5" s="185"/>
      <c r="D5" s="185"/>
      <c r="E5" s="185"/>
      <c r="F5" s="185"/>
      <c r="G5" s="185"/>
      <c r="H5" s="185"/>
      <c r="I5" s="185"/>
    </row>
    <row r="6" spans="1:9" x14ac:dyDescent="0.15">
      <c r="A6" s="185" t="s">
        <v>1622</v>
      </c>
      <c r="B6" s="185"/>
      <c r="C6" s="185"/>
      <c r="D6" s="185"/>
      <c r="E6" s="185"/>
      <c r="F6" s="185"/>
      <c r="G6" s="185"/>
      <c r="H6" s="185"/>
      <c r="I6" s="185"/>
    </row>
    <row r="7" spans="1:9" x14ac:dyDescent="0.15">
      <c r="A7" s="186" t="s">
        <v>1621</v>
      </c>
      <c r="B7" s="186"/>
      <c r="C7" s="186"/>
      <c r="D7" s="186"/>
      <c r="E7" s="186"/>
      <c r="F7" s="186"/>
      <c r="G7" s="186"/>
      <c r="H7" s="186"/>
      <c r="I7" s="186"/>
    </row>
    <row r="8" spans="1:9" ht="12" customHeight="1" x14ac:dyDescent="0.15">
      <c r="A8" s="1102" t="s">
        <v>1620</v>
      </c>
      <c r="B8" s="1102"/>
      <c r="C8" s="1102"/>
      <c r="D8" s="1102"/>
      <c r="E8" s="1102"/>
      <c r="F8" s="1102"/>
      <c r="G8" s="1102"/>
      <c r="H8" s="1102"/>
      <c r="I8" s="1102"/>
    </row>
    <row r="9" spans="1:9" ht="15" customHeight="1" x14ac:dyDescent="0.15">
      <c r="A9" s="1103" t="s">
        <v>1619</v>
      </c>
      <c r="B9" s="1103"/>
      <c r="C9" s="1103"/>
      <c r="D9" s="1103"/>
      <c r="E9" s="1103"/>
      <c r="F9" s="1103"/>
      <c r="G9" s="1103"/>
      <c r="H9" s="1103"/>
      <c r="I9" s="1103"/>
    </row>
    <row r="10" spans="1:9" x14ac:dyDescent="0.15">
      <c r="A10" s="185"/>
      <c r="B10" s="185"/>
      <c r="C10" s="185"/>
      <c r="D10" s="185"/>
      <c r="E10" s="185"/>
      <c r="F10" s="185"/>
      <c r="G10" s="185"/>
      <c r="H10" s="185"/>
      <c r="I10" s="185"/>
    </row>
    <row r="11" spans="1:9" x14ac:dyDescent="0.15">
      <c r="A11" s="189" t="s">
        <v>1618</v>
      </c>
      <c r="B11" s="185"/>
      <c r="C11" s="185"/>
      <c r="D11" s="185"/>
      <c r="E11" s="185"/>
      <c r="F11" s="185"/>
      <c r="G11" s="185"/>
      <c r="H11" s="185"/>
      <c r="I11" s="185"/>
    </row>
    <row r="12" spans="1:9" x14ac:dyDescent="0.15">
      <c r="A12" s="187" t="s">
        <v>1617</v>
      </c>
      <c r="B12" s="185"/>
      <c r="C12" s="185"/>
      <c r="D12" s="185"/>
      <c r="E12" s="185"/>
      <c r="F12" s="185"/>
      <c r="G12" s="185"/>
      <c r="H12" s="185"/>
      <c r="I12" s="185"/>
    </row>
    <row r="13" spans="1:9" x14ac:dyDescent="0.15">
      <c r="A13" s="186" t="s">
        <v>1616</v>
      </c>
      <c r="B13" s="185"/>
      <c r="C13" s="185"/>
      <c r="D13" s="185"/>
      <c r="E13" s="185"/>
      <c r="F13" s="185"/>
      <c r="G13" s="185"/>
      <c r="H13" s="185"/>
      <c r="I13" s="185"/>
    </row>
    <row r="14" spans="1:9" x14ac:dyDescent="0.15">
      <c r="A14" s="185" t="s">
        <v>1615</v>
      </c>
      <c r="B14" s="185"/>
      <c r="C14" s="185"/>
      <c r="D14" s="185"/>
      <c r="E14" s="185"/>
      <c r="F14" s="185"/>
      <c r="G14" s="185"/>
      <c r="H14" s="185"/>
      <c r="I14" s="185"/>
    </row>
    <row r="15" spans="1:9" x14ac:dyDescent="0.15">
      <c r="A15" s="185"/>
      <c r="B15" s="185"/>
      <c r="C15" s="185"/>
      <c r="D15" s="185"/>
      <c r="E15" s="185"/>
      <c r="F15" s="185"/>
      <c r="G15" s="185"/>
      <c r="H15" s="185"/>
      <c r="I15" s="185"/>
    </row>
    <row r="16" spans="1:9" x14ac:dyDescent="0.15">
      <c r="A16" s="185" t="s">
        <v>1614</v>
      </c>
      <c r="B16" s="185"/>
      <c r="C16" s="185"/>
      <c r="D16" s="185"/>
      <c r="E16" s="185"/>
      <c r="F16" s="185"/>
      <c r="G16" s="185"/>
      <c r="H16" s="185"/>
      <c r="I16" s="185"/>
    </row>
    <row r="17" spans="1:9" x14ac:dyDescent="0.15">
      <c r="A17" s="185" t="s">
        <v>1613</v>
      </c>
      <c r="B17" s="185"/>
      <c r="C17" s="185"/>
      <c r="D17" s="185"/>
      <c r="E17" s="185"/>
      <c r="F17" s="185"/>
      <c r="G17" s="185"/>
      <c r="H17" s="185"/>
      <c r="I17" s="185"/>
    </row>
    <row r="18" spans="1:9" x14ac:dyDescent="0.15">
      <c r="A18" s="185" t="s">
        <v>1612</v>
      </c>
      <c r="B18" s="185"/>
      <c r="C18" s="185"/>
      <c r="D18" s="185"/>
      <c r="E18" s="185"/>
      <c r="F18" s="185"/>
      <c r="G18" s="185"/>
      <c r="H18" s="185"/>
      <c r="I18" s="185"/>
    </row>
    <row r="19" spans="1:9" x14ac:dyDescent="0.15">
      <c r="A19" s="185" t="s">
        <v>1611</v>
      </c>
      <c r="B19" s="185"/>
      <c r="C19" s="185"/>
      <c r="D19" s="185"/>
      <c r="E19" s="185"/>
      <c r="F19" s="185"/>
      <c r="G19" s="185"/>
      <c r="H19" s="185"/>
      <c r="I19" s="185"/>
    </row>
    <row r="20" spans="1:9" x14ac:dyDescent="0.15">
      <c r="A20" s="185" t="s">
        <v>1610</v>
      </c>
      <c r="B20" s="185"/>
      <c r="C20" s="185"/>
      <c r="D20" s="185"/>
      <c r="E20" s="185"/>
      <c r="F20" s="185"/>
      <c r="G20" s="185"/>
      <c r="H20" s="185"/>
      <c r="I20" s="185"/>
    </row>
    <row r="21" spans="1:9" x14ac:dyDescent="0.15">
      <c r="A21" s="185"/>
      <c r="B21" s="185"/>
      <c r="C21" s="185"/>
      <c r="D21" s="185"/>
      <c r="E21" s="185"/>
      <c r="F21" s="185"/>
      <c r="G21" s="185"/>
      <c r="H21" s="185"/>
      <c r="I21" s="185"/>
    </row>
    <row r="22" spans="1:9" x14ac:dyDescent="0.15">
      <c r="A22" s="185" t="s">
        <v>1609</v>
      </c>
      <c r="B22" s="185"/>
      <c r="C22" s="185"/>
      <c r="D22" s="185"/>
      <c r="E22" s="185"/>
      <c r="F22" s="185"/>
      <c r="G22" s="185"/>
      <c r="H22" s="185"/>
      <c r="I22" s="185"/>
    </row>
    <row r="23" spans="1:9" x14ac:dyDescent="0.15">
      <c r="A23" s="185" t="s">
        <v>1608</v>
      </c>
      <c r="B23" s="185"/>
      <c r="C23" s="185"/>
      <c r="D23" s="185"/>
      <c r="E23" s="185"/>
      <c r="F23" s="185"/>
      <c r="G23" s="185"/>
      <c r="H23" s="185"/>
      <c r="I23" s="185"/>
    </row>
    <row r="24" spans="1:9" x14ac:dyDescent="0.15">
      <c r="A24" s="185" t="s">
        <v>1607</v>
      </c>
      <c r="B24" s="185"/>
      <c r="C24" s="185"/>
      <c r="D24" s="185"/>
      <c r="E24" s="185"/>
      <c r="F24" s="185"/>
      <c r="G24" s="185"/>
      <c r="H24" s="185"/>
      <c r="I24" s="185"/>
    </row>
    <row r="25" spans="1:9" x14ac:dyDescent="0.15">
      <c r="A25" s="185" t="s">
        <v>1606</v>
      </c>
      <c r="B25" s="185"/>
      <c r="C25" s="185"/>
      <c r="D25" s="185"/>
      <c r="E25" s="185"/>
      <c r="F25" s="185"/>
      <c r="G25" s="185"/>
      <c r="H25" s="185"/>
      <c r="I25" s="185"/>
    </row>
    <row r="26" spans="1:9" x14ac:dyDescent="0.15">
      <c r="A26" s="185" t="s">
        <v>1605</v>
      </c>
      <c r="B26" s="185"/>
      <c r="C26" s="185"/>
      <c r="D26" s="185"/>
      <c r="E26" s="185"/>
      <c r="F26" s="185"/>
      <c r="G26" s="185"/>
      <c r="H26" s="185"/>
      <c r="I26" s="185"/>
    </row>
    <row r="27" spans="1:9" x14ac:dyDescent="0.15">
      <c r="A27" s="185"/>
      <c r="B27" s="185"/>
      <c r="C27" s="185"/>
      <c r="D27" s="185"/>
      <c r="E27" s="185"/>
      <c r="F27" s="185"/>
      <c r="G27" s="185"/>
      <c r="H27" s="185"/>
      <c r="I27" s="185"/>
    </row>
    <row r="28" spans="1:9" x14ac:dyDescent="0.15">
      <c r="A28" s="185" t="s">
        <v>1604</v>
      </c>
      <c r="B28" s="185"/>
      <c r="C28" s="185"/>
      <c r="D28" s="185"/>
      <c r="E28" s="185"/>
      <c r="F28" s="185"/>
      <c r="G28" s="185"/>
      <c r="H28" s="185"/>
      <c r="I28" s="185"/>
    </row>
    <row r="29" spans="1:9" x14ac:dyDescent="0.15">
      <c r="A29" s="185" t="s">
        <v>1603</v>
      </c>
      <c r="B29" s="185"/>
      <c r="C29" s="185"/>
      <c r="D29" s="185"/>
      <c r="E29" s="185"/>
      <c r="F29" s="185"/>
      <c r="G29" s="185"/>
      <c r="H29" s="185"/>
      <c r="I29" s="185"/>
    </row>
    <row r="30" spans="1:9" x14ac:dyDescent="0.15">
      <c r="A30" s="185" t="s">
        <v>1602</v>
      </c>
      <c r="B30" s="185"/>
      <c r="C30" s="185"/>
      <c r="D30" s="185"/>
      <c r="E30" s="185"/>
      <c r="F30" s="185"/>
      <c r="G30" s="185"/>
      <c r="H30" s="185"/>
      <c r="I30" s="185"/>
    </row>
    <row r="31" spans="1:9" x14ac:dyDescent="0.15">
      <c r="A31" s="185" t="s">
        <v>1601</v>
      </c>
      <c r="B31" s="185"/>
      <c r="C31" s="185"/>
      <c r="D31" s="185"/>
      <c r="E31" s="185"/>
      <c r="F31" s="185"/>
      <c r="G31" s="185"/>
      <c r="H31" s="185"/>
      <c r="I31" s="185"/>
    </row>
    <row r="32" spans="1:9" x14ac:dyDescent="0.15">
      <c r="A32" s="185" t="s">
        <v>1600</v>
      </c>
      <c r="B32" s="185"/>
      <c r="C32" s="185"/>
      <c r="D32" s="185"/>
      <c r="E32" s="185"/>
      <c r="F32" s="185"/>
      <c r="G32" s="185"/>
      <c r="H32" s="185"/>
      <c r="I32" s="185"/>
    </row>
    <row r="33" spans="1:9" x14ac:dyDescent="0.15">
      <c r="A33" s="185"/>
      <c r="B33" s="185"/>
      <c r="C33" s="185"/>
      <c r="D33" s="185"/>
      <c r="E33" s="185"/>
      <c r="F33" s="185"/>
      <c r="G33" s="185"/>
      <c r="H33" s="185"/>
      <c r="I33" s="185"/>
    </row>
    <row r="34" spans="1:9" x14ac:dyDescent="0.15">
      <c r="A34" s="185" t="s">
        <v>1599</v>
      </c>
      <c r="B34" s="185"/>
      <c r="C34" s="185"/>
      <c r="D34" s="185"/>
      <c r="E34" s="185"/>
      <c r="F34" s="185"/>
      <c r="G34" s="185"/>
      <c r="H34" s="185"/>
      <c r="I34" s="185"/>
    </row>
    <row r="35" spans="1:9" x14ac:dyDescent="0.15">
      <c r="A35" s="185" t="s">
        <v>1598</v>
      </c>
      <c r="B35" s="185"/>
      <c r="C35" s="185"/>
      <c r="D35" s="185"/>
      <c r="E35" s="185"/>
      <c r="F35" s="185"/>
      <c r="G35" s="185"/>
      <c r="H35" s="185"/>
      <c r="I35" s="185"/>
    </row>
    <row r="36" spans="1:9" x14ac:dyDescent="0.15">
      <c r="A36" s="185" t="s">
        <v>1597</v>
      </c>
      <c r="B36" s="185"/>
      <c r="C36" s="185"/>
      <c r="D36" s="185"/>
      <c r="E36" s="185"/>
      <c r="F36" s="185"/>
      <c r="G36" s="185"/>
      <c r="H36" s="185"/>
      <c r="I36" s="185"/>
    </row>
    <row r="37" spans="1:9" x14ac:dyDescent="0.15">
      <c r="A37" s="185" t="s">
        <v>1596</v>
      </c>
      <c r="B37" s="185"/>
      <c r="C37" s="185"/>
      <c r="D37" s="185"/>
      <c r="E37" s="185"/>
      <c r="F37" s="185"/>
      <c r="G37" s="185"/>
      <c r="H37" s="185"/>
      <c r="I37" s="185"/>
    </row>
    <row r="38" spans="1:9" x14ac:dyDescent="0.15">
      <c r="A38" s="185"/>
      <c r="B38" s="185"/>
      <c r="C38" s="185"/>
      <c r="D38" s="185"/>
      <c r="E38" s="185"/>
      <c r="F38" s="185"/>
      <c r="G38" s="185"/>
      <c r="H38" s="185"/>
      <c r="I38" s="185"/>
    </row>
    <row r="39" spans="1:9" x14ac:dyDescent="0.15">
      <c r="A39" s="185" t="s">
        <v>1595</v>
      </c>
      <c r="B39" s="185"/>
      <c r="C39" s="185"/>
      <c r="D39" s="185"/>
      <c r="E39" s="185"/>
      <c r="F39" s="185"/>
      <c r="G39" s="185"/>
      <c r="H39" s="185"/>
      <c r="I39" s="185"/>
    </row>
    <row r="40" spans="1:9" x14ac:dyDescent="0.15">
      <c r="A40" s="185" t="s">
        <v>1594</v>
      </c>
      <c r="B40" s="185"/>
      <c r="C40" s="185"/>
      <c r="D40" s="185"/>
      <c r="E40" s="185"/>
      <c r="F40" s="185"/>
      <c r="G40" s="185"/>
      <c r="H40" s="185"/>
      <c r="I40" s="185"/>
    </row>
    <row r="41" spans="1:9" x14ac:dyDescent="0.15">
      <c r="A41" s="185" t="s">
        <v>1593</v>
      </c>
      <c r="B41" s="185"/>
      <c r="C41" s="185"/>
      <c r="D41" s="185"/>
      <c r="E41" s="185"/>
      <c r="F41" s="185"/>
      <c r="G41" s="185"/>
      <c r="H41" s="185"/>
      <c r="I41" s="185"/>
    </row>
    <row r="42" spans="1:9" x14ac:dyDescent="0.15">
      <c r="A42" s="185" t="s">
        <v>1592</v>
      </c>
      <c r="B42" s="185"/>
      <c r="C42" s="185"/>
      <c r="D42" s="185"/>
      <c r="E42" s="185"/>
      <c r="F42" s="185"/>
      <c r="G42" s="185"/>
      <c r="H42" s="185"/>
      <c r="I42" s="185"/>
    </row>
    <row r="43" spans="1:9" x14ac:dyDescent="0.15">
      <c r="A43" s="185" t="s">
        <v>1591</v>
      </c>
      <c r="B43" s="185"/>
      <c r="C43" s="185"/>
      <c r="D43" s="185"/>
      <c r="E43" s="185"/>
      <c r="F43" s="185"/>
      <c r="G43" s="185"/>
      <c r="H43" s="185"/>
      <c r="I43" s="185"/>
    </row>
    <row r="44" spans="1:9" x14ac:dyDescent="0.15">
      <c r="A44" s="185"/>
      <c r="B44" s="185"/>
      <c r="C44" s="185"/>
      <c r="D44" s="185"/>
      <c r="E44" s="185"/>
      <c r="F44" s="185"/>
      <c r="G44" s="185"/>
      <c r="H44" s="185"/>
      <c r="I44" s="185"/>
    </row>
    <row r="45" spans="1:9" x14ac:dyDescent="0.15">
      <c r="A45" s="185" t="s">
        <v>1590</v>
      </c>
      <c r="B45" s="185"/>
      <c r="C45" s="185"/>
      <c r="D45" s="185"/>
      <c r="E45" s="185"/>
      <c r="F45" s="185"/>
      <c r="G45" s="185"/>
      <c r="H45" s="185"/>
      <c r="I45" s="185"/>
    </row>
    <row r="46" spans="1:9" x14ac:dyDescent="0.15">
      <c r="A46" s="185" t="s">
        <v>1589</v>
      </c>
      <c r="B46" s="185"/>
      <c r="C46" s="185"/>
      <c r="D46" s="185"/>
      <c r="E46" s="185"/>
      <c r="F46" s="185"/>
      <c r="G46" s="185"/>
      <c r="H46" s="185"/>
      <c r="I46" s="185"/>
    </row>
    <row r="47" spans="1:9" x14ac:dyDescent="0.15">
      <c r="A47" s="185" t="s">
        <v>1588</v>
      </c>
      <c r="B47" s="185"/>
      <c r="C47" s="185"/>
      <c r="D47" s="185"/>
      <c r="E47" s="185"/>
      <c r="F47" s="185"/>
      <c r="G47" s="185"/>
      <c r="H47" s="185"/>
      <c r="I47" s="185"/>
    </row>
    <row r="48" spans="1:9" x14ac:dyDescent="0.15">
      <c r="A48" s="185" t="s">
        <v>1587</v>
      </c>
      <c r="B48" s="185"/>
      <c r="C48" s="185"/>
      <c r="D48" s="185"/>
      <c r="E48" s="185"/>
      <c r="F48" s="185"/>
      <c r="G48" s="185"/>
      <c r="H48" s="185"/>
      <c r="I48" s="185"/>
    </row>
    <row r="49" spans="1:9" x14ac:dyDescent="0.15">
      <c r="A49" s="185"/>
      <c r="B49" s="185"/>
      <c r="C49" s="185"/>
      <c r="D49" s="185"/>
      <c r="E49" s="185"/>
      <c r="F49" s="185"/>
      <c r="G49" s="185"/>
      <c r="H49" s="185"/>
      <c r="I49" s="185"/>
    </row>
    <row r="50" spans="1:9" x14ac:dyDescent="0.15">
      <c r="A50" s="188" t="s">
        <v>1586</v>
      </c>
      <c r="B50" s="185"/>
      <c r="C50" s="185"/>
      <c r="D50" s="185"/>
      <c r="E50" s="185"/>
      <c r="F50" s="185"/>
      <c r="G50" s="185"/>
      <c r="H50" s="185"/>
      <c r="I50" s="185"/>
    </row>
    <row r="51" spans="1:9" x14ac:dyDescent="0.15">
      <c r="A51" s="186" t="s">
        <v>1585</v>
      </c>
      <c r="B51" s="185"/>
      <c r="C51" s="185"/>
      <c r="D51" s="185"/>
      <c r="E51" s="185"/>
      <c r="F51" s="185"/>
      <c r="G51" s="185"/>
      <c r="H51" s="185"/>
      <c r="I51" s="185"/>
    </row>
    <row r="52" spans="1:9" x14ac:dyDescent="0.15">
      <c r="A52" s="186" t="s">
        <v>1584</v>
      </c>
      <c r="B52" s="185"/>
      <c r="C52" s="185"/>
      <c r="D52" s="185"/>
      <c r="E52" s="185"/>
      <c r="F52" s="185"/>
      <c r="G52" s="185"/>
      <c r="H52" s="185"/>
      <c r="I52" s="185"/>
    </row>
    <row r="53" spans="1:9" x14ac:dyDescent="0.15">
      <c r="A53" s="186"/>
      <c r="B53" s="185"/>
      <c r="C53" s="185"/>
      <c r="D53" s="185"/>
      <c r="E53" s="185"/>
      <c r="F53" s="185"/>
      <c r="G53" s="185"/>
      <c r="H53" s="185"/>
      <c r="I53" s="185"/>
    </row>
    <row r="54" spans="1:9" x14ac:dyDescent="0.15">
      <c r="A54" s="186" t="s">
        <v>1583</v>
      </c>
      <c r="B54" s="185"/>
      <c r="C54" s="185"/>
      <c r="D54" s="185"/>
      <c r="E54" s="185"/>
      <c r="F54" s="185"/>
      <c r="G54" s="185"/>
      <c r="H54" s="185"/>
      <c r="I54" s="185"/>
    </row>
    <row r="55" spans="1:9" x14ac:dyDescent="0.15">
      <c r="A55" s="185" t="s">
        <v>1582</v>
      </c>
      <c r="B55" s="185"/>
      <c r="C55" s="185"/>
      <c r="D55" s="185"/>
      <c r="E55" s="185"/>
      <c r="F55" s="185"/>
      <c r="G55" s="185"/>
      <c r="H55" s="185"/>
      <c r="I55" s="185"/>
    </row>
    <row r="56" spans="1:9" x14ac:dyDescent="0.15">
      <c r="A56" s="185" t="s">
        <v>1581</v>
      </c>
      <c r="B56" s="185"/>
      <c r="C56" s="185"/>
      <c r="D56" s="185"/>
      <c r="E56" s="185"/>
      <c r="F56" s="185"/>
      <c r="G56" s="185"/>
      <c r="H56" s="185"/>
      <c r="I56" s="185"/>
    </row>
    <row r="57" spans="1:9" x14ac:dyDescent="0.15">
      <c r="A57" s="185" t="s">
        <v>1580</v>
      </c>
      <c r="B57" s="185"/>
      <c r="C57" s="185"/>
      <c r="D57" s="185"/>
      <c r="E57" s="185"/>
      <c r="F57" s="185"/>
      <c r="G57" s="185"/>
      <c r="H57" s="185"/>
      <c r="I57" s="185"/>
    </row>
    <row r="58" spans="1:9" x14ac:dyDescent="0.15">
      <c r="A58" s="185" t="s">
        <v>1579</v>
      </c>
      <c r="B58" s="185"/>
      <c r="C58" s="185"/>
      <c r="D58" s="185"/>
      <c r="E58" s="185"/>
      <c r="F58" s="185"/>
      <c r="G58" s="185"/>
      <c r="H58" s="185"/>
      <c r="I58" s="185"/>
    </row>
    <row r="59" spans="1:9" x14ac:dyDescent="0.15">
      <c r="A59" s="185" t="s">
        <v>1578</v>
      </c>
      <c r="B59" s="185"/>
      <c r="C59" s="185"/>
      <c r="D59" s="185"/>
      <c r="E59" s="185"/>
      <c r="F59" s="185"/>
      <c r="G59" s="185"/>
      <c r="H59" s="185"/>
      <c r="I59" s="185"/>
    </row>
    <row r="60" spans="1:9" x14ac:dyDescent="0.15">
      <c r="A60" s="185" t="s">
        <v>1577</v>
      </c>
      <c r="B60" s="185"/>
      <c r="C60" s="185"/>
      <c r="D60" s="185"/>
      <c r="E60" s="185"/>
      <c r="F60" s="185"/>
      <c r="G60" s="185"/>
      <c r="H60" s="185"/>
      <c r="I60" s="185"/>
    </row>
    <row r="61" spans="1:9" x14ac:dyDescent="0.15">
      <c r="A61" s="185" t="s">
        <v>1576</v>
      </c>
      <c r="B61" s="185"/>
      <c r="C61" s="185"/>
      <c r="D61" s="185"/>
      <c r="E61" s="185"/>
      <c r="F61" s="185"/>
      <c r="G61" s="185"/>
      <c r="H61" s="185"/>
      <c r="I61" s="185"/>
    </row>
    <row r="62" spans="1:9" x14ac:dyDescent="0.15">
      <c r="A62" s="185" t="s">
        <v>1575</v>
      </c>
      <c r="B62" s="185"/>
      <c r="C62" s="185"/>
      <c r="D62" s="185"/>
      <c r="E62" s="185"/>
      <c r="F62" s="185"/>
      <c r="G62" s="185"/>
      <c r="H62" s="185"/>
      <c r="I62" s="185"/>
    </row>
    <row r="63" spans="1:9" x14ac:dyDescent="0.15">
      <c r="A63" s="185" t="s">
        <v>1574</v>
      </c>
      <c r="B63" s="185"/>
      <c r="C63" s="185"/>
      <c r="D63" s="185"/>
      <c r="E63" s="185"/>
      <c r="F63" s="185"/>
      <c r="G63" s="185"/>
      <c r="H63" s="185"/>
      <c r="I63" s="185"/>
    </row>
    <row r="64" spans="1:9" x14ac:dyDescent="0.15">
      <c r="A64" s="185" t="s">
        <v>1573</v>
      </c>
      <c r="B64" s="185"/>
      <c r="C64" s="185"/>
      <c r="D64" s="185"/>
      <c r="E64" s="185"/>
      <c r="F64" s="185"/>
      <c r="G64" s="185"/>
      <c r="H64" s="185"/>
      <c r="I64" s="185"/>
    </row>
    <row r="65" spans="1:9" x14ac:dyDescent="0.15">
      <c r="A65" s="185" t="s">
        <v>1572</v>
      </c>
      <c r="B65" s="185"/>
      <c r="C65" s="185"/>
      <c r="D65" s="185"/>
      <c r="E65" s="185"/>
      <c r="F65" s="185"/>
      <c r="G65" s="185"/>
      <c r="H65" s="185"/>
      <c r="I65" s="185"/>
    </row>
    <row r="66" spans="1:9" x14ac:dyDescent="0.15">
      <c r="A66" s="185" t="s">
        <v>1571</v>
      </c>
      <c r="B66" s="185"/>
      <c r="C66" s="185"/>
      <c r="D66" s="185"/>
      <c r="E66" s="185"/>
      <c r="F66" s="185"/>
      <c r="G66" s="185"/>
      <c r="H66" s="185"/>
      <c r="I66" s="185"/>
    </row>
    <row r="67" spans="1:9" x14ac:dyDescent="0.15">
      <c r="A67" s="185" t="s">
        <v>1570</v>
      </c>
      <c r="B67" s="185"/>
      <c r="C67" s="185"/>
      <c r="D67" s="185"/>
      <c r="E67" s="185"/>
      <c r="F67" s="185"/>
      <c r="G67" s="185"/>
      <c r="H67" s="185"/>
      <c r="I67" s="185"/>
    </row>
    <row r="68" spans="1:9" x14ac:dyDescent="0.15">
      <c r="A68" s="185" t="s">
        <v>1569</v>
      </c>
      <c r="B68" s="185"/>
      <c r="C68" s="185"/>
      <c r="D68" s="185"/>
      <c r="E68" s="185"/>
      <c r="F68" s="185"/>
      <c r="G68" s="185"/>
      <c r="H68" s="185"/>
      <c r="I68" s="185"/>
    </row>
    <row r="69" spans="1:9" x14ac:dyDescent="0.15">
      <c r="A69" s="185" t="s">
        <v>1568</v>
      </c>
      <c r="B69" s="185"/>
      <c r="C69" s="185"/>
      <c r="D69" s="185"/>
      <c r="E69" s="185"/>
      <c r="F69" s="185"/>
      <c r="G69" s="185"/>
      <c r="H69" s="185"/>
      <c r="I69" s="185"/>
    </row>
    <row r="70" spans="1:9" x14ac:dyDescent="0.15">
      <c r="A70" s="185"/>
      <c r="B70" s="185"/>
      <c r="C70" s="185"/>
      <c r="D70" s="185"/>
      <c r="E70" s="185"/>
      <c r="F70" s="185"/>
      <c r="G70" s="185"/>
      <c r="H70" s="185"/>
      <c r="I70" s="185"/>
    </row>
    <row r="71" spans="1:9" x14ac:dyDescent="0.15">
      <c r="A71" s="185" t="s">
        <v>1567</v>
      </c>
      <c r="B71" s="185"/>
      <c r="C71" s="185"/>
      <c r="D71" s="185"/>
      <c r="E71" s="185"/>
      <c r="F71" s="185"/>
      <c r="G71" s="185"/>
      <c r="H71" s="185"/>
      <c r="I71" s="185"/>
    </row>
    <row r="72" spans="1:9" x14ac:dyDescent="0.15">
      <c r="A72" s="185" t="s">
        <v>1566</v>
      </c>
      <c r="B72" s="185"/>
      <c r="C72" s="185"/>
      <c r="D72" s="185"/>
      <c r="E72" s="185"/>
      <c r="F72" s="185"/>
      <c r="G72" s="185"/>
      <c r="H72" s="185"/>
      <c r="I72" s="185"/>
    </row>
    <row r="73" spans="1:9" x14ac:dyDescent="0.15">
      <c r="A73" s="185" t="s">
        <v>1565</v>
      </c>
      <c r="B73" s="185"/>
      <c r="C73" s="185"/>
      <c r="D73" s="185"/>
      <c r="E73" s="185"/>
      <c r="F73" s="185"/>
      <c r="G73" s="185"/>
      <c r="H73" s="185"/>
      <c r="I73" s="185"/>
    </row>
    <row r="74" spans="1:9" x14ac:dyDescent="0.15">
      <c r="A74" s="185" t="s">
        <v>1564</v>
      </c>
      <c r="B74" s="185"/>
      <c r="C74" s="185"/>
      <c r="D74" s="185"/>
      <c r="E74" s="185"/>
      <c r="F74" s="185"/>
      <c r="G74" s="185"/>
      <c r="H74" s="185"/>
      <c r="I74" s="185"/>
    </row>
    <row r="75" spans="1:9" x14ac:dyDescent="0.15">
      <c r="A75" s="185" t="s">
        <v>1563</v>
      </c>
      <c r="B75" s="185"/>
      <c r="C75" s="185"/>
      <c r="D75" s="185"/>
      <c r="E75" s="185"/>
      <c r="F75" s="185"/>
      <c r="G75" s="185"/>
      <c r="H75" s="185"/>
      <c r="I75" s="185"/>
    </row>
    <row r="76" spans="1:9" x14ac:dyDescent="0.15">
      <c r="A76" s="185"/>
      <c r="B76" s="185"/>
      <c r="C76" s="185"/>
      <c r="D76" s="185"/>
      <c r="E76" s="185"/>
      <c r="F76" s="185"/>
      <c r="G76" s="185"/>
      <c r="H76" s="185"/>
      <c r="I76" s="185"/>
    </row>
    <row r="77" spans="1:9" x14ac:dyDescent="0.15">
      <c r="A77" s="185" t="s">
        <v>1562</v>
      </c>
      <c r="B77" s="185"/>
      <c r="C77" s="185"/>
      <c r="D77" s="185"/>
      <c r="E77" s="185"/>
      <c r="F77" s="185"/>
      <c r="G77" s="185"/>
      <c r="H77" s="185"/>
      <c r="I77" s="185"/>
    </row>
    <row r="78" spans="1:9" x14ac:dyDescent="0.15">
      <c r="A78" s="185" t="s">
        <v>1561</v>
      </c>
      <c r="B78" s="185"/>
      <c r="C78" s="185"/>
      <c r="D78" s="185"/>
      <c r="E78" s="185"/>
      <c r="F78" s="185"/>
      <c r="G78" s="185"/>
      <c r="H78" s="185"/>
      <c r="I78" s="185"/>
    </row>
    <row r="79" spans="1:9" x14ac:dyDescent="0.15">
      <c r="A79" s="185" t="s">
        <v>1560</v>
      </c>
      <c r="B79" s="185"/>
      <c r="C79" s="185"/>
      <c r="D79" s="185"/>
      <c r="E79" s="185"/>
      <c r="F79" s="185"/>
      <c r="G79" s="185"/>
      <c r="H79" s="185"/>
      <c r="I79" s="185"/>
    </row>
    <row r="80" spans="1:9" x14ac:dyDescent="0.15">
      <c r="A80" s="185" t="s">
        <v>1559</v>
      </c>
      <c r="B80" s="185"/>
      <c r="C80" s="185"/>
      <c r="D80" s="185"/>
      <c r="E80" s="185"/>
      <c r="F80" s="185"/>
      <c r="G80" s="185"/>
      <c r="H80" s="185"/>
      <c r="I80" s="185"/>
    </row>
    <row r="81" spans="1:9" x14ac:dyDescent="0.15">
      <c r="A81" s="185"/>
      <c r="B81" s="185"/>
      <c r="C81" s="185"/>
      <c r="D81" s="185"/>
      <c r="E81" s="185"/>
      <c r="F81" s="185"/>
      <c r="G81" s="185"/>
      <c r="H81" s="185"/>
      <c r="I81" s="185"/>
    </row>
    <row r="82" spans="1:9" x14ac:dyDescent="0.15">
      <c r="A82" s="185" t="s">
        <v>1558</v>
      </c>
      <c r="B82" s="185"/>
      <c r="C82" s="185"/>
      <c r="D82" s="185"/>
      <c r="E82" s="185"/>
      <c r="F82" s="185"/>
      <c r="G82" s="185"/>
      <c r="H82" s="185"/>
      <c r="I82" s="185"/>
    </row>
    <row r="83" spans="1:9" x14ac:dyDescent="0.15">
      <c r="A83" s="185" t="s">
        <v>1557</v>
      </c>
      <c r="B83" s="185"/>
      <c r="C83" s="185"/>
      <c r="D83" s="185"/>
      <c r="E83" s="185"/>
      <c r="F83" s="185"/>
      <c r="G83" s="185"/>
      <c r="H83" s="185"/>
      <c r="I83" s="185"/>
    </row>
    <row r="84" spans="1:9" x14ac:dyDescent="0.15">
      <c r="A84" s="185" t="s">
        <v>1556</v>
      </c>
      <c r="B84" s="185"/>
      <c r="C84" s="185"/>
      <c r="D84" s="185"/>
      <c r="E84" s="185"/>
      <c r="F84" s="185"/>
      <c r="G84" s="185"/>
      <c r="H84" s="185"/>
      <c r="I84" s="185"/>
    </row>
    <row r="85" spans="1:9" x14ac:dyDescent="0.15">
      <c r="A85" s="185" t="s">
        <v>1555</v>
      </c>
      <c r="B85" s="185"/>
      <c r="C85" s="185"/>
      <c r="D85" s="185"/>
      <c r="E85" s="185"/>
      <c r="F85" s="185"/>
      <c r="G85" s="185"/>
      <c r="H85" s="185"/>
      <c r="I85" s="185"/>
    </row>
    <row r="86" spans="1:9" x14ac:dyDescent="0.15">
      <c r="A86" s="185"/>
      <c r="B86" s="185"/>
      <c r="C86" s="185"/>
      <c r="D86" s="185"/>
      <c r="E86" s="185"/>
      <c r="F86" s="185"/>
      <c r="G86" s="185"/>
      <c r="H86" s="185"/>
      <c r="I86" s="185"/>
    </row>
    <row r="87" spans="1:9" x14ac:dyDescent="0.15">
      <c r="A87" s="187" t="s">
        <v>1554</v>
      </c>
      <c r="B87" s="185"/>
      <c r="C87" s="185"/>
      <c r="D87" s="185"/>
      <c r="E87" s="185"/>
      <c r="F87" s="185"/>
      <c r="G87" s="185"/>
      <c r="H87" s="185"/>
      <c r="I87" s="185"/>
    </row>
    <row r="88" spans="1:9" x14ac:dyDescent="0.15">
      <c r="A88" s="186" t="s">
        <v>1553</v>
      </c>
      <c r="B88" s="185"/>
      <c r="C88" s="185"/>
      <c r="D88" s="185"/>
      <c r="E88" s="185"/>
      <c r="F88" s="185"/>
      <c r="G88" s="185"/>
      <c r="H88" s="185"/>
      <c r="I88" s="185"/>
    </row>
    <row r="89" spans="1:9" x14ac:dyDescent="0.15">
      <c r="A89" s="185" t="s">
        <v>1552</v>
      </c>
      <c r="B89" s="185"/>
      <c r="C89" s="185"/>
      <c r="D89" s="185"/>
      <c r="E89" s="185"/>
      <c r="F89" s="185"/>
      <c r="G89" s="185"/>
      <c r="H89" s="185"/>
      <c r="I89" s="185"/>
    </row>
    <row r="90" spans="1:9" x14ac:dyDescent="0.15">
      <c r="A90" s="185"/>
      <c r="B90" s="185"/>
      <c r="C90" s="185"/>
      <c r="D90" s="185"/>
      <c r="E90" s="185"/>
      <c r="F90" s="185"/>
      <c r="G90" s="185"/>
      <c r="H90" s="185"/>
      <c r="I90" s="185"/>
    </row>
    <row r="91" spans="1:9" x14ac:dyDescent="0.15">
      <c r="A91" s="185" t="s">
        <v>1551</v>
      </c>
      <c r="B91" s="185"/>
      <c r="C91" s="185"/>
      <c r="D91" s="185"/>
      <c r="E91" s="185"/>
      <c r="F91" s="185"/>
      <c r="G91" s="185"/>
      <c r="H91" s="185"/>
      <c r="I91" s="185"/>
    </row>
    <row r="92" spans="1:9" x14ac:dyDescent="0.15">
      <c r="A92" s="185" t="s">
        <v>1550</v>
      </c>
      <c r="B92" s="185"/>
      <c r="C92" s="185"/>
      <c r="D92" s="185"/>
      <c r="E92" s="185"/>
      <c r="F92" s="185"/>
      <c r="G92" s="185"/>
      <c r="H92" s="185"/>
      <c r="I92" s="185"/>
    </row>
    <row r="93" spans="1:9" x14ac:dyDescent="0.15">
      <c r="A93" s="185" t="s">
        <v>1549</v>
      </c>
      <c r="B93" s="185"/>
      <c r="C93" s="185"/>
      <c r="D93" s="185"/>
      <c r="E93" s="185"/>
      <c r="F93" s="185"/>
      <c r="G93" s="185"/>
      <c r="H93" s="185"/>
      <c r="I93" s="185"/>
    </row>
    <row r="94" spans="1:9" x14ac:dyDescent="0.15">
      <c r="A94" s="185" t="s">
        <v>1548</v>
      </c>
      <c r="B94" s="185"/>
      <c r="C94" s="185"/>
      <c r="D94" s="185"/>
      <c r="E94" s="185"/>
      <c r="F94" s="185"/>
      <c r="G94" s="185"/>
      <c r="H94" s="185"/>
      <c r="I94" s="185"/>
    </row>
    <row r="95" spans="1:9" x14ac:dyDescent="0.15">
      <c r="A95" s="185" t="s">
        <v>1547</v>
      </c>
      <c r="B95" s="185"/>
      <c r="C95" s="185"/>
      <c r="D95" s="185"/>
      <c r="E95" s="185"/>
      <c r="F95" s="185"/>
      <c r="G95" s="185"/>
      <c r="H95" s="185"/>
      <c r="I95" s="185"/>
    </row>
    <row r="96" spans="1:9" x14ac:dyDescent="0.15">
      <c r="A96" s="185"/>
      <c r="B96" s="185"/>
      <c r="C96" s="185"/>
      <c r="D96" s="185"/>
      <c r="E96" s="185"/>
      <c r="F96" s="185"/>
      <c r="G96" s="185"/>
      <c r="H96" s="185"/>
      <c r="I96" s="185"/>
    </row>
    <row r="97" spans="1:9" x14ac:dyDescent="0.15">
      <c r="A97" s="185" t="s">
        <v>1546</v>
      </c>
      <c r="B97" s="185"/>
      <c r="C97" s="185"/>
      <c r="D97" s="185"/>
      <c r="E97" s="185"/>
      <c r="F97" s="185"/>
      <c r="G97" s="185"/>
      <c r="H97" s="185"/>
      <c r="I97" s="185"/>
    </row>
    <row r="98" spans="1:9" x14ac:dyDescent="0.15">
      <c r="A98" s="185" t="s">
        <v>1545</v>
      </c>
      <c r="B98" s="185"/>
      <c r="C98" s="185"/>
      <c r="D98" s="185"/>
      <c r="E98" s="185"/>
      <c r="F98" s="185"/>
      <c r="G98" s="185"/>
      <c r="H98" s="185"/>
      <c r="I98" s="185"/>
    </row>
    <row r="99" spans="1:9" x14ac:dyDescent="0.15">
      <c r="A99" s="185" t="s">
        <v>1544</v>
      </c>
      <c r="B99" s="185"/>
      <c r="C99" s="185"/>
      <c r="D99" s="185"/>
      <c r="E99" s="185"/>
      <c r="F99" s="185"/>
      <c r="G99" s="185"/>
      <c r="H99" s="185"/>
      <c r="I99" s="185"/>
    </row>
    <row r="100" spans="1:9" x14ac:dyDescent="0.15">
      <c r="A100" s="185" t="s">
        <v>1543</v>
      </c>
      <c r="B100" s="185"/>
      <c r="C100" s="185"/>
      <c r="D100" s="185"/>
      <c r="E100" s="185"/>
      <c r="F100" s="185"/>
      <c r="G100" s="185"/>
      <c r="H100" s="185"/>
      <c r="I100" s="185"/>
    </row>
    <row r="101" spans="1:9" x14ac:dyDescent="0.15">
      <c r="A101" s="185"/>
      <c r="B101" s="185"/>
      <c r="C101" s="185"/>
      <c r="D101" s="185"/>
      <c r="E101" s="185"/>
      <c r="F101" s="185"/>
      <c r="G101" s="185"/>
      <c r="H101" s="185"/>
      <c r="I101" s="185"/>
    </row>
    <row r="102" spans="1:9" x14ac:dyDescent="0.15">
      <c r="A102" s="185" t="s">
        <v>1542</v>
      </c>
      <c r="B102" s="185"/>
      <c r="C102" s="185"/>
      <c r="D102" s="185"/>
      <c r="E102" s="185"/>
      <c r="F102" s="185"/>
      <c r="G102" s="185"/>
      <c r="H102" s="185"/>
      <c r="I102" s="185"/>
    </row>
    <row r="103" spans="1:9" x14ac:dyDescent="0.15">
      <c r="A103" s="185" t="s">
        <v>1541</v>
      </c>
      <c r="B103" s="185"/>
      <c r="C103" s="185"/>
      <c r="D103" s="185"/>
      <c r="E103" s="185"/>
      <c r="F103" s="185"/>
      <c r="G103" s="185"/>
      <c r="H103" s="185"/>
      <c r="I103" s="185"/>
    </row>
    <row r="104" spans="1:9" x14ac:dyDescent="0.15">
      <c r="A104" s="185" t="s">
        <v>1540</v>
      </c>
      <c r="B104" s="185"/>
      <c r="C104" s="185"/>
      <c r="D104" s="185"/>
      <c r="E104" s="185"/>
      <c r="F104" s="185"/>
      <c r="G104" s="185"/>
      <c r="H104" s="185"/>
      <c r="I104" s="185"/>
    </row>
    <row r="105" spans="1:9" x14ac:dyDescent="0.15">
      <c r="A105" s="185" t="s">
        <v>1539</v>
      </c>
      <c r="B105" s="185"/>
      <c r="C105" s="185"/>
      <c r="D105" s="185"/>
      <c r="E105" s="185"/>
      <c r="F105" s="185"/>
      <c r="G105" s="185"/>
      <c r="H105" s="185"/>
      <c r="I105" s="185"/>
    </row>
    <row r="106" spans="1:9" x14ac:dyDescent="0.15">
      <c r="A106" s="185"/>
      <c r="B106" s="185"/>
      <c r="C106" s="185"/>
      <c r="D106" s="185"/>
      <c r="E106" s="185"/>
      <c r="F106" s="185"/>
      <c r="G106" s="185"/>
      <c r="H106" s="185"/>
      <c r="I106" s="185"/>
    </row>
    <row r="107" spans="1:9" x14ac:dyDescent="0.15">
      <c r="A107" s="185" t="s">
        <v>1538</v>
      </c>
      <c r="B107" s="185"/>
      <c r="C107" s="185"/>
      <c r="D107" s="185"/>
      <c r="E107" s="185"/>
      <c r="F107" s="185"/>
      <c r="G107" s="185"/>
      <c r="H107" s="185"/>
      <c r="I107" s="185"/>
    </row>
    <row r="108" spans="1:9" x14ac:dyDescent="0.15">
      <c r="A108" s="185" t="s">
        <v>1537</v>
      </c>
      <c r="B108" s="185"/>
      <c r="C108" s="185"/>
      <c r="D108" s="185"/>
      <c r="E108" s="185"/>
      <c r="F108" s="185"/>
      <c r="G108" s="185"/>
      <c r="H108" s="185"/>
      <c r="I108" s="185"/>
    </row>
    <row r="109" spans="1:9" x14ac:dyDescent="0.15">
      <c r="A109" s="185" t="s">
        <v>1536</v>
      </c>
      <c r="B109" s="185"/>
      <c r="C109" s="185"/>
      <c r="D109" s="185"/>
      <c r="E109" s="185"/>
      <c r="F109" s="185"/>
      <c r="G109" s="185"/>
      <c r="H109" s="185"/>
      <c r="I109" s="185"/>
    </row>
    <row r="110" spans="1:9" x14ac:dyDescent="0.15">
      <c r="A110" s="185" t="s">
        <v>1535</v>
      </c>
      <c r="B110" s="185"/>
      <c r="C110" s="185"/>
      <c r="D110" s="185"/>
      <c r="E110" s="185"/>
      <c r="F110" s="185"/>
      <c r="G110" s="185"/>
      <c r="H110" s="185"/>
      <c r="I110" s="185"/>
    </row>
    <row r="111" spans="1:9" x14ac:dyDescent="0.15">
      <c r="A111" s="185" t="s">
        <v>1534</v>
      </c>
      <c r="B111" s="185"/>
      <c r="C111" s="185"/>
      <c r="D111" s="185"/>
      <c r="E111" s="185"/>
      <c r="F111" s="185"/>
      <c r="G111" s="185"/>
      <c r="H111" s="185"/>
      <c r="I111" s="185"/>
    </row>
    <row r="112" spans="1:9" x14ac:dyDescent="0.15">
      <c r="A112" s="185" t="s">
        <v>1533</v>
      </c>
      <c r="B112" s="185"/>
      <c r="C112" s="185"/>
      <c r="D112" s="185"/>
      <c r="E112" s="185"/>
      <c r="F112" s="185"/>
      <c r="G112" s="185"/>
      <c r="H112" s="185"/>
      <c r="I112" s="185"/>
    </row>
    <row r="113" spans="1:9" x14ac:dyDescent="0.15">
      <c r="A113" s="185" t="s">
        <v>1532</v>
      </c>
      <c r="B113" s="185"/>
      <c r="C113" s="185"/>
      <c r="D113" s="185"/>
      <c r="E113" s="185"/>
      <c r="F113" s="185"/>
      <c r="G113" s="185"/>
      <c r="H113" s="185"/>
      <c r="I113" s="185"/>
    </row>
    <row r="114" spans="1:9" x14ac:dyDescent="0.15">
      <c r="A114" s="185" t="s">
        <v>1531</v>
      </c>
      <c r="B114" s="185"/>
      <c r="C114" s="185"/>
      <c r="D114" s="185"/>
      <c r="E114" s="185"/>
      <c r="F114" s="185"/>
      <c r="G114" s="185"/>
      <c r="H114" s="185"/>
      <c r="I114" s="185"/>
    </row>
    <row r="115" spans="1:9" x14ac:dyDescent="0.15">
      <c r="A115" s="185" t="s">
        <v>1530</v>
      </c>
      <c r="B115" s="185"/>
      <c r="C115" s="185"/>
      <c r="D115" s="185"/>
      <c r="E115" s="185"/>
      <c r="F115" s="185"/>
      <c r="G115" s="185"/>
      <c r="H115" s="185"/>
      <c r="I115" s="185"/>
    </row>
    <row r="116" spans="1:9" x14ac:dyDescent="0.15">
      <c r="A116" s="185" t="s">
        <v>1529</v>
      </c>
      <c r="B116" s="185"/>
      <c r="C116" s="185"/>
      <c r="D116" s="185"/>
      <c r="E116" s="185"/>
      <c r="F116" s="185"/>
      <c r="G116" s="185"/>
      <c r="H116" s="185"/>
      <c r="I116" s="185"/>
    </row>
    <row r="117" spans="1:9" x14ac:dyDescent="0.15">
      <c r="A117" s="185"/>
      <c r="B117" s="185"/>
      <c r="C117" s="185"/>
      <c r="D117" s="185"/>
      <c r="E117" s="185"/>
      <c r="F117" s="185"/>
      <c r="G117" s="185"/>
      <c r="H117" s="185"/>
      <c r="I117" s="185"/>
    </row>
    <row r="118" spans="1:9" x14ac:dyDescent="0.15">
      <c r="A118" s="185" t="s">
        <v>1528</v>
      </c>
      <c r="B118" s="185"/>
      <c r="C118" s="185"/>
      <c r="D118" s="185"/>
      <c r="E118" s="185"/>
      <c r="F118" s="185"/>
      <c r="G118" s="185"/>
      <c r="H118" s="185"/>
      <c r="I118" s="185"/>
    </row>
    <row r="119" spans="1:9" x14ac:dyDescent="0.15">
      <c r="A119" s="185" t="s">
        <v>1527</v>
      </c>
      <c r="B119" s="185"/>
      <c r="C119" s="185"/>
      <c r="D119" s="185"/>
      <c r="E119" s="185"/>
      <c r="F119" s="185"/>
      <c r="G119" s="185"/>
      <c r="H119" s="185"/>
      <c r="I119" s="185"/>
    </row>
    <row r="120" spans="1:9" x14ac:dyDescent="0.15">
      <c r="A120" s="185" t="s">
        <v>1526</v>
      </c>
      <c r="B120" s="185"/>
      <c r="C120" s="185"/>
      <c r="D120" s="185"/>
      <c r="E120" s="185"/>
      <c r="F120" s="185"/>
      <c r="G120" s="185"/>
      <c r="H120" s="185"/>
      <c r="I120" s="185"/>
    </row>
    <row r="121" spans="1:9" x14ac:dyDescent="0.15">
      <c r="A121" s="185" t="s">
        <v>1525</v>
      </c>
      <c r="B121" s="185"/>
      <c r="C121" s="185"/>
      <c r="D121" s="185"/>
      <c r="E121" s="185"/>
      <c r="F121" s="185"/>
      <c r="G121" s="185"/>
      <c r="H121" s="185"/>
      <c r="I121" s="185"/>
    </row>
    <row r="122" spans="1:9" x14ac:dyDescent="0.15">
      <c r="A122" s="185"/>
      <c r="B122" s="185"/>
      <c r="C122" s="185"/>
      <c r="D122" s="185"/>
      <c r="E122" s="185"/>
      <c r="F122" s="185"/>
      <c r="G122" s="185"/>
      <c r="H122" s="185"/>
      <c r="I122" s="185"/>
    </row>
    <row r="123" spans="1:9" x14ac:dyDescent="0.15">
      <c r="A123" s="185"/>
      <c r="B123" s="185"/>
      <c r="C123" s="185"/>
      <c r="D123" s="185"/>
      <c r="E123" s="185"/>
      <c r="F123" s="185"/>
      <c r="G123" s="185"/>
      <c r="H123" s="185"/>
      <c r="I123" s="185"/>
    </row>
    <row r="124" spans="1:9" x14ac:dyDescent="0.15">
      <c r="A124" s="185"/>
      <c r="B124" s="185"/>
      <c r="C124" s="185"/>
      <c r="D124" s="185"/>
      <c r="E124" s="185"/>
      <c r="F124" s="185"/>
      <c r="G124" s="185"/>
      <c r="H124" s="185"/>
      <c r="I124" s="185"/>
    </row>
    <row r="125" spans="1:9" x14ac:dyDescent="0.15">
      <c r="A125" s="185"/>
      <c r="B125" s="185"/>
      <c r="C125" s="185"/>
      <c r="D125" s="185"/>
      <c r="E125" s="185"/>
      <c r="F125" s="185"/>
      <c r="G125" s="185"/>
      <c r="H125" s="185"/>
      <c r="I125" s="185"/>
    </row>
  </sheetData>
  <mergeCells count="3">
    <mergeCell ref="A2:I2"/>
    <mergeCell ref="A8:I8"/>
    <mergeCell ref="A9:I9"/>
  </mergeCells>
  <phoneticPr fontId="3"/>
  <pageMargins left="0.7" right="0.7" top="0.75" bottom="0.75" header="0.3" footer="0.3"/>
  <pageSetup paperSize="9" scale="87" fitToHeight="0" orientation="portrait" horizontalDpi="4294967292" r:id="rId1"/>
  <rowBreaks count="1" manualBreakCount="1">
    <brk id="6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zoomScale="70" zoomScaleNormal="70" workbookViewId="0"/>
  </sheetViews>
  <sheetFormatPr defaultRowHeight="13.5" x14ac:dyDescent="0.15"/>
  <cols>
    <col min="1" max="1" width="16.25" customWidth="1"/>
    <col min="2" max="2" width="39" customWidth="1"/>
    <col min="3" max="4" width="39.25" customWidth="1"/>
    <col min="5" max="5" width="24.375" customWidth="1"/>
    <col min="6" max="7" width="38.125" customWidth="1"/>
  </cols>
  <sheetData>
    <row r="1" spans="1:7" ht="17.25" x14ac:dyDescent="0.15">
      <c r="A1" s="201"/>
      <c r="B1" s="201"/>
      <c r="C1" s="201"/>
      <c r="D1" s="201"/>
      <c r="E1" s="201"/>
      <c r="F1" s="201"/>
      <c r="G1" s="200" t="s">
        <v>1674</v>
      </c>
    </row>
    <row r="2" spans="1:7" ht="13.7" customHeight="1" x14ac:dyDescent="0.15">
      <c r="A2" s="1108" t="s">
        <v>1673</v>
      </c>
      <c r="B2" s="1108"/>
      <c r="C2" s="1108"/>
      <c r="D2" s="1108"/>
      <c r="E2" s="1108"/>
      <c r="F2" s="1108"/>
      <c r="G2" s="1108"/>
    </row>
    <row r="3" spans="1:7" ht="13.7" customHeight="1" x14ac:dyDescent="0.15">
      <c r="A3" s="1108"/>
      <c r="B3" s="1108"/>
      <c r="C3" s="1108"/>
      <c r="D3" s="1108"/>
      <c r="E3" s="1108"/>
      <c r="F3" s="1108"/>
      <c r="G3" s="1108"/>
    </row>
    <row r="4" spans="1:7" x14ac:dyDescent="0.15">
      <c r="A4" s="1109"/>
      <c r="B4" s="1109" t="s">
        <v>1672</v>
      </c>
      <c r="C4" s="1109" t="s">
        <v>1671</v>
      </c>
      <c r="D4" s="1109" t="s">
        <v>1670</v>
      </c>
      <c r="E4" s="199"/>
      <c r="F4" s="1110" t="s">
        <v>1669</v>
      </c>
      <c r="G4" s="1110" t="s">
        <v>1668</v>
      </c>
    </row>
    <row r="5" spans="1:7" x14ac:dyDescent="0.15">
      <c r="A5" s="1105"/>
      <c r="B5" s="1105"/>
      <c r="C5" s="1105"/>
      <c r="D5" s="1105"/>
      <c r="E5" s="198"/>
      <c r="F5" s="1111"/>
      <c r="G5" s="1111"/>
    </row>
    <row r="6" spans="1:7" ht="71.25" customHeight="1" x14ac:dyDescent="0.15">
      <c r="A6" s="1104" t="s">
        <v>1667</v>
      </c>
      <c r="B6" s="1106" t="s">
        <v>1666</v>
      </c>
      <c r="C6" s="1112" t="s">
        <v>1665</v>
      </c>
      <c r="D6" s="1112" t="s">
        <v>1664</v>
      </c>
      <c r="E6" s="1114" t="s">
        <v>1663</v>
      </c>
      <c r="F6" s="1116" t="s">
        <v>1662</v>
      </c>
      <c r="G6" s="1118" t="s">
        <v>1661</v>
      </c>
    </row>
    <row r="7" spans="1:7" ht="104.25" customHeight="1" x14ac:dyDescent="0.15">
      <c r="A7" s="1105"/>
      <c r="B7" s="1107"/>
      <c r="C7" s="1107"/>
      <c r="D7" s="1107"/>
      <c r="E7" s="1115"/>
      <c r="F7" s="1117"/>
      <c r="G7" s="1117"/>
    </row>
    <row r="8" spans="1:7" ht="68.25" customHeight="1" x14ac:dyDescent="0.15">
      <c r="A8" s="1104" t="s">
        <v>1660</v>
      </c>
      <c r="B8" s="1106" t="s">
        <v>1659</v>
      </c>
      <c r="C8" s="1112" t="s">
        <v>1658</v>
      </c>
      <c r="D8" s="1112" t="s">
        <v>1657</v>
      </c>
      <c r="E8" s="1113" t="s">
        <v>1656</v>
      </c>
      <c r="F8" s="1116" t="s">
        <v>1655</v>
      </c>
      <c r="G8" s="1118" t="s">
        <v>1654</v>
      </c>
    </row>
    <row r="9" spans="1:7" ht="68.25" customHeight="1" x14ac:dyDescent="0.15">
      <c r="A9" s="1105"/>
      <c r="B9" s="1107"/>
      <c r="C9" s="1107"/>
      <c r="D9" s="1107"/>
      <c r="E9" s="1111"/>
      <c r="F9" s="1117"/>
      <c r="G9" s="1117"/>
    </row>
    <row r="10" spans="1:7" ht="75" customHeight="1" x14ac:dyDescent="0.15">
      <c r="A10" s="1104" t="s">
        <v>1653</v>
      </c>
      <c r="B10" s="1106" t="s">
        <v>1652</v>
      </c>
      <c r="C10" s="1112" t="s">
        <v>1651</v>
      </c>
      <c r="D10" s="1112" t="s">
        <v>1650</v>
      </c>
      <c r="E10" s="1113" t="s">
        <v>1649</v>
      </c>
      <c r="F10" s="1116" t="s">
        <v>1648</v>
      </c>
      <c r="G10" s="1118" t="s">
        <v>1647</v>
      </c>
    </row>
    <row r="11" spans="1:7" ht="75" customHeight="1" x14ac:dyDescent="0.15">
      <c r="A11" s="1105"/>
      <c r="B11" s="1107"/>
      <c r="C11" s="1107"/>
      <c r="D11" s="1107"/>
      <c r="E11" s="1111"/>
      <c r="F11" s="1117"/>
      <c r="G11" s="1117"/>
    </row>
    <row r="12" spans="1:7" ht="149.25" customHeight="1" x14ac:dyDescent="0.15">
      <c r="A12" s="197" t="s">
        <v>1646</v>
      </c>
      <c r="B12" s="196" t="s">
        <v>1645</v>
      </c>
      <c r="C12" s="195" t="s">
        <v>1644</v>
      </c>
      <c r="D12" s="195" t="s">
        <v>1643</v>
      </c>
      <c r="E12" s="194" t="s">
        <v>1642</v>
      </c>
      <c r="F12" s="193" t="s">
        <v>1641</v>
      </c>
      <c r="G12" s="192" t="s">
        <v>1640</v>
      </c>
    </row>
    <row r="13" spans="1:7" ht="96" customHeight="1" x14ac:dyDescent="0.15">
      <c r="A13" s="1104" t="s">
        <v>1639</v>
      </c>
      <c r="B13" s="1106" t="s">
        <v>1638</v>
      </c>
      <c r="C13" s="1106" t="s">
        <v>1637</v>
      </c>
      <c r="D13" s="1112" t="s">
        <v>1636</v>
      </c>
      <c r="E13" s="1119" t="s">
        <v>1635</v>
      </c>
      <c r="F13" s="1116" t="s">
        <v>1634</v>
      </c>
      <c r="G13" s="1118" t="s">
        <v>1633</v>
      </c>
    </row>
    <row r="14" spans="1:7" ht="96" customHeight="1" x14ac:dyDescent="0.15">
      <c r="A14" s="1105"/>
      <c r="B14" s="1107"/>
      <c r="C14" s="1107"/>
      <c r="D14" s="1107"/>
      <c r="E14" s="1115"/>
      <c r="F14" s="1117"/>
      <c r="G14" s="1117"/>
    </row>
    <row r="15" spans="1:7" ht="18" customHeight="1" x14ac:dyDescent="0.15">
      <c r="A15" s="1109" t="s">
        <v>1630</v>
      </c>
      <c r="B15" s="1109" t="s">
        <v>527</v>
      </c>
      <c r="C15" s="1123" t="s">
        <v>1632</v>
      </c>
      <c r="D15" s="1123" t="s">
        <v>1631</v>
      </c>
      <c r="E15" s="1110" t="s">
        <v>1630</v>
      </c>
      <c r="F15" s="1110" t="s">
        <v>527</v>
      </c>
      <c r="G15" s="1120" t="s">
        <v>1629</v>
      </c>
    </row>
    <row r="16" spans="1:7" ht="18" customHeight="1" x14ac:dyDescent="0.15">
      <c r="A16" s="1105"/>
      <c r="B16" s="1105"/>
      <c r="C16" s="1124"/>
      <c r="D16" s="1125"/>
      <c r="E16" s="1111"/>
      <c r="F16" s="1111"/>
      <c r="G16" s="1121"/>
    </row>
    <row r="17" spans="1:6" x14ac:dyDescent="0.15">
      <c r="A17" s="1122" t="s">
        <v>1628</v>
      </c>
      <c r="B17" s="1122"/>
      <c r="C17" s="1122"/>
      <c r="D17" s="1122"/>
      <c r="E17" s="1122"/>
      <c r="F17" s="1122"/>
    </row>
  </sheetData>
  <mergeCells count="43">
    <mergeCell ref="G15:G16"/>
    <mergeCell ref="A17:F17"/>
    <mergeCell ref="A15:A16"/>
    <mergeCell ref="B15:B16"/>
    <mergeCell ref="C15:C16"/>
    <mergeCell ref="D15:D16"/>
    <mergeCell ref="E15:E16"/>
    <mergeCell ref="F15:F16"/>
    <mergeCell ref="A13:A14"/>
    <mergeCell ref="B13:B14"/>
    <mergeCell ref="C13:C14"/>
    <mergeCell ref="D13:D14"/>
    <mergeCell ref="E13:E14"/>
    <mergeCell ref="A10:A11"/>
    <mergeCell ref="B10:B11"/>
    <mergeCell ref="C10:C11"/>
    <mergeCell ref="D10:D11"/>
    <mergeCell ref="E10:E11"/>
    <mergeCell ref="G10:G11"/>
    <mergeCell ref="G6:G7"/>
    <mergeCell ref="F8:F9"/>
    <mergeCell ref="G8:G9"/>
    <mergeCell ref="F13:F14"/>
    <mergeCell ref="G13:G14"/>
    <mergeCell ref="F10:F11"/>
    <mergeCell ref="A8:A9"/>
    <mergeCell ref="B8:B9"/>
    <mergeCell ref="C8:C9"/>
    <mergeCell ref="D8:D9"/>
    <mergeCell ref="E8:E9"/>
    <mergeCell ref="A6:A7"/>
    <mergeCell ref="B6:B7"/>
    <mergeCell ref="A2:G3"/>
    <mergeCell ref="A4:A5"/>
    <mergeCell ref="B4:B5"/>
    <mergeCell ref="C4:C5"/>
    <mergeCell ref="D4:D5"/>
    <mergeCell ref="F4:F5"/>
    <mergeCell ref="G4:G5"/>
    <mergeCell ref="C6:C7"/>
    <mergeCell ref="D6:D7"/>
    <mergeCell ref="E6:E7"/>
    <mergeCell ref="F6:F7"/>
  </mergeCells>
  <phoneticPr fontId="3"/>
  <pageMargins left="0.70866141732283472" right="0.70866141732283472" top="0.74803149606299213" bottom="0.74803149606299213" header="0.31496062992125984" footer="0.31496062992125984"/>
  <pageSetup paperSize="9" scale="57" fitToHeight="0" orientation="landscape" horizont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2"/>
  <sheetViews>
    <sheetView zoomScale="70" zoomScaleNormal="70" workbookViewId="0"/>
  </sheetViews>
  <sheetFormatPr defaultRowHeight="13.5" x14ac:dyDescent="0.15"/>
  <cols>
    <col min="1" max="1" width="36.5" customWidth="1"/>
    <col min="2" max="3" width="20.625" customWidth="1"/>
    <col min="4" max="4" width="8.75" customWidth="1"/>
    <col min="257" max="257" width="36.5" customWidth="1"/>
    <col min="258" max="259" width="20.625" customWidth="1"/>
    <col min="260" max="260" width="8.75" customWidth="1"/>
    <col min="513" max="513" width="36.5" customWidth="1"/>
    <col min="514" max="515" width="20.625" customWidth="1"/>
    <col min="516" max="516" width="8.75" customWidth="1"/>
    <col min="769" max="769" width="36.5" customWidth="1"/>
    <col min="770" max="771" width="20.625" customWidth="1"/>
    <col min="772" max="772" width="8.75" customWidth="1"/>
    <col min="1025" max="1025" width="36.5" customWidth="1"/>
    <col min="1026" max="1027" width="20.625" customWidth="1"/>
    <col min="1028" max="1028" width="8.75" customWidth="1"/>
    <col min="1281" max="1281" width="36.5" customWidth="1"/>
    <col min="1282" max="1283" width="20.625" customWidth="1"/>
    <col min="1284" max="1284" width="8.75" customWidth="1"/>
    <col min="1537" max="1537" width="36.5" customWidth="1"/>
    <col min="1538" max="1539" width="20.625" customWidth="1"/>
    <col min="1540" max="1540" width="8.75" customWidth="1"/>
    <col min="1793" max="1793" width="36.5" customWidth="1"/>
    <col min="1794" max="1795" width="20.625" customWidth="1"/>
    <col min="1796" max="1796" width="8.75" customWidth="1"/>
    <col min="2049" max="2049" width="36.5" customWidth="1"/>
    <col min="2050" max="2051" width="20.625" customWidth="1"/>
    <col min="2052" max="2052" width="8.75" customWidth="1"/>
    <col min="2305" max="2305" width="36.5" customWidth="1"/>
    <col min="2306" max="2307" width="20.625" customWidth="1"/>
    <col min="2308" max="2308" width="8.75" customWidth="1"/>
    <col min="2561" max="2561" width="36.5" customWidth="1"/>
    <col min="2562" max="2563" width="20.625" customWidth="1"/>
    <col min="2564" max="2564" width="8.75" customWidth="1"/>
    <col min="2817" max="2817" width="36.5" customWidth="1"/>
    <col min="2818" max="2819" width="20.625" customWidth="1"/>
    <col min="2820" max="2820" width="8.75" customWidth="1"/>
    <col min="3073" max="3073" width="36.5" customWidth="1"/>
    <col min="3074" max="3075" width="20.625" customWidth="1"/>
    <col min="3076" max="3076" width="8.75" customWidth="1"/>
    <col min="3329" max="3329" width="36.5" customWidth="1"/>
    <col min="3330" max="3331" width="20.625" customWidth="1"/>
    <col min="3332" max="3332" width="8.75" customWidth="1"/>
    <col min="3585" max="3585" width="36.5" customWidth="1"/>
    <col min="3586" max="3587" width="20.625" customWidth="1"/>
    <col min="3588" max="3588" width="8.75" customWidth="1"/>
    <col min="3841" max="3841" width="36.5" customWidth="1"/>
    <col min="3842" max="3843" width="20.625" customWidth="1"/>
    <col min="3844" max="3844" width="8.75" customWidth="1"/>
    <col min="4097" max="4097" width="36.5" customWidth="1"/>
    <col min="4098" max="4099" width="20.625" customWidth="1"/>
    <col min="4100" max="4100" width="8.75" customWidth="1"/>
    <col min="4353" max="4353" width="36.5" customWidth="1"/>
    <col min="4354" max="4355" width="20.625" customWidth="1"/>
    <col min="4356" max="4356" width="8.75" customWidth="1"/>
    <col min="4609" max="4609" width="36.5" customWidth="1"/>
    <col min="4610" max="4611" width="20.625" customWidth="1"/>
    <col min="4612" max="4612" width="8.75" customWidth="1"/>
    <col min="4865" max="4865" width="36.5" customWidth="1"/>
    <col min="4866" max="4867" width="20.625" customWidth="1"/>
    <col min="4868" max="4868" width="8.75" customWidth="1"/>
    <col min="5121" max="5121" width="36.5" customWidth="1"/>
    <col min="5122" max="5123" width="20.625" customWidth="1"/>
    <col min="5124" max="5124" width="8.75" customWidth="1"/>
    <col min="5377" max="5377" width="36.5" customWidth="1"/>
    <col min="5378" max="5379" width="20.625" customWidth="1"/>
    <col min="5380" max="5380" width="8.75" customWidth="1"/>
    <col min="5633" max="5633" width="36.5" customWidth="1"/>
    <col min="5634" max="5635" width="20.625" customWidth="1"/>
    <col min="5636" max="5636" width="8.75" customWidth="1"/>
    <col min="5889" max="5889" width="36.5" customWidth="1"/>
    <col min="5890" max="5891" width="20.625" customWidth="1"/>
    <col min="5892" max="5892" width="8.75" customWidth="1"/>
    <col min="6145" max="6145" width="36.5" customWidth="1"/>
    <col min="6146" max="6147" width="20.625" customWidth="1"/>
    <col min="6148" max="6148" width="8.75" customWidth="1"/>
    <col min="6401" max="6401" width="36.5" customWidth="1"/>
    <col min="6402" max="6403" width="20.625" customWidth="1"/>
    <col min="6404" max="6404" width="8.75" customWidth="1"/>
    <col min="6657" max="6657" width="36.5" customWidth="1"/>
    <col min="6658" max="6659" width="20.625" customWidth="1"/>
    <col min="6660" max="6660" width="8.75" customWidth="1"/>
    <col min="6913" max="6913" width="36.5" customWidth="1"/>
    <col min="6914" max="6915" width="20.625" customWidth="1"/>
    <col min="6916" max="6916" width="8.75" customWidth="1"/>
    <col min="7169" max="7169" width="36.5" customWidth="1"/>
    <col min="7170" max="7171" width="20.625" customWidth="1"/>
    <col min="7172" max="7172" width="8.75" customWidth="1"/>
    <col min="7425" max="7425" width="36.5" customWidth="1"/>
    <col min="7426" max="7427" width="20.625" customWidth="1"/>
    <col min="7428" max="7428" width="8.75" customWidth="1"/>
    <col min="7681" max="7681" width="36.5" customWidth="1"/>
    <col min="7682" max="7683" width="20.625" customWidth="1"/>
    <col min="7684" max="7684" width="8.75" customWidth="1"/>
    <col min="7937" max="7937" width="36.5" customWidth="1"/>
    <col min="7938" max="7939" width="20.625" customWidth="1"/>
    <col min="7940" max="7940" width="8.75" customWidth="1"/>
    <col min="8193" max="8193" width="36.5" customWidth="1"/>
    <col min="8194" max="8195" width="20.625" customWidth="1"/>
    <col min="8196" max="8196" width="8.75" customWidth="1"/>
    <col min="8449" max="8449" width="36.5" customWidth="1"/>
    <col min="8450" max="8451" width="20.625" customWidth="1"/>
    <col min="8452" max="8452" width="8.75" customWidth="1"/>
    <col min="8705" max="8705" width="36.5" customWidth="1"/>
    <col min="8706" max="8707" width="20.625" customWidth="1"/>
    <col min="8708" max="8708" width="8.75" customWidth="1"/>
    <col min="8961" max="8961" width="36.5" customWidth="1"/>
    <col min="8962" max="8963" width="20.625" customWidth="1"/>
    <col min="8964" max="8964" width="8.75" customWidth="1"/>
    <col min="9217" max="9217" width="36.5" customWidth="1"/>
    <col min="9218" max="9219" width="20.625" customWidth="1"/>
    <col min="9220" max="9220" width="8.75" customWidth="1"/>
    <col min="9473" max="9473" width="36.5" customWidth="1"/>
    <col min="9474" max="9475" width="20.625" customWidth="1"/>
    <col min="9476" max="9476" width="8.75" customWidth="1"/>
    <col min="9729" max="9729" width="36.5" customWidth="1"/>
    <col min="9730" max="9731" width="20.625" customWidth="1"/>
    <col min="9732" max="9732" width="8.75" customWidth="1"/>
    <col min="9985" max="9985" width="36.5" customWidth="1"/>
    <col min="9986" max="9987" width="20.625" customWidth="1"/>
    <col min="9988" max="9988" width="8.75" customWidth="1"/>
    <col min="10241" max="10241" width="36.5" customWidth="1"/>
    <col min="10242" max="10243" width="20.625" customWidth="1"/>
    <col min="10244" max="10244" width="8.75" customWidth="1"/>
    <col min="10497" max="10497" width="36.5" customWidth="1"/>
    <col min="10498" max="10499" width="20.625" customWidth="1"/>
    <col min="10500" max="10500" width="8.75" customWidth="1"/>
    <col min="10753" max="10753" width="36.5" customWidth="1"/>
    <col min="10754" max="10755" width="20.625" customWidth="1"/>
    <col min="10756" max="10756" width="8.75" customWidth="1"/>
    <col min="11009" max="11009" width="36.5" customWidth="1"/>
    <col min="11010" max="11011" width="20.625" customWidth="1"/>
    <col min="11012" max="11012" width="8.75" customWidth="1"/>
    <col min="11265" max="11265" width="36.5" customWidth="1"/>
    <col min="11266" max="11267" width="20.625" customWidth="1"/>
    <col min="11268" max="11268" width="8.75" customWidth="1"/>
    <col min="11521" max="11521" width="36.5" customWidth="1"/>
    <col min="11522" max="11523" width="20.625" customWidth="1"/>
    <col min="11524" max="11524" width="8.75" customWidth="1"/>
    <col min="11777" max="11777" width="36.5" customWidth="1"/>
    <col min="11778" max="11779" width="20.625" customWidth="1"/>
    <col min="11780" max="11780" width="8.75" customWidth="1"/>
    <col min="12033" max="12033" width="36.5" customWidth="1"/>
    <col min="12034" max="12035" width="20.625" customWidth="1"/>
    <col min="12036" max="12036" width="8.75" customWidth="1"/>
    <col min="12289" max="12289" width="36.5" customWidth="1"/>
    <col min="12290" max="12291" width="20.625" customWidth="1"/>
    <col min="12292" max="12292" width="8.75" customWidth="1"/>
    <col min="12545" max="12545" width="36.5" customWidth="1"/>
    <col min="12546" max="12547" width="20.625" customWidth="1"/>
    <col min="12548" max="12548" width="8.75" customWidth="1"/>
    <col min="12801" max="12801" width="36.5" customWidth="1"/>
    <col min="12802" max="12803" width="20.625" customWidth="1"/>
    <col min="12804" max="12804" width="8.75" customWidth="1"/>
    <col min="13057" max="13057" width="36.5" customWidth="1"/>
    <col min="13058" max="13059" width="20.625" customWidth="1"/>
    <col min="13060" max="13060" width="8.75" customWidth="1"/>
    <col min="13313" max="13313" width="36.5" customWidth="1"/>
    <col min="13314" max="13315" width="20.625" customWidth="1"/>
    <col min="13316" max="13316" width="8.75" customWidth="1"/>
    <col min="13569" max="13569" width="36.5" customWidth="1"/>
    <col min="13570" max="13571" width="20.625" customWidth="1"/>
    <col min="13572" max="13572" width="8.75" customWidth="1"/>
    <col min="13825" max="13825" width="36.5" customWidth="1"/>
    <col min="13826" max="13827" width="20.625" customWidth="1"/>
    <col min="13828" max="13828" width="8.75" customWidth="1"/>
    <col min="14081" max="14081" width="36.5" customWidth="1"/>
    <col min="14082" max="14083" width="20.625" customWidth="1"/>
    <col min="14084" max="14084" width="8.75" customWidth="1"/>
    <col min="14337" max="14337" width="36.5" customWidth="1"/>
    <col min="14338" max="14339" width="20.625" customWidth="1"/>
    <col min="14340" max="14340" width="8.75" customWidth="1"/>
    <col min="14593" max="14593" width="36.5" customWidth="1"/>
    <col min="14594" max="14595" width="20.625" customWidth="1"/>
    <col min="14596" max="14596" width="8.75" customWidth="1"/>
    <col min="14849" max="14849" width="36.5" customWidth="1"/>
    <col min="14850" max="14851" width="20.625" customWidth="1"/>
    <col min="14852" max="14852" width="8.75" customWidth="1"/>
    <col min="15105" max="15105" width="36.5" customWidth="1"/>
    <col min="15106" max="15107" width="20.625" customWidth="1"/>
    <col min="15108" max="15108" width="8.75" customWidth="1"/>
    <col min="15361" max="15361" width="36.5" customWidth="1"/>
    <col min="15362" max="15363" width="20.625" customWidth="1"/>
    <col min="15364" max="15364" width="8.75" customWidth="1"/>
    <col min="15617" max="15617" width="36.5" customWidth="1"/>
    <col min="15618" max="15619" width="20.625" customWidth="1"/>
    <col min="15620" max="15620" width="8.75" customWidth="1"/>
    <col min="15873" max="15873" width="36.5" customWidth="1"/>
    <col min="15874" max="15875" width="20.625" customWidth="1"/>
    <col min="15876" max="15876" width="8.75" customWidth="1"/>
    <col min="16129" max="16129" width="36.5" customWidth="1"/>
    <col min="16130" max="16131" width="20.625" customWidth="1"/>
    <col min="16132" max="16132" width="8.75" customWidth="1"/>
  </cols>
  <sheetData>
    <row r="1" spans="1:5" ht="17.25" x14ac:dyDescent="0.2">
      <c r="A1" s="203"/>
      <c r="B1" s="203"/>
      <c r="C1" s="203"/>
      <c r="D1" s="229" t="s">
        <v>1690</v>
      </c>
      <c r="E1" s="228"/>
    </row>
    <row r="2" spans="1:5" ht="17.25" x14ac:dyDescent="0.2">
      <c r="A2" s="203"/>
      <c r="B2" s="203"/>
      <c r="C2" s="203"/>
      <c r="D2" s="229"/>
      <c r="E2" s="228"/>
    </row>
    <row r="3" spans="1:5" ht="21" x14ac:dyDescent="0.2">
      <c r="A3" s="227" t="s">
        <v>1689</v>
      </c>
      <c r="B3" s="226"/>
      <c r="C3" s="226"/>
      <c r="D3" s="203"/>
      <c r="E3" s="204"/>
    </row>
    <row r="4" spans="1:5" ht="21" x14ac:dyDescent="0.2">
      <c r="A4" s="225"/>
      <c r="B4" s="225"/>
      <c r="C4" s="225"/>
      <c r="D4" s="203"/>
      <c r="E4" s="204"/>
    </row>
    <row r="5" spans="1:5" ht="21.75" thickBot="1" x14ac:dyDescent="0.25">
      <c r="A5" s="224"/>
      <c r="B5" s="223" t="s">
        <v>1688</v>
      </c>
      <c r="C5" s="222"/>
      <c r="D5" s="203"/>
      <c r="E5" s="204"/>
    </row>
    <row r="6" spans="1:5" ht="21.75" thickBot="1" x14ac:dyDescent="0.2">
      <c r="A6" s="221" t="s">
        <v>1687</v>
      </c>
      <c r="B6" s="220" t="s">
        <v>1686</v>
      </c>
      <c r="C6" s="219" t="s">
        <v>1685</v>
      </c>
      <c r="D6" s="203"/>
      <c r="E6" s="204"/>
    </row>
    <row r="7" spans="1:5" ht="21" x14ac:dyDescent="0.2">
      <c r="A7" s="218" t="s">
        <v>1684</v>
      </c>
      <c r="B7" s="217">
        <v>369.86386903199968</v>
      </c>
      <c r="C7" s="216">
        <f t="shared" ref="C7:C14" si="0">B7/$B$14</f>
        <v>0.33893223317728527</v>
      </c>
      <c r="D7" s="203"/>
      <c r="E7" s="204"/>
    </row>
    <row r="8" spans="1:5" ht="21" x14ac:dyDescent="0.2">
      <c r="A8" s="215" t="s">
        <v>1683</v>
      </c>
      <c r="B8" s="214">
        <v>39.302362850999998</v>
      </c>
      <c r="C8" s="213">
        <f t="shared" si="0"/>
        <v>3.6015514694896895E-2</v>
      </c>
      <c r="D8" s="203"/>
      <c r="E8" s="204"/>
    </row>
    <row r="9" spans="1:5" ht="21" x14ac:dyDescent="0.2">
      <c r="A9" s="215" t="s">
        <v>1682</v>
      </c>
      <c r="B9" s="214">
        <v>23.614974824000011</v>
      </c>
      <c r="C9" s="213">
        <f t="shared" si="0"/>
        <v>2.1640059556158532E-2</v>
      </c>
      <c r="D9" s="203"/>
      <c r="E9" s="204"/>
    </row>
    <row r="10" spans="1:5" ht="21" x14ac:dyDescent="0.2">
      <c r="A10" s="215" t="s">
        <v>1681</v>
      </c>
      <c r="B10" s="214">
        <v>144.49136642300002</v>
      </c>
      <c r="C10" s="213">
        <f t="shared" si="0"/>
        <v>0.13240758451144577</v>
      </c>
      <c r="D10" s="203"/>
      <c r="E10" s="204"/>
    </row>
    <row r="11" spans="1:5" ht="21" x14ac:dyDescent="0.2">
      <c r="A11" s="215" t="s">
        <v>1680</v>
      </c>
      <c r="B11" s="214">
        <v>381.16526074900003</v>
      </c>
      <c r="C11" s="213">
        <f t="shared" si="0"/>
        <v>0.34928849193453848</v>
      </c>
      <c r="D11" s="203"/>
      <c r="E11" s="204"/>
    </row>
    <row r="12" spans="1:5" ht="21" x14ac:dyDescent="0.2">
      <c r="A12" s="215" t="s">
        <v>1679</v>
      </c>
      <c r="B12" s="214">
        <v>120.85451940200011</v>
      </c>
      <c r="C12" s="213">
        <f t="shared" si="0"/>
        <v>0.1107474819254204</v>
      </c>
      <c r="D12" s="203"/>
      <c r="E12" s="204"/>
    </row>
    <row r="13" spans="1:5" ht="21.75" thickBot="1" x14ac:dyDescent="0.25">
      <c r="A13" s="212" t="s">
        <v>1678</v>
      </c>
      <c r="B13" s="211">
        <v>11.969653771999999</v>
      </c>
      <c r="C13" s="210">
        <f t="shared" si="0"/>
        <v>1.0968634200254589E-2</v>
      </c>
      <c r="D13" s="203"/>
      <c r="E13" s="204"/>
    </row>
    <row r="14" spans="1:5" ht="21.75" thickBot="1" x14ac:dyDescent="0.25">
      <c r="A14" s="209" t="s">
        <v>1677</v>
      </c>
      <c r="B14" s="208">
        <v>1091.2620070529999</v>
      </c>
      <c r="C14" s="207">
        <f t="shared" si="0"/>
        <v>1</v>
      </c>
      <c r="D14" s="203"/>
      <c r="E14" s="204"/>
    </row>
    <row r="15" spans="1:5" ht="17.25" x14ac:dyDescent="0.2">
      <c r="A15" s="206" t="s">
        <v>1676</v>
      </c>
      <c r="B15" s="205"/>
      <c r="C15" s="205"/>
      <c r="D15" s="203"/>
      <c r="E15" s="204"/>
    </row>
    <row r="16" spans="1:5" ht="17.25" x14ac:dyDescent="0.2">
      <c r="A16" s="202" t="s">
        <v>1675</v>
      </c>
      <c r="B16" s="203"/>
      <c r="C16" s="203"/>
      <c r="D16" s="203"/>
      <c r="E16" s="204"/>
    </row>
    <row r="17" spans="1:4" ht="17.25" x14ac:dyDescent="0.2">
      <c r="A17" s="202"/>
      <c r="B17" s="203"/>
      <c r="C17" s="203"/>
      <c r="D17" s="203"/>
    </row>
    <row r="18" spans="1:4" ht="17.25" x14ac:dyDescent="0.2">
      <c r="A18" s="202"/>
      <c r="B18" s="203"/>
      <c r="C18" s="203"/>
      <c r="D18" s="203"/>
    </row>
    <row r="19" spans="1:4" ht="17.25" x14ac:dyDescent="0.2">
      <c r="A19" s="202"/>
      <c r="B19" s="203"/>
      <c r="C19" s="203"/>
      <c r="D19" s="203"/>
    </row>
    <row r="20" spans="1:4" ht="17.25" x14ac:dyDescent="0.2">
      <c r="A20" s="202"/>
      <c r="B20" s="203"/>
      <c r="C20" s="203"/>
      <c r="D20" s="203"/>
    </row>
    <row r="21" spans="1:4" ht="17.25" x14ac:dyDescent="0.2">
      <c r="A21" s="202"/>
      <c r="B21" s="203"/>
      <c r="C21" s="203"/>
      <c r="D21" s="203"/>
    </row>
    <row r="22" spans="1:4" ht="17.25" x14ac:dyDescent="0.2">
      <c r="A22" s="202"/>
      <c r="B22" s="185"/>
      <c r="C22" s="185"/>
      <c r="D22" s="185"/>
    </row>
  </sheetData>
  <phoneticPr fontId="3"/>
  <pageMargins left="0.7" right="0.7" top="0.75" bottom="0.75" header="0.3" footer="0.3"/>
  <pageSetup paperSize="9" orientation="portrait" horizont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7"/>
  <sheetViews>
    <sheetView zoomScale="70" zoomScaleNormal="70" workbookViewId="0"/>
  </sheetViews>
  <sheetFormatPr defaultRowHeight="13.5" x14ac:dyDescent="0.15"/>
  <cols>
    <col min="2" max="2" width="79" customWidth="1"/>
  </cols>
  <sheetData>
    <row r="1" spans="1:2" ht="18.75" x14ac:dyDescent="0.15">
      <c r="A1" s="237"/>
      <c r="B1" s="238" t="s">
        <v>1702</v>
      </c>
    </row>
    <row r="2" spans="1:2" ht="19.5" thickBot="1" x14ac:dyDescent="0.2">
      <c r="A2" s="237"/>
      <c r="B2" s="236" t="s">
        <v>1701</v>
      </c>
    </row>
    <row r="3" spans="1:2" ht="42" customHeight="1" x14ac:dyDescent="0.15">
      <c r="A3" s="235" t="s">
        <v>1700</v>
      </c>
      <c r="B3" s="234" t="s">
        <v>1699</v>
      </c>
    </row>
    <row r="4" spans="1:2" ht="42" customHeight="1" x14ac:dyDescent="0.15">
      <c r="A4" s="233" t="s">
        <v>1698</v>
      </c>
      <c r="B4" s="232" t="s">
        <v>1697</v>
      </c>
    </row>
    <row r="5" spans="1:2" ht="42" customHeight="1" x14ac:dyDescent="0.15">
      <c r="A5" s="233" t="s">
        <v>1696</v>
      </c>
      <c r="B5" s="232" t="s">
        <v>1695</v>
      </c>
    </row>
    <row r="6" spans="1:2" ht="42" customHeight="1" x14ac:dyDescent="0.15">
      <c r="A6" s="233" t="s">
        <v>1694</v>
      </c>
      <c r="B6" s="232" t="s">
        <v>1693</v>
      </c>
    </row>
    <row r="7" spans="1:2" ht="42" customHeight="1" thickBot="1" x14ac:dyDescent="0.2">
      <c r="A7" s="231" t="s">
        <v>1692</v>
      </c>
      <c r="B7" s="230" t="s">
        <v>1691</v>
      </c>
    </row>
  </sheetData>
  <phoneticPr fontId="3"/>
  <pageMargins left="0.7" right="0.7" top="0.75" bottom="0.75" header="0.3" footer="0.3"/>
  <pageSetup paperSize="9" orientation="portrait" horizont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A498"/>
  <sheetViews>
    <sheetView view="pageBreakPreview" zoomScale="90" zoomScaleNormal="75" zoomScaleSheetLayoutView="90" workbookViewId="0"/>
  </sheetViews>
  <sheetFormatPr defaultColWidth="9" defaultRowHeight="13.5" x14ac:dyDescent="0.15"/>
  <cols>
    <col min="1" max="50" width="2.625" style="1" customWidth="1"/>
    <col min="51" max="53" width="2.25" style="1" customWidth="1"/>
    <col min="54" max="16384" width="9" style="1"/>
  </cols>
  <sheetData>
    <row r="2" spans="1:50" ht="21.75" customHeight="1" thickBot="1" x14ac:dyDescent="0.2">
      <c r="AJ2" s="706" t="s">
        <v>0</v>
      </c>
      <c r="AK2" s="706"/>
      <c r="AL2" s="706"/>
      <c r="AM2" s="706"/>
      <c r="AN2" s="706"/>
      <c r="AO2" s="706"/>
      <c r="AP2" s="706"/>
      <c r="AQ2" s="1126" t="str">
        <f ca="1">RIGHT(CELL("filename",AQ2),LEN(CELL("filename",AQ2))-FIND("]",CELL("filename",AQ2)))</f>
        <v>094</v>
      </c>
      <c r="AR2" s="1126"/>
      <c r="AS2" s="1126"/>
      <c r="AT2" s="1126"/>
      <c r="AU2" s="1126"/>
      <c r="AV2" s="1126"/>
      <c r="AW2" s="1126"/>
      <c r="AX2" s="1126"/>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127" t="s">
        <v>1362</v>
      </c>
      <c r="H4" s="1128"/>
      <c r="I4" s="1128"/>
      <c r="J4" s="1128"/>
      <c r="K4" s="1128"/>
      <c r="L4" s="1128"/>
      <c r="M4" s="1128"/>
      <c r="N4" s="1128"/>
      <c r="O4" s="1128"/>
      <c r="P4" s="1128"/>
      <c r="Q4" s="1128"/>
      <c r="R4" s="1128"/>
      <c r="S4" s="1128"/>
      <c r="T4" s="1128"/>
      <c r="U4" s="1128"/>
      <c r="V4" s="1128"/>
      <c r="W4" s="1128"/>
      <c r="X4" s="1128"/>
      <c r="Y4" s="717" t="s">
        <v>274</v>
      </c>
      <c r="Z4" s="718"/>
      <c r="AA4" s="718"/>
      <c r="AB4" s="718"/>
      <c r="AC4" s="718"/>
      <c r="AD4" s="719"/>
      <c r="AE4" s="1129" t="s">
        <v>273</v>
      </c>
      <c r="AF4" s="718"/>
      <c r="AG4" s="718"/>
      <c r="AH4" s="718"/>
      <c r="AI4" s="718"/>
      <c r="AJ4" s="718"/>
      <c r="AK4" s="718"/>
      <c r="AL4" s="718"/>
      <c r="AM4" s="718"/>
      <c r="AN4" s="718"/>
      <c r="AO4" s="718"/>
      <c r="AP4" s="719"/>
      <c r="AQ4" s="774" t="s">
        <v>7</v>
      </c>
      <c r="AR4" s="718"/>
      <c r="AS4" s="718"/>
      <c r="AT4" s="718"/>
      <c r="AU4" s="718"/>
      <c r="AV4" s="718"/>
      <c r="AW4" s="718"/>
      <c r="AX4" s="775"/>
    </row>
    <row r="5" spans="1:50" ht="30" customHeight="1" x14ac:dyDescent="0.15">
      <c r="A5" s="751" t="s">
        <v>8</v>
      </c>
      <c r="B5" s="752"/>
      <c r="C5" s="752"/>
      <c r="D5" s="752"/>
      <c r="E5" s="752"/>
      <c r="F5" s="753"/>
      <c r="G5" s="1130" t="s">
        <v>1361</v>
      </c>
      <c r="H5" s="777"/>
      <c r="I5" s="777"/>
      <c r="J5" s="777"/>
      <c r="K5" s="777"/>
      <c r="L5" s="777"/>
      <c r="M5" s="777"/>
      <c r="N5" s="777"/>
      <c r="O5" s="777"/>
      <c r="P5" s="777"/>
      <c r="Q5" s="777"/>
      <c r="R5" s="777"/>
      <c r="S5" s="777"/>
      <c r="T5" s="777"/>
      <c r="U5" s="777"/>
      <c r="V5" s="297"/>
      <c r="W5" s="297"/>
      <c r="X5" s="297"/>
      <c r="Y5" s="756" t="s">
        <v>10</v>
      </c>
      <c r="Z5" s="757"/>
      <c r="AA5" s="757"/>
      <c r="AB5" s="757"/>
      <c r="AC5" s="757"/>
      <c r="AD5" s="758"/>
      <c r="AE5" s="757" t="s">
        <v>1182</v>
      </c>
      <c r="AF5" s="757"/>
      <c r="AG5" s="757"/>
      <c r="AH5" s="757"/>
      <c r="AI5" s="757"/>
      <c r="AJ5" s="757"/>
      <c r="AK5" s="757"/>
      <c r="AL5" s="757"/>
      <c r="AM5" s="757"/>
      <c r="AN5" s="757"/>
      <c r="AO5" s="757"/>
      <c r="AP5" s="758"/>
      <c r="AQ5" s="1131" t="s">
        <v>1360</v>
      </c>
      <c r="AR5" s="783"/>
      <c r="AS5" s="783"/>
      <c r="AT5" s="783"/>
      <c r="AU5" s="783"/>
      <c r="AV5" s="783"/>
      <c r="AW5" s="783"/>
      <c r="AX5" s="784"/>
    </row>
    <row r="6" spans="1:50" ht="30" customHeight="1" x14ac:dyDescent="0.15">
      <c r="A6" s="764" t="s">
        <v>13</v>
      </c>
      <c r="B6" s="765"/>
      <c r="C6" s="765"/>
      <c r="D6" s="765"/>
      <c r="E6" s="765"/>
      <c r="F6" s="765"/>
      <c r="G6" s="785" t="s">
        <v>14</v>
      </c>
      <c r="H6" s="297"/>
      <c r="I6" s="297"/>
      <c r="J6" s="297"/>
      <c r="K6" s="297"/>
      <c r="L6" s="297"/>
      <c r="M6" s="297"/>
      <c r="N6" s="297"/>
      <c r="O6" s="297"/>
      <c r="P6" s="297"/>
      <c r="Q6" s="297"/>
      <c r="R6" s="297"/>
      <c r="S6" s="297"/>
      <c r="T6" s="297"/>
      <c r="U6" s="297"/>
      <c r="V6" s="297"/>
      <c r="W6" s="297"/>
      <c r="X6" s="297"/>
      <c r="Y6" s="681" t="s">
        <v>15</v>
      </c>
      <c r="Z6" s="682"/>
      <c r="AA6" s="682"/>
      <c r="AB6" s="682"/>
      <c r="AC6" s="682"/>
      <c r="AD6" s="683"/>
      <c r="AE6" s="786" t="s">
        <v>1359</v>
      </c>
      <c r="AF6" s="786"/>
      <c r="AG6" s="786"/>
      <c r="AH6" s="786"/>
      <c r="AI6" s="786"/>
      <c r="AJ6" s="786"/>
      <c r="AK6" s="786"/>
      <c r="AL6" s="786"/>
      <c r="AM6" s="786"/>
      <c r="AN6" s="786"/>
      <c r="AO6" s="786"/>
      <c r="AP6" s="786"/>
      <c r="AQ6" s="297"/>
      <c r="AR6" s="297"/>
      <c r="AS6" s="297"/>
      <c r="AT6" s="297"/>
      <c r="AU6" s="297"/>
      <c r="AV6" s="297"/>
      <c r="AW6" s="297"/>
      <c r="AX6" s="1132"/>
    </row>
    <row r="7" spans="1:50" ht="39.950000000000003" customHeight="1" x14ac:dyDescent="0.15">
      <c r="A7" s="742" t="s">
        <v>17</v>
      </c>
      <c r="B7" s="743"/>
      <c r="C7" s="743"/>
      <c r="D7" s="743"/>
      <c r="E7" s="743"/>
      <c r="F7" s="743"/>
      <c r="G7" s="788" t="s">
        <v>1358</v>
      </c>
      <c r="H7" s="789"/>
      <c r="I7" s="789"/>
      <c r="J7" s="789"/>
      <c r="K7" s="789"/>
      <c r="L7" s="789"/>
      <c r="M7" s="789"/>
      <c r="N7" s="789"/>
      <c r="O7" s="789"/>
      <c r="P7" s="789"/>
      <c r="Q7" s="789"/>
      <c r="R7" s="789"/>
      <c r="S7" s="789"/>
      <c r="T7" s="789"/>
      <c r="U7" s="789"/>
      <c r="V7" s="1133"/>
      <c r="W7" s="1133"/>
      <c r="X7" s="1133"/>
      <c r="Y7" s="747" t="s">
        <v>268</v>
      </c>
      <c r="Z7" s="297"/>
      <c r="AA7" s="297"/>
      <c r="AB7" s="297"/>
      <c r="AC7" s="297"/>
      <c r="AD7" s="298"/>
      <c r="AE7" s="1134" t="s">
        <v>1357</v>
      </c>
      <c r="AF7" s="1135"/>
      <c r="AG7" s="1135"/>
      <c r="AH7" s="1135"/>
      <c r="AI7" s="1135"/>
      <c r="AJ7" s="1135"/>
      <c r="AK7" s="1135"/>
      <c r="AL7" s="1135"/>
      <c r="AM7" s="1135"/>
      <c r="AN7" s="1135"/>
      <c r="AO7" s="1135"/>
      <c r="AP7" s="1135"/>
      <c r="AQ7" s="1135"/>
      <c r="AR7" s="1135"/>
      <c r="AS7" s="1135"/>
      <c r="AT7" s="1135"/>
      <c r="AU7" s="1135"/>
      <c r="AV7" s="1135"/>
      <c r="AW7" s="1135"/>
      <c r="AX7" s="1136"/>
    </row>
    <row r="8" spans="1:50" ht="103.7" customHeight="1" x14ac:dyDescent="0.15">
      <c r="A8" s="725" t="s">
        <v>21</v>
      </c>
      <c r="B8" s="726"/>
      <c r="C8" s="726"/>
      <c r="D8" s="726"/>
      <c r="E8" s="726"/>
      <c r="F8" s="726"/>
      <c r="G8" s="1137" t="s">
        <v>1356</v>
      </c>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3"/>
    </row>
    <row r="9" spans="1:50" ht="137.25" customHeight="1" x14ac:dyDescent="0.15">
      <c r="A9" s="725" t="s">
        <v>23</v>
      </c>
      <c r="B9" s="726"/>
      <c r="C9" s="726"/>
      <c r="D9" s="726"/>
      <c r="E9" s="726"/>
      <c r="F9" s="726"/>
      <c r="G9" s="1137" t="s">
        <v>1355</v>
      </c>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3"/>
    </row>
    <row r="10" spans="1:50" ht="29.25" customHeight="1" x14ac:dyDescent="0.15">
      <c r="A10" s="725" t="s">
        <v>25</v>
      </c>
      <c r="B10" s="726"/>
      <c r="C10" s="726"/>
      <c r="D10" s="726"/>
      <c r="E10" s="726"/>
      <c r="F10" s="730"/>
      <c r="G10" s="731" t="s">
        <v>266</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486" t="s">
        <v>1329</v>
      </c>
      <c r="Q12" s="487"/>
      <c r="R12" s="487"/>
      <c r="S12" s="487"/>
      <c r="T12" s="487"/>
      <c r="U12" s="487"/>
      <c r="V12" s="579"/>
      <c r="W12" s="1138">
        <v>2001</v>
      </c>
      <c r="X12" s="487"/>
      <c r="Y12" s="487"/>
      <c r="Z12" s="487"/>
      <c r="AA12" s="487"/>
      <c r="AB12" s="487"/>
      <c r="AC12" s="579"/>
      <c r="AD12" s="1139">
        <v>2000</v>
      </c>
      <c r="AE12" s="1140"/>
      <c r="AF12" s="1140"/>
      <c r="AG12" s="1140"/>
      <c r="AH12" s="1140"/>
      <c r="AI12" s="1140"/>
      <c r="AJ12" s="1140"/>
      <c r="AK12" s="1141">
        <v>200</v>
      </c>
      <c r="AL12" s="1141"/>
      <c r="AM12" s="1141"/>
      <c r="AN12" s="1141"/>
      <c r="AO12" s="1141"/>
      <c r="AP12" s="1141"/>
      <c r="AQ12" s="1141"/>
      <c r="AR12" s="1141">
        <v>200</v>
      </c>
      <c r="AS12" s="1141"/>
      <c r="AT12" s="1141"/>
      <c r="AU12" s="1141"/>
      <c r="AV12" s="1141"/>
      <c r="AW12" s="1141"/>
      <c r="AX12" s="1142"/>
    </row>
    <row r="13" spans="1:50" ht="21" customHeight="1" x14ac:dyDescent="0.15">
      <c r="A13" s="424"/>
      <c r="B13" s="425"/>
      <c r="C13" s="425"/>
      <c r="D13" s="425"/>
      <c r="E13" s="425"/>
      <c r="F13" s="426"/>
      <c r="G13" s="691"/>
      <c r="H13" s="692"/>
      <c r="I13" s="653" t="s">
        <v>35</v>
      </c>
      <c r="J13" s="699"/>
      <c r="K13" s="699"/>
      <c r="L13" s="699"/>
      <c r="M13" s="699"/>
      <c r="N13" s="699"/>
      <c r="O13" s="700"/>
      <c r="P13" s="515" t="s">
        <v>1329</v>
      </c>
      <c r="Q13" s="516"/>
      <c r="R13" s="516"/>
      <c r="S13" s="516"/>
      <c r="T13" s="516"/>
      <c r="U13" s="516"/>
      <c r="V13" s="562"/>
      <c r="W13" s="515" t="s">
        <v>1329</v>
      </c>
      <c r="X13" s="516"/>
      <c r="Y13" s="516"/>
      <c r="Z13" s="516"/>
      <c r="AA13" s="516"/>
      <c r="AB13" s="516"/>
      <c r="AC13" s="562"/>
      <c r="AD13" s="1143" t="s">
        <v>1354</v>
      </c>
      <c r="AE13" s="1144"/>
      <c r="AF13" s="1144"/>
      <c r="AG13" s="1144"/>
      <c r="AH13" s="1144"/>
      <c r="AI13" s="1144"/>
      <c r="AJ13" s="1144"/>
      <c r="AK13" s="563" t="s">
        <v>1329</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654"/>
      <c r="K14" s="654"/>
      <c r="L14" s="654"/>
      <c r="M14" s="654"/>
      <c r="N14" s="654"/>
      <c r="O14" s="655"/>
      <c r="P14" s="515" t="s">
        <v>1329</v>
      </c>
      <c r="Q14" s="516"/>
      <c r="R14" s="516"/>
      <c r="S14" s="516"/>
      <c r="T14" s="516"/>
      <c r="U14" s="516"/>
      <c r="V14" s="562"/>
      <c r="W14" s="515" t="s">
        <v>1329</v>
      </c>
      <c r="X14" s="516"/>
      <c r="Y14" s="516"/>
      <c r="Z14" s="516"/>
      <c r="AA14" s="516"/>
      <c r="AB14" s="516"/>
      <c r="AC14" s="562"/>
      <c r="AD14" s="515">
        <v>469</v>
      </c>
      <c r="AE14" s="516"/>
      <c r="AF14" s="516"/>
      <c r="AG14" s="516"/>
      <c r="AH14" s="516"/>
      <c r="AI14" s="516"/>
      <c r="AJ14" s="562"/>
      <c r="AK14" s="515" t="s">
        <v>1329</v>
      </c>
      <c r="AL14" s="516"/>
      <c r="AM14" s="516"/>
      <c r="AN14" s="516"/>
      <c r="AO14" s="516"/>
      <c r="AP14" s="516"/>
      <c r="AQ14" s="562"/>
      <c r="AR14" s="515"/>
      <c r="AS14" s="516"/>
      <c r="AT14" s="516"/>
      <c r="AU14" s="516"/>
      <c r="AV14" s="516"/>
      <c r="AW14" s="516"/>
      <c r="AX14" s="804"/>
    </row>
    <row r="15" spans="1:50" ht="21" customHeight="1" x14ac:dyDescent="0.15">
      <c r="A15" s="424"/>
      <c r="B15" s="425"/>
      <c r="C15" s="425"/>
      <c r="D15" s="425"/>
      <c r="E15" s="425"/>
      <c r="F15" s="426"/>
      <c r="G15" s="691"/>
      <c r="H15" s="692"/>
      <c r="I15" s="653" t="s">
        <v>38</v>
      </c>
      <c r="J15" s="654"/>
      <c r="K15" s="654"/>
      <c r="L15" s="654"/>
      <c r="M15" s="654"/>
      <c r="N15" s="654"/>
      <c r="O15" s="655"/>
      <c r="P15" s="515" t="s">
        <v>1329</v>
      </c>
      <c r="Q15" s="516"/>
      <c r="R15" s="516"/>
      <c r="S15" s="516"/>
      <c r="T15" s="516"/>
      <c r="U15" s="516"/>
      <c r="V15" s="562"/>
      <c r="W15" s="1145">
        <v>469</v>
      </c>
      <c r="X15" s="1146"/>
      <c r="Y15" s="1146"/>
      <c r="Z15" s="1146"/>
      <c r="AA15" s="1146"/>
      <c r="AB15" s="1146"/>
      <c r="AC15" s="1147"/>
      <c r="AD15" s="515" t="s">
        <v>1329</v>
      </c>
      <c r="AE15" s="516"/>
      <c r="AF15" s="516"/>
      <c r="AG15" s="516"/>
      <c r="AH15" s="516"/>
      <c r="AI15" s="516"/>
      <c r="AJ15" s="562"/>
      <c r="AK15" s="515" t="s">
        <v>1329</v>
      </c>
      <c r="AL15" s="516"/>
      <c r="AM15" s="516"/>
      <c r="AN15" s="516"/>
      <c r="AO15" s="516"/>
      <c r="AP15" s="516"/>
      <c r="AQ15" s="562"/>
      <c r="AR15" s="805"/>
      <c r="AS15" s="806"/>
      <c r="AT15" s="806"/>
      <c r="AU15" s="806"/>
      <c r="AV15" s="806"/>
      <c r="AW15" s="806"/>
      <c r="AX15" s="807"/>
    </row>
    <row r="16" spans="1:50" ht="24.75" customHeight="1" x14ac:dyDescent="0.15">
      <c r="A16" s="424"/>
      <c r="B16" s="425"/>
      <c r="C16" s="425"/>
      <c r="D16" s="425"/>
      <c r="E16" s="425"/>
      <c r="F16" s="426"/>
      <c r="G16" s="691"/>
      <c r="H16" s="692"/>
      <c r="I16" s="653" t="s">
        <v>39</v>
      </c>
      <c r="J16" s="699"/>
      <c r="K16" s="699"/>
      <c r="L16" s="699"/>
      <c r="M16" s="699"/>
      <c r="N16" s="699"/>
      <c r="O16" s="700"/>
      <c r="P16" s="515" t="s">
        <v>1329</v>
      </c>
      <c r="Q16" s="516"/>
      <c r="R16" s="516"/>
      <c r="S16" s="516"/>
      <c r="T16" s="516"/>
      <c r="U16" s="516"/>
      <c r="V16" s="562"/>
      <c r="W16" s="515" t="s">
        <v>1329</v>
      </c>
      <c r="X16" s="516"/>
      <c r="Y16" s="516"/>
      <c r="Z16" s="516"/>
      <c r="AA16" s="516"/>
      <c r="AB16" s="516"/>
      <c r="AC16" s="562"/>
      <c r="AD16" s="515" t="s">
        <v>1329</v>
      </c>
      <c r="AE16" s="516"/>
      <c r="AF16" s="516"/>
      <c r="AG16" s="516"/>
      <c r="AH16" s="516"/>
      <c r="AI16" s="516"/>
      <c r="AJ16" s="562"/>
      <c r="AK16" s="563" t="s">
        <v>1329</v>
      </c>
      <c r="AL16" s="563"/>
      <c r="AM16" s="563"/>
      <c r="AN16" s="563"/>
      <c r="AO16" s="563"/>
      <c r="AP16" s="563"/>
      <c r="AQ16" s="563"/>
      <c r="AR16" s="799"/>
      <c r="AS16" s="799"/>
      <c r="AT16" s="799"/>
      <c r="AU16" s="799"/>
      <c r="AV16" s="799"/>
      <c r="AW16" s="799"/>
      <c r="AX16" s="800"/>
    </row>
    <row r="17" spans="1:53" ht="24.75" customHeight="1" x14ac:dyDescent="0.15">
      <c r="A17" s="424"/>
      <c r="B17" s="425"/>
      <c r="C17" s="425"/>
      <c r="D17" s="425"/>
      <c r="E17" s="425"/>
      <c r="F17" s="426"/>
      <c r="G17" s="693"/>
      <c r="H17" s="694"/>
      <c r="I17" s="701" t="s">
        <v>41</v>
      </c>
      <c r="J17" s="702"/>
      <c r="K17" s="702"/>
      <c r="L17" s="702"/>
      <c r="M17" s="702"/>
      <c r="N17" s="702"/>
      <c r="O17" s="703"/>
      <c r="P17" s="519" t="s">
        <v>1349</v>
      </c>
      <c r="Q17" s="520"/>
      <c r="R17" s="520"/>
      <c r="S17" s="520"/>
      <c r="T17" s="520"/>
      <c r="U17" s="520"/>
      <c r="V17" s="542"/>
      <c r="W17" s="1148">
        <v>1532</v>
      </c>
      <c r="X17" s="520"/>
      <c r="Y17" s="520"/>
      <c r="Z17" s="520"/>
      <c r="AA17" s="520"/>
      <c r="AB17" s="520"/>
      <c r="AC17" s="542"/>
      <c r="AD17" s="1148">
        <v>2418</v>
      </c>
      <c r="AE17" s="520"/>
      <c r="AF17" s="520"/>
      <c r="AG17" s="520"/>
      <c r="AH17" s="520"/>
      <c r="AI17" s="520"/>
      <c r="AJ17" s="542"/>
      <c r="AK17" s="810">
        <v>200</v>
      </c>
      <c r="AL17" s="810"/>
      <c r="AM17" s="810"/>
      <c r="AN17" s="810"/>
      <c r="AO17" s="810"/>
      <c r="AP17" s="810"/>
      <c r="AQ17" s="810"/>
      <c r="AR17" s="810">
        <v>200</v>
      </c>
      <c r="AS17" s="810"/>
      <c r="AT17" s="810"/>
      <c r="AU17" s="810"/>
      <c r="AV17" s="810"/>
      <c r="AW17" s="810"/>
      <c r="AX17" s="1149"/>
    </row>
    <row r="18" spans="1:53" ht="24.75" customHeight="1" x14ac:dyDescent="0.15">
      <c r="A18" s="424"/>
      <c r="B18" s="425"/>
      <c r="C18" s="425"/>
      <c r="D18" s="425"/>
      <c r="E18" s="425"/>
      <c r="F18" s="426"/>
      <c r="G18" s="677" t="s">
        <v>42</v>
      </c>
      <c r="H18" s="678"/>
      <c r="I18" s="678"/>
      <c r="J18" s="678"/>
      <c r="K18" s="678"/>
      <c r="L18" s="678"/>
      <c r="M18" s="678"/>
      <c r="N18" s="678"/>
      <c r="O18" s="678"/>
      <c r="P18" s="640" t="s">
        <v>1349</v>
      </c>
      <c r="Q18" s="640"/>
      <c r="R18" s="640"/>
      <c r="S18" s="640"/>
      <c r="T18" s="640"/>
      <c r="U18" s="640"/>
      <c r="V18" s="640"/>
      <c r="W18" s="1150">
        <v>1394</v>
      </c>
      <c r="X18" s="1150"/>
      <c r="Y18" s="1150"/>
      <c r="Z18" s="1150"/>
      <c r="AA18" s="1150"/>
      <c r="AB18" s="1150"/>
      <c r="AC18" s="1150"/>
      <c r="AD18" s="1150">
        <v>2280</v>
      </c>
      <c r="AE18" s="1150"/>
      <c r="AF18" s="1150"/>
      <c r="AG18" s="1150"/>
      <c r="AH18" s="1150"/>
      <c r="AI18" s="1150"/>
      <c r="AJ18" s="1150"/>
      <c r="AK18" s="648"/>
      <c r="AL18" s="648"/>
      <c r="AM18" s="648"/>
      <c r="AN18" s="648"/>
      <c r="AO18" s="648"/>
      <c r="AP18" s="648"/>
      <c r="AQ18" s="648"/>
      <c r="AR18" s="648"/>
      <c r="AS18" s="648"/>
      <c r="AT18" s="648"/>
      <c r="AU18" s="648"/>
      <c r="AV18" s="648"/>
      <c r="AW18" s="648"/>
      <c r="AX18" s="649"/>
    </row>
    <row r="19" spans="1:53" ht="24.75" customHeight="1" x14ac:dyDescent="0.15">
      <c r="A19" s="737"/>
      <c r="B19" s="738"/>
      <c r="C19" s="738"/>
      <c r="D19" s="738"/>
      <c r="E19" s="738"/>
      <c r="F19" s="739"/>
      <c r="G19" s="677" t="s">
        <v>43</v>
      </c>
      <c r="H19" s="678"/>
      <c r="I19" s="678"/>
      <c r="J19" s="678"/>
      <c r="K19" s="678"/>
      <c r="L19" s="678"/>
      <c r="M19" s="678"/>
      <c r="N19" s="678"/>
      <c r="O19" s="678"/>
      <c r="P19" s="640" t="s">
        <v>1349</v>
      </c>
      <c r="Q19" s="640"/>
      <c r="R19" s="640"/>
      <c r="S19" s="640"/>
      <c r="T19" s="640"/>
      <c r="U19" s="640"/>
      <c r="V19" s="640"/>
      <c r="W19" s="1151">
        <v>0.90990000000000004</v>
      </c>
      <c r="X19" s="1151"/>
      <c r="Y19" s="1151"/>
      <c r="Z19" s="1151"/>
      <c r="AA19" s="1151"/>
      <c r="AB19" s="1151"/>
      <c r="AC19" s="1151"/>
      <c r="AD19" s="1151">
        <v>0.94289999999999996</v>
      </c>
      <c r="AE19" s="1151"/>
      <c r="AF19" s="1151"/>
      <c r="AG19" s="1151"/>
      <c r="AH19" s="1151"/>
      <c r="AI19" s="1151"/>
      <c r="AJ19" s="1151"/>
      <c r="AK19" s="648"/>
      <c r="AL19" s="648"/>
      <c r="AM19" s="648"/>
      <c r="AN19" s="648"/>
      <c r="AO19" s="648"/>
      <c r="AP19" s="648"/>
      <c r="AQ19" s="648"/>
      <c r="AR19" s="648"/>
      <c r="AS19" s="648"/>
      <c r="AT19" s="648"/>
      <c r="AU19" s="648"/>
      <c r="AV19" s="648"/>
      <c r="AW19" s="648"/>
      <c r="AX19" s="649"/>
    </row>
    <row r="20" spans="1:53"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50</v>
      </c>
      <c r="AU20" s="299"/>
      <c r="AV20" s="299"/>
      <c r="AW20" s="299"/>
      <c r="AX20" s="643"/>
    </row>
    <row r="21" spans="1:53" ht="26.85" customHeight="1" x14ac:dyDescent="0.15">
      <c r="A21" s="668"/>
      <c r="B21" s="666"/>
      <c r="C21" s="666"/>
      <c r="D21" s="666"/>
      <c r="E21" s="666"/>
      <c r="F21" s="667"/>
      <c r="G21" s="815" t="s">
        <v>1353</v>
      </c>
      <c r="H21" s="930"/>
      <c r="I21" s="930"/>
      <c r="J21" s="930"/>
      <c r="K21" s="930"/>
      <c r="L21" s="930"/>
      <c r="M21" s="930"/>
      <c r="N21" s="930"/>
      <c r="O21" s="930"/>
      <c r="P21" s="930"/>
      <c r="Q21" s="930"/>
      <c r="R21" s="930"/>
      <c r="S21" s="930"/>
      <c r="T21" s="930"/>
      <c r="U21" s="930"/>
      <c r="V21" s="930"/>
      <c r="W21" s="930"/>
      <c r="X21" s="1167"/>
      <c r="Y21" s="1152" t="s">
        <v>52</v>
      </c>
      <c r="Z21" s="1172"/>
      <c r="AA21" s="1173"/>
      <c r="AB21" s="1174" t="s">
        <v>1352</v>
      </c>
      <c r="AC21" s="1175"/>
      <c r="AD21" s="1175"/>
      <c r="AE21" s="1176" t="s">
        <v>1351</v>
      </c>
      <c r="AF21" s="1177"/>
      <c r="AG21" s="1177"/>
      <c r="AH21" s="1177"/>
      <c r="AI21" s="1177"/>
      <c r="AJ21" s="1176">
        <v>50</v>
      </c>
      <c r="AK21" s="1177"/>
      <c r="AL21" s="1177"/>
      <c r="AM21" s="1177"/>
      <c r="AN21" s="1177"/>
      <c r="AO21" s="1178">
        <v>51</v>
      </c>
      <c r="AP21" s="1178"/>
      <c r="AQ21" s="1178"/>
      <c r="AR21" s="1178"/>
      <c r="AS21" s="1178"/>
      <c r="AT21" s="1176" t="s">
        <v>1351</v>
      </c>
      <c r="AU21" s="1177"/>
      <c r="AV21" s="1177"/>
      <c r="AW21" s="1177"/>
      <c r="AX21" s="1177"/>
    </row>
    <row r="22" spans="1:53" ht="23.85" customHeight="1" x14ac:dyDescent="0.15">
      <c r="A22" s="669"/>
      <c r="B22" s="670"/>
      <c r="C22" s="670"/>
      <c r="D22" s="670"/>
      <c r="E22" s="670"/>
      <c r="F22" s="671"/>
      <c r="G22" s="1168"/>
      <c r="H22" s="933"/>
      <c r="I22" s="933"/>
      <c r="J22" s="933"/>
      <c r="K22" s="933"/>
      <c r="L22" s="933"/>
      <c r="M22" s="933"/>
      <c r="N22" s="933"/>
      <c r="O22" s="933"/>
      <c r="P22" s="933"/>
      <c r="Q22" s="933"/>
      <c r="R22" s="933"/>
      <c r="S22" s="933"/>
      <c r="T22" s="933"/>
      <c r="U22" s="933"/>
      <c r="V22" s="933"/>
      <c r="W22" s="933"/>
      <c r="X22" s="1169"/>
      <c r="Y22" s="301" t="s">
        <v>57</v>
      </c>
      <c r="Z22" s="302"/>
      <c r="AA22" s="610"/>
      <c r="AB22" s="638" t="s">
        <v>1014</v>
      </c>
      <c r="AC22" s="638"/>
      <c r="AD22" s="638"/>
      <c r="AE22" s="638" t="s">
        <v>1349</v>
      </c>
      <c r="AF22" s="638"/>
      <c r="AG22" s="638"/>
      <c r="AH22" s="638"/>
      <c r="AI22" s="638"/>
      <c r="AJ22" s="638">
        <v>50</v>
      </c>
      <c r="AK22" s="638"/>
      <c r="AL22" s="638"/>
      <c r="AM22" s="638"/>
      <c r="AN22" s="638"/>
      <c r="AO22" s="638">
        <v>50</v>
      </c>
      <c r="AP22" s="638"/>
      <c r="AQ22" s="638"/>
      <c r="AR22" s="638"/>
      <c r="AS22" s="638"/>
      <c r="AT22" s="640">
        <v>4</v>
      </c>
      <c r="AU22" s="640"/>
      <c r="AV22" s="640"/>
      <c r="AW22" s="640"/>
      <c r="AX22" s="680"/>
    </row>
    <row r="23" spans="1:53" ht="32.25" customHeight="1" x14ac:dyDescent="0.15">
      <c r="A23" s="669"/>
      <c r="B23" s="670"/>
      <c r="C23" s="670"/>
      <c r="D23" s="670"/>
      <c r="E23" s="670"/>
      <c r="F23" s="671"/>
      <c r="G23" s="1170"/>
      <c r="H23" s="936"/>
      <c r="I23" s="936"/>
      <c r="J23" s="936"/>
      <c r="K23" s="936"/>
      <c r="L23" s="936"/>
      <c r="M23" s="936"/>
      <c r="N23" s="936"/>
      <c r="O23" s="936"/>
      <c r="P23" s="936"/>
      <c r="Q23" s="936"/>
      <c r="R23" s="936"/>
      <c r="S23" s="936"/>
      <c r="T23" s="936"/>
      <c r="U23" s="936"/>
      <c r="V23" s="936"/>
      <c r="W23" s="936"/>
      <c r="X23" s="1171"/>
      <c r="Y23" s="301" t="s">
        <v>61</v>
      </c>
      <c r="Z23" s="302"/>
      <c r="AA23" s="610"/>
      <c r="AB23" s="1182" t="s">
        <v>411</v>
      </c>
      <c r="AC23" s="1182"/>
      <c r="AD23" s="1182"/>
      <c r="AE23" s="1182" t="s">
        <v>1349</v>
      </c>
      <c r="AF23" s="1182"/>
      <c r="AG23" s="1182"/>
      <c r="AH23" s="1182"/>
      <c r="AI23" s="1182"/>
      <c r="AJ23" s="1183">
        <v>1</v>
      </c>
      <c r="AK23" s="1182"/>
      <c r="AL23" s="1182"/>
      <c r="AM23" s="1182"/>
      <c r="AN23" s="1182"/>
      <c r="AO23" s="1183">
        <v>1.02</v>
      </c>
      <c r="AP23" s="1182"/>
      <c r="AQ23" s="1182"/>
      <c r="AR23" s="1182"/>
      <c r="AS23" s="1182"/>
      <c r="AT23" s="1184"/>
      <c r="AU23" s="1184"/>
      <c r="AV23" s="1184"/>
      <c r="AW23" s="1184"/>
      <c r="AX23" s="1185"/>
    </row>
    <row r="24" spans="1:53"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3" ht="39.950000000000003" customHeight="1" x14ac:dyDescent="0.15">
      <c r="A25" s="406"/>
      <c r="B25" s="407"/>
      <c r="C25" s="407"/>
      <c r="D25" s="407"/>
      <c r="E25" s="407"/>
      <c r="F25" s="408"/>
      <c r="G25" s="358" t="s">
        <v>1350</v>
      </c>
      <c r="H25" s="467"/>
      <c r="I25" s="467"/>
      <c r="J25" s="467"/>
      <c r="K25" s="467"/>
      <c r="L25" s="467"/>
      <c r="M25" s="467"/>
      <c r="N25" s="467"/>
      <c r="O25" s="467"/>
      <c r="P25" s="467"/>
      <c r="Q25" s="467"/>
      <c r="R25" s="467"/>
      <c r="S25" s="467"/>
      <c r="T25" s="467"/>
      <c r="U25" s="467"/>
      <c r="V25" s="467"/>
      <c r="W25" s="467"/>
      <c r="X25" s="468"/>
      <c r="Y25" s="1189" t="s">
        <v>67</v>
      </c>
      <c r="Z25" s="1190"/>
      <c r="AA25" s="1191"/>
      <c r="AB25" s="1192" t="s">
        <v>53</v>
      </c>
      <c r="AC25" s="1193"/>
      <c r="AD25" s="1194"/>
      <c r="AE25" s="1182" t="s">
        <v>1349</v>
      </c>
      <c r="AF25" s="1182"/>
      <c r="AG25" s="1182"/>
      <c r="AH25" s="1182"/>
      <c r="AI25" s="1182"/>
      <c r="AJ25" s="292">
        <v>50</v>
      </c>
      <c r="AK25" s="292"/>
      <c r="AL25" s="292"/>
      <c r="AM25" s="292"/>
      <c r="AN25" s="292"/>
      <c r="AO25" s="292">
        <v>51</v>
      </c>
      <c r="AP25" s="292"/>
      <c r="AQ25" s="292"/>
      <c r="AR25" s="292"/>
      <c r="AS25" s="292"/>
      <c r="AT25" s="296" t="s">
        <v>510</v>
      </c>
      <c r="AU25" s="297"/>
      <c r="AV25" s="297"/>
      <c r="AW25" s="297"/>
      <c r="AX25" s="1132"/>
      <c r="AY25" s="2"/>
      <c r="AZ25" s="3"/>
      <c r="BA25" s="3"/>
    </row>
    <row r="26" spans="1:53" ht="32.25" customHeight="1" x14ac:dyDescent="0.15">
      <c r="A26" s="630"/>
      <c r="B26" s="631"/>
      <c r="C26" s="631"/>
      <c r="D26" s="631"/>
      <c r="E26" s="631"/>
      <c r="F26" s="632"/>
      <c r="G26" s="1187"/>
      <c r="H26" s="877"/>
      <c r="I26" s="877"/>
      <c r="J26" s="877"/>
      <c r="K26" s="877"/>
      <c r="L26" s="877"/>
      <c r="M26" s="877"/>
      <c r="N26" s="877"/>
      <c r="O26" s="877"/>
      <c r="P26" s="877"/>
      <c r="Q26" s="877"/>
      <c r="R26" s="877"/>
      <c r="S26" s="877"/>
      <c r="T26" s="877"/>
      <c r="U26" s="877"/>
      <c r="V26" s="877"/>
      <c r="W26" s="877"/>
      <c r="X26" s="1188"/>
      <c r="Y26" s="1186" t="s">
        <v>403</v>
      </c>
      <c r="Z26" s="1153"/>
      <c r="AA26" s="1154"/>
      <c r="AB26" s="1195"/>
      <c r="AC26" s="1196"/>
      <c r="AD26" s="1197"/>
      <c r="AE26" s="296" t="s">
        <v>1349</v>
      </c>
      <c r="AF26" s="297"/>
      <c r="AG26" s="297"/>
      <c r="AH26" s="297"/>
      <c r="AI26" s="298"/>
      <c r="AJ26" s="1179" t="s">
        <v>1348</v>
      </c>
      <c r="AK26" s="1180"/>
      <c r="AL26" s="1180"/>
      <c r="AM26" s="1180"/>
      <c r="AN26" s="1181"/>
      <c r="AO26" s="1179">
        <v>50</v>
      </c>
      <c r="AP26" s="1180"/>
      <c r="AQ26" s="1180"/>
      <c r="AR26" s="1180"/>
      <c r="AS26" s="1181"/>
      <c r="AT26" s="1179">
        <v>4</v>
      </c>
      <c r="AU26" s="1180"/>
      <c r="AV26" s="1180"/>
      <c r="AW26" s="1180"/>
      <c r="AX26" s="1198"/>
      <c r="AY26" s="2"/>
      <c r="AZ26" s="3"/>
      <c r="BA26" s="3"/>
    </row>
    <row r="27" spans="1:53"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row>
    <row r="28" spans="1:53" ht="46.5" customHeight="1" x14ac:dyDescent="0.15">
      <c r="A28" s="604"/>
      <c r="B28" s="605"/>
      <c r="C28" s="605"/>
      <c r="D28" s="605"/>
      <c r="E28" s="605"/>
      <c r="F28" s="606"/>
      <c r="G28" s="1199" t="s">
        <v>1347</v>
      </c>
      <c r="H28" s="1199"/>
      <c r="I28" s="1199"/>
      <c r="J28" s="1199"/>
      <c r="K28" s="1199"/>
      <c r="L28" s="1199"/>
      <c r="M28" s="1199"/>
      <c r="N28" s="1199"/>
      <c r="O28" s="1199"/>
      <c r="P28" s="1199"/>
      <c r="Q28" s="1199"/>
      <c r="R28" s="1199"/>
      <c r="S28" s="1199"/>
      <c r="T28" s="1199"/>
      <c r="U28" s="1199"/>
      <c r="V28" s="1199"/>
      <c r="W28" s="1199"/>
      <c r="X28" s="1199"/>
      <c r="Y28" s="1200" t="s">
        <v>71</v>
      </c>
      <c r="Z28" s="1201"/>
      <c r="AA28" s="1202"/>
      <c r="AB28" s="360"/>
      <c r="AC28" s="1158"/>
      <c r="AD28" s="1159"/>
      <c r="AE28" s="360" t="s">
        <v>1329</v>
      </c>
      <c r="AF28" s="1158"/>
      <c r="AG28" s="1158"/>
      <c r="AH28" s="1158"/>
      <c r="AI28" s="1159"/>
      <c r="AJ28" s="1160" t="s">
        <v>1346</v>
      </c>
      <c r="AK28" s="1161"/>
      <c r="AL28" s="1161"/>
      <c r="AM28" s="1161"/>
      <c r="AN28" s="1162"/>
      <c r="AO28" s="1160" t="s">
        <v>1345</v>
      </c>
      <c r="AP28" s="1161"/>
      <c r="AQ28" s="1161"/>
      <c r="AR28" s="1161"/>
      <c r="AS28" s="1162"/>
      <c r="AT28" s="1160" t="s">
        <v>1344</v>
      </c>
      <c r="AU28" s="1161"/>
      <c r="AV28" s="1161"/>
      <c r="AW28" s="1161"/>
      <c r="AX28" s="1162"/>
    </row>
    <row r="29" spans="1:53" ht="47.1" customHeight="1" x14ac:dyDescent="0.15">
      <c r="A29" s="607"/>
      <c r="B29" s="608"/>
      <c r="C29" s="608"/>
      <c r="D29" s="608"/>
      <c r="E29" s="608"/>
      <c r="F29" s="609"/>
      <c r="G29" s="880"/>
      <c r="H29" s="880"/>
      <c r="I29" s="880"/>
      <c r="J29" s="880"/>
      <c r="K29" s="880"/>
      <c r="L29" s="880"/>
      <c r="M29" s="880"/>
      <c r="N29" s="880"/>
      <c r="O29" s="880"/>
      <c r="P29" s="880"/>
      <c r="Q29" s="880"/>
      <c r="R29" s="880"/>
      <c r="S29" s="880"/>
      <c r="T29" s="880"/>
      <c r="U29" s="880"/>
      <c r="V29" s="880"/>
      <c r="W29" s="880"/>
      <c r="X29" s="880"/>
      <c r="Y29" s="1152" t="s">
        <v>75</v>
      </c>
      <c r="Z29" s="1153"/>
      <c r="AA29" s="1154"/>
      <c r="AB29" s="1155" t="s">
        <v>1343</v>
      </c>
      <c r="AC29" s="1156"/>
      <c r="AD29" s="1157"/>
      <c r="AE29" s="360" t="s">
        <v>1329</v>
      </c>
      <c r="AF29" s="1158"/>
      <c r="AG29" s="1158"/>
      <c r="AH29" s="1158"/>
      <c r="AI29" s="1159"/>
      <c r="AJ29" s="1160" t="s">
        <v>1342</v>
      </c>
      <c r="AK29" s="1161"/>
      <c r="AL29" s="1161"/>
      <c r="AM29" s="1161"/>
      <c r="AN29" s="1162"/>
      <c r="AO29" s="1163" t="s">
        <v>1341</v>
      </c>
      <c r="AP29" s="1164"/>
      <c r="AQ29" s="1164"/>
      <c r="AR29" s="1164"/>
      <c r="AS29" s="1165"/>
      <c r="AT29" s="1163" t="s">
        <v>1340</v>
      </c>
      <c r="AU29" s="1164"/>
      <c r="AV29" s="1164"/>
      <c r="AW29" s="1164"/>
      <c r="AX29" s="1166"/>
    </row>
    <row r="30" spans="1:53"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3" ht="23.1" customHeight="1" x14ac:dyDescent="0.15">
      <c r="A31" s="567"/>
      <c r="B31" s="568"/>
      <c r="C31" s="900" t="s">
        <v>698</v>
      </c>
      <c r="D31" s="901"/>
      <c r="E31" s="901"/>
      <c r="F31" s="901"/>
      <c r="G31" s="901"/>
      <c r="H31" s="901"/>
      <c r="I31" s="901"/>
      <c r="J31" s="901"/>
      <c r="K31" s="902"/>
      <c r="L31" s="1203">
        <v>200</v>
      </c>
      <c r="M31" s="1203"/>
      <c r="N31" s="1203"/>
      <c r="O31" s="1203"/>
      <c r="P31" s="1203"/>
      <c r="Q31" s="1203"/>
      <c r="R31" s="1203">
        <v>200</v>
      </c>
      <c r="S31" s="1203"/>
      <c r="T31" s="1203"/>
      <c r="U31" s="1203"/>
      <c r="V31" s="1203"/>
      <c r="W31" s="1203"/>
      <c r="X31" s="582" t="s">
        <v>1339</v>
      </c>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4"/>
    </row>
    <row r="32" spans="1:53" ht="23.1" customHeight="1" x14ac:dyDescent="0.15">
      <c r="A32" s="567"/>
      <c r="B32" s="568"/>
      <c r="C32" s="873"/>
      <c r="D32" s="874"/>
      <c r="E32" s="874"/>
      <c r="F32" s="874"/>
      <c r="G32" s="874"/>
      <c r="H32" s="874"/>
      <c r="I32" s="874"/>
      <c r="J32" s="874"/>
      <c r="K32" s="875"/>
      <c r="L32" s="872"/>
      <c r="M32" s="872"/>
      <c r="N32" s="872"/>
      <c r="O32" s="872"/>
      <c r="P32" s="872"/>
      <c r="Q32" s="872"/>
      <c r="R32" s="872"/>
      <c r="S32" s="872"/>
      <c r="T32" s="872"/>
      <c r="U32" s="872"/>
      <c r="V32" s="872"/>
      <c r="W32" s="872"/>
      <c r="X32" s="546"/>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8"/>
    </row>
    <row r="33" spans="1:50" ht="23.1" customHeight="1" x14ac:dyDescent="0.15">
      <c r="A33" s="567"/>
      <c r="B33" s="568"/>
      <c r="C33" s="873"/>
      <c r="D33" s="874"/>
      <c r="E33" s="874"/>
      <c r="F33" s="874"/>
      <c r="G33" s="874"/>
      <c r="H33" s="874"/>
      <c r="I33" s="874"/>
      <c r="J33" s="874"/>
      <c r="K33" s="875"/>
      <c r="L33" s="872"/>
      <c r="M33" s="872"/>
      <c r="N33" s="872"/>
      <c r="O33" s="872"/>
      <c r="P33" s="872"/>
      <c r="Q33" s="872"/>
      <c r="R33" s="872"/>
      <c r="S33" s="872"/>
      <c r="T33" s="872"/>
      <c r="U33" s="872"/>
      <c r="V33" s="872"/>
      <c r="W33" s="872"/>
      <c r="X33" s="546"/>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8"/>
    </row>
    <row r="34" spans="1:50" ht="23.1" customHeight="1" x14ac:dyDescent="0.15">
      <c r="A34" s="567"/>
      <c r="B34" s="568"/>
      <c r="C34" s="873"/>
      <c r="D34" s="874"/>
      <c r="E34" s="874"/>
      <c r="F34" s="874"/>
      <c r="G34" s="874"/>
      <c r="H34" s="874"/>
      <c r="I34" s="874"/>
      <c r="J34" s="874"/>
      <c r="K34" s="875"/>
      <c r="L34" s="872"/>
      <c r="M34" s="872"/>
      <c r="N34" s="872"/>
      <c r="O34" s="872"/>
      <c r="P34" s="872"/>
      <c r="Q34" s="872"/>
      <c r="R34" s="872"/>
      <c r="S34" s="872"/>
      <c r="T34" s="872"/>
      <c r="U34" s="872"/>
      <c r="V34" s="872"/>
      <c r="W34" s="872"/>
      <c r="X34" s="546"/>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8"/>
    </row>
    <row r="35" spans="1:50" ht="23.1" customHeight="1" x14ac:dyDescent="0.15">
      <c r="A35" s="567"/>
      <c r="B35" s="568"/>
      <c r="C35" s="873"/>
      <c r="D35" s="874"/>
      <c r="E35" s="874"/>
      <c r="F35" s="874"/>
      <c r="G35" s="874"/>
      <c r="H35" s="874"/>
      <c r="I35" s="874"/>
      <c r="J35" s="874"/>
      <c r="K35" s="875"/>
      <c r="L35" s="872"/>
      <c r="M35" s="872"/>
      <c r="N35" s="872"/>
      <c r="O35" s="872"/>
      <c r="P35" s="872"/>
      <c r="Q35" s="872"/>
      <c r="R35" s="872"/>
      <c r="S35" s="872"/>
      <c r="T35" s="872"/>
      <c r="U35" s="872"/>
      <c r="V35" s="872"/>
      <c r="W35" s="872"/>
      <c r="X35" s="546"/>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8"/>
    </row>
    <row r="36" spans="1:50" ht="22.7" customHeight="1" x14ac:dyDescent="0.15">
      <c r="A36" s="567"/>
      <c r="B36" s="568"/>
      <c r="C36" s="881"/>
      <c r="D36" s="882"/>
      <c r="E36" s="882"/>
      <c r="F36" s="882"/>
      <c r="G36" s="882"/>
      <c r="H36" s="882"/>
      <c r="I36" s="882"/>
      <c r="J36" s="882"/>
      <c r="K36" s="883"/>
      <c r="L36" s="884"/>
      <c r="M36" s="882"/>
      <c r="N36" s="882"/>
      <c r="O36" s="882"/>
      <c r="P36" s="882"/>
      <c r="Q36" s="883"/>
      <c r="R36" s="884"/>
      <c r="S36" s="882"/>
      <c r="T36" s="882"/>
      <c r="U36" s="882"/>
      <c r="V36" s="882"/>
      <c r="W36" s="883"/>
      <c r="X36" s="546"/>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8"/>
    </row>
    <row r="37" spans="1:50" ht="21.75" customHeight="1" thickBot="1" x14ac:dyDescent="0.2">
      <c r="A37" s="569"/>
      <c r="B37" s="570"/>
      <c r="C37" s="549" t="s">
        <v>41</v>
      </c>
      <c r="D37" s="550"/>
      <c r="E37" s="550"/>
      <c r="F37" s="550"/>
      <c r="G37" s="550"/>
      <c r="H37" s="550"/>
      <c r="I37" s="550"/>
      <c r="J37" s="550"/>
      <c r="K37" s="551"/>
      <c r="L37" s="1206">
        <v>200</v>
      </c>
      <c r="M37" s="1207"/>
      <c r="N37" s="1207"/>
      <c r="O37" s="1207"/>
      <c r="P37" s="1207"/>
      <c r="Q37" s="1208"/>
      <c r="R37" s="1206">
        <v>200</v>
      </c>
      <c r="S37" s="1207"/>
      <c r="T37" s="1207"/>
      <c r="U37" s="1207"/>
      <c r="V37" s="1207"/>
      <c r="W37" s="1208"/>
      <c r="X37" s="558"/>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60"/>
    </row>
    <row r="38" spans="1:50" ht="24.75" customHeight="1" thickBot="1" x14ac:dyDescent="0.2">
      <c r="A38" s="4"/>
      <c r="B38" s="4"/>
      <c r="C38" s="4"/>
      <c r="D38" s="4"/>
      <c r="E38" s="4"/>
      <c r="F38" s="4"/>
      <c r="G38" s="52"/>
      <c r="H38" s="52"/>
      <c r="I38" s="52"/>
      <c r="J38" s="52"/>
      <c r="K38" s="52"/>
      <c r="L38" s="54"/>
      <c r="M38" s="52"/>
      <c r="N38" s="52"/>
      <c r="O38" s="52"/>
      <c r="P38" s="52"/>
      <c r="Q38" s="52"/>
      <c r="R38" s="52"/>
      <c r="S38" s="52"/>
      <c r="T38" s="52"/>
      <c r="U38" s="52"/>
      <c r="V38" s="52"/>
      <c r="W38" s="52"/>
      <c r="X38" s="52"/>
      <c r="Y38" s="55"/>
      <c r="Z38" s="55"/>
      <c r="AA38" s="55"/>
      <c r="AB38" s="55"/>
      <c r="AC38" s="52"/>
      <c r="AD38" s="52"/>
      <c r="AE38" s="52"/>
      <c r="AF38" s="52"/>
      <c r="AG38" s="52"/>
      <c r="AH38" s="54"/>
      <c r="AI38" s="52"/>
      <c r="AJ38" s="52"/>
      <c r="AK38" s="52"/>
      <c r="AL38" s="52"/>
      <c r="AM38" s="52"/>
      <c r="AN38" s="52"/>
      <c r="AO38" s="52"/>
      <c r="AP38" s="52"/>
      <c r="AQ38" s="52"/>
      <c r="AR38" s="52"/>
      <c r="AS38" s="52"/>
      <c r="AT38" s="52"/>
      <c r="AU38" s="55"/>
      <c r="AV38" s="55"/>
      <c r="AW38" s="55"/>
      <c r="AX38" s="55"/>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214" t="s">
        <v>1337</v>
      </c>
      <c r="AE41" s="1215"/>
      <c r="AF41" s="1215"/>
      <c r="AG41" s="1216" t="s">
        <v>1338</v>
      </c>
      <c r="AH41" s="1217"/>
      <c r="AI41" s="1217"/>
      <c r="AJ41" s="1217"/>
      <c r="AK41" s="1217"/>
      <c r="AL41" s="1217"/>
      <c r="AM41" s="1217"/>
      <c r="AN41" s="1217"/>
      <c r="AO41" s="1217"/>
      <c r="AP41" s="1217"/>
      <c r="AQ41" s="1217"/>
      <c r="AR41" s="1217"/>
      <c r="AS41" s="1217"/>
      <c r="AT41" s="1217"/>
      <c r="AU41" s="1217"/>
      <c r="AV41" s="1217"/>
      <c r="AW41" s="1217"/>
      <c r="AX41" s="1218"/>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204" t="s">
        <v>1337</v>
      </c>
      <c r="AE42" s="1205"/>
      <c r="AF42" s="1205"/>
      <c r="AG42" s="1219"/>
      <c r="AH42" s="1220"/>
      <c r="AI42" s="1220"/>
      <c r="AJ42" s="1220"/>
      <c r="AK42" s="1220"/>
      <c r="AL42" s="1220"/>
      <c r="AM42" s="1220"/>
      <c r="AN42" s="1220"/>
      <c r="AO42" s="1220"/>
      <c r="AP42" s="1220"/>
      <c r="AQ42" s="1220"/>
      <c r="AR42" s="1220"/>
      <c r="AS42" s="1220"/>
      <c r="AT42" s="1220"/>
      <c r="AU42" s="1220"/>
      <c r="AV42" s="1220"/>
      <c r="AW42" s="1220"/>
      <c r="AX42" s="1221"/>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233" t="s">
        <v>1246</v>
      </c>
      <c r="AE43" s="1234"/>
      <c r="AF43" s="1235"/>
      <c r="AG43" s="1222"/>
      <c r="AH43" s="1223"/>
      <c r="AI43" s="1223"/>
      <c r="AJ43" s="1223"/>
      <c r="AK43" s="1223"/>
      <c r="AL43" s="1223"/>
      <c r="AM43" s="1223"/>
      <c r="AN43" s="1223"/>
      <c r="AO43" s="1223"/>
      <c r="AP43" s="1223"/>
      <c r="AQ43" s="1223"/>
      <c r="AR43" s="1223"/>
      <c r="AS43" s="1223"/>
      <c r="AT43" s="1223"/>
      <c r="AU43" s="1223"/>
      <c r="AV43" s="1223"/>
      <c r="AW43" s="1223"/>
      <c r="AX43" s="1224"/>
    </row>
    <row r="44" spans="1:50" ht="26.25" customHeight="1" x14ac:dyDescent="0.15">
      <c r="A44" s="463" t="s">
        <v>385</v>
      </c>
      <c r="B44" s="478"/>
      <c r="C44" s="524" t="s">
        <v>384</v>
      </c>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1236" t="s">
        <v>1246</v>
      </c>
      <c r="AE44" s="928"/>
      <c r="AF44" s="928"/>
      <c r="AG44" s="1237" t="s">
        <v>1336</v>
      </c>
      <c r="AH44" s="1238"/>
      <c r="AI44" s="1238"/>
      <c r="AJ44" s="1238"/>
      <c r="AK44" s="1238"/>
      <c r="AL44" s="1238"/>
      <c r="AM44" s="1238"/>
      <c r="AN44" s="1238"/>
      <c r="AO44" s="1238"/>
      <c r="AP44" s="1238"/>
      <c r="AQ44" s="1238"/>
      <c r="AR44" s="1238"/>
      <c r="AS44" s="1238"/>
      <c r="AT44" s="1238"/>
      <c r="AU44" s="1238"/>
      <c r="AV44" s="1238"/>
      <c r="AW44" s="1238"/>
      <c r="AX44" s="1239"/>
    </row>
    <row r="45" spans="1:50" ht="26.25" customHeight="1" x14ac:dyDescent="0.15">
      <c r="A45" s="479"/>
      <c r="B45" s="480"/>
      <c r="C45" s="514" t="s">
        <v>382</v>
      </c>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1246" t="s">
        <v>1246</v>
      </c>
      <c r="AE45" s="897"/>
      <c r="AF45" s="897"/>
      <c r="AG45" s="1240"/>
      <c r="AH45" s="1241"/>
      <c r="AI45" s="1241"/>
      <c r="AJ45" s="1241"/>
      <c r="AK45" s="1241"/>
      <c r="AL45" s="1241"/>
      <c r="AM45" s="1241"/>
      <c r="AN45" s="1241"/>
      <c r="AO45" s="1241"/>
      <c r="AP45" s="1241"/>
      <c r="AQ45" s="1241"/>
      <c r="AR45" s="1241"/>
      <c r="AS45" s="1241"/>
      <c r="AT45" s="1241"/>
      <c r="AU45" s="1241"/>
      <c r="AV45" s="1241"/>
      <c r="AW45" s="1241"/>
      <c r="AX45" s="1242"/>
    </row>
    <row r="46" spans="1:50" ht="26.25" customHeight="1" x14ac:dyDescent="0.15">
      <c r="A46" s="479"/>
      <c r="B46" s="480"/>
      <c r="C46" s="514" t="s">
        <v>381</v>
      </c>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1246" t="s">
        <v>1246</v>
      </c>
      <c r="AE46" s="897"/>
      <c r="AF46" s="897"/>
      <c r="AG46" s="1240"/>
      <c r="AH46" s="1241"/>
      <c r="AI46" s="1241"/>
      <c r="AJ46" s="1241"/>
      <c r="AK46" s="1241"/>
      <c r="AL46" s="1241"/>
      <c r="AM46" s="1241"/>
      <c r="AN46" s="1241"/>
      <c r="AO46" s="1241"/>
      <c r="AP46" s="1241"/>
      <c r="AQ46" s="1241"/>
      <c r="AR46" s="1241"/>
      <c r="AS46" s="1241"/>
      <c r="AT46" s="1241"/>
      <c r="AU46" s="1241"/>
      <c r="AV46" s="1241"/>
      <c r="AW46" s="1241"/>
      <c r="AX46" s="1242"/>
    </row>
    <row r="47" spans="1:50" ht="26.25" customHeight="1" x14ac:dyDescent="0.15">
      <c r="A47" s="479"/>
      <c r="B47" s="480"/>
      <c r="C47" s="514" t="s">
        <v>380</v>
      </c>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1246" t="s">
        <v>1335</v>
      </c>
      <c r="AE47" s="897"/>
      <c r="AF47" s="897"/>
      <c r="AG47" s="1240"/>
      <c r="AH47" s="1241"/>
      <c r="AI47" s="1241"/>
      <c r="AJ47" s="1241"/>
      <c r="AK47" s="1241"/>
      <c r="AL47" s="1241"/>
      <c r="AM47" s="1241"/>
      <c r="AN47" s="1241"/>
      <c r="AO47" s="1241"/>
      <c r="AP47" s="1241"/>
      <c r="AQ47" s="1241"/>
      <c r="AR47" s="1241"/>
      <c r="AS47" s="1241"/>
      <c r="AT47" s="1241"/>
      <c r="AU47" s="1241"/>
      <c r="AV47" s="1241"/>
      <c r="AW47" s="1241"/>
      <c r="AX47" s="1242"/>
    </row>
    <row r="48" spans="1:50" ht="26.25" customHeight="1" x14ac:dyDescent="0.15">
      <c r="A48" s="479"/>
      <c r="B48" s="480"/>
      <c r="C48" s="514" t="s">
        <v>379</v>
      </c>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7"/>
      <c r="AD48" s="1246" t="s">
        <v>1246</v>
      </c>
      <c r="AE48" s="897"/>
      <c r="AF48" s="897"/>
      <c r="AG48" s="1240"/>
      <c r="AH48" s="1241"/>
      <c r="AI48" s="1241"/>
      <c r="AJ48" s="1241"/>
      <c r="AK48" s="1241"/>
      <c r="AL48" s="1241"/>
      <c r="AM48" s="1241"/>
      <c r="AN48" s="1241"/>
      <c r="AO48" s="1241"/>
      <c r="AP48" s="1241"/>
      <c r="AQ48" s="1241"/>
      <c r="AR48" s="1241"/>
      <c r="AS48" s="1241"/>
      <c r="AT48" s="1241"/>
      <c r="AU48" s="1241"/>
      <c r="AV48" s="1241"/>
      <c r="AW48" s="1241"/>
      <c r="AX48" s="1242"/>
    </row>
    <row r="49" spans="1:53" ht="26.25" customHeight="1" x14ac:dyDescent="0.15">
      <c r="A49" s="479"/>
      <c r="B49" s="480"/>
      <c r="C49" s="518" t="s">
        <v>378</v>
      </c>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1247" t="s">
        <v>1335</v>
      </c>
      <c r="AE49" s="899"/>
      <c r="AF49" s="899"/>
      <c r="AG49" s="1243"/>
      <c r="AH49" s="1244"/>
      <c r="AI49" s="1244"/>
      <c r="AJ49" s="1244"/>
      <c r="AK49" s="1244"/>
      <c r="AL49" s="1244"/>
      <c r="AM49" s="1244"/>
      <c r="AN49" s="1244"/>
      <c r="AO49" s="1244"/>
      <c r="AP49" s="1244"/>
      <c r="AQ49" s="1244"/>
      <c r="AR49" s="1244"/>
      <c r="AS49" s="1244"/>
      <c r="AT49" s="1244"/>
      <c r="AU49" s="1244"/>
      <c r="AV49" s="1244"/>
      <c r="AW49" s="1244"/>
      <c r="AX49" s="1245"/>
    </row>
    <row r="50" spans="1:53" ht="30" customHeight="1" x14ac:dyDescent="0.15">
      <c r="A50" s="463" t="s">
        <v>106</v>
      </c>
      <c r="B50" s="478"/>
      <c r="C50" s="511" t="s">
        <v>107</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3"/>
      <c r="AD50" s="1236" t="s">
        <v>1246</v>
      </c>
      <c r="AE50" s="928"/>
      <c r="AF50" s="928"/>
      <c r="AG50" s="1237" t="s">
        <v>1334</v>
      </c>
      <c r="AH50" s="1238"/>
      <c r="AI50" s="1238"/>
      <c r="AJ50" s="1238"/>
      <c r="AK50" s="1238"/>
      <c r="AL50" s="1238"/>
      <c r="AM50" s="1238"/>
      <c r="AN50" s="1238"/>
      <c r="AO50" s="1238"/>
      <c r="AP50" s="1238"/>
      <c r="AQ50" s="1238"/>
      <c r="AR50" s="1238"/>
      <c r="AS50" s="1238"/>
      <c r="AT50" s="1238"/>
      <c r="AU50" s="1238"/>
      <c r="AV50" s="1238"/>
      <c r="AW50" s="1238"/>
      <c r="AX50" s="1239"/>
    </row>
    <row r="51" spans="1:53" ht="26.25" customHeight="1" x14ac:dyDescent="0.15">
      <c r="A51" s="479"/>
      <c r="B51" s="480"/>
      <c r="C51" s="514" t="s">
        <v>376</v>
      </c>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1246" t="s">
        <v>1246</v>
      </c>
      <c r="AE51" s="897"/>
      <c r="AF51" s="897"/>
      <c r="AG51" s="1240"/>
      <c r="AH51" s="1241"/>
      <c r="AI51" s="1241"/>
      <c r="AJ51" s="1241"/>
      <c r="AK51" s="1241"/>
      <c r="AL51" s="1241"/>
      <c r="AM51" s="1241"/>
      <c r="AN51" s="1241"/>
      <c r="AO51" s="1241"/>
      <c r="AP51" s="1241"/>
      <c r="AQ51" s="1241"/>
      <c r="AR51" s="1241"/>
      <c r="AS51" s="1241"/>
      <c r="AT51" s="1241"/>
      <c r="AU51" s="1241"/>
      <c r="AV51" s="1241"/>
      <c r="AW51" s="1241"/>
      <c r="AX51" s="1242"/>
    </row>
    <row r="52" spans="1:53" ht="26.25" customHeight="1" x14ac:dyDescent="0.15">
      <c r="A52" s="479"/>
      <c r="B52" s="480"/>
      <c r="C52" s="514" t="s">
        <v>375</v>
      </c>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1246" t="s">
        <v>1246</v>
      </c>
      <c r="AE52" s="897"/>
      <c r="AF52" s="897"/>
      <c r="AG52" s="1243"/>
      <c r="AH52" s="1244"/>
      <c r="AI52" s="1244"/>
      <c r="AJ52" s="1244"/>
      <c r="AK52" s="1244"/>
      <c r="AL52" s="1244"/>
      <c r="AM52" s="1244"/>
      <c r="AN52" s="1244"/>
      <c r="AO52" s="1244"/>
      <c r="AP52" s="1244"/>
      <c r="AQ52" s="1244"/>
      <c r="AR52" s="1244"/>
      <c r="AS52" s="1244"/>
      <c r="AT52" s="1244"/>
      <c r="AU52" s="1244"/>
      <c r="AV52" s="1244"/>
      <c r="AW52" s="1244"/>
      <c r="AX52" s="1245"/>
    </row>
    <row r="53" spans="1:53" ht="33.6" customHeight="1" x14ac:dyDescent="0.15">
      <c r="A53" s="463" t="s">
        <v>111</v>
      </c>
      <c r="B53" s="478"/>
      <c r="C53" s="483" t="s">
        <v>112</v>
      </c>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5"/>
      <c r="AD53" s="486" t="s">
        <v>1333</v>
      </c>
      <c r="AE53" s="487"/>
      <c r="AF53" s="487"/>
      <c r="AG53" s="1248" t="s">
        <v>1332</v>
      </c>
      <c r="AH53" s="467"/>
      <c r="AI53" s="467"/>
      <c r="AJ53" s="467"/>
      <c r="AK53" s="467"/>
      <c r="AL53" s="467"/>
      <c r="AM53" s="467"/>
      <c r="AN53" s="467"/>
      <c r="AO53" s="467"/>
      <c r="AP53" s="467"/>
      <c r="AQ53" s="467"/>
      <c r="AR53" s="467"/>
      <c r="AS53" s="467"/>
      <c r="AT53" s="467"/>
      <c r="AU53" s="467"/>
      <c r="AV53" s="467"/>
      <c r="AW53" s="467"/>
      <c r="AX53" s="1249"/>
    </row>
    <row r="54" spans="1:53"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250"/>
      <c r="AH54" s="344"/>
      <c r="AI54" s="344"/>
      <c r="AJ54" s="344"/>
      <c r="AK54" s="344"/>
      <c r="AL54" s="344"/>
      <c r="AM54" s="344"/>
      <c r="AN54" s="344"/>
      <c r="AO54" s="344"/>
      <c r="AP54" s="344"/>
      <c r="AQ54" s="344"/>
      <c r="AR54" s="344"/>
      <c r="AS54" s="344"/>
      <c r="AT54" s="344"/>
      <c r="AU54" s="344"/>
      <c r="AV54" s="344"/>
      <c r="AW54" s="344"/>
      <c r="AX54" s="1251"/>
    </row>
    <row r="55" spans="1:53" ht="26.25" customHeight="1" x14ac:dyDescent="0.15">
      <c r="A55" s="479"/>
      <c r="B55" s="480"/>
      <c r="C55" s="1252"/>
      <c r="D55" s="1253"/>
      <c r="E55" s="1253"/>
      <c r="F55" s="1254"/>
      <c r="G55" s="1255"/>
      <c r="H55" s="1256"/>
      <c r="I55" s="1256"/>
      <c r="J55" s="1256"/>
      <c r="K55" s="1256"/>
      <c r="L55" s="1256"/>
      <c r="M55" s="1256"/>
      <c r="N55" s="1256"/>
      <c r="O55" s="1256"/>
      <c r="P55" s="1256"/>
      <c r="Q55" s="1256"/>
      <c r="R55" s="1256"/>
      <c r="S55" s="1257"/>
      <c r="T55" s="1258"/>
      <c r="U55" s="1259"/>
      <c r="V55" s="1259"/>
      <c r="W55" s="1259"/>
      <c r="X55" s="1259"/>
      <c r="Y55" s="1259"/>
      <c r="Z55" s="1259"/>
      <c r="AA55" s="1259"/>
      <c r="AB55" s="1259"/>
      <c r="AC55" s="1259"/>
      <c r="AD55" s="1259"/>
      <c r="AE55" s="1259"/>
      <c r="AF55" s="1260"/>
      <c r="AG55" s="1250"/>
      <c r="AH55" s="344"/>
      <c r="AI55" s="344"/>
      <c r="AJ55" s="344"/>
      <c r="AK55" s="344"/>
      <c r="AL55" s="344"/>
      <c r="AM55" s="344"/>
      <c r="AN55" s="344"/>
      <c r="AO55" s="344"/>
      <c r="AP55" s="344"/>
      <c r="AQ55" s="344"/>
      <c r="AR55" s="344"/>
      <c r="AS55" s="344"/>
      <c r="AT55" s="344"/>
      <c r="AU55" s="344"/>
      <c r="AV55" s="344"/>
      <c r="AW55" s="344"/>
      <c r="AX55" s="1251"/>
    </row>
    <row r="56" spans="1:53" ht="26.25" customHeight="1" x14ac:dyDescent="0.15">
      <c r="A56" s="481"/>
      <c r="B56" s="482"/>
      <c r="C56" s="938"/>
      <c r="D56" s="1261"/>
      <c r="E56" s="1261"/>
      <c r="F56" s="1261"/>
      <c r="G56" s="1262"/>
      <c r="H56" s="1263"/>
      <c r="I56" s="1263"/>
      <c r="J56" s="1263"/>
      <c r="K56" s="1263"/>
      <c r="L56" s="1263"/>
      <c r="M56" s="1263"/>
      <c r="N56" s="1263"/>
      <c r="O56" s="1263"/>
      <c r="P56" s="1263"/>
      <c r="Q56" s="1263"/>
      <c r="R56" s="1263"/>
      <c r="S56" s="1264"/>
      <c r="T56" s="1265"/>
      <c r="U56" s="1266"/>
      <c r="V56" s="1266"/>
      <c r="W56" s="1266"/>
      <c r="X56" s="1266"/>
      <c r="Y56" s="1266"/>
      <c r="Z56" s="1266"/>
      <c r="AA56" s="1266"/>
      <c r="AB56" s="1266"/>
      <c r="AC56" s="1266"/>
      <c r="AD56" s="1266"/>
      <c r="AE56" s="1266"/>
      <c r="AF56" s="1266"/>
      <c r="AG56" s="876"/>
      <c r="AH56" s="877"/>
      <c r="AI56" s="877"/>
      <c r="AJ56" s="877"/>
      <c r="AK56" s="877"/>
      <c r="AL56" s="877"/>
      <c r="AM56" s="877"/>
      <c r="AN56" s="877"/>
      <c r="AO56" s="877"/>
      <c r="AP56" s="877"/>
      <c r="AQ56" s="877"/>
      <c r="AR56" s="877"/>
      <c r="AS56" s="877"/>
      <c r="AT56" s="877"/>
      <c r="AU56" s="877"/>
      <c r="AV56" s="877"/>
      <c r="AW56" s="877"/>
      <c r="AX56" s="878"/>
    </row>
    <row r="57" spans="1:53" ht="57" customHeight="1" x14ac:dyDescent="0.15">
      <c r="A57" s="463" t="s">
        <v>120</v>
      </c>
      <c r="B57" s="464"/>
      <c r="C57" s="358" t="s">
        <v>121</v>
      </c>
      <c r="D57" s="467"/>
      <c r="E57" s="467"/>
      <c r="F57" s="467"/>
      <c r="G57" s="1267" t="s">
        <v>1331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75"/>
      <c r="AZ57" s="175"/>
      <c r="BA57" s="175"/>
    </row>
    <row r="58" spans="1:53" ht="66.75" customHeight="1" thickBot="1" x14ac:dyDescent="0.2">
      <c r="A58" s="465"/>
      <c r="B58" s="466"/>
      <c r="C58" s="472" t="s">
        <v>123</v>
      </c>
      <c r="D58" s="473"/>
      <c r="E58" s="473"/>
      <c r="F58" s="474"/>
      <c r="G58" s="1268" t="s">
        <v>1330</v>
      </c>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AU58" s="1269"/>
      <c r="AV58" s="1269"/>
      <c r="AW58" s="1269"/>
      <c r="AX58" s="1270"/>
    </row>
    <row r="59" spans="1:53"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3"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3"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3"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3"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3"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t="s">
        <v>1329</v>
      </c>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5" t="s">
        <v>1329</v>
      </c>
      <c r="L68" s="550"/>
      <c r="M68" s="550"/>
      <c r="N68" s="550"/>
      <c r="O68" s="550"/>
      <c r="P68" s="550"/>
      <c r="Q68" s="550"/>
      <c r="R68" s="551"/>
      <c r="S68" s="416" t="s">
        <v>137</v>
      </c>
      <c r="T68" s="313"/>
      <c r="U68" s="313"/>
      <c r="V68" s="313"/>
      <c r="W68" s="313"/>
      <c r="X68" s="313"/>
      <c r="Y68" s="313"/>
      <c r="Z68" s="445"/>
      <c r="AA68" s="955" t="s">
        <v>1328</v>
      </c>
      <c r="AB68" s="550"/>
      <c r="AC68" s="550"/>
      <c r="AD68" s="550"/>
      <c r="AE68" s="550"/>
      <c r="AF68" s="550"/>
      <c r="AG68" s="550"/>
      <c r="AH68" s="551"/>
      <c r="AI68" s="416" t="s">
        <v>138</v>
      </c>
      <c r="AJ68" s="417"/>
      <c r="AK68" s="417"/>
      <c r="AL68" s="417"/>
      <c r="AM68" s="417"/>
      <c r="AN68" s="417"/>
      <c r="AO68" s="417"/>
      <c r="AP68" s="418"/>
      <c r="AQ68" s="1275"/>
      <c r="AR68" s="313"/>
      <c r="AS68" s="313"/>
      <c r="AT68" s="313"/>
      <c r="AU68" s="313"/>
      <c r="AV68" s="313"/>
      <c r="AW68" s="313"/>
      <c r="AX68" s="1276"/>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401" t="s">
        <v>1327</v>
      </c>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16.5" customHeight="1" thickBot="1" x14ac:dyDescent="0.2">
      <c r="A95" s="23"/>
      <c r="B95" s="23"/>
      <c r="C95" s="23"/>
      <c r="D95" s="23"/>
      <c r="E95" s="23"/>
      <c r="F95" s="23"/>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0" ht="26.25" customHeight="1" x14ac:dyDescent="0.15">
      <c r="A96" s="403" t="s">
        <v>1326</v>
      </c>
      <c r="B96" s="404"/>
      <c r="C96" s="404"/>
      <c r="D96" s="404"/>
      <c r="E96" s="404"/>
      <c r="F96" s="405"/>
      <c r="G96" s="1277" t="s">
        <v>1325</v>
      </c>
      <c r="H96" s="1278"/>
      <c r="I96" s="1278"/>
      <c r="J96" s="1278"/>
      <c r="K96" s="1278"/>
      <c r="L96" s="1278"/>
      <c r="M96" s="1278"/>
      <c r="N96" s="1278"/>
      <c r="O96" s="1278"/>
      <c r="P96" s="1278"/>
      <c r="Q96" s="1278"/>
      <c r="R96" s="1278"/>
      <c r="S96" s="1278"/>
      <c r="T96" s="1278"/>
      <c r="U96" s="1278"/>
      <c r="V96" s="1278"/>
      <c r="W96" s="1278"/>
      <c r="X96" s="1278"/>
      <c r="Y96" s="1278"/>
      <c r="Z96" s="1278"/>
      <c r="AA96" s="1278"/>
      <c r="AB96" s="1279"/>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ht="26.25" customHeight="1" x14ac:dyDescent="0.15">
      <c r="A97" s="406"/>
      <c r="B97" s="407"/>
      <c r="C97" s="407"/>
      <c r="D97" s="407"/>
      <c r="E97" s="407"/>
      <c r="F97" s="408"/>
      <c r="G97" s="358" t="s">
        <v>81</v>
      </c>
      <c r="H97" s="467"/>
      <c r="I97" s="467"/>
      <c r="J97" s="467"/>
      <c r="K97" s="467"/>
      <c r="L97" s="360" t="s">
        <v>145</v>
      </c>
      <c r="M97" s="585"/>
      <c r="N97" s="585"/>
      <c r="O97" s="585"/>
      <c r="P97" s="585"/>
      <c r="Q97" s="585"/>
      <c r="R97" s="585"/>
      <c r="S97" s="585"/>
      <c r="T97" s="585"/>
      <c r="U97" s="585"/>
      <c r="V97" s="585"/>
      <c r="W97" s="585"/>
      <c r="X97" s="590"/>
      <c r="Y97" s="961" t="s">
        <v>146</v>
      </c>
      <c r="Z97" s="964"/>
      <c r="AA97" s="964"/>
      <c r="AB97" s="1018"/>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ht="28.5" customHeight="1" x14ac:dyDescent="0.15">
      <c r="A98" s="406"/>
      <c r="B98" s="407"/>
      <c r="C98" s="407"/>
      <c r="D98" s="407"/>
      <c r="E98" s="407"/>
      <c r="F98" s="408"/>
      <c r="G98" s="1280" t="s">
        <v>1321</v>
      </c>
      <c r="H98" s="1281"/>
      <c r="I98" s="1281"/>
      <c r="J98" s="1281"/>
      <c r="K98" s="1282"/>
      <c r="L98" s="1283" t="s">
        <v>1324</v>
      </c>
      <c r="M98" s="1284"/>
      <c r="N98" s="1284"/>
      <c r="O98" s="1284"/>
      <c r="P98" s="1284"/>
      <c r="Q98" s="1284"/>
      <c r="R98" s="1284"/>
      <c r="S98" s="1284"/>
      <c r="T98" s="1284"/>
      <c r="U98" s="1284"/>
      <c r="V98" s="1284"/>
      <c r="W98" s="1284"/>
      <c r="X98" s="1285"/>
      <c r="Y98" s="1008">
        <v>17</v>
      </c>
      <c r="Z98" s="1009"/>
      <c r="AA98" s="1009"/>
      <c r="AB98" s="1010"/>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ht="30" customHeight="1" x14ac:dyDescent="0.15">
      <c r="A99" s="406"/>
      <c r="B99" s="407"/>
      <c r="C99" s="407"/>
      <c r="D99" s="407"/>
      <c r="E99" s="407"/>
      <c r="F99" s="408"/>
      <c r="G99" s="1280" t="s">
        <v>1321</v>
      </c>
      <c r="H99" s="1281"/>
      <c r="I99" s="1281"/>
      <c r="J99" s="1281"/>
      <c r="K99" s="1282"/>
      <c r="L99" s="967" t="s">
        <v>459</v>
      </c>
      <c r="M99" s="976"/>
      <c r="N99" s="976"/>
      <c r="O99" s="976"/>
      <c r="P99" s="976"/>
      <c r="Q99" s="976"/>
      <c r="R99" s="976"/>
      <c r="S99" s="976"/>
      <c r="T99" s="976"/>
      <c r="U99" s="976"/>
      <c r="V99" s="976"/>
      <c r="W99" s="976"/>
      <c r="X99" s="977"/>
      <c r="Y99" s="970">
        <v>10</v>
      </c>
      <c r="Z99" s="971"/>
      <c r="AA99" s="971"/>
      <c r="AB99" s="1019"/>
      <c r="AC99" s="1289"/>
      <c r="AD99" s="1290"/>
      <c r="AE99" s="1290"/>
      <c r="AF99" s="1290"/>
      <c r="AG99" s="1291"/>
      <c r="AH99" s="335"/>
      <c r="AI99" s="377"/>
      <c r="AJ99" s="377"/>
      <c r="AK99" s="377"/>
      <c r="AL99" s="377"/>
      <c r="AM99" s="377"/>
      <c r="AN99" s="377"/>
      <c r="AO99" s="377"/>
      <c r="AP99" s="377"/>
      <c r="AQ99" s="377"/>
      <c r="AR99" s="377"/>
      <c r="AS99" s="377"/>
      <c r="AT99" s="378"/>
      <c r="AU99" s="338"/>
      <c r="AV99" s="339"/>
      <c r="AW99" s="339"/>
      <c r="AX99" s="385"/>
    </row>
    <row r="100" spans="1:50" ht="26.25" customHeight="1" x14ac:dyDescent="0.15">
      <c r="A100" s="406"/>
      <c r="B100" s="407"/>
      <c r="C100" s="407"/>
      <c r="D100" s="407"/>
      <c r="E100" s="407"/>
      <c r="F100" s="408"/>
      <c r="G100" s="1280" t="s">
        <v>1321</v>
      </c>
      <c r="H100" s="1281"/>
      <c r="I100" s="1281"/>
      <c r="J100" s="1281"/>
      <c r="K100" s="1282"/>
      <c r="L100" s="967" t="s">
        <v>1323</v>
      </c>
      <c r="M100" s="976"/>
      <c r="N100" s="976"/>
      <c r="O100" s="976"/>
      <c r="P100" s="976"/>
      <c r="Q100" s="976"/>
      <c r="R100" s="976"/>
      <c r="S100" s="976"/>
      <c r="T100" s="976"/>
      <c r="U100" s="976"/>
      <c r="V100" s="976"/>
      <c r="W100" s="976"/>
      <c r="X100" s="977"/>
      <c r="Y100" s="970">
        <f>11+12</f>
        <v>23</v>
      </c>
      <c r="Z100" s="971"/>
      <c r="AA100" s="971"/>
      <c r="AB100" s="1019"/>
      <c r="AC100" s="1289"/>
      <c r="AD100" s="1290"/>
      <c r="AE100" s="1290"/>
      <c r="AF100" s="1290"/>
      <c r="AG100" s="1291"/>
      <c r="AH100" s="335"/>
      <c r="AI100" s="377"/>
      <c r="AJ100" s="377"/>
      <c r="AK100" s="377"/>
      <c r="AL100" s="377"/>
      <c r="AM100" s="377"/>
      <c r="AN100" s="377"/>
      <c r="AO100" s="377"/>
      <c r="AP100" s="377"/>
      <c r="AQ100" s="377"/>
      <c r="AR100" s="377"/>
      <c r="AS100" s="377"/>
      <c r="AT100" s="378"/>
      <c r="AU100" s="338"/>
      <c r="AV100" s="339"/>
      <c r="AW100" s="339"/>
      <c r="AX100" s="385"/>
    </row>
    <row r="101" spans="1:50" ht="26.25" customHeight="1" x14ac:dyDescent="0.15">
      <c r="A101" s="406"/>
      <c r="B101" s="407"/>
      <c r="C101" s="407"/>
      <c r="D101" s="407"/>
      <c r="E101" s="407"/>
      <c r="F101" s="408"/>
      <c r="G101" s="1289"/>
      <c r="H101" s="1290"/>
      <c r="I101" s="1290"/>
      <c r="J101" s="1290"/>
      <c r="K101" s="1291"/>
      <c r="L101" s="335"/>
      <c r="M101" s="377"/>
      <c r="N101" s="377"/>
      <c r="O101" s="377"/>
      <c r="P101" s="377"/>
      <c r="Q101" s="377"/>
      <c r="R101" s="377"/>
      <c r="S101" s="377"/>
      <c r="T101" s="377"/>
      <c r="U101" s="377"/>
      <c r="V101" s="377"/>
      <c r="W101" s="377"/>
      <c r="X101" s="378"/>
      <c r="Y101" s="338"/>
      <c r="Z101" s="339"/>
      <c r="AA101" s="339"/>
      <c r="AB101" s="384"/>
      <c r="AC101" s="1289"/>
      <c r="AD101" s="1290"/>
      <c r="AE101" s="1290"/>
      <c r="AF101" s="1290"/>
      <c r="AG101" s="1291"/>
      <c r="AH101" s="335"/>
      <c r="AI101" s="377"/>
      <c r="AJ101" s="377"/>
      <c r="AK101" s="377"/>
      <c r="AL101" s="377"/>
      <c r="AM101" s="377"/>
      <c r="AN101" s="377"/>
      <c r="AO101" s="377"/>
      <c r="AP101" s="377"/>
      <c r="AQ101" s="377"/>
      <c r="AR101" s="377"/>
      <c r="AS101" s="377"/>
      <c r="AT101" s="378"/>
      <c r="AU101" s="338"/>
      <c r="AV101" s="339"/>
      <c r="AW101" s="339"/>
      <c r="AX101" s="385"/>
    </row>
    <row r="102" spans="1:50" ht="26.25" customHeight="1" x14ac:dyDescent="0.15">
      <c r="A102" s="406"/>
      <c r="B102" s="407"/>
      <c r="C102" s="407"/>
      <c r="D102" s="407"/>
      <c r="E102" s="407"/>
      <c r="F102" s="408"/>
      <c r="G102" s="1289"/>
      <c r="H102" s="1290"/>
      <c r="I102" s="1290"/>
      <c r="J102" s="1290"/>
      <c r="K102" s="1291"/>
      <c r="L102" s="335"/>
      <c r="M102" s="377"/>
      <c r="N102" s="377"/>
      <c r="O102" s="377"/>
      <c r="P102" s="377"/>
      <c r="Q102" s="377"/>
      <c r="R102" s="377"/>
      <c r="S102" s="377"/>
      <c r="T102" s="377"/>
      <c r="U102" s="377"/>
      <c r="V102" s="377"/>
      <c r="W102" s="377"/>
      <c r="X102" s="378"/>
      <c r="Y102" s="338"/>
      <c r="Z102" s="339"/>
      <c r="AA102" s="339"/>
      <c r="AB102" s="339"/>
      <c r="AC102" s="1289"/>
      <c r="AD102" s="1290"/>
      <c r="AE102" s="1290"/>
      <c r="AF102" s="1290"/>
      <c r="AG102" s="1291"/>
      <c r="AH102" s="335"/>
      <c r="AI102" s="377"/>
      <c r="AJ102" s="377"/>
      <c r="AK102" s="377"/>
      <c r="AL102" s="377"/>
      <c r="AM102" s="377"/>
      <c r="AN102" s="377"/>
      <c r="AO102" s="377"/>
      <c r="AP102" s="377"/>
      <c r="AQ102" s="377"/>
      <c r="AR102" s="377"/>
      <c r="AS102" s="377"/>
      <c r="AT102" s="378"/>
      <c r="AU102" s="338"/>
      <c r="AV102" s="339"/>
      <c r="AW102" s="339"/>
      <c r="AX102" s="385"/>
    </row>
    <row r="103" spans="1:50" ht="26.25" customHeight="1" x14ac:dyDescent="0.15">
      <c r="A103" s="406"/>
      <c r="B103" s="407"/>
      <c r="C103" s="407"/>
      <c r="D103" s="407"/>
      <c r="E103" s="407"/>
      <c r="F103" s="408"/>
      <c r="G103" s="1289"/>
      <c r="H103" s="1290"/>
      <c r="I103" s="1290"/>
      <c r="J103" s="1290"/>
      <c r="K103" s="1291"/>
      <c r="L103" s="335"/>
      <c r="M103" s="377"/>
      <c r="N103" s="377"/>
      <c r="O103" s="377"/>
      <c r="P103" s="377"/>
      <c r="Q103" s="377"/>
      <c r="R103" s="377"/>
      <c r="S103" s="377"/>
      <c r="T103" s="377"/>
      <c r="U103" s="377"/>
      <c r="V103" s="377"/>
      <c r="W103" s="377"/>
      <c r="X103" s="378"/>
      <c r="Y103" s="338"/>
      <c r="Z103" s="339"/>
      <c r="AA103" s="339"/>
      <c r="AB103" s="339"/>
      <c r="AC103" s="1289"/>
      <c r="AD103" s="1290"/>
      <c r="AE103" s="1290"/>
      <c r="AF103" s="1290"/>
      <c r="AG103" s="1291"/>
      <c r="AH103" s="335"/>
      <c r="AI103" s="377"/>
      <c r="AJ103" s="377"/>
      <c r="AK103" s="377"/>
      <c r="AL103" s="377"/>
      <c r="AM103" s="377"/>
      <c r="AN103" s="377"/>
      <c r="AO103" s="377"/>
      <c r="AP103" s="377"/>
      <c r="AQ103" s="377"/>
      <c r="AR103" s="377"/>
      <c r="AS103" s="377"/>
      <c r="AT103" s="378"/>
      <c r="AU103" s="338"/>
      <c r="AV103" s="339"/>
      <c r="AW103" s="339"/>
      <c r="AX103" s="385"/>
    </row>
    <row r="104" spans="1:50" ht="26.25" customHeight="1" x14ac:dyDescent="0.15">
      <c r="A104" s="406"/>
      <c r="B104" s="407"/>
      <c r="C104" s="407"/>
      <c r="D104" s="407"/>
      <c r="E104" s="407"/>
      <c r="F104" s="408"/>
      <c r="G104" s="1289"/>
      <c r="H104" s="1290"/>
      <c r="I104" s="1290"/>
      <c r="J104" s="1290"/>
      <c r="K104" s="1291"/>
      <c r="L104" s="335"/>
      <c r="M104" s="377"/>
      <c r="N104" s="377"/>
      <c r="O104" s="377"/>
      <c r="P104" s="377"/>
      <c r="Q104" s="377"/>
      <c r="R104" s="377"/>
      <c r="S104" s="377"/>
      <c r="T104" s="377"/>
      <c r="U104" s="377"/>
      <c r="V104" s="377"/>
      <c r="W104" s="377"/>
      <c r="X104" s="378"/>
      <c r="Y104" s="338"/>
      <c r="Z104" s="339"/>
      <c r="AA104" s="339"/>
      <c r="AB104" s="339"/>
      <c r="AC104" s="1289"/>
      <c r="AD104" s="1290"/>
      <c r="AE104" s="1290"/>
      <c r="AF104" s="1290"/>
      <c r="AG104" s="1291"/>
      <c r="AH104" s="335"/>
      <c r="AI104" s="377"/>
      <c r="AJ104" s="377"/>
      <c r="AK104" s="377"/>
      <c r="AL104" s="377"/>
      <c r="AM104" s="377"/>
      <c r="AN104" s="377"/>
      <c r="AO104" s="377"/>
      <c r="AP104" s="377"/>
      <c r="AQ104" s="377"/>
      <c r="AR104" s="377"/>
      <c r="AS104" s="377"/>
      <c r="AT104" s="378"/>
      <c r="AU104" s="338"/>
      <c r="AV104" s="339"/>
      <c r="AW104" s="339"/>
      <c r="AX104" s="385"/>
    </row>
    <row r="105" spans="1:50" ht="26.25" customHeight="1" x14ac:dyDescent="0.15">
      <c r="A105" s="406"/>
      <c r="B105" s="407"/>
      <c r="C105" s="407"/>
      <c r="D105" s="407"/>
      <c r="E105" s="407"/>
      <c r="F105" s="408"/>
      <c r="G105" s="1289"/>
      <c r="H105" s="1290"/>
      <c r="I105" s="1290"/>
      <c r="J105" s="1290"/>
      <c r="K105" s="1291"/>
      <c r="L105" s="335"/>
      <c r="M105" s="377"/>
      <c r="N105" s="377"/>
      <c r="O105" s="377"/>
      <c r="P105" s="377"/>
      <c r="Q105" s="377"/>
      <c r="R105" s="377"/>
      <c r="S105" s="377"/>
      <c r="T105" s="377"/>
      <c r="U105" s="377"/>
      <c r="V105" s="377"/>
      <c r="W105" s="377"/>
      <c r="X105" s="378"/>
      <c r="Y105" s="338"/>
      <c r="Z105" s="339"/>
      <c r="AA105" s="339"/>
      <c r="AB105" s="339"/>
      <c r="AC105" s="1292"/>
      <c r="AD105" s="1293"/>
      <c r="AE105" s="1293"/>
      <c r="AF105" s="1293"/>
      <c r="AG105" s="1294"/>
      <c r="AH105" s="327"/>
      <c r="AI105" s="394"/>
      <c r="AJ105" s="394"/>
      <c r="AK105" s="394"/>
      <c r="AL105" s="394"/>
      <c r="AM105" s="394"/>
      <c r="AN105" s="394"/>
      <c r="AO105" s="394"/>
      <c r="AP105" s="394"/>
      <c r="AQ105" s="394"/>
      <c r="AR105" s="394"/>
      <c r="AS105" s="394"/>
      <c r="AT105" s="395"/>
      <c r="AU105" s="330"/>
      <c r="AV105" s="331"/>
      <c r="AW105" s="331"/>
      <c r="AX105" s="396"/>
    </row>
    <row r="106" spans="1:50" ht="26.25" customHeight="1" thickBot="1" x14ac:dyDescent="0.2">
      <c r="A106" s="406"/>
      <c r="B106" s="407"/>
      <c r="C106" s="407"/>
      <c r="D106" s="407"/>
      <c r="E106" s="407"/>
      <c r="F106" s="408"/>
      <c r="G106" s="1063" t="s">
        <v>41</v>
      </c>
      <c r="H106" s="550"/>
      <c r="I106" s="550"/>
      <c r="J106" s="550"/>
      <c r="K106" s="550"/>
      <c r="L106" s="1044"/>
      <c r="M106" s="1045"/>
      <c r="N106" s="1045"/>
      <c r="O106" s="1045"/>
      <c r="P106" s="1045"/>
      <c r="Q106" s="1045"/>
      <c r="R106" s="1045"/>
      <c r="S106" s="1045"/>
      <c r="T106" s="1045"/>
      <c r="U106" s="1045"/>
      <c r="V106" s="1045"/>
      <c r="W106" s="1045"/>
      <c r="X106" s="1046"/>
      <c r="Y106" s="1047">
        <f>SUM(Y95:AB97)</f>
        <v>0</v>
      </c>
      <c r="Z106" s="1048"/>
      <c r="AA106" s="1048"/>
      <c r="AB106" s="1064"/>
      <c r="AC106" s="364" t="s">
        <v>41</v>
      </c>
      <c r="AD106" s="297"/>
      <c r="AE106" s="297"/>
      <c r="AF106" s="297"/>
      <c r="AG106" s="297"/>
      <c r="AH106" s="365"/>
      <c r="AI106" s="366"/>
      <c r="AJ106" s="366"/>
      <c r="AK106" s="366"/>
      <c r="AL106" s="366"/>
      <c r="AM106" s="366"/>
      <c r="AN106" s="366"/>
      <c r="AO106" s="366"/>
      <c r="AP106" s="366"/>
      <c r="AQ106" s="366"/>
      <c r="AR106" s="366"/>
      <c r="AS106" s="366"/>
      <c r="AT106" s="367"/>
      <c r="AU106" s="368">
        <f>SUM(AU98:AX105)</f>
        <v>0</v>
      </c>
      <c r="AV106" s="369"/>
      <c r="AW106" s="369"/>
      <c r="AX106" s="383"/>
    </row>
    <row r="107" spans="1:50" ht="26.25" customHeight="1" x14ac:dyDescent="0.15">
      <c r="A107" s="406"/>
      <c r="B107" s="407"/>
      <c r="C107" s="407"/>
      <c r="D107" s="407"/>
      <c r="E107" s="407"/>
      <c r="F107" s="408"/>
      <c r="G107" s="412" t="s">
        <v>1322</v>
      </c>
      <c r="H107" s="413"/>
      <c r="I107" s="413"/>
      <c r="J107" s="413"/>
      <c r="K107" s="413"/>
      <c r="L107" s="413"/>
      <c r="M107" s="413"/>
      <c r="N107" s="413"/>
      <c r="O107" s="413"/>
      <c r="P107" s="413"/>
      <c r="Q107" s="413"/>
      <c r="R107" s="413"/>
      <c r="S107" s="413"/>
      <c r="T107" s="413"/>
      <c r="U107" s="413"/>
      <c r="V107" s="413"/>
      <c r="W107" s="413"/>
      <c r="X107" s="413"/>
      <c r="Y107" s="413"/>
      <c r="Z107" s="413"/>
      <c r="AA107" s="413"/>
      <c r="AB107" s="415"/>
      <c r="AC107" s="355" t="s">
        <v>354</v>
      </c>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86"/>
    </row>
    <row r="108" spans="1:50" ht="26.25" customHeight="1" x14ac:dyDescent="0.15">
      <c r="A108" s="406"/>
      <c r="B108" s="407"/>
      <c r="C108" s="407"/>
      <c r="D108" s="407"/>
      <c r="E108" s="407"/>
      <c r="F108" s="408"/>
      <c r="G108" s="358" t="s">
        <v>81</v>
      </c>
      <c r="H108" s="359"/>
      <c r="I108" s="359"/>
      <c r="J108" s="359"/>
      <c r="K108" s="359"/>
      <c r="L108" s="360" t="s">
        <v>145</v>
      </c>
      <c r="M108" s="297"/>
      <c r="N108" s="297"/>
      <c r="O108" s="297"/>
      <c r="P108" s="297"/>
      <c r="Q108" s="297"/>
      <c r="R108" s="297"/>
      <c r="S108" s="297"/>
      <c r="T108" s="297"/>
      <c r="U108" s="297"/>
      <c r="V108" s="297"/>
      <c r="W108" s="297"/>
      <c r="X108" s="298"/>
      <c r="Y108" s="361" t="s">
        <v>146</v>
      </c>
      <c r="Z108" s="362"/>
      <c r="AA108" s="362"/>
      <c r="AB108" s="387"/>
      <c r="AC108" s="358" t="s">
        <v>81</v>
      </c>
      <c r="AD108" s="359"/>
      <c r="AE108" s="359"/>
      <c r="AF108" s="359"/>
      <c r="AG108" s="359"/>
      <c r="AH108" s="360" t="s">
        <v>145</v>
      </c>
      <c r="AI108" s="297"/>
      <c r="AJ108" s="297"/>
      <c r="AK108" s="297"/>
      <c r="AL108" s="297"/>
      <c r="AM108" s="297"/>
      <c r="AN108" s="297"/>
      <c r="AO108" s="297"/>
      <c r="AP108" s="297"/>
      <c r="AQ108" s="297"/>
      <c r="AR108" s="297"/>
      <c r="AS108" s="297"/>
      <c r="AT108" s="298"/>
      <c r="AU108" s="361" t="s">
        <v>146</v>
      </c>
      <c r="AV108" s="362"/>
      <c r="AW108" s="362"/>
      <c r="AX108" s="387"/>
    </row>
    <row r="109" spans="1:50" ht="26.25" customHeight="1" x14ac:dyDescent="0.15">
      <c r="A109" s="406"/>
      <c r="B109" s="407"/>
      <c r="C109" s="407"/>
      <c r="D109" s="407"/>
      <c r="E109" s="407"/>
      <c r="F109" s="408"/>
      <c r="G109" s="1295" t="s">
        <v>1321</v>
      </c>
      <c r="H109" s="1296"/>
      <c r="I109" s="1296"/>
      <c r="J109" s="1296"/>
      <c r="K109" s="1297"/>
      <c r="L109" s="349" t="s">
        <v>1320</v>
      </c>
      <c r="M109" s="388"/>
      <c r="N109" s="388"/>
      <c r="O109" s="388"/>
      <c r="P109" s="388"/>
      <c r="Q109" s="388"/>
      <c r="R109" s="388"/>
      <c r="S109" s="388"/>
      <c r="T109" s="388"/>
      <c r="U109" s="388"/>
      <c r="V109" s="388"/>
      <c r="W109" s="388"/>
      <c r="X109" s="389"/>
      <c r="Y109" s="352">
        <v>179</v>
      </c>
      <c r="Z109" s="353"/>
      <c r="AA109" s="353"/>
      <c r="AB109" s="390"/>
      <c r="AC109" s="1286"/>
      <c r="AD109" s="1287"/>
      <c r="AE109" s="1287"/>
      <c r="AF109" s="1287"/>
      <c r="AG109" s="1288"/>
      <c r="AH109" s="349"/>
      <c r="AI109" s="388"/>
      <c r="AJ109" s="388"/>
      <c r="AK109" s="388"/>
      <c r="AL109" s="388"/>
      <c r="AM109" s="388"/>
      <c r="AN109" s="388"/>
      <c r="AO109" s="388"/>
      <c r="AP109" s="388"/>
      <c r="AQ109" s="388"/>
      <c r="AR109" s="388"/>
      <c r="AS109" s="388"/>
      <c r="AT109" s="389"/>
      <c r="AU109" s="352"/>
      <c r="AV109" s="353"/>
      <c r="AW109" s="353"/>
      <c r="AX109" s="390"/>
    </row>
    <row r="110" spans="1:50" ht="26.25" customHeight="1" x14ac:dyDescent="0.15">
      <c r="A110" s="406"/>
      <c r="B110" s="407"/>
      <c r="C110" s="407"/>
      <c r="D110" s="407"/>
      <c r="E110" s="407"/>
      <c r="F110" s="408"/>
      <c r="G110" s="1289"/>
      <c r="H110" s="1290"/>
      <c r="I110" s="1290"/>
      <c r="J110" s="1290"/>
      <c r="K110" s="1291"/>
      <c r="L110" s="335"/>
      <c r="M110" s="377"/>
      <c r="N110" s="377"/>
      <c r="O110" s="377"/>
      <c r="P110" s="377"/>
      <c r="Q110" s="377"/>
      <c r="R110" s="377"/>
      <c r="S110" s="377"/>
      <c r="T110" s="377"/>
      <c r="U110" s="377"/>
      <c r="V110" s="377"/>
      <c r="W110" s="377"/>
      <c r="X110" s="378"/>
      <c r="Y110" s="338"/>
      <c r="Z110" s="339"/>
      <c r="AA110" s="339"/>
      <c r="AB110" s="385"/>
      <c r="AC110" s="1289"/>
      <c r="AD110" s="1290"/>
      <c r="AE110" s="1290"/>
      <c r="AF110" s="1290"/>
      <c r="AG110" s="1291"/>
      <c r="AH110" s="335"/>
      <c r="AI110" s="377"/>
      <c r="AJ110" s="377"/>
      <c r="AK110" s="377"/>
      <c r="AL110" s="377"/>
      <c r="AM110" s="377"/>
      <c r="AN110" s="377"/>
      <c r="AO110" s="377"/>
      <c r="AP110" s="377"/>
      <c r="AQ110" s="377"/>
      <c r="AR110" s="377"/>
      <c r="AS110" s="377"/>
      <c r="AT110" s="378"/>
      <c r="AU110" s="338"/>
      <c r="AV110" s="339"/>
      <c r="AW110" s="339"/>
      <c r="AX110" s="385"/>
    </row>
    <row r="111" spans="1:50" ht="26.25" customHeight="1" x14ac:dyDescent="0.15">
      <c r="A111" s="406"/>
      <c r="B111" s="407"/>
      <c r="C111" s="407"/>
      <c r="D111" s="407"/>
      <c r="E111" s="407"/>
      <c r="F111" s="408"/>
      <c r="G111" s="1289"/>
      <c r="H111" s="1290"/>
      <c r="I111" s="1290"/>
      <c r="J111" s="1290"/>
      <c r="K111" s="1291"/>
      <c r="L111" s="335"/>
      <c r="M111" s="377"/>
      <c r="N111" s="377"/>
      <c r="O111" s="377"/>
      <c r="P111" s="377"/>
      <c r="Q111" s="377"/>
      <c r="R111" s="377"/>
      <c r="S111" s="377"/>
      <c r="T111" s="377"/>
      <c r="U111" s="377"/>
      <c r="V111" s="377"/>
      <c r="W111" s="377"/>
      <c r="X111" s="378"/>
      <c r="Y111" s="338"/>
      <c r="Z111" s="339"/>
      <c r="AA111" s="339"/>
      <c r="AB111" s="385"/>
      <c r="AC111" s="1289"/>
      <c r="AD111" s="1290"/>
      <c r="AE111" s="1290"/>
      <c r="AF111" s="1290"/>
      <c r="AG111" s="1291"/>
      <c r="AH111" s="335"/>
      <c r="AI111" s="377"/>
      <c r="AJ111" s="377"/>
      <c r="AK111" s="377"/>
      <c r="AL111" s="377"/>
      <c r="AM111" s="377"/>
      <c r="AN111" s="377"/>
      <c r="AO111" s="377"/>
      <c r="AP111" s="377"/>
      <c r="AQ111" s="377"/>
      <c r="AR111" s="377"/>
      <c r="AS111" s="377"/>
      <c r="AT111" s="378"/>
      <c r="AU111" s="338"/>
      <c r="AV111" s="339"/>
      <c r="AW111" s="339"/>
      <c r="AX111" s="385"/>
    </row>
    <row r="112" spans="1:50" ht="26.25" customHeight="1" x14ac:dyDescent="0.15">
      <c r="A112" s="406"/>
      <c r="B112" s="407"/>
      <c r="C112" s="407"/>
      <c r="D112" s="407"/>
      <c r="E112" s="407"/>
      <c r="F112" s="408"/>
      <c r="G112" s="1289"/>
      <c r="H112" s="1290"/>
      <c r="I112" s="1290"/>
      <c r="J112" s="1290"/>
      <c r="K112" s="1291"/>
      <c r="L112" s="335"/>
      <c r="M112" s="377"/>
      <c r="N112" s="377"/>
      <c r="O112" s="377"/>
      <c r="P112" s="377"/>
      <c r="Q112" s="377"/>
      <c r="R112" s="377"/>
      <c r="S112" s="377"/>
      <c r="T112" s="377"/>
      <c r="U112" s="377"/>
      <c r="V112" s="377"/>
      <c r="W112" s="377"/>
      <c r="X112" s="378"/>
      <c r="Y112" s="338"/>
      <c r="Z112" s="339"/>
      <c r="AA112" s="339"/>
      <c r="AB112" s="385"/>
      <c r="AC112" s="1289"/>
      <c r="AD112" s="1290"/>
      <c r="AE112" s="1290"/>
      <c r="AF112" s="1290"/>
      <c r="AG112" s="1291"/>
      <c r="AH112" s="335"/>
      <c r="AI112" s="377"/>
      <c r="AJ112" s="377"/>
      <c r="AK112" s="377"/>
      <c r="AL112" s="377"/>
      <c r="AM112" s="377"/>
      <c r="AN112" s="377"/>
      <c r="AO112" s="377"/>
      <c r="AP112" s="377"/>
      <c r="AQ112" s="377"/>
      <c r="AR112" s="377"/>
      <c r="AS112" s="377"/>
      <c r="AT112" s="378"/>
      <c r="AU112" s="338"/>
      <c r="AV112" s="339"/>
      <c r="AW112" s="339"/>
      <c r="AX112" s="385"/>
    </row>
    <row r="113" spans="1:50" ht="26.25" customHeight="1" x14ac:dyDescent="0.15">
      <c r="A113" s="406"/>
      <c r="B113" s="407"/>
      <c r="C113" s="407"/>
      <c r="D113" s="407"/>
      <c r="E113" s="407"/>
      <c r="F113" s="408"/>
      <c r="G113" s="1289"/>
      <c r="H113" s="1290"/>
      <c r="I113" s="1290"/>
      <c r="J113" s="1290"/>
      <c r="K113" s="1291"/>
      <c r="L113" s="335"/>
      <c r="M113" s="377"/>
      <c r="N113" s="377"/>
      <c r="O113" s="377"/>
      <c r="P113" s="377"/>
      <c r="Q113" s="377"/>
      <c r="R113" s="377"/>
      <c r="S113" s="377"/>
      <c r="T113" s="377"/>
      <c r="U113" s="377"/>
      <c r="V113" s="377"/>
      <c r="W113" s="377"/>
      <c r="X113" s="378"/>
      <c r="Y113" s="338"/>
      <c r="Z113" s="339"/>
      <c r="AA113" s="339"/>
      <c r="AB113" s="385"/>
      <c r="AC113" s="1289"/>
      <c r="AD113" s="1290"/>
      <c r="AE113" s="1290"/>
      <c r="AF113" s="1290"/>
      <c r="AG113" s="1291"/>
      <c r="AH113" s="335"/>
      <c r="AI113" s="377"/>
      <c r="AJ113" s="377"/>
      <c r="AK113" s="377"/>
      <c r="AL113" s="377"/>
      <c r="AM113" s="377"/>
      <c r="AN113" s="377"/>
      <c r="AO113" s="377"/>
      <c r="AP113" s="377"/>
      <c r="AQ113" s="377"/>
      <c r="AR113" s="377"/>
      <c r="AS113" s="377"/>
      <c r="AT113" s="378"/>
      <c r="AU113" s="338"/>
      <c r="AV113" s="339"/>
      <c r="AW113" s="339"/>
      <c r="AX113" s="385"/>
    </row>
    <row r="114" spans="1:50" ht="26.25" customHeight="1" x14ac:dyDescent="0.15">
      <c r="A114" s="406"/>
      <c r="B114" s="407"/>
      <c r="C114" s="407"/>
      <c r="D114" s="407"/>
      <c r="E114" s="407"/>
      <c r="F114" s="408"/>
      <c r="G114" s="1289"/>
      <c r="H114" s="1290"/>
      <c r="I114" s="1290"/>
      <c r="J114" s="1290"/>
      <c r="K114" s="1291"/>
      <c r="L114" s="335"/>
      <c r="M114" s="377"/>
      <c r="N114" s="377"/>
      <c r="O114" s="377"/>
      <c r="P114" s="377"/>
      <c r="Q114" s="377"/>
      <c r="R114" s="377"/>
      <c r="S114" s="377"/>
      <c r="T114" s="377"/>
      <c r="U114" s="377"/>
      <c r="V114" s="377"/>
      <c r="W114" s="377"/>
      <c r="X114" s="378"/>
      <c r="Y114" s="338"/>
      <c r="Z114" s="339"/>
      <c r="AA114" s="339"/>
      <c r="AB114" s="385"/>
      <c r="AC114" s="1289"/>
      <c r="AD114" s="1290"/>
      <c r="AE114" s="1290"/>
      <c r="AF114" s="1290"/>
      <c r="AG114" s="1291"/>
      <c r="AH114" s="335"/>
      <c r="AI114" s="377"/>
      <c r="AJ114" s="377"/>
      <c r="AK114" s="377"/>
      <c r="AL114" s="377"/>
      <c r="AM114" s="377"/>
      <c r="AN114" s="377"/>
      <c r="AO114" s="377"/>
      <c r="AP114" s="377"/>
      <c r="AQ114" s="377"/>
      <c r="AR114" s="377"/>
      <c r="AS114" s="377"/>
      <c r="AT114" s="378"/>
      <c r="AU114" s="338"/>
      <c r="AV114" s="339"/>
      <c r="AW114" s="339"/>
      <c r="AX114" s="385"/>
    </row>
    <row r="115" spans="1:50" ht="26.25" customHeight="1" x14ac:dyDescent="0.15">
      <c r="A115" s="406"/>
      <c r="B115" s="407"/>
      <c r="C115" s="407"/>
      <c r="D115" s="407"/>
      <c r="E115" s="407"/>
      <c r="F115" s="408"/>
      <c r="G115" s="1289"/>
      <c r="H115" s="1290"/>
      <c r="I115" s="1290"/>
      <c r="J115" s="1290"/>
      <c r="K115" s="1291"/>
      <c r="L115" s="335"/>
      <c r="M115" s="377"/>
      <c r="N115" s="377"/>
      <c r="O115" s="377"/>
      <c r="P115" s="377"/>
      <c r="Q115" s="377"/>
      <c r="R115" s="377"/>
      <c r="S115" s="377"/>
      <c r="T115" s="377"/>
      <c r="U115" s="377"/>
      <c r="V115" s="377"/>
      <c r="W115" s="377"/>
      <c r="X115" s="378"/>
      <c r="Y115" s="338"/>
      <c r="Z115" s="339"/>
      <c r="AA115" s="339"/>
      <c r="AB115" s="385"/>
      <c r="AC115" s="1289"/>
      <c r="AD115" s="1290"/>
      <c r="AE115" s="1290"/>
      <c r="AF115" s="1290"/>
      <c r="AG115" s="1291"/>
      <c r="AH115" s="335"/>
      <c r="AI115" s="377"/>
      <c r="AJ115" s="377"/>
      <c r="AK115" s="377"/>
      <c r="AL115" s="377"/>
      <c r="AM115" s="377"/>
      <c r="AN115" s="377"/>
      <c r="AO115" s="377"/>
      <c r="AP115" s="377"/>
      <c r="AQ115" s="377"/>
      <c r="AR115" s="377"/>
      <c r="AS115" s="377"/>
      <c r="AT115" s="378"/>
      <c r="AU115" s="338"/>
      <c r="AV115" s="339"/>
      <c r="AW115" s="339"/>
      <c r="AX115" s="385"/>
    </row>
    <row r="116" spans="1:50" ht="26.25" customHeight="1" x14ac:dyDescent="0.15">
      <c r="A116" s="406"/>
      <c r="B116" s="407"/>
      <c r="C116" s="407"/>
      <c r="D116" s="407"/>
      <c r="E116" s="407"/>
      <c r="F116" s="408"/>
      <c r="G116" s="1289"/>
      <c r="H116" s="1290"/>
      <c r="I116" s="1290"/>
      <c r="J116" s="1290"/>
      <c r="K116" s="1291"/>
      <c r="L116" s="335"/>
      <c r="M116" s="377"/>
      <c r="N116" s="377"/>
      <c r="O116" s="377"/>
      <c r="P116" s="377"/>
      <c r="Q116" s="377"/>
      <c r="R116" s="377"/>
      <c r="S116" s="377"/>
      <c r="T116" s="377"/>
      <c r="U116" s="377"/>
      <c r="V116" s="377"/>
      <c r="W116" s="377"/>
      <c r="X116" s="378"/>
      <c r="Y116" s="338"/>
      <c r="Z116" s="339"/>
      <c r="AA116" s="339"/>
      <c r="AB116" s="385"/>
      <c r="AC116" s="1292"/>
      <c r="AD116" s="1293"/>
      <c r="AE116" s="1293"/>
      <c r="AF116" s="1293"/>
      <c r="AG116" s="1294"/>
      <c r="AH116" s="327"/>
      <c r="AI116" s="394"/>
      <c r="AJ116" s="394"/>
      <c r="AK116" s="394"/>
      <c r="AL116" s="394"/>
      <c r="AM116" s="394"/>
      <c r="AN116" s="394"/>
      <c r="AO116" s="394"/>
      <c r="AP116" s="394"/>
      <c r="AQ116" s="394"/>
      <c r="AR116" s="394"/>
      <c r="AS116" s="394"/>
      <c r="AT116" s="395"/>
      <c r="AU116" s="330"/>
      <c r="AV116" s="331"/>
      <c r="AW116" s="331"/>
      <c r="AX116" s="396"/>
    </row>
    <row r="117" spans="1:50" ht="26.25" customHeight="1" thickBot="1" x14ac:dyDescent="0.2">
      <c r="A117" s="406"/>
      <c r="B117" s="407"/>
      <c r="C117" s="407"/>
      <c r="D117" s="407"/>
      <c r="E117" s="407"/>
      <c r="F117" s="408"/>
      <c r="G117" s="312" t="s">
        <v>41</v>
      </c>
      <c r="H117" s="313"/>
      <c r="I117" s="313"/>
      <c r="J117" s="313"/>
      <c r="K117" s="313"/>
      <c r="L117" s="314"/>
      <c r="M117" s="315"/>
      <c r="N117" s="315"/>
      <c r="O117" s="315"/>
      <c r="P117" s="315"/>
      <c r="Q117" s="315"/>
      <c r="R117" s="315"/>
      <c r="S117" s="315"/>
      <c r="T117" s="315"/>
      <c r="U117" s="315"/>
      <c r="V117" s="315"/>
      <c r="W117" s="315"/>
      <c r="X117" s="316"/>
      <c r="Y117" s="317">
        <f>SUM(Y106:AB106)</f>
        <v>0</v>
      </c>
      <c r="Z117" s="318"/>
      <c r="AA117" s="318"/>
      <c r="AB117" s="1298"/>
      <c r="AC117" s="364" t="s">
        <v>41</v>
      </c>
      <c r="AD117" s="297"/>
      <c r="AE117" s="297"/>
      <c r="AF117" s="297"/>
      <c r="AG117" s="297"/>
      <c r="AH117" s="365"/>
      <c r="AI117" s="366"/>
      <c r="AJ117" s="366"/>
      <c r="AK117" s="366"/>
      <c r="AL117" s="366"/>
      <c r="AM117" s="366"/>
      <c r="AN117" s="366"/>
      <c r="AO117" s="366"/>
      <c r="AP117" s="366"/>
      <c r="AQ117" s="366"/>
      <c r="AR117" s="366"/>
      <c r="AS117" s="366"/>
      <c r="AT117" s="367"/>
      <c r="AU117" s="368">
        <f>SUM(AU109:AX116)</f>
        <v>0</v>
      </c>
      <c r="AV117" s="369"/>
      <c r="AW117" s="369"/>
      <c r="AX117" s="383"/>
    </row>
    <row r="118" spans="1:50" ht="26.25" customHeight="1" x14ac:dyDescent="0.15">
      <c r="A118" s="406"/>
      <c r="B118" s="407"/>
      <c r="C118" s="407"/>
      <c r="D118" s="407"/>
      <c r="E118" s="407"/>
      <c r="F118" s="408"/>
      <c r="G118" s="355" t="s">
        <v>353</v>
      </c>
      <c r="H118" s="356"/>
      <c r="I118" s="356"/>
      <c r="J118" s="356"/>
      <c r="K118" s="356"/>
      <c r="L118" s="356"/>
      <c r="M118" s="356"/>
      <c r="N118" s="356"/>
      <c r="O118" s="356"/>
      <c r="P118" s="356"/>
      <c r="Q118" s="356"/>
      <c r="R118" s="356"/>
      <c r="S118" s="356"/>
      <c r="T118" s="356"/>
      <c r="U118" s="356"/>
      <c r="V118" s="356"/>
      <c r="W118" s="356"/>
      <c r="X118" s="356"/>
      <c r="Y118" s="356"/>
      <c r="Z118" s="356"/>
      <c r="AA118" s="356"/>
      <c r="AB118" s="357"/>
      <c r="AC118" s="355" t="s">
        <v>352</v>
      </c>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86"/>
    </row>
    <row r="119" spans="1:50" ht="26.25" customHeight="1" x14ac:dyDescent="0.15">
      <c r="A119" s="406"/>
      <c r="B119" s="407"/>
      <c r="C119" s="407"/>
      <c r="D119" s="407"/>
      <c r="E119" s="407"/>
      <c r="F119" s="408"/>
      <c r="G119" s="358" t="s">
        <v>81</v>
      </c>
      <c r="H119" s="359"/>
      <c r="I119" s="359"/>
      <c r="J119" s="359"/>
      <c r="K119" s="359"/>
      <c r="L119" s="360" t="s">
        <v>145</v>
      </c>
      <c r="M119" s="297"/>
      <c r="N119" s="297"/>
      <c r="O119" s="297"/>
      <c r="P119" s="297"/>
      <c r="Q119" s="297"/>
      <c r="R119" s="297"/>
      <c r="S119" s="297"/>
      <c r="T119" s="297"/>
      <c r="U119" s="297"/>
      <c r="V119" s="297"/>
      <c r="W119" s="297"/>
      <c r="X119" s="298"/>
      <c r="Y119" s="361" t="s">
        <v>146</v>
      </c>
      <c r="Z119" s="362"/>
      <c r="AA119" s="362"/>
      <c r="AB119" s="363"/>
      <c r="AC119" s="358" t="s">
        <v>81</v>
      </c>
      <c r="AD119" s="359"/>
      <c r="AE119" s="359"/>
      <c r="AF119" s="359"/>
      <c r="AG119" s="359"/>
      <c r="AH119" s="360" t="s">
        <v>145</v>
      </c>
      <c r="AI119" s="297"/>
      <c r="AJ119" s="297"/>
      <c r="AK119" s="297"/>
      <c r="AL119" s="297"/>
      <c r="AM119" s="297"/>
      <c r="AN119" s="297"/>
      <c r="AO119" s="297"/>
      <c r="AP119" s="297"/>
      <c r="AQ119" s="297"/>
      <c r="AR119" s="297"/>
      <c r="AS119" s="297"/>
      <c r="AT119" s="298"/>
      <c r="AU119" s="361" t="s">
        <v>146</v>
      </c>
      <c r="AV119" s="362"/>
      <c r="AW119" s="362"/>
      <c r="AX119" s="387"/>
    </row>
    <row r="120" spans="1:50" ht="26.25" customHeight="1" x14ac:dyDescent="0.15">
      <c r="A120" s="406"/>
      <c r="B120" s="407"/>
      <c r="C120" s="407"/>
      <c r="D120" s="407"/>
      <c r="E120" s="407"/>
      <c r="F120" s="408"/>
      <c r="G120" s="1286"/>
      <c r="H120" s="1287"/>
      <c r="I120" s="1287"/>
      <c r="J120" s="1287"/>
      <c r="K120" s="1288"/>
      <c r="L120" s="349"/>
      <c r="M120" s="388"/>
      <c r="N120" s="388"/>
      <c r="O120" s="388"/>
      <c r="P120" s="388"/>
      <c r="Q120" s="388"/>
      <c r="R120" s="388"/>
      <c r="S120" s="388"/>
      <c r="T120" s="388"/>
      <c r="U120" s="388"/>
      <c r="V120" s="388"/>
      <c r="W120" s="388"/>
      <c r="X120" s="389"/>
      <c r="Y120" s="352"/>
      <c r="Z120" s="353"/>
      <c r="AA120" s="353"/>
      <c r="AB120" s="397"/>
      <c r="AC120" s="1286"/>
      <c r="AD120" s="1287"/>
      <c r="AE120" s="1287"/>
      <c r="AF120" s="1287"/>
      <c r="AG120" s="1288"/>
      <c r="AH120" s="349"/>
      <c r="AI120" s="388"/>
      <c r="AJ120" s="388"/>
      <c r="AK120" s="388"/>
      <c r="AL120" s="388"/>
      <c r="AM120" s="388"/>
      <c r="AN120" s="388"/>
      <c r="AO120" s="388"/>
      <c r="AP120" s="388"/>
      <c r="AQ120" s="388"/>
      <c r="AR120" s="388"/>
      <c r="AS120" s="388"/>
      <c r="AT120" s="389"/>
      <c r="AU120" s="352"/>
      <c r="AV120" s="353"/>
      <c r="AW120" s="353"/>
      <c r="AX120" s="390"/>
    </row>
    <row r="121" spans="1:50" ht="26.25" customHeight="1" x14ac:dyDescent="0.15">
      <c r="A121" s="406"/>
      <c r="B121" s="407"/>
      <c r="C121" s="407"/>
      <c r="D121" s="407"/>
      <c r="E121" s="407"/>
      <c r="F121" s="408"/>
      <c r="G121" s="1289"/>
      <c r="H121" s="1290"/>
      <c r="I121" s="1290"/>
      <c r="J121" s="1290"/>
      <c r="K121" s="1291"/>
      <c r="L121" s="335"/>
      <c r="M121" s="377"/>
      <c r="N121" s="377"/>
      <c r="O121" s="377"/>
      <c r="P121" s="377"/>
      <c r="Q121" s="377"/>
      <c r="R121" s="377"/>
      <c r="S121" s="377"/>
      <c r="T121" s="377"/>
      <c r="U121" s="377"/>
      <c r="V121" s="377"/>
      <c r="W121" s="377"/>
      <c r="X121" s="378"/>
      <c r="Y121" s="338"/>
      <c r="Z121" s="339"/>
      <c r="AA121" s="339"/>
      <c r="AB121" s="384"/>
      <c r="AC121" s="1289"/>
      <c r="AD121" s="1290"/>
      <c r="AE121" s="1290"/>
      <c r="AF121" s="1290"/>
      <c r="AG121" s="1291"/>
      <c r="AH121" s="335"/>
      <c r="AI121" s="377"/>
      <c r="AJ121" s="377"/>
      <c r="AK121" s="377"/>
      <c r="AL121" s="377"/>
      <c r="AM121" s="377"/>
      <c r="AN121" s="377"/>
      <c r="AO121" s="377"/>
      <c r="AP121" s="377"/>
      <c r="AQ121" s="377"/>
      <c r="AR121" s="377"/>
      <c r="AS121" s="377"/>
      <c r="AT121" s="378"/>
      <c r="AU121" s="338"/>
      <c r="AV121" s="339"/>
      <c r="AW121" s="339"/>
      <c r="AX121" s="385"/>
    </row>
    <row r="122" spans="1:50" ht="26.25" customHeight="1" x14ac:dyDescent="0.15">
      <c r="A122" s="406"/>
      <c r="B122" s="407"/>
      <c r="C122" s="407"/>
      <c r="D122" s="407"/>
      <c r="E122" s="407"/>
      <c r="F122" s="408"/>
      <c r="G122" s="1289"/>
      <c r="H122" s="1290"/>
      <c r="I122" s="1290"/>
      <c r="J122" s="1290"/>
      <c r="K122" s="1291"/>
      <c r="L122" s="335"/>
      <c r="M122" s="377"/>
      <c r="N122" s="377"/>
      <c r="O122" s="377"/>
      <c r="P122" s="377"/>
      <c r="Q122" s="377"/>
      <c r="R122" s="377"/>
      <c r="S122" s="377"/>
      <c r="T122" s="377"/>
      <c r="U122" s="377"/>
      <c r="V122" s="377"/>
      <c r="W122" s="377"/>
      <c r="X122" s="378"/>
      <c r="Y122" s="338"/>
      <c r="Z122" s="339"/>
      <c r="AA122" s="339"/>
      <c r="AB122" s="384"/>
      <c r="AC122" s="1289"/>
      <c r="AD122" s="1290"/>
      <c r="AE122" s="1290"/>
      <c r="AF122" s="1290"/>
      <c r="AG122" s="1291"/>
      <c r="AH122" s="335"/>
      <c r="AI122" s="377"/>
      <c r="AJ122" s="377"/>
      <c r="AK122" s="377"/>
      <c r="AL122" s="377"/>
      <c r="AM122" s="377"/>
      <c r="AN122" s="377"/>
      <c r="AO122" s="377"/>
      <c r="AP122" s="377"/>
      <c r="AQ122" s="377"/>
      <c r="AR122" s="377"/>
      <c r="AS122" s="377"/>
      <c r="AT122" s="378"/>
      <c r="AU122" s="338"/>
      <c r="AV122" s="339"/>
      <c r="AW122" s="339"/>
      <c r="AX122" s="385"/>
    </row>
    <row r="123" spans="1:50" ht="26.25" customHeight="1" x14ac:dyDescent="0.15">
      <c r="A123" s="406"/>
      <c r="B123" s="407"/>
      <c r="C123" s="407"/>
      <c r="D123" s="407"/>
      <c r="E123" s="407"/>
      <c r="F123" s="408"/>
      <c r="G123" s="1289"/>
      <c r="H123" s="1290"/>
      <c r="I123" s="1290"/>
      <c r="J123" s="1290"/>
      <c r="K123" s="1291"/>
      <c r="L123" s="335"/>
      <c r="M123" s="377"/>
      <c r="N123" s="377"/>
      <c r="O123" s="377"/>
      <c r="P123" s="377"/>
      <c r="Q123" s="377"/>
      <c r="R123" s="377"/>
      <c r="S123" s="377"/>
      <c r="T123" s="377"/>
      <c r="U123" s="377"/>
      <c r="V123" s="377"/>
      <c r="W123" s="377"/>
      <c r="X123" s="378"/>
      <c r="Y123" s="338"/>
      <c r="Z123" s="339"/>
      <c r="AA123" s="339"/>
      <c r="AB123" s="384"/>
      <c r="AC123" s="1289"/>
      <c r="AD123" s="1290"/>
      <c r="AE123" s="1290"/>
      <c r="AF123" s="1290"/>
      <c r="AG123" s="1291"/>
      <c r="AH123" s="335"/>
      <c r="AI123" s="377"/>
      <c r="AJ123" s="377"/>
      <c r="AK123" s="377"/>
      <c r="AL123" s="377"/>
      <c r="AM123" s="377"/>
      <c r="AN123" s="377"/>
      <c r="AO123" s="377"/>
      <c r="AP123" s="377"/>
      <c r="AQ123" s="377"/>
      <c r="AR123" s="377"/>
      <c r="AS123" s="377"/>
      <c r="AT123" s="378"/>
      <c r="AU123" s="338"/>
      <c r="AV123" s="339"/>
      <c r="AW123" s="339"/>
      <c r="AX123" s="385"/>
    </row>
    <row r="124" spans="1:50" ht="26.25" customHeight="1" x14ac:dyDescent="0.15">
      <c r="A124" s="406"/>
      <c r="B124" s="407"/>
      <c r="C124" s="407"/>
      <c r="D124" s="407"/>
      <c r="E124" s="407"/>
      <c r="F124" s="408"/>
      <c r="G124" s="1289"/>
      <c r="H124" s="1290"/>
      <c r="I124" s="1290"/>
      <c r="J124" s="1290"/>
      <c r="K124" s="1291"/>
      <c r="L124" s="335"/>
      <c r="M124" s="377"/>
      <c r="N124" s="377"/>
      <c r="O124" s="377"/>
      <c r="P124" s="377"/>
      <c r="Q124" s="377"/>
      <c r="R124" s="377"/>
      <c r="S124" s="377"/>
      <c r="T124" s="377"/>
      <c r="U124" s="377"/>
      <c r="V124" s="377"/>
      <c r="W124" s="377"/>
      <c r="X124" s="378"/>
      <c r="Y124" s="338"/>
      <c r="Z124" s="339"/>
      <c r="AA124" s="339"/>
      <c r="AB124" s="339"/>
      <c r="AC124" s="1289"/>
      <c r="AD124" s="1290"/>
      <c r="AE124" s="1290"/>
      <c r="AF124" s="1290"/>
      <c r="AG124" s="1291"/>
      <c r="AH124" s="335"/>
      <c r="AI124" s="377"/>
      <c r="AJ124" s="377"/>
      <c r="AK124" s="377"/>
      <c r="AL124" s="377"/>
      <c r="AM124" s="377"/>
      <c r="AN124" s="377"/>
      <c r="AO124" s="377"/>
      <c r="AP124" s="377"/>
      <c r="AQ124" s="377"/>
      <c r="AR124" s="377"/>
      <c r="AS124" s="377"/>
      <c r="AT124" s="378"/>
      <c r="AU124" s="338"/>
      <c r="AV124" s="339"/>
      <c r="AW124" s="339"/>
      <c r="AX124" s="385"/>
    </row>
    <row r="125" spans="1:50" ht="26.25" customHeight="1" x14ac:dyDescent="0.15">
      <c r="A125" s="406"/>
      <c r="B125" s="407"/>
      <c r="C125" s="407"/>
      <c r="D125" s="407"/>
      <c r="E125" s="407"/>
      <c r="F125" s="408"/>
      <c r="G125" s="1289"/>
      <c r="H125" s="1290"/>
      <c r="I125" s="1290"/>
      <c r="J125" s="1290"/>
      <c r="K125" s="1291"/>
      <c r="L125" s="335"/>
      <c r="M125" s="377"/>
      <c r="N125" s="377"/>
      <c r="O125" s="377"/>
      <c r="P125" s="377"/>
      <c r="Q125" s="377"/>
      <c r="R125" s="377"/>
      <c r="S125" s="377"/>
      <c r="T125" s="377"/>
      <c r="U125" s="377"/>
      <c r="V125" s="377"/>
      <c r="W125" s="377"/>
      <c r="X125" s="378"/>
      <c r="Y125" s="338"/>
      <c r="Z125" s="339"/>
      <c r="AA125" s="339"/>
      <c r="AB125" s="339"/>
      <c r="AC125" s="1289"/>
      <c r="AD125" s="1290"/>
      <c r="AE125" s="1290"/>
      <c r="AF125" s="1290"/>
      <c r="AG125" s="1291"/>
      <c r="AH125" s="335"/>
      <c r="AI125" s="377"/>
      <c r="AJ125" s="377"/>
      <c r="AK125" s="377"/>
      <c r="AL125" s="377"/>
      <c r="AM125" s="377"/>
      <c r="AN125" s="377"/>
      <c r="AO125" s="377"/>
      <c r="AP125" s="377"/>
      <c r="AQ125" s="377"/>
      <c r="AR125" s="377"/>
      <c r="AS125" s="377"/>
      <c r="AT125" s="378"/>
      <c r="AU125" s="338"/>
      <c r="AV125" s="339"/>
      <c r="AW125" s="339"/>
      <c r="AX125" s="385"/>
    </row>
    <row r="126" spans="1:50" ht="26.25" customHeight="1" x14ac:dyDescent="0.15">
      <c r="A126" s="406"/>
      <c r="B126" s="407"/>
      <c r="C126" s="407"/>
      <c r="D126" s="407"/>
      <c r="E126" s="407"/>
      <c r="F126" s="408"/>
      <c r="G126" s="1289"/>
      <c r="H126" s="1290"/>
      <c r="I126" s="1290"/>
      <c r="J126" s="1290"/>
      <c r="K126" s="1291"/>
      <c r="L126" s="335"/>
      <c r="M126" s="377"/>
      <c r="N126" s="377"/>
      <c r="O126" s="377"/>
      <c r="P126" s="377"/>
      <c r="Q126" s="377"/>
      <c r="R126" s="377"/>
      <c r="S126" s="377"/>
      <c r="T126" s="377"/>
      <c r="U126" s="377"/>
      <c r="V126" s="377"/>
      <c r="W126" s="377"/>
      <c r="X126" s="378"/>
      <c r="Y126" s="338"/>
      <c r="Z126" s="339"/>
      <c r="AA126" s="339"/>
      <c r="AB126" s="339"/>
      <c r="AC126" s="1289"/>
      <c r="AD126" s="1290"/>
      <c r="AE126" s="1290"/>
      <c r="AF126" s="1290"/>
      <c r="AG126" s="1291"/>
      <c r="AH126" s="335"/>
      <c r="AI126" s="377"/>
      <c r="AJ126" s="377"/>
      <c r="AK126" s="377"/>
      <c r="AL126" s="377"/>
      <c r="AM126" s="377"/>
      <c r="AN126" s="377"/>
      <c r="AO126" s="377"/>
      <c r="AP126" s="377"/>
      <c r="AQ126" s="377"/>
      <c r="AR126" s="377"/>
      <c r="AS126" s="377"/>
      <c r="AT126" s="378"/>
      <c r="AU126" s="338"/>
      <c r="AV126" s="339"/>
      <c r="AW126" s="339"/>
      <c r="AX126" s="385"/>
    </row>
    <row r="127" spans="1:50" ht="26.25" customHeight="1" x14ac:dyDescent="0.15">
      <c r="A127" s="406"/>
      <c r="B127" s="407"/>
      <c r="C127" s="407"/>
      <c r="D127" s="407"/>
      <c r="E127" s="407"/>
      <c r="F127" s="408"/>
      <c r="G127" s="1292"/>
      <c r="H127" s="1293"/>
      <c r="I127" s="1293"/>
      <c r="J127" s="1293"/>
      <c r="K127" s="1294"/>
      <c r="L127" s="327"/>
      <c r="M127" s="394"/>
      <c r="N127" s="394"/>
      <c r="O127" s="394"/>
      <c r="P127" s="394"/>
      <c r="Q127" s="394"/>
      <c r="R127" s="394"/>
      <c r="S127" s="394"/>
      <c r="T127" s="394"/>
      <c r="U127" s="394"/>
      <c r="V127" s="394"/>
      <c r="W127" s="394"/>
      <c r="X127" s="395"/>
      <c r="Y127" s="330"/>
      <c r="Z127" s="331"/>
      <c r="AA127" s="331"/>
      <c r="AB127" s="331"/>
      <c r="AC127" s="1292"/>
      <c r="AD127" s="1293"/>
      <c r="AE127" s="1293"/>
      <c r="AF127" s="1293"/>
      <c r="AG127" s="1294"/>
      <c r="AH127" s="327"/>
      <c r="AI127" s="394"/>
      <c r="AJ127" s="394"/>
      <c r="AK127" s="394"/>
      <c r="AL127" s="394"/>
      <c r="AM127" s="394"/>
      <c r="AN127" s="394"/>
      <c r="AO127" s="394"/>
      <c r="AP127" s="394"/>
      <c r="AQ127" s="394"/>
      <c r="AR127" s="394"/>
      <c r="AS127" s="394"/>
      <c r="AT127" s="395"/>
      <c r="AU127" s="330"/>
      <c r="AV127" s="331"/>
      <c r="AW127" s="331"/>
      <c r="AX127" s="396"/>
    </row>
    <row r="128" spans="1:50" ht="26.25" customHeight="1" x14ac:dyDescent="0.15">
      <c r="A128" s="406"/>
      <c r="B128" s="407"/>
      <c r="C128" s="407"/>
      <c r="D128" s="407"/>
      <c r="E128" s="407"/>
      <c r="F128" s="408"/>
      <c r="G128" s="364" t="s">
        <v>41</v>
      </c>
      <c r="H128" s="297"/>
      <c r="I128" s="297"/>
      <c r="J128" s="297"/>
      <c r="K128" s="297"/>
      <c r="L128" s="365"/>
      <c r="M128" s="366"/>
      <c r="N128" s="366"/>
      <c r="O128" s="366"/>
      <c r="P128" s="366"/>
      <c r="Q128" s="366"/>
      <c r="R128" s="366"/>
      <c r="S128" s="366"/>
      <c r="T128" s="366"/>
      <c r="U128" s="366"/>
      <c r="V128" s="366"/>
      <c r="W128" s="366"/>
      <c r="X128" s="367"/>
      <c r="Y128" s="368">
        <f>SUM(Y120:AB127)</f>
        <v>0</v>
      </c>
      <c r="Z128" s="369"/>
      <c r="AA128" s="369"/>
      <c r="AB128" s="370"/>
      <c r="AC128" s="364" t="s">
        <v>41</v>
      </c>
      <c r="AD128" s="297"/>
      <c r="AE128" s="297"/>
      <c r="AF128" s="297"/>
      <c r="AG128" s="297"/>
      <c r="AH128" s="365"/>
      <c r="AI128" s="366"/>
      <c r="AJ128" s="366"/>
      <c r="AK128" s="366"/>
      <c r="AL128" s="366"/>
      <c r="AM128" s="366"/>
      <c r="AN128" s="366"/>
      <c r="AO128" s="366"/>
      <c r="AP128" s="366"/>
      <c r="AQ128" s="366"/>
      <c r="AR128" s="366"/>
      <c r="AS128" s="366"/>
      <c r="AT128" s="367"/>
      <c r="AU128" s="368">
        <f>SUM(AU120:AX127)</f>
        <v>0</v>
      </c>
      <c r="AV128" s="369"/>
      <c r="AW128" s="369"/>
      <c r="AX128" s="383"/>
    </row>
    <row r="129" spans="1:50" ht="26.25" customHeight="1" x14ac:dyDescent="0.15">
      <c r="A129" s="406"/>
      <c r="B129" s="407"/>
      <c r="C129" s="407"/>
      <c r="D129" s="407"/>
      <c r="E129" s="407"/>
      <c r="F129" s="408"/>
      <c r="G129" s="355" t="s">
        <v>474</v>
      </c>
      <c r="H129" s="356"/>
      <c r="I129" s="356"/>
      <c r="J129" s="356"/>
      <c r="K129" s="356"/>
      <c r="L129" s="356"/>
      <c r="M129" s="356"/>
      <c r="N129" s="356"/>
      <c r="O129" s="356"/>
      <c r="P129" s="356"/>
      <c r="Q129" s="356"/>
      <c r="R129" s="356"/>
      <c r="S129" s="356"/>
      <c r="T129" s="356"/>
      <c r="U129" s="356"/>
      <c r="V129" s="356"/>
      <c r="W129" s="356"/>
      <c r="X129" s="356"/>
      <c r="Y129" s="356"/>
      <c r="Z129" s="356"/>
      <c r="AA129" s="356"/>
      <c r="AB129" s="357"/>
      <c r="AC129" s="355" t="s">
        <v>473</v>
      </c>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86"/>
    </row>
    <row r="130" spans="1:50" ht="26.25" customHeight="1" x14ac:dyDescent="0.15">
      <c r="A130" s="406"/>
      <c r="B130" s="407"/>
      <c r="C130" s="407"/>
      <c r="D130" s="407"/>
      <c r="E130" s="407"/>
      <c r="F130" s="408"/>
      <c r="G130" s="358" t="s">
        <v>81</v>
      </c>
      <c r="H130" s="359"/>
      <c r="I130" s="359"/>
      <c r="J130" s="359"/>
      <c r="K130" s="359"/>
      <c r="L130" s="360" t="s">
        <v>145</v>
      </c>
      <c r="M130" s="297"/>
      <c r="N130" s="297"/>
      <c r="O130" s="297"/>
      <c r="P130" s="297"/>
      <c r="Q130" s="297"/>
      <c r="R130" s="297"/>
      <c r="S130" s="297"/>
      <c r="T130" s="297"/>
      <c r="U130" s="297"/>
      <c r="V130" s="297"/>
      <c r="W130" s="297"/>
      <c r="X130" s="298"/>
      <c r="Y130" s="361" t="s">
        <v>146</v>
      </c>
      <c r="Z130" s="362"/>
      <c r="AA130" s="362"/>
      <c r="AB130" s="363"/>
      <c r="AC130" s="358" t="s">
        <v>81</v>
      </c>
      <c r="AD130" s="359"/>
      <c r="AE130" s="359"/>
      <c r="AF130" s="359"/>
      <c r="AG130" s="359"/>
      <c r="AH130" s="360" t="s">
        <v>145</v>
      </c>
      <c r="AI130" s="297"/>
      <c r="AJ130" s="297"/>
      <c r="AK130" s="297"/>
      <c r="AL130" s="297"/>
      <c r="AM130" s="297"/>
      <c r="AN130" s="297"/>
      <c r="AO130" s="297"/>
      <c r="AP130" s="297"/>
      <c r="AQ130" s="297"/>
      <c r="AR130" s="297"/>
      <c r="AS130" s="297"/>
      <c r="AT130" s="298"/>
      <c r="AU130" s="361" t="s">
        <v>146</v>
      </c>
      <c r="AV130" s="362"/>
      <c r="AW130" s="362"/>
      <c r="AX130" s="387"/>
    </row>
    <row r="131" spans="1:50" ht="26.25" customHeight="1" x14ac:dyDescent="0.15">
      <c r="A131" s="406"/>
      <c r="B131" s="407"/>
      <c r="C131" s="407"/>
      <c r="D131" s="407"/>
      <c r="E131" s="407"/>
      <c r="F131" s="408"/>
      <c r="G131" s="1286"/>
      <c r="H131" s="1287"/>
      <c r="I131" s="1287"/>
      <c r="J131" s="1287"/>
      <c r="K131" s="1288"/>
      <c r="L131" s="349"/>
      <c r="M131" s="388"/>
      <c r="N131" s="388"/>
      <c r="O131" s="388"/>
      <c r="P131" s="388"/>
      <c r="Q131" s="388"/>
      <c r="R131" s="388"/>
      <c r="S131" s="388"/>
      <c r="T131" s="388"/>
      <c r="U131" s="388"/>
      <c r="V131" s="388"/>
      <c r="W131" s="388"/>
      <c r="X131" s="389"/>
      <c r="Y131" s="352"/>
      <c r="Z131" s="353"/>
      <c r="AA131" s="353"/>
      <c r="AB131" s="397"/>
      <c r="AC131" s="1286"/>
      <c r="AD131" s="1287"/>
      <c r="AE131" s="1287"/>
      <c r="AF131" s="1287"/>
      <c r="AG131" s="1288"/>
      <c r="AH131" s="349"/>
      <c r="AI131" s="388"/>
      <c r="AJ131" s="388"/>
      <c r="AK131" s="388"/>
      <c r="AL131" s="388"/>
      <c r="AM131" s="388"/>
      <c r="AN131" s="388"/>
      <c r="AO131" s="388"/>
      <c r="AP131" s="388"/>
      <c r="AQ131" s="388"/>
      <c r="AR131" s="388"/>
      <c r="AS131" s="388"/>
      <c r="AT131" s="389"/>
      <c r="AU131" s="352"/>
      <c r="AV131" s="353"/>
      <c r="AW131" s="353"/>
      <c r="AX131" s="390"/>
    </row>
    <row r="132" spans="1:50" ht="26.25" customHeight="1" x14ac:dyDescent="0.15">
      <c r="A132" s="406"/>
      <c r="B132" s="407"/>
      <c r="C132" s="407"/>
      <c r="D132" s="407"/>
      <c r="E132" s="407"/>
      <c r="F132" s="408"/>
      <c r="G132" s="1289"/>
      <c r="H132" s="1290"/>
      <c r="I132" s="1290"/>
      <c r="J132" s="1290"/>
      <c r="K132" s="1291"/>
      <c r="L132" s="335"/>
      <c r="M132" s="377"/>
      <c r="N132" s="377"/>
      <c r="O132" s="377"/>
      <c r="P132" s="377"/>
      <c r="Q132" s="377"/>
      <c r="R132" s="377"/>
      <c r="S132" s="377"/>
      <c r="T132" s="377"/>
      <c r="U132" s="377"/>
      <c r="V132" s="377"/>
      <c r="W132" s="377"/>
      <c r="X132" s="378"/>
      <c r="Y132" s="338"/>
      <c r="Z132" s="339"/>
      <c r="AA132" s="339"/>
      <c r="AB132" s="384"/>
      <c r="AC132" s="1289"/>
      <c r="AD132" s="1290"/>
      <c r="AE132" s="1290"/>
      <c r="AF132" s="1290"/>
      <c r="AG132" s="1291"/>
      <c r="AH132" s="335"/>
      <c r="AI132" s="377"/>
      <c r="AJ132" s="377"/>
      <c r="AK132" s="377"/>
      <c r="AL132" s="377"/>
      <c r="AM132" s="377"/>
      <c r="AN132" s="377"/>
      <c r="AO132" s="377"/>
      <c r="AP132" s="377"/>
      <c r="AQ132" s="377"/>
      <c r="AR132" s="377"/>
      <c r="AS132" s="377"/>
      <c r="AT132" s="378"/>
      <c r="AU132" s="338"/>
      <c r="AV132" s="339"/>
      <c r="AW132" s="339"/>
      <c r="AX132" s="385"/>
    </row>
    <row r="133" spans="1:50" ht="26.25" customHeight="1" x14ac:dyDescent="0.15">
      <c r="A133" s="406"/>
      <c r="B133" s="407"/>
      <c r="C133" s="407"/>
      <c r="D133" s="407"/>
      <c r="E133" s="407"/>
      <c r="F133" s="408"/>
      <c r="G133" s="1289"/>
      <c r="H133" s="1290"/>
      <c r="I133" s="1290"/>
      <c r="J133" s="1290"/>
      <c r="K133" s="1291"/>
      <c r="L133" s="335"/>
      <c r="M133" s="377"/>
      <c r="N133" s="377"/>
      <c r="O133" s="377"/>
      <c r="P133" s="377"/>
      <c r="Q133" s="377"/>
      <c r="R133" s="377"/>
      <c r="S133" s="377"/>
      <c r="T133" s="377"/>
      <c r="U133" s="377"/>
      <c r="V133" s="377"/>
      <c r="W133" s="377"/>
      <c r="X133" s="378"/>
      <c r="Y133" s="338"/>
      <c r="Z133" s="339"/>
      <c r="AA133" s="339"/>
      <c r="AB133" s="384"/>
      <c r="AC133" s="1289"/>
      <c r="AD133" s="1290"/>
      <c r="AE133" s="1290"/>
      <c r="AF133" s="1290"/>
      <c r="AG133" s="1291"/>
      <c r="AH133" s="335"/>
      <c r="AI133" s="377"/>
      <c r="AJ133" s="377"/>
      <c r="AK133" s="377"/>
      <c r="AL133" s="377"/>
      <c r="AM133" s="377"/>
      <c r="AN133" s="377"/>
      <c r="AO133" s="377"/>
      <c r="AP133" s="377"/>
      <c r="AQ133" s="377"/>
      <c r="AR133" s="377"/>
      <c r="AS133" s="377"/>
      <c r="AT133" s="378"/>
      <c r="AU133" s="338"/>
      <c r="AV133" s="339"/>
      <c r="AW133" s="339"/>
      <c r="AX133" s="385"/>
    </row>
    <row r="134" spans="1:50" ht="26.25" customHeight="1" x14ac:dyDescent="0.15">
      <c r="A134" s="406"/>
      <c r="B134" s="407"/>
      <c r="C134" s="407"/>
      <c r="D134" s="407"/>
      <c r="E134" s="407"/>
      <c r="F134" s="408"/>
      <c r="G134" s="1289"/>
      <c r="H134" s="1290"/>
      <c r="I134" s="1290"/>
      <c r="J134" s="1290"/>
      <c r="K134" s="1291"/>
      <c r="L134" s="335"/>
      <c r="M134" s="377"/>
      <c r="N134" s="377"/>
      <c r="O134" s="377"/>
      <c r="P134" s="377"/>
      <c r="Q134" s="377"/>
      <c r="R134" s="377"/>
      <c r="S134" s="377"/>
      <c r="T134" s="377"/>
      <c r="U134" s="377"/>
      <c r="V134" s="377"/>
      <c r="W134" s="377"/>
      <c r="X134" s="378"/>
      <c r="Y134" s="338"/>
      <c r="Z134" s="339"/>
      <c r="AA134" s="339"/>
      <c r="AB134" s="384"/>
      <c r="AC134" s="1289"/>
      <c r="AD134" s="1290"/>
      <c r="AE134" s="1290"/>
      <c r="AF134" s="1290"/>
      <c r="AG134" s="1291"/>
      <c r="AH134" s="335"/>
      <c r="AI134" s="377"/>
      <c r="AJ134" s="377"/>
      <c r="AK134" s="377"/>
      <c r="AL134" s="377"/>
      <c r="AM134" s="377"/>
      <c r="AN134" s="377"/>
      <c r="AO134" s="377"/>
      <c r="AP134" s="377"/>
      <c r="AQ134" s="377"/>
      <c r="AR134" s="377"/>
      <c r="AS134" s="377"/>
      <c r="AT134" s="378"/>
      <c r="AU134" s="338"/>
      <c r="AV134" s="339"/>
      <c r="AW134" s="339"/>
      <c r="AX134" s="385"/>
    </row>
    <row r="135" spans="1:50" ht="26.25" customHeight="1" x14ac:dyDescent="0.15">
      <c r="A135" s="406"/>
      <c r="B135" s="407"/>
      <c r="C135" s="407"/>
      <c r="D135" s="407"/>
      <c r="E135" s="407"/>
      <c r="F135" s="408"/>
      <c r="G135" s="1289"/>
      <c r="H135" s="1290"/>
      <c r="I135" s="1290"/>
      <c r="J135" s="1290"/>
      <c r="K135" s="1291"/>
      <c r="L135" s="335"/>
      <c r="M135" s="377"/>
      <c r="N135" s="377"/>
      <c r="O135" s="377"/>
      <c r="P135" s="377"/>
      <c r="Q135" s="377"/>
      <c r="R135" s="377"/>
      <c r="S135" s="377"/>
      <c r="T135" s="377"/>
      <c r="U135" s="377"/>
      <c r="V135" s="377"/>
      <c r="W135" s="377"/>
      <c r="X135" s="378"/>
      <c r="Y135" s="338"/>
      <c r="Z135" s="339"/>
      <c r="AA135" s="339"/>
      <c r="AB135" s="339"/>
      <c r="AC135" s="1289"/>
      <c r="AD135" s="1290"/>
      <c r="AE135" s="1290"/>
      <c r="AF135" s="1290"/>
      <c r="AG135" s="1291"/>
      <c r="AH135" s="335"/>
      <c r="AI135" s="377"/>
      <c r="AJ135" s="377"/>
      <c r="AK135" s="377"/>
      <c r="AL135" s="377"/>
      <c r="AM135" s="377"/>
      <c r="AN135" s="377"/>
      <c r="AO135" s="377"/>
      <c r="AP135" s="377"/>
      <c r="AQ135" s="377"/>
      <c r="AR135" s="377"/>
      <c r="AS135" s="377"/>
      <c r="AT135" s="378"/>
      <c r="AU135" s="338"/>
      <c r="AV135" s="339"/>
      <c r="AW135" s="339"/>
      <c r="AX135" s="385"/>
    </row>
    <row r="136" spans="1:50" ht="26.25" customHeight="1" x14ac:dyDescent="0.15">
      <c r="A136" s="406"/>
      <c r="B136" s="407"/>
      <c r="C136" s="407"/>
      <c r="D136" s="407"/>
      <c r="E136" s="407"/>
      <c r="F136" s="408"/>
      <c r="G136" s="1289"/>
      <c r="H136" s="1290"/>
      <c r="I136" s="1290"/>
      <c r="J136" s="1290"/>
      <c r="K136" s="1291"/>
      <c r="L136" s="335"/>
      <c r="M136" s="377"/>
      <c r="N136" s="377"/>
      <c r="O136" s="377"/>
      <c r="P136" s="377"/>
      <c r="Q136" s="377"/>
      <c r="R136" s="377"/>
      <c r="S136" s="377"/>
      <c r="T136" s="377"/>
      <c r="U136" s="377"/>
      <c r="V136" s="377"/>
      <c r="W136" s="377"/>
      <c r="X136" s="378"/>
      <c r="Y136" s="338"/>
      <c r="Z136" s="339"/>
      <c r="AA136" s="339"/>
      <c r="AB136" s="339"/>
      <c r="AC136" s="1289"/>
      <c r="AD136" s="1290"/>
      <c r="AE136" s="1290"/>
      <c r="AF136" s="1290"/>
      <c r="AG136" s="1291"/>
      <c r="AH136" s="335"/>
      <c r="AI136" s="377"/>
      <c r="AJ136" s="377"/>
      <c r="AK136" s="377"/>
      <c r="AL136" s="377"/>
      <c r="AM136" s="377"/>
      <c r="AN136" s="377"/>
      <c r="AO136" s="377"/>
      <c r="AP136" s="377"/>
      <c r="AQ136" s="377"/>
      <c r="AR136" s="377"/>
      <c r="AS136" s="377"/>
      <c r="AT136" s="378"/>
      <c r="AU136" s="338"/>
      <c r="AV136" s="339"/>
      <c r="AW136" s="339"/>
      <c r="AX136" s="385"/>
    </row>
    <row r="137" spans="1:50" ht="26.25" customHeight="1" x14ac:dyDescent="0.15">
      <c r="A137" s="406"/>
      <c r="B137" s="407"/>
      <c r="C137" s="407"/>
      <c r="D137" s="407"/>
      <c r="E137" s="407"/>
      <c r="F137" s="408"/>
      <c r="G137" s="1289"/>
      <c r="H137" s="1290"/>
      <c r="I137" s="1290"/>
      <c r="J137" s="1290"/>
      <c r="K137" s="1291"/>
      <c r="L137" s="335"/>
      <c r="M137" s="377"/>
      <c r="N137" s="377"/>
      <c r="O137" s="377"/>
      <c r="P137" s="377"/>
      <c r="Q137" s="377"/>
      <c r="R137" s="377"/>
      <c r="S137" s="377"/>
      <c r="T137" s="377"/>
      <c r="U137" s="377"/>
      <c r="V137" s="377"/>
      <c r="W137" s="377"/>
      <c r="X137" s="378"/>
      <c r="Y137" s="338"/>
      <c r="Z137" s="339"/>
      <c r="AA137" s="339"/>
      <c r="AB137" s="339"/>
      <c r="AC137" s="1289"/>
      <c r="AD137" s="1290"/>
      <c r="AE137" s="1290"/>
      <c r="AF137" s="1290"/>
      <c r="AG137" s="1291"/>
      <c r="AH137" s="335"/>
      <c r="AI137" s="377"/>
      <c r="AJ137" s="377"/>
      <c r="AK137" s="377"/>
      <c r="AL137" s="377"/>
      <c r="AM137" s="377"/>
      <c r="AN137" s="377"/>
      <c r="AO137" s="377"/>
      <c r="AP137" s="377"/>
      <c r="AQ137" s="377"/>
      <c r="AR137" s="377"/>
      <c r="AS137" s="377"/>
      <c r="AT137" s="378"/>
      <c r="AU137" s="338"/>
      <c r="AV137" s="339"/>
      <c r="AW137" s="339"/>
      <c r="AX137" s="385"/>
    </row>
    <row r="138" spans="1:50" ht="26.25" customHeight="1" x14ac:dyDescent="0.15">
      <c r="A138" s="406"/>
      <c r="B138" s="407"/>
      <c r="C138" s="407"/>
      <c r="D138" s="407"/>
      <c r="E138" s="407"/>
      <c r="F138" s="408"/>
      <c r="G138" s="1292"/>
      <c r="H138" s="1293"/>
      <c r="I138" s="1293"/>
      <c r="J138" s="1293"/>
      <c r="K138" s="1294"/>
      <c r="L138" s="327"/>
      <c r="M138" s="394"/>
      <c r="N138" s="394"/>
      <c r="O138" s="394"/>
      <c r="P138" s="394"/>
      <c r="Q138" s="394"/>
      <c r="R138" s="394"/>
      <c r="S138" s="394"/>
      <c r="T138" s="394"/>
      <c r="U138" s="394"/>
      <c r="V138" s="394"/>
      <c r="W138" s="394"/>
      <c r="X138" s="395"/>
      <c r="Y138" s="330"/>
      <c r="Z138" s="331"/>
      <c r="AA138" s="331"/>
      <c r="AB138" s="331"/>
      <c r="AC138" s="1292"/>
      <c r="AD138" s="1293"/>
      <c r="AE138" s="1293"/>
      <c r="AF138" s="1293"/>
      <c r="AG138" s="1294"/>
      <c r="AH138" s="327"/>
      <c r="AI138" s="394"/>
      <c r="AJ138" s="394"/>
      <c r="AK138" s="394"/>
      <c r="AL138" s="394"/>
      <c r="AM138" s="394"/>
      <c r="AN138" s="394"/>
      <c r="AO138" s="394"/>
      <c r="AP138" s="394"/>
      <c r="AQ138" s="394"/>
      <c r="AR138" s="394"/>
      <c r="AS138" s="394"/>
      <c r="AT138" s="395"/>
      <c r="AU138" s="330"/>
      <c r="AV138" s="331"/>
      <c r="AW138" s="331"/>
      <c r="AX138" s="396"/>
    </row>
    <row r="139" spans="1:50" ht="26.25" customHeight="1" thickBot="1" x14ac:dyDescent="0.2">
      <c r="A139" s="406"/>
      <c r="B139" s="407"/>
      <c r="C139" s="407"/>
      <c r="D139" s="407"/>
      <c r="E139" s="407"/>
      <c r="F139" s="408"/>
      <c r="G139" s="312" t="s">
        <v>41</v>
      </c>
      <c r="H139" s="313"/>
      <c r="I139" s="313"/>
      <c r="J139" s="313"/>
      <c r="K139" s="313"/>
      <c r="L139" s="314"/>
      <c r="M139" s="315"/>
      <c r="N139" s="315"/>
      <c r="O139" s="315"/>
      <c r="P139" s="315"/>
      <c r="Q139" s="315"/>
      <c r="R139" s="315"/>
      <c r="S139" s="315"/>
      <c r="T139" s="315"/>
      <c r="U139" s="315"/>
      <c r="V139" s="315"/>
      <c r="W139" s="315"/>
      <c r="X139" s="316"/>
      <c r="Y139" s="317">
        <f>SUM(Y131:AB138)</f>
        <v>0</v>
      </c>
      <c r="Z139" s="318"/>
      <c r="AA139" s="318"/>
      <c r="AB139" s="319"/>
      <c r="AC139" s="312" t="s">
        <v>41</v>
      </c>
      <c r="AD139" s="313"/>
      <c r="AE139" s="313"/>
      <c r="AF139" s="313"/>
      <c r="AG139" s="313"/>
      <c r="AH139" s="314"/>
      <c r="AI139" s="315"/>
      <c r="AJ139" s="315"/>
      <c r="AK139" s="315"/>
      <c r="AL139" s="315"/>
      <c r="AM139" s="315"/>
      <c r="AN139" s="315"/>
      <c r="AO139" s="315"/>
      <c r="AP139" s="315"/>
      <c r="AQ139" s="315"/>
      <c r="AR139" s="315"/>
      <c r="AS139" s="315"/>
      <c r="AT139" s="316"/>
      <c r="AU139" s="317">
        <f>SUM(AU131:AX138)</f>
        <v>0</v>
      </c>
      <c r="AV139" s="318"/>
      <c r="AW139" s="318"/>
      <c r="AX139" s="1298"/>
    </row>
    <row r="140" spans="1:50" hidden="1" x14ac:dyDescent="0.15">
      <c r="A140" s="4"/>
      <c r="B140" s="4"/>
      <c r="C140" s="4"/>
      <c r="D140" s="4"/>
      <c r="E140" s="4"/>
      <c r="F140" s="4"/>
      <c r="G140" s="52"/>
      <c r="H140" s="52"/>
      <c r="I140" s="52"/>
      <c r="J140" s="52"/>
      <c r="K140" s="52"/>
      <c r="L140" s="54"/>
      <c r="M140" s="52"/>
      <c r="N140" s="52"/>
      <c r="O140" s="52"/>
      <c r="P140" s="52"/>
      <c r="Q140" s="52"/>
      <c r="R140" s="52"/>
      <c r="S140" s="52"/>
      <c r="T140" s="52"/>
      <c r="U140" s="52"/>
      <c r="V140" s="52"/>
      <c r="W140" s="52"/>
      <c r="X140" s="52"/>
      <c r="Y140" s="55"/>
      <c r="Z140" s="55"/>
      <c r="AA140" s="55"/>
      <c r="AB140" s="55"/>
      <c r="AC140" s="52"/>
      <c r="AD140" s="52"/>
      <c r="AE140" s="52"/>
      <c r="AF140" s="52"/>
      <c r="AG140" s="52"/>
      <c r="AH140" s="54"/>
      <c r="AI140" s="52"/>
      <c r="AJ140" s="52"/>
      <c r="AK140" s="52"/>
      <c r="AL140" s="52"/>
      <c r="AM140" s="52"/>
      <c r="AN140" s="52"/>
      <c r="AO140" s="52"/>
      <c r="AP140" s="52"/>
      <c r="AQ140" s="52"/>
      <c r="AR140" s="52"/>
      <c r="AS140" s="52"/>
      <c r="AT140" s="52"/>
      <c r="AU140" s="55"/>
      <c r="AV140" s="55"/>
      <c r="AW140" s="55"/>
      <c r="AX140" s="55"/>
    </row>
    <row r="141" spans="1:50" hidden="1" x14ac:dyDescent="0.15">
      <c r="A141" s="4"/>
      <c r="B141" s="4"/>
      <c r="C141" s="4"/>
      <c r="D141" s="4"/>
      <c r="E141" s="4"/>
      <c r="F141" s="4"/>
      <c r="G141" s="52"/>
      <c r="H141" s="52"/>
      <c r="I141" s="52"/>
      <c r="J141" s="52"/>
      <c r="K141" s="52"/>
      <c r="L141" s="54"/>
      <c r="M141" s="52"/>
      <c r="N141" s="52"/>
      <c r="O141" s="52"/>
      <c r="P141" s="52"/>
      <c r="Q141" s="52"/>
      <c r="R141" s="52"/>
      <c r="S141" s="52"/>
      <c r="T141" s="52"/>
      <c r="U141" s="52"/>
      <c r="V141" s="52"/>
      <c r="W141" s="52"/>
      <c r="X141" s="52"/>
      <c r="Y141" s="55"/>
      <c r="Z141" s="55"/>
      <c r="AA141" s="55"/>
      <c r="AB141" s="55"/>
      <c r="AC141" s="52"/>
      <c r="AD141" s="52"/>
      <c r="AE141" s="52"/>
      <c r="AF141" s="52"/>
      <c r="AG141" s="52"/>
      <c r="AH141" s="54"/>
      <c r="AI141" s="52"/>
      <c r="AJ141" s="52"/>
      <c r="AK141" s="52"/>
      <c r="AL141" s="52"/>
      <c r="AM141" s="52"/>
      <c r="AN141" s="52"/>
      <c r="AO141" s="52"/>
      <c r="AP141" s="52"/>
      <c r="AQ141" s="52"/>
      <c r="AR141" s="52"/>
      <c r="AS141" s="52"/>
      <c r="AT141" s="52"/>
      <c r="AU141" s="55"/>
      <c r="AV141" s="55"/>
      <c r="AW141" s="55"/>
      <c r="AX141" s="55"/>
    </row>
    <row r="142" spans="1:50" hidden="1" x14ac:dyDescent="0.15">
      <c r="A142" s="4"/>
      <c r="B142" s="4"/>
      <c r="C142" s="4"/>
      <c r="D142" s="4"/>
      <c r="E142" s="4"/>
      <c r="F142" s="4"/>
      <c r="G142" s="52"/>
      <c r="H142" s="52"/>
      <c r="I142" s="52"/>
      <c r="J142" s="52"/>
      <c r="K142" s="52"/>
      <c r="L142" s="54"/>
      <c r="M142" s="52"/>
      <c r="N142" s="52"/>
      <c r="O142" s="52"/>
      <c r="P142" s="52"/>
      <c r="Q142" s="52"/>
      <c r="R142" s="52"/>
      <c r="S142" s="52"/>
      <c r="T142" s="52"/>
      <c r="U142" s="52"/>
      <c r="V142" s="52"/>
      <c r="W142" s="52"/>
      <c r="X142" s="52"/>
      <c r="Y142" s="55"/>
      <c r="Z142" s="55"/>
      <c r="AA142" s="55"/>
      <c r="AB142" s="55"/>
      <c r="AC142" s="52"/>
      <c r="AD142" s="52"/>
      <c r="AE142" s="52"/>
      <c r="AF142" s="52"/>
      <c r="AG142" s="52"/>
      <c r="AH142" s="54"/>
      <c r="AI142" s="52"/>
      <c r="AJ142" s="52"/>
      <c r="AK142" s="52"/>
      <c r="AL142" s="52"/>
      <c r="AM142" s="52"/>
      <c r="AN142" s="52"/>
      <c r="AO142" s="52"/>
      <c r="AP142" s="52"/>
      <c r="AQ142" s="52"/>
      <c r="AR142" s="52"/>
      <c r="AS142" s="52"/>
      <c r="AT142" s="52"/>
      <c r="AU142" s="55"/>
      <c r="AV142" s="55"/>
      <c r="AW142" s="55"/>
      <c r="AX142" s="55"/>
    </row>
    <row r="143" spans="1:50" hidden="1" x14ac:dyDescent="0.15">
      <c r="A143" s="4"/>
      <c r="B143" s="4"/>
      <c r="C143" s="4"/>
      <c r="D143" s="4"/>
      <c r="E143" s="4"/>
      <c r="F143" s="4"/>
      <c r="G143" s="52"/>
      <c r="H143" s="52"/>
      <c r="I143" s="52"/>
      <c r="J143" s="52"/>
      <c r="K143" s="52"/>
      <c r="L143" s="54"/>
      <c r="M143" s="52"/>
      <c r="N143" s="52"/>
      <c r="O143" s="52"/>
      <c r="P143" s="52"/>
      <c r="Q143" s="52"/>
      <c r="R143" s="52"/>
      <c r="S143" s="52"/>
      <c r="T143" s="52"/>
      <c r="U143" s="52"/>
      <c r="V143" s="52"/>
      <c r="W143" s="52"/>
      <c r="X143" s="52"/>
      <c r="Y143" s="55"/>
      <c r="Z143" s="55"/>
      <c r="AA143" s="55"/>
      <c r="AB143" s="55"/>
      <c r="AC143" s="52"/>
      <c r="AD143" s="52"/>
      <c r="AE143" s="52"/>
      <c r="AF143" s="52"/>
      <c r="AG143" s="52"/>
      <c r="AH143" s="54"/>
      <c r="AI143" s="52"/>
      <c r="AJ143" s="52"/>
      <c r="AK143" s="52"/>
      <c r="AL143" s="52"/>
      <c r="AM143" s="52"/>
      <c r="AN143" s="52"/>
      <c r="AO143" s="52"/>
      <c r="AP143" s="52"/>
      <c r="AQ143" s="52"/>
      <c r="AR143" s="52"/>
      <c r="AS143" s="52"/>
      <c r="AT143" s="52"/>
      <c r="AU143" s="55"/>
      <c r="AV143" s="55"/>
      <c r="AW143" s="55"/>
      <c r="AX143" s="55"/>
    </row>
    <row r="144" spans="1:50" hidden="1" x14ac:dyDescent="0.15">
      <c r="A144" s="4"/>
      <c r="B144" s="4"/>
      <c r="C144" s="4"/>
      <c r="D144" s="4"/>
      <c r="E144" s="4"/>
      <c r="F144" s="4"/>
      <c r="G144" s="52"/>
      <c r="H144" s="52"/>
      <c r="I144" s="52"/>
      <c r="J144" s="52"/>
      <c r="K144" s="52"/>
      <c r="L144" s="54"/>
      <c r="M144" s="52"/>
      <c r="N144" s="52"/>
      <c r="O144" s="52"/>
      <c r="P144" s="52"/>
      <c r="Q144" s="52"/>
      <c r="R144" s="52"/>
      <c r="S144" s="52"/>
      <c r="T144" s="52"/>
      <c r="U144" s="52"/>
      <c r="V144" s="52"/>
      <c r="W144" s="52"/>
      <c r="X144" s="52"/>
      <c r="Y144" s="55"/>
      <c r="Z144" s="55"/>
      <c r="AA144" s="55"/>
      <c r="AB144" s="55"/>
      <c r="AC144" s="52"/>
      <c r="AD144" s="52"/>
      <c r="AE144" s="52"/>
      <c r="AF144" s="52"/>
      <c r="AG144" s="52"/>
      <c r="AH144" s="54"/>
      <c r="AI144" s="52"/>
      <c r="AJ144" s="52"/>
      <c r="AK144" s="52"/>
      <c r="AL144" s="52"/>
      <c r="AM144" s="52"/>
      <c r="AN144" s="52"/>
      <c r="AO144" s="52"/>
      <c r="AP144" s="52"/>
      <c r="AQ144" s="52"/>
      <c r="AR144" s="52"/>
      <c r="AS144" s="52"/>
      <c r="AT144" s="52"/>
      <c r="AU144" s="55"/>
      <c r="AV144" s="55"/>
      <c r="AW144" s="55"/>
      <c r="AX144" s="55"/>
    </row>
    <row r="145" spans="1:50" hidden="1" x14ac:dyDescent="0.15">
      <c r="A145" s="4"/>
      <c r="B145" s="4"/>
      <c r="C145" s="4"/>
      <c r="D145" s="4"/>
      <c r="E145" s="4"/>
      <c r="F145" s="4"/>
      <c r="G145" s="52"/>
      <c r="H145" s="52"/>
      <c r="I145" s="52"/>
      <c r="J145" s="52"/>
      <c r="K145" s="52"/>
      <c r="L145" s="54"/>
      <c r="M145" s="52"/>
      <c r="N145" s="52"/>
      <c r="O145" s="52"/>
      <c r="P145" s="52"/>
      <c r="Q145" s="52"/>
      <c r="R145" s="52"/>
      <c r="S145" s="52"/>
      <c r="T145" s="52"/>
      <c r="U145" s="52"/>
      <c r="V145" s="52"/>
      <c r="W145" s="52"/>
      <c r="X145" s="52"/>
      <c r="Y145" s="55"/>
      <c r="Z145" s="55"/>
      <c r="AA145" s="55"/>
      <c r="AB145" s="55"/>
      <c r="AC145" s="52"/>
      <c r="AD145" s="52"/>
      <c r="AE145" s="52"/>
      <c r="AF145" s="52"/>
      <c r="AG145" s="52"/>
      <c r="AH145" s="54"/>
      <c r="AI145" s="52"/>
      <c r="AJ145" s="52"/>
      <c r="AK145" s="52"/>
      <c r="AL145" s="52"/>
      <c r="AM145" s="52"/>
      <c r="AN145" s="52"/>
      <c r="AO145" s="52"/>
      <c r="AP145" s="52"/>
      <c r="AQ145" s="52"/>
      <c r="AR145" s="52"/>
      <c r="AS145" s="52"/>
      <c r="AT145" s="52"/>
      <c r="AU145" s="55"/>
      <c r="AV145" s="55"/>
      <c r="AW145" s="55"/>
      <c r="AX145" s="55"/>
    </row>
    <row r="146" spans="1:50" hidden="1" x14ac:dyDescent="0.15">
      <c r="A146" s="4"/>
      <c r="B146" s="4"/>
      <c r="C146" s="4"/>
      <c r="D146" s="4"/>
      <c r="E146" s="4"/>
      <c r="F146" s="4"/>
      <c r="G146" s="52"/>
      <c r="H146" s="52"/>
      <c r="I146" s="52"/>
      <c r="J146" s="52"/>
      <c r="K146" s="52"/>
      <c r="L146" s="54"/>
      <c r="M146" s="52"/>
      <c r="N146" s="52"/>
      <c r="O146" s="52"/>
      <c r="P146" s="52"/>
      <c r="Q146" s="52"/>
      <c r="R146" s="52"/>
      <c r="S146" s="52"/>
      <c r="T146" s="52"/>
      <c r="U146" s="52"/>
      <c r="V146" s="52"/>
      <c r="W146" s="52"/>
      <c r="X146" s="52"/>
      <c r="Y146" s="55"/>
      <c r="Z146" s="55"/>
      <c r="AA146" s="55"/>
      <c r="AB146" s="55"/>
      <c r="AC146" s="52"/>
      <c r="AD146" s="52"/>
      <c r="AE146" s="52"/>
      <c r="AF146" s="52"/>
      <c r="AG146" s="52"/>
      <c r="AH146" s="54"/>
      <c r="AI146" s="52"/>
      <c r="AJ146" s="52"/>
      <c r="AK146" s="52"/>
      <c r="AL146" s="52"/>
      <c r="AM146" s="52"/>
      <c r="AN146" s="52"/>
      <c r="AO146" s="52"/>
      <c r="AP146" s="52"/>
      <c r="AQ146" s="52"/>
      <c r="AR146" s="52"/>
      <c r="AS146" s="52"/>
      <c r="AT146" s="52"/>
      <c r="AU146" s="55"/>
      <c r="AV146" s="55"/>
      <c r="AW146" s="55"/>
      <c r="AX146" s="55"/>
    </row>
    <row r="147" spans="1:50" hidden="1" x14ac:dyDescent="0.15">
      <c r="A147" s="4"/>
      <c r="B147" s="4"/>
      <c r="C147" s="4"/>
      <c r="D147" s="4"/>
      <c r="E147" s="4"/>
      <c r="F147" s="4"/>
      <c r="G147" s="52"/>
      <c r="H147" s="52"/>
      <c r="I147" s="52"/>
      <c r="J147" s="52"/>
      <c r="K147" s="52"/>
      <c r="L147" s="54"/>
      <c r="M147" s="52"/>
      <c r="N147" s="52"/>
      <c r="O147" s="52"/>
      <c r="P147" s="52"/>
      <c r="Q147" s="52"/>
      <c r="R147" s="52"/>
      <c r="S147" s="52"/>
      <c r="T147" s="52"/>
      <c r="U147" s="52"/>
      <c r="V147" s="52"/>
      <c r="W147" s="52"/>
      <c r="X147" s="52"/>
      <c r="Y147" s="55"/>
      <c r="Z147" s="55"/>
      <c r="AA147" s="55"/>
      <c r="AB147" s="55"/>
      <c r="AC147" s="52"/>
      <c r="AD147" s="52"/>
      <c r="AE147" s="52"/>
      <c r="AF147" s="52"/>
      <c r="AG147" s="52"/>
      <c r="AH147" s="54"/>
      <c r="AI147" s="52"/>
      <c r="AJ147" s="52"/>
      <c r="AK147" s="52"/>
      <c r="AL147" s="52"/>
      <c r="AM147" s="52"/>
      <c r="AN147" s="52"/>
      <c r="AO147" s="52"/>
      <c r="AP147" s="52"/>
      <c r="AQ147" s="52"/>
      <c r="AR147" s="52"/>
      <c r="AS147" s="52"/>
      <c r="AT147" s="52"/>
      <c r="AU147" s="55"/>
      <c r="AV147" s="55"/>
      <c r="AW147" s="55"/>
      <c r="AX147" s="55"/>
    </row>
    <row r="148" spans="1:50" hidden="1" x14ac:dyDescent="0.15">
      <c r="A148" s="4"/>
      <c r="B148" s="4"/>
      <c r="C148" s="4"/>
      <c r="D148" s="4"/>
      <c r="E148" s="4"/>
      <c r="F148" s="4"/>
      <c r="G148" s="52"/>
      <c r="H148" s="52"/>
      <c r="I148" s="52"/>
      <c r="J148" s="52"/>
      <c r="K148" s="52"/>
      <c r="L148" s="54"/>
      <c r="M148" s="52"/>
      <c r="N148" s="52"/>
      <c r="O148" s="52"/>
      <c r="P148" s="52"/>
      <c r="Q148" s="52"/>
      <c r="R148" s="52"/>
      <c r="S148" s="52"/>
      <c r="T148" s="52"/>
      <c r="U148" s="52"/>
      <c r="V148" s="52"/>
      <c r="W148" s="52"/>
      <c r="X148" s="52"/>
      <c r="Y148" s="55"/>
      <c r="Z148" s="55"/>
      <c r="AA148" s="55"/>
      <c r="AB148" s="55"/>
      <c r="AC148" s="52"/>
      <c r="AD148" s="52"/>
      <c r="AE148" s="52"/>
      <c r="AF148" s="52"/>
      <c r="AG148" s="52"/>
      <c r="AH148" s="54"/>
      <c r="AI148" s="52"/>
      <c r="AJ148" s="52"/>
      <c r="AK148" s="52"/>
      <c r="AL148" s="52"/>
      <c r="AM148" s="52"/>
      <c r="AN148" s="52"/>
      <c r="AO148" s="52"/>
      <c r="AP148" s="52"/>
      <c r="AQ148" s="52"/>
      <c r="AR148" s="52"/>
      <c r="AS148" s="52"/>
      <c r="AT148" s="52"/>
      <c r="AU148" s="55"/>
      <c r="AV148" s="55"/>
      <c r="AW148" s="55"/>
      <c r="AX148" s="55"/>
    </row>
    <row r="149" spans="1:50" hidden="1" x14ac:dyDescent="0.15">
      <c r="A149" s="4"/>
      <c r="B149" s="4"/>
      <c r="C149" s="4"/>
      <c r="D149" s="4"/>
      <c r="E149" s="4"/>
      <c r="F149" s="4"/>
      <c r="G149" s="52"/>
      <c r="H149" s="52"/>
      <c r="I149" s="52"/>
      <c r="J149" s="52"/>
      <c r="K149" s="52"/>
      <c r="L149" s="54"/>
      <c r="M149" s="52"/>
      <c r="N149" s="52"/>
      <c r="O149" s="52"/>
      <c r="P149" s="52"/>
      <c r="Q149" s="52"/>
      <c r="R149" s="52"/>
      <c r="S149" s="52"/>
      <c r="T149" s="52"/>
      <c r="U149" s="52"/>
      <c r="V149" s="52"/>
      <c r="W149" s="52"/>
      <c r="X149" s="52"/>
      <c r="Y149" s="55"/>
      <c r="Z149" s="55"/>
      <c r="AA149" s="55"/>
      <c r="AB149" s="55"/>
      <c r="AC149" s="52"/>
      <c r="AD149" s="52"/>
      <c r="AE149" s="52"/>
      <c r="AF149" s="52"/>
      <c r="AG149" s="52"/>
      <c r="AH149" s="54"/>
      <c r="AI149" s="52"/>
      <c r="AJ149" s="52"/>
      <c r="AK149" s="52"/>
      <c r="AL149" s="52"/>
      <c r="AM149" s="52"/>
      <c r="AN149" s="52"/>
      <c r="AO149" s="52"/>
      <c r="AP149" s="52"/>
      <c r="AQ149" s="52"/>
      <c r="AR149" s="52"/>
      <c r="AS149" s="52"/>
      <c r="AT149" s="52"/>
      <c r="AU149" s="55"/>
      <c r="AV149" s="55"/>
      <c r="AW149" s="55"/>
      <c r="AX149" s="55"/>
    </row>
    <row r="150" spans="1:50" hidden="1" x14ac:dyDescent="0.15">
      <c r="A150" s="4"/>
      <c r="B150" s="4"/>
      <c r="C150" s="4"/>
      <c r="D150" s="4"/>
      <c r="E150" s="4"/>
      <c r="F150" s="4"/>
      <c r="G150" s="52"/>
      <c r="H150" s="52"/>
      <c r="I150" s="52"/>
      <c r="J150" s="52"/>
      <c r="K150" s="52"/>
      <c r="L150" s="54"/>
      <c r="M150" s="52"/>
      <c r="N150" s="52"/>
      <c r="O150" s="52"/>
      <c r="P150" s="52"/>
      <c r="Q150" s="52"/>
      <c r="R150" s="52"/>
      <c r="S150" s="52"/>
      <c r="T150" s="52"/>
      <c r="U150" s="52"/>
      <c r="V150" s="52"/>
      <c r="W150" s="52"/>
      <c r="X150" s="52"/>
      <c r="Y150" s="55"/>
      <c r="Z150" s="55"/>
      <c r="AA150" s="55"/>
      <c r="AB150" s="55"/>
      <c r="AC150" s="52"/>
      <c r="AD150" s="52"/>
      <c r="AE150" s="52"/>
      <c r="AF150" s="52"/>
      <c r="AG150" s="52"/>
      <c r="AH150" s="54"/>
      <c r="AI150" s="52"/>
      <c r="AJ150" s="52"/>
      <c r="AK150" s="52"/>
      <c r="AL150" s="52"/>
      <c r="AM150" s="52"/>
      <c r="AN150" s="52"/>
      <c r="AO150" s="52"/>
      <c r="AP150" s="52"/>
      <c r="AQ150" s="52"/>
      <c r="AR150" s="52"/>
      <c r="AS150" s="52"/>
      <c r="AT150" s="52"/>
      <c r="AU150" s="55"/>
      <c r="AV150" s="55"/>
      <c r="AW150" s="55"/>
      <c r="AX150" s="55"/>
    </row>
    <row r="151" spans="1:50" hidden="1" x14ac:dyDescent="0.15">
      <c r="A151" s="4"/>
      <c r="B151" s="4"/>
      <c r="C151" s="4"/>
      <c r="D151" s="4"/>
      <c r="E151" s="4"/>
      <c r="F151" s="4"/>
      <c r="G151" s="52"/>
      <c r="H151" s="52"/>
      <c r="I151" s="52"/>
      <c r="J151" s="52"/>
      <c r="K151" s="52"/>
      <c r="L151" s="54"/>
      <c r="M151" s="52"/>
      <c r="N151" s="52"/>
      <c r="O151" s="52"/>
      <c r="P151" s="52"/>
      <c r="Q151" s="52"/>
      <c r="R151" s="52"/>
      <c r="S151" s="52"/>
      <c r="T151" s="52"/>
      <c r="U151" s="52"/>
      <c r="V151" s="52"/>
      <c r="W151" s="52"/>
      <c r="X151" s="52"/>
      <c r="Y151" s="55"/>
      <c r="Z151" s="55"/>
      <c r="AA151" s="55"/>
      <c r="AB151" s="55"/>
      <c r="AC151" s="52"/>
      <c r="AD151" s="52"/>
      <c r="AE151" s="52"/>
      <c r="AF151" s="52"/>
      <c r="AG151" s="52"/>
      <c r="AH151" s="54"/>
      <c r="AI151" s="52"/>
      <c r="AJ151" s="52"/>
      <c r="AK151" s="52"/>
      <c r="AL151" s="52"/>
      <c r="AM151" s="52"/>
      <c r="AN151" s="52"/>
      <c r="AO151" s="52"/>
      <c r="AP151" s="52"/>
      <c r="AQ151" s="52"/>
      <c r="AR151" s="52"/>
      <c r="AS151" s="52"/>
      <c r="AT151" s="52"/>
      <c r="AU151" s="55"/>
      <c r="AV151" s="55"/>
      <c r="AW151" s="55"/>
      <c r="AX151" s="55"/>
    </row>
    <row r="152" spans="1:50" hidden="1" x14ac:dyDescent="0.15">
      <c r="A152" s="4"/>
      <c r="B152" s="4"/>
      <c r="C152" s="4"/>
      <c r="D152" s="4"/>
      <c r="E152" s="4"/>
      <c r="F152" s="4"/>
      <c r="G152" s="52"/>
      <c r="H152" s="52"/>
      <c r="I152" s="52"/>
      <c r="J152" s="52"/>
      <c r="K152" s="52"/>
      <c r="L152" s="54"/>
      <c r="M152" s="52"/>
      <c r="N152" s="52"/>
      <c r="O152" s="52"/>
      <c r="P152" s="52"/>
      <c r="Q152" s="52"/>
      <c r="R152" s="52"/>
      <c r="S152" s="52"/>
      <c r="T152" s="52"/>
      <c r="U152" s="52"/>
      <c r="V152" s="52"/>
      <c r="W152" s="52"/>
      <c r="X152" s="52"/>
      <c r="Y152" s="55"/>
      <c r="Z152" s="55"/>
      <c r="AA152" s="55"/>
      <c r="AB152" s="55"/>
      <c r="AC152" s="52"/>
      <c r="AD152" s="52"/>
      <c r="AE152" s="52"/>
      <c r="AF152" s="52"/>
      <c r="AG152" s="52"/>
      <c r="AH152" s="54"/>
      <c r="AI152" s="52"/>
      <c r="AJ152" s="52"/>
      <c r="AK152" s="52"/>
      <c r="AL152" s="52"/>
      <c r="AM152" s="52"/>
      <c r="AN152" s="52"/>
      <c r="AO152" s="52"/>
      <c r="AP152" s="52"/>
      <c r="AQ152" s="52"/>
      <c r="AR152" s="52"/>
      <c r="AS152" s="52"/>
      <c r="AT152" s="52"/>
      <c r="AU152" s="55"/>
      <c r="AV152" s="55"/>
      <c r="AW152" s="55"/>
      <c r="AX152" s="55"/>
    </row>
    <row r="153" spans="1:50" hidden="1" x14ac:dyDescent="0.15">
      <c r="A153" s="4"/>
      <c r="B153" s="4"/>
      <c r="C153" s="4"/>
      <c r="D153" s="4"/>
      <c r="E153" s="4"/>
      <c r="F153" s="4"/>
      <c r="G153" s="52"/>
      <c r="H153" s="52"/>
      <c r="I153" s="52"/>
      <c r="J153" s="52"/>
      <c r="K153" s="52"/>
      <c r="L153" s="54"/>
      <c r="M153" s="52"/>
      <c r="N153" s="52"/>
      <c r="O153" s="52"/>
      <c r="P153" s="52"/>
      <c r="Q153" s="52"/>
      <c r="R153" s="52"/>
      <c r="S153" s="52"/>
      <c r="T153" s="52"/>
      <c r="U153" s="52"/>
      <c r="V153" s="52"/>
      <c r="W153" s="52"/>
      <c r="X153" s="52"/>
      <c r="Y153" s="55"/>
      <c r="Z153" s="55"/>
      <c r="AA153" s="55"/>
      <c r="AB153" s="55"/>
      <c r="AC153" s="52"/>
      <c r="AD153" s="52"/>
      <c r="AE153" s="52"/>
      <c r="AF153" s="52"/>
      <c r="AG153" s="52"/>
      <c r="AH153" s="54"/>
      <c r="AI153" s="52"/>
      <c r="AJ153" s="52"/>
      <c r="AK153" s="52"/>
      <c r="AL153" s="52"/>
      <c r="AM153" s="52"/>
      <c r="AN153" s="52"/>
      <c r="AO153" s="52"/>
      <c r="AP153" s="52"/>
      <c r="AQ153" s="52"/>
      <c r="AR153" s="52"/>
      <c r="AS153" s="52"/>
      <c r="AT153" s="52"/>
      <c r="AU153" s="55"/>
      <c r="AV153" s="55"/>
      <c r="AW153" s="55"/>
      <c r="AX153" s="55"/>
    </row>
    <row r="154" spans="1:50" hidden="1" x14ac:dyDescent="0.15">
      <c r="A154" s="4"/>
      <c r="B154" s="4"/>
      <c r="C154" s="4"/>
      <c r="D154" s="4"/>
      <c r="E154" s="4"/>
      <c r="F154" s="4"/>
      <c r="G154" s="52"/>
      <c r="H154" s="52"/>
      <c r="I154" s="52"/>
      <c r="J154" s="52"/>
      <c r="K154" s="52"/>
      <c r="L154" s="54"/>
      <c r="M154" s="52"/>
      <c r="N154" s="52"/>
      <c r="O154" s="52"/>
      <c r="P154" s="52"/>
      <c r="Q154" s="52"/>
      <c r="R154" s="52"/>
      <c r="S154" s="52"/>
      <c r="T154" s="52"/>
      <c r="U154" s="52"/>
      <c r="V154" s="52"/>
      <c r="W154" s="52"/>
      <c r="X154" s="52"/>
      <c r="Y154" s="55"/>
      <c r="Z154" s="55"/>
      <c r="AA154" s="55"/>
      <c r="AB154" s="55"/>
      <c r="AC154" s="52"/>
      <c r="AD154" s="52"/>
      <c r="AE154" s="52"/>
      <c r="AF154" s="52"/>
      <c r="AG154" s="52"/>
      <c r="AH154" s="54"/>
      <c r="AI154" s="52"/>
      <c r="AJ154" s="52"/>
      <c r="AK154" s="52"/>
      <c r="AL154" s="52"/>
      <c r="AM154" s="52"/>
      <c r="AN154" s="52"/>
      <c r="AO154" s="52"/>
      <c r="AP154" s="52"/>
      <c r="AQ154" s="52"/>
      <c r="AR154" s="52"/>
      <c r="AS154" s="52"/>
      <c r="AT154" s="52"/>
      <c r="AU154" s="55"/>
      <c r="AV154" s="55"/>
      <c r="AW154" s="55"/>
      <c r="AX154" s="55"/>
    </row>
    <row r="155" spans="1:50" hidden="1" x14ac:dyDescent="0.15">
      <c r="A155" s="4"/>
      <c r="B155" s="4"/>
      <c r="C155" s="4"/>
      <c r="D155" s="4"/>
      <c r="E155" s="4"/>
      <c r="F155" s="4"/>
      <c r="G155" s="52"/>
      <c r="H155" s="52"/>
      <c r="I155" s="52"/>
      <c r="J155" s="52"/>
      <c r="K155" s="52"/>
      <c r="L155" s="54"/>
      <c r="M155" s="52"/>
      <c r="N155" s="52"/>
      <c r="O155" s="52"/>
      <c r="P155" s="52"/>
      <c r="Q155" s="52"/>
      <c r="R155" s="52"/>
      <c r="S155" s="52"/>
      <c r="T155" s="52"/>
      <c r="U155" s="52"/>
      <c r="V155" s="52"/>
      <c r="W155" s="52"/>
      <c r="X155" s="52"/>
      <c r="Y155" s="55"/>
      <c r="Z155" s="55"/>
      <c r="AA155" s="55"/>
      <c r="AB155" s="55"/>
      <c r="AC155" s="52"/>
      <c r="AD155" s="52"/>
      <c r="AE155" s="52"/>
      <c r="AF155" s="52"/>
      <c r="AG155" s="52"/>
      <c r="AH155" s="54"/>
      <c r="AI155" s="52"/>
      <c r="AJ155" s="52"/>
      <c r="AK155" s="52"/>
      <c r="AL155" s="52"/>
      <c r="AM155" s="52"/>
      <c r="AN155" s="52"/>
      <c r="AO155" s="52"/>
      <c r="AP155" s="52"/>
      <c r="AQ155" s="52"/>
      <c r="AR155" s="52"/>
      <c r="AS155" s="52"/>
      <c r="AT155" s="52"/>
      <c r="AU155" s="55"/>
      <c r="AV155" s="55"/>
      <c r="AW155" s="55"/>
      <c r="AX155" s="55"/>
    </row>
    <row r="156" spans="1:50" hidden="1" x14ac:dyDescent="0.15">
      <c r="A156" s="4"/>
      <c r="B156" s="4"/>
      <c r="C156" s="4"/>
      <c r="D156" s="4"/>
      <c r="E156" s="4"/>
      <c r="F156" s="4"/>
      <c r="G156" s="52"/>
      <c r="H156" s="52"/>
      <c r="I156" s="52"/>
      <c r="J156" s="52"/>
      <c r="K156" s="52"/>
      <c r="L156" s="54"/>
      <c r="M156" s="52"/>
      <c r="N156" s="52"/>
      <c r="O156" s="52"/>
      <c r="P156" s="52"/>
      <c r="Q156" s="52"/>
      <c r="R156" s="52"/>
      <c r="S156" s="52"/>
      <c r="T156" s="52"/>
      <c r="U156" s="52"/>
      <c r="V156" s="52"/>
      <c r="W156" s="52"/>
      <c r="X156" s="52"/>
      <c r="Y156" s="55"/>
      <c r="Z156" s="55"/>
      <c r="AA156" s="55"/>
      <c r="AB156" s="55"/>
      <c r="AC156" s="52"/>
      <c r="AD156" s="52"/>
      <c r="AE156" s="52"/>
      <c r="AF156" s="52"/>
      <c r="AG156" s="52"/>
      <c r="AH156" s="54"/>
      <c r="AI156" s="52"/>
      <c r="AJ156" s="52"/>
      <c r="AK156" s="52"/>
      <c r="AL156" s="52"/>
      <c r="AM156" s="52"/>
      <c r="AN156" s="52"/>
      <c r="AO156" s="52"/>
      <c r="AP156" s="52"/>
      <c r="AQ156" s="52"/>
      <c r="AR156" s="52"/>
      <c r="AS156" s="52"/>
      <c r="AT156" s="52"/>
      <c r="AU156" s="55"/>
      <c r="AV156" s="55"/>
      <c r="AW156" s="55"/>
      <c r="AX156" s="55"/>
    </row>
    <row r="157" spans="1:50" hidden="1" x14ac:dyDescent="0.15">
      <c r="A157" s="4"/>
      <c r="B157" s="4"/>
      <c r="C157" s="4"/>
      <c r="D157" s="4"/>
      <c r="E157" s="4"/>
      <c r="F157" s="4"/>
      <c r="G157" s="52"/>
      <c r="H157" s="52"/>
      <c r="I157" s="52"/>
      <c r="J157" s="52"/>
      <c r="K157" s="52"/>
      <c r="L157" s="54"/>
      <c r="M157" s="52"/>
      <c r="N157" s="52"/>
      <c r="O157" s="52"/>
      <c r="P157" s="52"/>
      <c r="Q157" s="52"/>
      <c r="R157" s="52"/>
      <c r="S157" s="52"/>
      <c r="T157" s="52"/>
      <c r="U157" s="52"/>
      <c r="V157" s="52"/>
      <c r="W157" s="52"/>
      <c r="X157" s="52"/>
      <c r="Y157" s="55"/>
      <c r="Z157" s="55"/>
      <c r="AA157" s="55"/>
      <c r="AB157" s="55"/>
      <c r="AC157" s="52"/>
      <c r="AD157" s="52"/>
      <c r="AE157" s="52"/>
      <c r="AF157" s="52"/>
      <c r="AG157" s="52"/>
      <c r="AH157" s="54"/>
      <c r="AI157" s="52"/>
      <c r="AJ157" s="52"/>
      <c r="AK157" s="52"/>
      <c r="AL157" s="52"/>
      <c r="AM157" s="52"/>
      <c r="AN157" s="52"/>
      <c r="AO157" s="52"/>
      <c r="AP157" s="52"/>
      <c r="AQ157" s="52"/>
      <c r="AR157" s="52"/>
      <c r="AS157" s="52"/>
      <c r="AT157" s="52"/>
      <c r="AU157" s="55"/>
      <c r="AV157" s="55"/>
      <c r="AW157" s="55"/>
      <c r="AX157" s="55"/>
    </row>
    <row r="158" spans="1:50" hidden="1" x14ac:dyDescent="0.15">
      <c r="A158" s="4"/>
      <c r="B158" s="4"/>
      <c r="C158" s="4"/>
      <c r="D158" s="4"/>
      <c r="E158" s="4"/>
      <c r="F158" s="4"/>
      <c r="G158" s="52"/>
      <c r="H158" s="52"/>
      <c r="I158" s="52"/>
      <c r="J158" s="52"/>
      <c r="K158" s="52"/>
      <c r="L158" s="54"/>
      <c r="M158" s="52"/>
      <c r="N158" s="52"/>
      <c r="O158" s="52"/>
      <c r="P158" s="52"/>
      <c r="Q158" s="52"/>
      <c r="R158" s="52"/>
      <c r="S158" s="52"/>
      <c r="T158" s="52"/>
      <c r="U158" s="52"/>
      <c r="V158" s="52"/>
      <c r="W158" s="52"/>
      <c r="X158" s="52"/>
      <c r="Y158" s="55"/>
      <c r="Z158" s="55"/>
      <c r="AA158" s="55"/>
      <c r="AB158" s="55"/>
      <c r="AC158" s="52"/>
      <c r="AD158" s="52"/>
      <c r="AE158" s="52"/>
      <c r="AF158" s="52"/>
      <c r="AG158" s="52"/>
      <c r="AH158" s="54"/>
      <c r="AI158" s="52"/>
      <c r="AJ158" s="52"/>
      <c r="AK158" s="52"/>
      <c r="AL158" s="52"/>
      <c r="AM158" s="52"/>
      <c r="AN158" s="52"/>
      <c r="AO158" s="52"/>
      <c r="AP158" s="52"/>
      <c r="AQ158" s="52"/>
      <c r="AR158" s="52"/>
      <c r="AS158" s="52"/>
      <c r="AT158" s="52"/>
      <c r="AU158" s="55"/>
      <c r="AV158" s="55"/>
      <c r="AW158" s="55"/>
      <c r="AX158" s="55"/>
    </row>
    <row r="159" spans="1:50" hidden="1" x14ac:dyDescent="0.15">
      <c r="A159" s="4"/>
      <c r="B159" s="4"/>
      <c r="C159" s="4"/>
      <c r="D159" s="4"/>
      <c r="E159" s="4"/>
      <c r="F159" s="4"/>
      <c r="G159" s="52"/>
      <c r="H159" s="52"/>
      <c r="I159" s="52"/>
      <c r="J159" s="52"/>
      <c r="K159" s="52"/>
      <c r="L159" s="54"/>
      <c r="M159" s="52"/>
      <c r="N159" s="52"/>
      <c r="O159" s="52"/>
      <c r="P159" s="52"/>
      <c r="Q159" s="52"/>
      <c r="R159" s="52"/>
      <c r="S159" s="52"/>
      <c r="T159" s="52"/>
      <c r="U159" s="52"/>
      <c r="V159" s="52"/>
      <c r="W159" s="52"/>
      <c r="X159" s="52"/>
      <c r="Y159" s="55"/>
      <c r="Z159" s="55"/>
      <c r="AA159" s="55"/>
      <c r="AB159" s="55"/>
      <c r="AC159" s="52"/>
      <c r="AD159" s="52"/>
      <c r="AE159" s="52"/>
      <c r="AF159" s="52"/>
      <c r="AG159" s="52"/>
      <c r="AH159" s="54"/>
      <c r="AI159" s="52"/>
      <c r="AJ159" s="52"/>
      <c r="AK159" s="52"/>
      <c r="AL159" s="52"/>
      <c r="AM159" s="52"/>
      <c r="AN159" s="52"/>
      <c r="AO159" s="52"/>
      <c r="AP159" s="52"/>
      <c r="AQ159" s="52"/>
      <c r="AR159" s="52"/>
      <c r="AS159" s="52"/>
      <c r="AT159" s="52"/>
      <c r="AU159" s="55"/>
      <c r="AV159" s="55"/>
      <c r="AW159" s="55"/>
      <c r="AX159" s="55"/>
    </row>
    <row r="160" spans="1:50" hidden="1" x14ac:dyDescent="0.15">
      <c r="A160" s="4"/>
      <c r="B160" s="4"/>
      <c r="C160" s="4"/>
      <c r="D160" s="4"/>
      <c r="E160" s="4"/>
      <c r="F160" s="4"/>
      <c r="G160" s="52"/>
      <c r="H160" s="52"/>
      <c r="I160" s="52"/>
      <c r="J160" s="52"/>
      <c r="K160" s="52"/>
      <c r="L160" s="54"/>
      <c r="M160" s="52"/>
      <c r="N160" s="52"/>
      <c r="O160" s="52"/>
      <c r="P160" s="52"/>
      <c r="Q160" s="52"/>
      <c r="R160" s="52"/>
      <c r="S160" s="52"/>
      <c r="T160" s="52"/>
      <c r="U160" s="52"/>
      <c r="V160" s="52"/>
      <c r="W160" s="52"/>
      <c r="X160" s="52"/>
      <c r="Y160" s="55"/>
      <c r="Z160" s="55"/>
      <c r="AA160" s="55"/>
      <c r="AB160" s="55"/>
      <c r="AC160" s="52"/>
      <c r="AD160" s="52"/>
      <c r="AE160" s="52"/>
      <c r="AF160" s="52"/>
      <c r="AG160" s="52"/>
      <c r="AH160" s="54"/>
      <c r="AI160" s="52"/>
      <c r="AJ160" s="52"/>
      <c r="AK160" s="52"/>
      <c r="AL160" s="52"/>
      <c r="AM160" s="52"/>
      <c r="AN160" s="52"/>
      <c r="AO160" s="52"/>
      <c r="AP160" s="52"/>
      <c r="AQ160" s="52"/>
      <c r="AR160" s="52"/>
      <c r="AS160" s="52"/>
      <c r="AT160" s="52"/>
      <c r="AU160" s="55"/>
      <c r="AV160" s="55"/>
      <c r="AW160" s="55"/>
      <c r="AX160" s="55"/>
    </row>
    <row r="161" spans="1:50" hidden="1" x14ac:dyDescent="0.15">
      <c r="A161" s="4"/>
      <c r="B161" s="4"/>
      <c r="C161" s="4"/>
      <c r="D161" s="4"/>
      <c r="E161" s="4"/>
      <c r="F161" s="4"/>
      <c r="G161" s="52"/>
      <c r="H161" s="52"/>
      <c r="I161" s="52"/>
      <c r="J161" s="52"/>
      <c r="K161" s="52"/>
      <c r="L161" s="54"/>
      <c r="M161" s="52"/>
      <c r="N161" s="52"/>
      <c r="O161" s="52"/>
      <c r="P161" s="52"/>
      <c r="Q161" s="52"/>
      <c r="R161" s="52"/>
      <c r="S161" s="52"/>
      <c r="T161" s="52"/>
      <c r="U161" s="52"/>
      <c r="V161" s="52"/>
      <c r="W161" s="52"/>
      <c r="X161" s="52"/>
      <c r="Y161" s="55"/>
      <c r="Z161" s="55"/>
      <c r="AA161" s="55"/>
      <c r="AB161" s="55"/>
      <c r="AC161" s="52"/>
      <c r="AD161" s="52"/>
      <c r="AE161" s="52"/>
      <c r="AF161" s="52"/>
      <c r="AG161" s="52"/>
      <c r="AH161" s="54"/>
      <c r="AI161" s="52"/>
      <c r="AJ161" s="52"/>
      <c r="AK161" s="52"/>
      <c r="AL161" s="52"/>
      <c r="AM161" s="52"/>
      <c r="AN161" s="52"/>
      <c r="AO161" s="52"/>
      <c r="AP161" s="52"/>
      <c r="AQ161" s="52"/>
      <c r="AR161" s="52"/>
      <c r="AS161" s="52"/>
      <c r="AT161" s="52"/>
      <c r="AU161" s="55"/>
      <c r="AV161" s="55"/>
      <c r="AW161" s="55"/>
      <c r="AX161" s="55"/>
    </row>
    <row r="162" spans="1:50" hidden="1" x14ac:dyDescent="0.15">
      <c r="A162" s="4"/>
      <c r="B162" s="4"/>
      <c r="C162" s="4"/>
      <c r="D162" s="4"/>
      <c r="E162" s="4"/>
      <c r="F162" s="4"/>
      <c r="G162" s="52"/>
      <c r="H162" s="52"/>
      <c r="I162" s="52"/>
      <c r="J162" s="52"/>
      <c r="K162" s="52"/>
      <c r="L162" s="54"/>
      <c r="M162" s="52"/>
      <c r="N162" s="52"/>
      <c r="O162" s="52"/>
      <c r="P162" s="52"/>
      <c r="Q162" s="52"/>
      <c r="R162" s="52"/>
      <c r="S162" s="52"/>
      <c r="T162" s="52"/>
      <c r="U162" s="52"/>
      <c r="V162" s="52"/>
      <c r="W162" s="52"/>
      <c r="X162" s="52"/>
      <c r="Y162" s="55"/>
      <c r="Z162" s="55"/>
      <c r="AA162" s="55"/>
      <c r="AB162" s="55"/>
      <c r="AC162" s="52"/>
      <c r="AD162" s="52"/>
      <c r="AE162" s="52"/>
      <c r="AF162" s="52"/>
      <c r="AG162" s="52"/>
      <c r="AH162" s="54"/>
      <c r="AI162" s="52"/>
      <c r="AJ162" s="52"/>
      <c r="AK162" s="52"/>
      <c r="AL162" s="52"/>
      <c r="AM162" s="52"/>
      <c r="AN162" s="52"/>
      <c r="AO162" s="52"/>
      <c r="AP162" s="52"/>
      <c r="AQ162" s="52"/>
      <c r="AR162" s="52"/>
      <c r="AS162" s="52"/>
      <c r="AT162" s="52"/>
      <c r="AU162" s="55"/>
      <c r="AV162" s="55"/>
      <c r="AW162" s="55"/>
      <c r="AX162" s="55"/>
    </row>
    <row r="163" spans="1:50" hidden="1" x14ac:dyDescent="0.15">
      <c r="A163" s="4"/>
      <c r="B163" s="4"/>
      <c r="C163" s="4"/>
      <c r="D163" s="4"/>
      <c r="E163" s="4"/>
      <c r="F163" s="4"/>
      <c r="G163" s="52"/>
      <c r="H163" s="52"/>
      <c r="I163" s="52"/>
      <c r="J163" s="52"/>
      <c r="K163" s="52"/>
      <c r="L163" s="54"/>
      <c r="M163" s="52"/>
      <c r="N163" s="52"/>
      <c r="O163" s="52"/>
      <c r="P163" s="52"/>
      <c r="Q163" s="52"/>
      <c r="R163" s="52"/>
      <c r="S163" s="52"/>
      <c r="T163" s="52"/>
      <c r="U163" s="52"/>
      <c r="V163" s="52"/>
      <c r="W163" s="52"/>
      <c r="X163" s="52"/>
      <c r="Y163" s="55"/>
      <c r="Z163" s="55"/>
      <c r="AA163" s="55"/>
      <c r="AB163" s="55"/>
      <c r="AC163" s="52"/>
      <c r="AD163" s="52"/>
      <c r="AE163" s="52"/>
      <c r="AF163" s="52"/>
      <c r="AG163" s="52"/>
      <c r="AH163" s="54"/>
      <c r="AI163" s="52"/>
      <c r="AJ163" s="52"/>
      <c r="AK163" s="52"/>
      <c r="AL163" s="52"/>
      <c r="AM163" s="52"/>
      <c r="AN163" s="52"/>
      <c r="AO163" s="52"/>
      <c r="AP163" s="52"/>
      <c r="AQ163" s="52"/>
      <c r="AR163" s="52"/>
      <c r="AS163" s="52"/>
      <c r="AT163" s="52"/>
      <c r="AU163" s="55"/>
      <c r="AV163" s="55"/>
      <c r="AW163" s="55"/>
      <c r="AX163" s="55"/>
    </row>
    <row r="164" spans="1:50" hidden="1" x14ac:dyDescent="0.15">
      <c r="A164" s="4"/>
      <c r="B164" s="4"/>
      <c r="C164" s="4"/>
      <c r="D164" s="4"/>
      <c r="E164" s="4"/>
      <c r="F164" s="4"/>
      <c r="G164" s="52"/>
      <c r="H164" s="52"/>
      <c r="I164" s="52"/>
      <c r="J164" s="52"/>
      <c r="K164" s="52"/>
      <c r="L164" s="54"/>
      <c r="M164" s="52"/>
      <c r="N164" s="52"/>
      <c r="O164" s="52"/>
      <c r="P164" s="52"/>
      <c r="Q164" s="52"/>
      <c r="R164" s="52"/>
      <c r="S164" s="52"/>
      <c r="T164" s="52"/>
      <c r="U164" s="52"/>
      <c r="V164" s="52"/>
      <c r="W164" s="52"/>
      <c r="X164" s="52"/>
      <c r="Y164" s="55"/>
      <c r="Z164" s="55"/>
      <c r="AA164" s="55"/>
      <c r="AB164" s="55"/>
      <c r="AC164" s="52"/>
      <c r="AD164" s="52"/>
      <c r="AE164" s="52"/>
      <c r="AF164" s="52"/>
      <c r="AG164" s="52"/>
      <c r="AH164" s="54"/>
      <c r="AI164" s="52"/>
      <c r="AJ164" s="52"/>
      <c r="AK164" s="52"/>
      <c r="AL164" s="52"/>
      <c r="AM164" s="52"/>
      <c r="AN164" s="52"/>
      <c r="AO164" s="52"/>
      <c r="AP164" s="52"/>
      <c r="AQ164" s="52"/>
      <c r="AR164" s="52"/>
      <c r="AS164" s="52"/>
      <c r="AT164" s="52"/>
      <c r="AU164" s="55"/>
      <c r="AV164" s="55"/>
      <c r="AW164" s="55"/>
      <c r="AX164" s="55"/>
    </row>
    <row r="165" spans="1:50" hidden="1" x14ac:dyDescent="0.15">
      <c r="A165" s="4"/>
      <c r="B165" s="4"/>
      <c r="C165" s="4"/>
      <c r="D165" s="4"/>
      <c r="E165" s="4"/>
      <c r="F165" s="4"/>
      <c r="G165" s="52"/>
      <c r="H165" s="52"/>
      <c r="I165" s="52"/>
      <c r="J165" s="52"/>
      <c r="K165" s="52"/>
      <c r="L165" s="54"/>
      <c r="M165" s="52"/>
      <c r="N165" s="52"/>
      <c r="O165" s="52"/>
      <c r="P165" s="52"/>
      <c r="Q165" s="52"/>
      <c r="R165" s="52"/>
      <c r="S165" s="52"/>
      <c r="T165" s="52"/>
      <c r="U165" s="52"/>
      <c r="V165" s="52"/>
      <c r="W165" s="52"/>
      <c r="X165" s="52"/>
      <c r="Y165" s="55"/>
      <c r="Z165" s="55"/>
      <c r="AA165" s="55"/>
      <c r="AB165" s="55"/>
      <c r="AC165" s="52"/>
      <c r="AD165" s="52"/>
      <c r="AE165" s="52"/>
      <c r="AF165" s="52"/>
      <c r="AG165" s="52"/>
      <c r="AH165" s="54"/>
      <c r="AI165" s="52"/>
      <c r="AJ165" s="52"/>
      <c r="AK165" s="52"/>
      <c r="AL165" s="52"/>
      <c r="AM165" s="52"/>
      <c r="AN165" s="52"/>
      <c r="AO165" s="52"/>
      <c r="AP165" s="52"/>
      <c r="AQ165" s="52"/>
      <c r="AR165" s="52"/>
      <c r="AS165" s="52"/>
      <c r="AT165" s="52"/>
      <c r="AU165" s="55"/>
      <c r="AV165" s="55"/>
      <c r="AW165" s="55"/>
      <c r="AX165" s="55"/>
    </row>
    <row r="166" spans="1:50" hidden="1" x14ac:dyDescent="0.15">
      <c r="A166" s="4"/>
      <c r="B166" s="4"/>
      <c r="C166" s="4"/>
      <c r="D166" s="4"/>
      <c r="E166" s="4"/>
      <c r="F166" s="4"/>
      <c r="G166" s="52"/>
      <c r="H166" s="52"/>
      <c r="I166" s="52"/>
      <c r="J166" s="52"/>
      <c r="K166" s="52"/>
      <c r="L166" s="54"/>
      <c r="M166" s="52"/>
      <c r="N166" s="52"/>
      <c r="O166" s="52"/>
      <c r="P166" s="52"/>
      <c r="Q166" s="52"/>
      <c r="R166" s="52"/>
      <c r="S166" s="52"/>
      <c r="T166" s="52"/>
      <c r="U166" s="52"/>
      <c r="V166" s="52"/>
      <c r="W166" s="52"/>
      <c r="X166" s="52"/>
      <c r="Y166" s="55"/>
      <c r="Z166" s="55"/>
      <c r="AA166" s="55"/>
      <c r="AB166" s="55"/>
      <c r="AC166" s="52"/>
      <c r="AD166" s="52"/>
      <c r="AE166" s="52"/>
      <c r="AF166" s="52"/>
      <c r="AG166" s="52"/>
      <c r="AH166" s="54"/>
      <c r="AI166" s="52"/>
      <c r="AJ166" s="52"/>
      <c r="AK166" s="52"/>
      <c r="AL166" s="52"/>
      <c r="AM166" s="52"/>
      <c r="AN166" s="52"/>
      <c r="AO166" s="52"/>
      <c r="AP166" s="52"/>
      <c r="AQ166" s="52"/>
      <c r="AR166" s="52"/>
      <c r="AS166" s="52"/>
      <c r="AT166" s="52"/>
      <c r="AU166" s="55"/>
      <c r="AV166" s="55"/>
      <c r="AW166" s="55"/>
      <c r="AX166" s="55"/>
    </row>
    <row r="167" spans="1:50" hidden="1" x14ac:dyDescent="0.15">
      <c r="A167" s="4"/>
      <c r="B167" s="4"/>
      <c r="C167" s="4"/>
      <c r="D167" s="4"/>
      <c r="E167" s="4"/>
      <c r="F167" s="4"/>
      <c r="G167" s="52"/>
      <c r="H167" s="52"/>
      <c r="I167" s="52"/>
      <c r="J167" s="52"/>
      <c r="K167" s="52"/>
      <c r="L167" s="54"/>
      <c r="M167" s="52"/>
      <c r="N167" s="52"/>
      <c r="O167" s="52"/>
      <c r="P167" s="52"/>
      <c r="Q167" s="52"/>
      <c r="R167" s="52"/>
      <c r="S167" s="52"/>
      <c r="T167" s="52"/>
      <c r="U167" s="52"/>
      <c r="V167" s="52"/>
      <c r="W167" s="52"/>
      <c r="X167" s="52"/>
      <c r="Y167" s="55"/>
      <c r="Z167" s="55"/>
      <c r="AA167" s="55"/>
      <c r="AB167" s="55"/>
      <c r="AC167" s="52"/>
      <c r="AD167" s="52"/>
      <c r="AE167" s="52"/>
      <c r="AF167" s="52"/>
      <c r="AG167" s="52"/>
      <c r="AH167" s="54"/>
      <c r="AI167" s="52"/>
      <c r="AJ167" s="52"/>
      <c r="AK167" s="52"/>
      <c r="AL167" s="52"/>
      <c r="AM167" s="52"/>
      <c r="AN167" s="52"/>
      <c r="AO167" s="52"/>
      <c r="AP167" s="52"/>
      <c r="AQ167" s="52"/>
      <c r="AR167" s="52"/>
      <c r="AS167" s="52"/>
      <c r="AT167" s="52"/>
      <c r="AU167" s="55"/>
      <c r="AV167" s="55"/>
      <c r="AW167" s="55"/>
      <c r="AX167" s="55"/>
    </row>
    <row r="168" spans="1:50" hidden="1" x14ac:dyDescent="0.15">
      <c r="A168" s="4"/>
      <c r="B168" s="4"/>
      <c r="C168" s="4"/>
      <c r="D168" s="4"/>
      <c r="E168" s="4"/>
      <c r="F168" s="4"/>
      <c r="G168" s="52"/>
      <c r="H168" s="52"/>
      <c r="I168" s="52"/>
      <c r="J168" s="52"/>
      <c r="K168" s="52"/>
      <c r="L168" s="54"/>
      <c r="M168" s="52"/>
      <c r="N168" s="52"/>
      <c r="O168" s="52"/>
      <c r="P168" s="52"/>
      <c r="Q168" s="52"/>
      <c r="R168" s="52"/>
      <c r="S168" s="52"/>
      <c r="T168" s="52"/>
      <c r="U168" s="52"/>
      <c r="V168" s="52"/>
      <c r="W168" s="52"/>
      <c r="X168" s="52"/>
      <c r="Y168" s="55"/>
      <c r="Z168" s="55"/>
      <c r="AA168" s="55"/>
      <c r="AB168" s="55"/>
      <c r="AC168" s="52"/>
      <c r="AD168" s="52"/>
      <c r="AE168" s="52"/>
      <c r="AF168" s="52"/>
      <c r="AG168" s="52"/>
      <c r="AH168" s="54"/>
      <c r="AI168" s="52"/>
      <c r="AJ168" s="52"/>
      <c r="AK168" s="52"/>
      <c r="AL168" s="52"/>
      <c r="AM168" s="52"/>
      <c r="AN168" s="52"/>
      <c r="AO168" s="52"/>
      <c r="AP168" s="52"/>
      <c r="AQ168" s="52"/>
      <c r="AR168" s="52"/>
      <c r="AS168" s="52"/>
      <c r="AT168" s="52"/>
      <c r="AU168" s="55"/>
      <c r="AV168" s="55"/>
      <c r="AW168" s="55"/>
      <c r="AX168" s="55"/>
    </row>
    <row r="169" spans="1:50" hidden="1" x14ac:dyDescent="0.15">
      <c r="A169" s="4"/>
      <c r="B169" s="4"/>
      <c r="C169" s="4"/>
      <c r="D169" s="4"/>
      <c r="E169" s="4"/>
      <c r="F169" s="4"/>
      <c r="G169" s="52"/>
      <c r="H169" s="52"/>
      <c r="I169" s="52"/>
      <c r="J169" s="52"/>
      <c r="K169" s="52"/>
      <c r="L169" s="54"/>
      <c r="M169" s="52"/>
      <c r="N169" s="52"/>
      <c r="O169" s="52"/>
      <c r="P169" s="52"/>
      <c r="Q169" s="52"/>
      <c r="R169" s="52"/>
      <c r="S169" s="52"/>
      <c r="T169" s="52"/>
      <c r="U169" s="52"/>
      <c r="V169" s="52"/>
      <c r="W169" s="52"/>
      <c r="X169" s="52"/>
      <c r="Y169" s="55"/>
      <c r="Z169" s="55"/>
      <c r="AA169" s="55"/>
      <c r="AB169" s="55"/>
      <c r="AC169" s="52"/>
      <c r="AD169" s="52"/>
      <c r="AE169" s="52"/>
      <c r="AF169" s="52"/>
      <c r="AG169" s="52"/>
      <c r="AH169" s="54"/>
      <c r="AI169" s="52"/>
      <c r="AJ169" s="52"/>
      <c r="AK169" s="52"/>
      <c r="AL169" s="52"/>
      <c r="AM169" s="52"/>
      <c r="AN169" s="52"/>
      <c r="AO169" s="52"/>
      <c r="AP169" s="52"/>
      <c r="AQ169" s="52"/>
      <c r="AR169" s="52"/>
      <c r="AS169" s="52"/>
      <c r="AT169" s="52"/>
      <c r="AU169" s="55"/>
      <c r="AV169" s="55"/>
      <c r="AW169" s="55"/>
      <c r="AX169" s="55"/>
    </row>
    <row r="170" spans="1:50" hidden="1" x14ac:dyDescent="0.15">
      <c r="A170" s="4"/>
      <c r="B170" s="4"/>
      <c r="C170" s="4"/>
      <c r="D170" s="4"/>
      <c r="E170" s="4"/>
      <c r="F170" s="4"/>
      <c r="G170" s="52"/>
      <c r="H170" s="52"/>
      <c r="I170" s="52"/>
      <c r="J170" s="52"/>
      <c r="K170" s="52"/>
      <c r="L170" s="54"/>
      <c r="M170" s="52"/>
      <c r="N170" s="52"/>
      <c r="O170" s="52"/>
      <c r="P170" s="52"/>
      <c r="Q170" s="52"/>
      <c r="R170" s="52"/>
      <c r="S170" s="52"/>
      <c r="T170" s="52"/>
      <c r="U170" s="52"/>
      <c r="V170" s="52"/>
      <c r="W170" s="52"/>
      <c r="X170" s="52"/>
      <c r="Y170" s="55"/>
      <c r="Z170" s="55"/>
      <c r="AA170" s="55"/>
      <c r="AB170" s="55"/>
      <c r="AC170" s="52"/>
      <c r="AD170" s="52"/>
      <c r="AE170" s="52"/>
      <c r="AF170" s="52"/>
      <c r="AG170" s="52"/>
      <c r="AH170" s="54"/>
      <c r="AI170" s="52"/>
      <c r="AJ170" s="52"/>
      <c r="AK170" s="52"/>
      <c r="AL170" s="52"/>
      <c r="AM170" s="52"/>
      <c r="AN170" s="52"/>
      <c r="AO170" s="52"/>
      <c r="AP170" s="52"/>
      <c r="AQ170" s="52"/>
      <c r="AR170" s="52"/>
      <c r="AS170" s="52"/>
      <c r="AT170" s="52"/>
      <c r="AU170" s="55"/>
      <c r="AV170" s="55"/>
      <c r="AW170" s="55"/>
      <c r="AX170" s="55"/>
    </row>
    <row r="171" spans="1:50" hidden="1" x14ac:dyDescent="0.15">
      <c r="A171" s="4"/>
      <c r="B171" s="4"/>
      <c r="C171" s="4"/>
      <c r="D171" s="4"/>
      <c r="E171" s="4"/>
      <c r="F171" s="4"/>
      <c r="G171" s="52"/>
      <c r="H171" s="52"/>
      <c r="I171" s="52"/>
      <c r="J171" s="52"/>
      <c r="K171" s="52"/>
      <c r="L171" s="54"/>
      <c r="M171" s="52"/>
      <c r="N171" s="52"/>
      <c r="O171" s="52"/>
      <c r="P171" s="52"/>
      <c r="Q171" s="52"/>
      <c r="R171" s="52"/>
      <c r="S171" s="52"/>
      <c r="T171" s="52"/>
      <c r="U171" s="52"/>
      <c r="V171" s="52"/>
      <c r="W171" s="52"/>
      <c r="X171" s="52"/>
      <c r="Y171" s="55"/>
      <c r="Z171" s="55"/>
      <c r="AA171" s="55"/>
      <c r="AB171" s="55"/>
      <c r="AC171" s="52"/>
      <c r="AD171" s="52"/>
      <c r="AE171" s="52"/>
      <c r="AF171" s="52"/>
      <c r="AG171" s="52"/>
      <c r="AH171" s="54"/>
      <c r="AI171" s="52"/>
      <c r="AJ171" s="52"/>
      <c r="AK171" s="52"/>
      <c r="AL171" s="52"/>
      <c r="AM171" s="52"/>
      <c r="AN171" s="52"/>
      <c r="AO171" s="52"/>
      <c r="AP171" s="52"/>
      <c r="AQ171" s="52"/>
      <c r="AR171" s="52"/>
      <c r="AS171" s="52"/>
      <c r="AT171" s="52"/>
      <c r="AU171" s="55"/>
      <c r="AV171" s="55"/>
      <c r="AW171" s="55"/>
      <c r="AX171" s="55"/>
    </row>
    <row r="172" spans="1:50" hidden="1" x14ac:dyDescent="0.15">
      <c r="A172" s="4"/>
      <c r="B172" s="4"/>
      <c r="C172" s="4"/>
      <c r="D172" s="4"/>
      <c r="E172" s="4"/>
      <c r="F172" s="4"/>
      <c r="G172" s="52"/>
      <c r="H172" s="52"/>
      <c r="I172" s="52"/>
      <c r="J172" s="52"/>
      <c r="K172" s="52"/>
      <c r="L172" s="54"/>
      <c r="M172" s="52"/>
      <c r="N172" s="52"/>
      <c r="O172" s="52"/>
      <c r="P172" s="52"/>
      <c r="Q172" s="52"/>
      <c r="R172" s="52"/>
      <c r="S172" s="52"/>
      <c r="T172" s="52"/>
      <c r="U172" s="52"/>
      <c r="V172" s="52"/>
      <c r="W172" s="52"/>
      <c r="X172" s="52"/>
      <c r="Y172" s="55"/>
      <c r="Z172" s="55"/>
      <c r="AA172" s="55"/>
      <c r="AB172" s="55"/>
      <c r="AC172" s="52"/>
      <c r="AD172" s="52"/>
      <c r="AE172" s="52"/>
      <c r="AF172" s="52"/>
      <c r="AG172" s="52"/>
      <c r="AH172" s="54"/>
      <c r="AI172" s="52"/>
      <c r="AJ172" s="52"/>
      <c r="AK172" s="52"/>
      <c r="AL172" s="52"/>
      <c r="AM172" s="52"/>
      <c r="AN172" s="52"/>
      <c r="AO172" s="52"/>
      <c r="AP172" s="52"/>
      <c r="AQ172" s="52"/>
      <c r="AR172" s="52"/>
      <c r="AS172" s="52"/>
      <c r="AT172" s="52"/>
      <c r="AU172" s="55"/>
      <c r="AV172" s="55"/>
      <c r="AW172" s="55"/>
      <c r="AX172" s="55"/>
    </row>
    <row r="173" spans="1:50" hidden="1" x14ac:dyDescent="0.15">
      <c r="A173" s="4"/>
      <c r="B173" s="4"/>
      <c r="C173" s="4"/>
      <c r="D173" s="4"/>
      <c r="E173" s="4"/>
      <c r="F173" s="4"/>
      <c r="G173" s="52"/>
      <c r="H173" s="52"/>
      <c r="I173" s="52"/>
      <c r="J173" s="52"/>
      <c r="K173" s="52"/>
      <c r="L173" s="54"/>
      <c r="M173" s="52"/>
      <c r="N173" s="52"/>
      <c r="O173" s="52"/>
      <c r="P173" s="52"/>
      <c r="Q173" s="52"/>
      <c r="R173" s="52"/>
      <c r="S173" s="52"/>
      <c r="T173" s="52"/>
      <c r="U173" s="52"/>
      <c r="V173" s="52"/>
      <c r="W173" s="52"/>
      <c r="X173" s="52"/>
      <c r="Y173" s="55"/>
      <c r="Z173" s="55"/>
      <c r="AA173" s="55"/>
      <c r="AB173" s="55"/>
      <c r="AC173" s="52"/>
      <c r="AD173" s="52"/>
      <c r="AE173" s="52"/>
      <c r="AF173" s="52"/>
      <c r="AG173" s="52"/>
      <c r="AH173" s="54"/>
      <c r="AI173" s="52"/>
      <c r="AJ173" s="52"/>
      <c r="AK173" s="52"/>
      <c r="AL173" s="52"/>
      <c r="AM173" s="52"/>
      <c r="AN173" s="52"/>
      <c r="AO173" s="52"/>
      <c r="AP173" s="52"/>
      <c r="AQ173" s="52"/>
      <c r="AR173" s="52"/>
      <c r="AS173" s="52"/>
      <c r="AT173" s="52"/>
      <c r="AU173" s="55"/>
      <c r="AV173" s="55"/>
      <c r="AW173" s="55"/>
      <c r="AX173" s="55"/>
    </row>
    <row r="174" spans="1:50" hidden="1" x14ac:dyDescent="0.15">
      <c r="A174" s="4"/>
      <c r="B174" s="4"/>
      <c r="C174" s="4"/>
      <c r="D174" s="4"/>
      <c r="E174" s="4"/>
      <c r="F174" s="4"/>
      <c r="G174" s="52"/>
      <c r="H174" s="52"/>
      <c r="I174" s="52"/>
      <c r="J174" s="52"/>
      <c r="K174" s="52"/>
      <c r="L174" s="54"/>
      <c r="M174" s="52"/>
      <c r="N174" s="52"/>
      <c r="O174" s="52"/>
      <c r="P174" s="52"/>
      <c r="Q174" s="52"/>
      <c r="R174" s="52"/>
      <c r="S174" s="52"/>
      <c r="T174" s="52"/>
      <c r="U174" s="52"/>
      <c r="V174" s="52"/>
      <c r="W174" s="52"/>
      <c r="X174" s="52"/>
      <c r="Y174" s="55"/>
      <c r="Z174" s="55"/>
      <c r="AA174" s="55"/>
      <c r="AB174" s="55"/>
      <c r="AC174" s="52"/>
      <c r="AD174" s="52"/>
      <c r="AE174" s="52"/>
      <c r="AF174" s="52"/>
      <c r="AG174" s="52"/>
      <c r="AH174" s="54"/>
      <c r="AI174" s="52"/>
      <c r="AJ174" s="52"/>
      <c r="AK174" s="52"/>
      <c r="AL174" s="52"/>
      <c r="AM174" s="52"/>
      <c r="AN174" s="52"/>
      <c r="AO174" s="52"/>
      <c r="AP174" s="52"/>
      <c r="AQ174" s="52"/>
      <c r="AR174" s="52"/>
      <c r="AS174" s="52"/>
      <c r="AT174" s="52"/>
      <c r="AU174" s="55"/>
      <c r="AV174" s="55"/>
      <c r="AW174" s="55"/>
      <c r="AX174" s="55"/>
    </row>
    <row r="175" spans="1:50" hidden="1" x14ac:dyDescent="0.15">
      <c r="A175" s="4"/>
      <c r="B175" s="4"/>
      <c r="C175" s="4"/>
      <c r="D175" s="4"/>
      <c r="E175" s="4"/>
      <c r="F175" s="4"/>
      <c r="G175" s="52"/>
      <c r="H175" s="52"/>
      <c r="I175" s="52"/>
      <c r="J175" s="52"/>
      <c r="K175" s="52"/>
      <c r="L175" s="54"/>
      <c r="M175" s="52"/>
      <c r="N175" s="52"/>
      <c r="O175" s="52"/>
      <c r="P175" s="52"/>
      <c r="Q175" s="52"/>
      <c r="R175" s="52"/>
      <c r="S175" s="52"/>
      <c r="T175" s="52"/>
      <c r="U175" s="52"/>
      <c r="V175" s="52"/>
      <c r="W175" s="52"/>
      <c r="X175" s="52"/>
      <c r="Y175" s="55"/>
      <c r="Z175" s="55"/>
      <c r="AA175" s="55"/>
      <c r="AB175" s="55"/>
      <c r="AC175" s="52"/>
      <c r="AD175" s="52"/>
      <c r="AE175" s="52"/>
      <c r="AF175" s="52"/>
      <c r="AG175" s="52"/>
      <c r="AH175" s="54"/>
      <c r="AI175" s="52"/>
      <c r="AJ175" s="52"/>
      <c r="AK175" s="52"/>
      <c r="AL175" s="52"/>
      <c r="AM175" s="52"/>
      <c r="AN175" s="52"/>
      <c r="AO175" s="52"/>
      <c r="AP175" s="52"/>
      <c r="AQ175" s="52"/>
      <c r="AR175" s="52"/>
      <c r="AS175" s="52"/>
      <c r="AT175" s="52"/>
      <c r="AU175" s="55"/>
      <c r="AV175" s="55"/>
      <c r="AW175" s="55"/>
      <c r="AX175" s="55"/>
    </row>
    <row r="176" spans="1:50" hidden="1" x14ac:dyDescent="0.15">
      <c r="A176" s="4"/>
      <c r="B176" s="4"/>
      <c r="C176" s="4"/>
      <c r="D176" s="4"/>
      <c r="E176" s="4"/>
      <c r="F176" s="4"/>
      <c r="G176" s="52"/>
      <c r="H176" s="52"/>
      <c r="I176" s="52"/>
      <c r="J176" s="52"/>
      <c r="K176" s="52"/>
      <c r="L176" s="54"/>
      <c r="M176" s="52"/>
      <c r="N176" s="52"/>
      <c r="O176" s="52"/>
      <c r="P176" s="52"/>
      <c r="Q176" s="52"/>
      <c r="R176" s="52"/>
      <c r="S176" s="52"/>
      <c r="T176" s="52"/>
      <c r="U176" s="52"/>
      <c r="V176" s="52"/>
      <c r="W176" s="52"/>
      <c r="X176" s="52"/>
      <c r="Y176" s="55"/>
      <c r="Z176" s="55"/>
      <c r="AA176" s="55"/>
      <c r="AB176" s="55"/>
      <c r="AC176" s="52"/>
      <c r="AD176" s="52"/>
      <c r="AE176" s="52"/>
      <c r="AF176" s="52"/>
      <c r="AG176" s="52"/>
      <c r="AH176" s="54"/>
      <c r="AI176" s="52"/>
      <c r="AJ176" s="52"/>
      <c r="AK176" s="52"/>
      <c r="AL176" s="52"/>
      <c r="AM176" s="52"/>
      <c r="AN176" s="52"/>
      <c r="AO176" s="52"/>
      <c r="AP176" s="52"/>
      <c r="AQ176" s="52"/>
      <c r="AR176" s="52"/>
      <c r="AS176" s="52"/>
      <c r="AT176" s="52"/>
      <c r="AU176" s="55"/>
      <c r="AV176" s="55"/>
      <c r="AW176" s="55"/>
      <c r="AX176" s="55"/>
    </row>
    <row r="177" spans="1:50" hidden="1" x14ac:dyDescent="0.15">
      <c r="A177" s="4"/>
      <c r="B177" s="4"/>
      <c r="C177" s="4"/>
      <c r="D177" s="4"/>
      <c r="E177" s="4"/>
      <c r="F177" s="4"/>
      <c r="G177" s="52"/>
      <c r="H177" s="52"/>
      <c r="I177" s="52"/>
      <c r="J177" s="52"/>
      <c r="K177" s="52"/>
      <c r="L177" s="54"/>
      <c r="M177" s="52"/>
      <c r="N177" s="52"/>
      <c r="O177" s="52"/>
      <c r="P177" s="52"/>
      <c r="Q177" s="52"/>
      <c r="R177" s="52"/>
      <c r="S177" s="52"/>
      <c r="T177" s="52"/>
      <c r="U177" s="52"/>
      <c r="V177" s="52"/>
      <c r="W177" s="52"/>
      <c r="X177" s="52"/>
      <c r="Y177" s="55"/>
      <c r="Z177" s="55"/>
      <c r="AA177" s="55"/>
      <c r="AB177" s="55"/>
      <c r="AC177" s="52"/>
      <c r="AD177" s="52"/>
      <c r="AE177" s="52"/>
      <c r="AF177" s="52"/>
      <c r="AG177" s="52"/>
      <c r="AH177" s="54"/>
      <c r="AI177" s="52"/>
      <c r="AJ177" s="52"/>
      <c r="AK177" s="52"/>
      <c r="AL177" s="52"/>
      <c r="AM177" s="52"/>
      <c r="AN177" s="52"/>
      <c r="AO177" s="52"/>
      <c r="AP177" s="52"/>
      <c r="AQ177" s="52"/>
      <c r="AR177" s="52"/>
      <c r="AS177" s="52"/>
      <c r="AT177" s="52"/>
      <c r="AU177" s="55"/>
      <c r="AV177" s="55"/>
      <c r="AW177" s="55"/>
      <c r="AX177" s="55"/>
    </row>
    <row r="178" spans="1:50" hidden="1" x14ac:dyDescent="0.15">
      <c r="A178" s="4"/>
      <c r="B178" s="4"/>
      <c r="C178" s="4"/>
      <c r="D178" s="4"/>
      <c r="E178" s="4"/>
      <c r="F178" s="4"/>
      <c r="G178" s="52"/>
      <c r="H178" s="52"/>
      <c r="I178" s="52"/>
      <c r="J178" s="52"/>
      <c r="K178" s="52"/>
      <c r="L178" s="54"/>
      <c r="M178" s="52"/>
      <c r="N178" s="52"/>
      <c r="O178" s="52"/>
      <c r="P178" s="52"/>
      <c r="Q178" s="52"/>
      <c r="R178" s="52"/>
      <c r="S178" s="52"/>
      <c r="T178" s="52"/>
      <c r="U178" s="52"/>
      <c r="V178" s="52"/>
      <c r="W178" s="52"/>
      <c r="X178" s="52"/>
      <c r="Y178" s="55"/>
      <c r="Z178" s="55"/>
      <c r="AA178" s="55"/>
      <c r="AB178" s="55"/>
      <c r="AC178" s="52"/>
      <c r="AD178" s="52"/>
      <c r="AE178" s="52"/>
      <c r="AF178" s="52"/>
      <c r="AG178" s="52"/>
      <c r="AH178" s="54"/>
      <c r="AI178" s="52"/>
      <c r="AJ178" s="52"/>
      <c r="AK178" s="52"/>
      <c r="AL178" s="52"/>
      <c r="AM178" s="52"/>
      <c r="AN178" s="52"/>
      <c r="AO178" s="52"/>
      <c r="AP178" s="52"/>
      <c r="AQ178" s="52"/>
      <c r="AR178" s="52"/>
      <c r="AS178" s="52"/>
      <c r="AT178" s="52"/>
      <c r="AU178" s="55"/>
      <c r="AV178" s="55"/>
      <c r="AW178" s="55"/>
      <c r="AX178" s="55"/>
    </row>
    <row r="179" spans="1:50" hidden="1" x14ac:dyDescent="0.15">
      <c r="A179" s="4"/>
      <c r="B179" s="4"/>
      <c r="C179" s="4"/>
      <c r="D179" s="4"/>
      <c r="E179" s="4"/>
      <c r="F179" s="4"/>
      <c r="G179" s="52"/>
      <c r="H179" s="52"/>
      <c r="I179" s="52"/>
      <c r="J179" s="52"/>
      <c r="K179" s="52"/>
      <c r="L179" s="54"/>
      <c r="M179" s="52"/>
      <c r="N179" s="52"/>
      <c r="O179" s="52"/>
      <c r="P179" s="52"/>
      <c r="Q179" s="52"/>
      <c r="R179" s="52"/>
      <c r="S179" s="52"/>
      <c r="T179" s="52"/>
      <c r="U179" s="52"/>
      <c r="V179" s="52"/>
      <c r="W179" s="52"/>
      <c r="X179" s="52"/>
      <c r="Y179" s="55"/>
      <c r="Z179" s="55"/>
      <c r="AA179" s="55"/>
      <c r="AB179" s="55"/>
      <c r="AC179" s="52"/>
      <c r="AD179" s="52"/>
      <c r="AE179" s="52"/>
      <c r="AF179" s="52"/>
      <c r="AG179" s="52"/>
      <c r="AH179" s="54"/>
      <c r="AI179" s="52"/>
      <c r="AJ179" s="52"/>
      <c r="AK179" s="52"/>
      <c r="AL179" s="52"/>
      <c r="AM179" s="52"/>
      <c r="AN179" s="52"/>
      <c r="AO179" s="52"/>
      <c r="AP179" s="52"/>
      <c r="AQ179" s="52"/>
      <c r="AR179" s="52"/>
      <c r="AS179" s="52"/>
      <c r="AT179" s="52"/>
      <c r="AU179" s="55"/>
      <c r="AV179" s="55"/>
      <c r="AW179" s="55"/>
      <c r="AX179" s="55"/>
    </row>
    <row r="180" spans="1:50" hidden="1" x14ac:dyDescent="0.15">
      <c r="A180" s="4"/>
      <c r="B180" s="4"/>
      <c r="C180" s="4"/>
      <c r="D180" s="4"/>
      <c r="E180" s="4"/>
      <c r="F180" s="4"/>
      <c r="G180" s="52"/>
      <c r="H180" s="52"/>
      <c r="I180" s="52"/>
      <c r="J180" s="52"/>
      <c r="K180" s="52"/>
      <c r="L180" s="54"/>
      <c r="M180" s="52"/>
      <c r="N180" s="52"/>
      <c r="O180" s="52"/>
      <c r="P180" s="52"/>
      <c r="Q180" s="52"/>
      <c r="R180" s="52"/>
      <c r="S180" s="52"/>
      <c r="T180" s="52"/>
      <c r="U180" s="52"/>
      <c r="V180" s="52"/>
      <c r="W180" s="52"/>
      <c r="X180" s="52"/>
      <c r="Y180" s="55"/>
      <c r="Z180" s="55"/>
      <c r="AA180" s="55"/>
      <c r="AB180" s="55"/>
      <c r="AC180" s="52"/>
      <c r="AD180" s="52"/>
      <c r="AE180" s="52"/>
      <c r="AF180" s="52"/>
      <c r="AG180" s="52"/>
      <c r="AH180" s="54"/>
      <c r="AI180" s="52"/>
      <c r="AJ180" s="52"/>
      <c r="AK180" s="52"/>
      <c r="AL180" s="52"/>
      <c r="AM180" s="52"/>
      <c r="AN180" s="52"/>
      <c r="AO180" s="52"/>
      <c r="AP180" s="52"/>
      <c r="AQ180" s="52"/>
      <c r="AR180" s="52"/>
      <c r="AS180" s="52"/>
      <c r="AT180" s="52"/>
      <c r="AU180" s="55"/>
      <c r="AV180" s="55"/>
      <c r="AW180" s="55"/>
      <c r="AX180" s="55"/>
    </row>
    <row r="181" spans="1:50" hidden="1" x14ac:dyDescent="0.15">
      <c r="A181" s="4"/>
      <c r="B181" s="4"/>
      <c r="C181" s="4"/>
      <c r="D181" s="4"/>
      <c r="E181" s="4"/>
      <c r="F181" s="4"/>
      <c r="G181" s="52"/>
      <c r="H181" s="52"/>
      <c r="I181" s="52"/>
      <c r="J181" s="52"/>
      <c r="K181" s="52"/>
      <c r="L181" s="54"/>
      <c r="M181" s="52"/>
      <c r="N181" s="52"/>
      <c r="O181" s="52"/>
      <c r="P181" s="52"/>
      <c r="Q181" s="52"/>
      <c r="R181" s="52"/>
      <c r="S181" s="52"/>
      <c r="T181" s="52"/>
      <c r="U181" s="52"/>
      <c r="V181" s="52"/>
      <c r="W181" s="52"/>
      <c r="X181" s="52"/>
      <c r="Y181" s="55"/>
      <c r="Z181" s="55"/>
      <c r="AA181" s="55"/>
      <c r="AB181" s="55"/>
      <c r="AC181" s="52"/>
      <c r="AD181" s="52"/>
      <c r="AE181" s="52"/>
      <c r="AF181" s="52"/>
      <c r="AG181" s="52"/>
      <c r="AH181" s="54"/>
      <c r="AI181" s="52"/>
      <c r="AJ181" s="52"/>
      <c r="AK181" s="52"/>
      <c r="AL181" s="52"/>
      <c r="AM181" s="52"/>
      <c r="AN181" s="52"/>
      <c r="AO181" s="52"/>
      <c r="AP181" s="52"/>
      <c r="AQ181" s="52"/>
      <c r="AR181" s="52"/>
      <c r="AS181" s="52"/>
      <c r="AT181" s="52"/>
      <c r="AU181" s="55"/>
      <c r="AV181" s="55"/>
      <c r="AW181" s="55"/>
      <c r="AX181" s="55"/>
    </row>
    <row r="182" spans="1:50" hidden="1" x14ac:dyDescent="0.15">
      <c r="A182" s="4"/>
      <c r="B182" s="4"/>
      <c r="C182" s="4"/>
      <c r="D182" s="4"/>
      <c r="E182" s="4"/>
      <c r="F182" s="4"/>
      <c r="G182" s="52"/>
      <c r="H182" s="52"/>
      <c r="I182" s="52"/>
      <c r="J182" s="52"/>
      <c r="K182" s="52"/>
      <c r="L182" s="54"/>
      <c r="M182" s="52"/>
      <c r="N182" s="52"/>
      <c r="O182" s="52"/>
      <c r="P182" s="52"/>
      <c r="Q182" s="52"/>
      <c r="R182" s="52"/>
      <c r="S182" s="52"/>
      <c r="T182" s="52"/>
      <c r="U182" s="52"/>
      <c r="V182" s="52"/>
      <c r="W182" s="52"/>
      <c r="X182" s="52"/>
      <c r="Y182" s="55"/>
      <c r="Z182" s="55"/>
      <c r="AA182" s="55"/>
      <c r="AB182" s="55"/>
      <c r="AC182" s="52"/>
      <c r="AD182" s="52"/>
      <c r="AE182" s="52"/>
      <c r="AF182" s="52"/>
      <c r="AG182" s="52"/>
      <c r="AH182" s="54"/>
      <c r="AI182" s="52"/>
      <c r="AJ182" s="52"/>
      <c r="AK182" s="52"/>
      <c r="AL182" s="52"/>
      <c r="AM182" s="52"/>
      <c r="AN182" s="52"/>
      <c r="AO182" s="52"/>
      <c r="AP182" s="52"/>
      <c r="AQ182" s="52"/>
      <c r="AR182" s="52"/>
      <c r="AS182" s="52"/>
      <c r="AT182" s="52"/>
      <c r="AU182" s="55"/>
      <c r="AV182" s="55"/>
      <c r="AW182" s="55"/>
      <c r="AX182" s="55"/>
    </row>
    <row r="183" spans="1:50" hidden="1" x14ac:dyDescent="0.15">
      <c r="A183" s="4"/>
      <c r="B183" s="4"/>
      <c r="C183" s="4"/>
      <c r="D183" s="4"/>
      <c r="E183" s="4"/>
      <c r="F183" s="4"/>
      <c r="G183" s="52"/>
      <c r="H183" s="52"/>
      <c r="I183" s="52"/>
      <c r="J183" s="52"/>
      <c r="K183" s="52"/>
      <c r="L183" s="54"/>
      <c r="M183" s="52"/>
      <c r="N183" s="52"/>
      <c r="O183" s="52"/>
      <c r="P183" s="52"/>
      <c r="Q183" s="52"/>
      <c r="R183" s="52"/>
      <c r="S183" s="52"/>
      <c r="T183" s="52"/>
      <c r="U183" s="52"/>
      <c r="V183" s="52"/>
      <c r="W183" s="52"/>
      <c r="X183" s="52"/>
      <c r="Y183" s="55"/>
      <c r="Z183" s="55"/>
      <c r="AA183" s="55"/>
      <c r="AB183" s="55"/>
      <c r="AC183" s="52"/>
      <c r="AD183" s="52"/>
      <c r="AE183" s="52"/>
      <c r="AF183" s="52"/>
      <c r="AG183" s="52"/>
      <c r="AH183" s="54"/>
      <c r="AI183" s="52"/>
      <c r="AJ183" s="52"/>
      <c r="AK183" s="52"/>
      <c r="AL183" s="52"/>
      <c r="AM183" s="52"/>
      <c r="AN183" s="52"/>
      <c r="AO183" s="52"/>
      <c r="AP183" s="52"/>
      <c r="AQ183" s="52"/>
      <c r="AR183" s="52"/>
      <c r="AS183" s="52"/>
      <c r="AT183" s="52"/>
      <c r="AU183" s="55"/>
      <c r="AV183" s="55"/>
      <c r="AW183" s="55"/>
      <c r="AX183" s="55"/>
    </row>
    <row r="184" spans="1:50" hidden="1" x14ac:dyDescent="0.15">
      <c r="A184" s="4"/>
      <c r="B184" s="4"/>
      <c r="C184" s="4"/>
      <c r="D184" s="4"/>
      <c r="E184" s="4"/>
      <c r="F184" s="4"/>
      <c r="G184" s="52"/>
      <c r="H184" s="52"/>
      <c r="I184" s="52"/>
      <c r="J184" s="52"/>
      <c r="K184" s="52"/>
      <c r="L184" s="54"/>
      <c r="M184" s="52"/>
      <c r="N184" s="52"/>
      <c r="O184" s="52"/>
      <c r="P184" s="52"/>
      <c r="Q184" s="52"/>
      <c r="R184" s="52"/>
      <c r="S184" s="52"/>
      <c r="T184" s="52"/>
      <c r="U184" s="52"/>
      <c r="V184" s="52"/>
      <c r="W184" s="52"/>
      <c r="X184" s="52"/>
      <c r="Y184" s="55"/>
      <c r="Z184" s="55"/>
      <c r="AA184" s="55"/>
      <c r="AB184" s="55"/>
      <c r="AC184" s="52"/>
      <c r="AD184" s="52"/>
      <c r="AE184" s="52"/>
      <c r="AF184" s="52"/>
      <c r="AG184" s="52"/>
      <c r="AH184" s="54"/>
      <c r="AI184" s="52"/>
      <c r="AJ184" s="52"/>
      <c r="AK184" s="52"/>
      <c r="AL184" s="52"/>
      <c r="AM184" s="52"/>
      <c r="AN184" s="52"/>
      <c r="AO184" s="52"/>
      <c r="AP184" s="52"/>
      <c r="AQ184" s="52"/>
      <c r="AR184" s="52"/>
      <c r="AS184" s="52"/>
      <c r="AT184" s="52"/>
      <c r="AU184" s="55"/>
      <c r="AV184" s="55"/>
      <c r="AW184" s="55"/>
      <c r="AX184" s="55"/>
    </row>
    <row r="185" spans="1:50" hidden="1" x14ac:dyDescent="0.15">
      <c r="A185" s="4"/>
      <c r="B185" s="4"/>
      <c r="C185" s="4"/>
      <c r="D185" s="4"/>
      <c r="E185" s="4"/>
      <c r="F185" s="4"/>
      <c r="G185" s="52"/>
      <c r="H185" s="52"/>
      <c r="I185" s="52"/>
      <c r="J185" s="52"/>
      <c r="K185" s="52"/>
      <c r="L185" s="54"/>
      <c r="M185" s="52"/>
      <c r="N185" s="52"/>
      <c r="O185" s="52"/>
      <c r="P185" s="52"/>
      <c r="Q185" s="52"/>
      <c r="R185" s="52"/>
      <c r="S185" s="52"/>
      <c r="T185" s="52"/>
      <c r="U185" s="52"/>
      <c r="V185" s="52"/>
      <c r="W185" s="52"/>
      <c r="X185" s="52"/>
      <c r="Y185" s="55"/>
      <c r="Z185" s="55"/>
      <c r="AA185" s="55"/>
      <c r="AB185" s="55"/>
      <c r="AC185" s="52"/>
      <c r="AD185" s="52"/>
      <c r="AE185" s="52"/>
      <c r="AF185" s="52"/>
      <c r="AG185" s="52"/>
      <c r="AH185" s="54"/>
      <c r="AI185" s="52"/>
      <c r="AJ185" s="52"/>
      <c r="AK185" s="52"/>
      <c r="AL185" s="52"/>
      <c r="AM185" s="52"/>
      <c r="AN185" s="52"/>
      <c r="AO185" s="52"/>
      <c r="AP185" s="52"/>
      <c r="AQ185" s="52"/>
      <c r="AR185" s="52"/>
      <c r="AS185" s="52"/>
      <c r="AT185" s="52"/>
      <c r="AU185" s="55"/>
      <c r="AV185" s="55"/>
      <c r="AW185" s="55"/>
      <c r="AX185" s="55"/>
    </row>
    <row r="186" spans="1:50" hidden="1" x14ac:dyDescent="0.15">
      <c r="A186" s="4"/>
      <c r="B186" s="4"/>
      <c r="C186" s="4"/>
      <c r="D186" s="4"/>
      <c r="E186" s="4"/>
      <c r="F186" s="4"/>
      <c r="G186" s="52"/>
      <c r="H186" s="52"/>
      <c r="I186" s="52"/>
      <c r="J186" s="52"/>
      <c r="K186" s="52"/>
      <c r="L186" s="54"/>
      <c r="M186" s="52"/>
      <c r="N186" s="52"/>
      <c r="O186" s="52"/>
      <c r="P186" s="52"/>
      <c r="Q186" s="52"/>
      <c r="R186" s="52"/>
      <c r="S186" s="52"/>
      <c r="T186" s="52"/>
      <c r="U186" s="52"/>
      <c r="V186" s="52"/>
      <c r="W186" s="52"/>
      <c r="X186" s="52"/>
      <c r="Y186" s="55"/>
      <c r="Z186" s="55"/>
      <c r="AA186" s="55"/>
      <c r="AB186" s="55"/>
      <c r="AC186" s="52"/>
      <c r="AD186" s="52"/>
      <c r="AE186" s="52"/>
      <c r="AF186" s="52"/>
      <c r="AG186" s="52"/>
      <c r="AH186" s="54"/>
      <c r="AI186" s="52"/>
      <c r="AJ186" s="52"/>
      <c r="AK186" s="52"/>
      <c r="AL186" s="52"/>
      <c r="AM186" s="52"/>
      <c r="AN186" s="52"/>
      <c r="AO186" s="52"/>
      <c r="AP186" s="52"/>
      <c r="AQ186" s="52"/>
      <c r="AR186" s="52"/>
      <c r="AS186" s="52"/>
      <c r="AT186" s="52"/>
      <c r="AU186" s="55"/>
      <c r="AV186" s="55"/>
      <c r="AW186" s="55"/>
      <c r="AX186" s="55"/>
    </row>
    <row r="187" spans="1:50" hidden="1" x14ac:dyDescent="0.15">
      <c r="A187" s="4"/>
      <c r="B187" s="4"/>
      <c r="C187" s="4"/>
      <c r="D187" s="4"/>
      <c r="E187" s="4"/>
      <c r="F187" s="4"/>
      <c r="G187" s="52"/>
      <c r="H187" s="52"/>
      <c r="I187" s="52"/>
      <c r="J187" s="52"/>
      <c r="K187" s="52"/>
      <c r="L187" s="54"/>
      <c r="M187" s="52"/>
      <c r="N187" s="52"/>
      <c r="O187" s="52"/>
      <c r="P187" s="52"/>
      <c r="Q187" s="52"/>
      <c r="R187" s="52"/>
      <c r="S187" s="52"/>
      <c r="T187" s="52"/>
      <c r="U187" s="52"/>
      <c r="V187" s="52"/>
      <c r="W187" s="52"/>
      <c r="X187" s="52"/>
      <c r="Y187" s="55"/>
      <c r="Z187" s="55"/>
      <c r="AA187" s="55"/>
      <c r="AB187" s="55"/>
      <c r="AC187" s="52"/>
      <c r="AD187" s="52"/>
      <c r="AE187" s="52"/>
      <c r="AF187" s="52"/>
      <c r="AG187" s="52"/>
      <c r="AH187" s="54"/>
      <c r="AI187" s="52"/>
      <c r="AJ187" s="52"/>
      <c r="AK187" s="52"/>
      <c r="AL187" s="52"/>
      <c r="AM187" s="52"/>
      <c r="AN187" s="52"/>
      <c r="AO187" s="52"/>
      <c r="AP187" s="52"/>
      <c r="AQ187" s="52"/>
      <c r="AR187" s="52"/>
      <c r="AS187" s="52"/>
      <c r="AT187" s="52"/>
      <c r="AU187" s="55"/>
      <c r="AV187" s="55"/>
      <c r="AW187" s="55"/>
      <c r="AX187" s="55"/>
    </row>
    <row r="188" spans="1:50" hidden="1" x14ac:dyDescent="0.15">
      <c r="A188" s="4"/>
      <c r="B188" s="4"/>
      <c r="C188" s="4"/>
      <c r="D188" s="4"/>
      <c r="E188" s="4"/>
      <c r="F188" s="4"/>
      <c r="G188" s="52"/>
      <c r="H188" s="52"/>
      <c r="I188" s="52"/>
      <c r="J188" s="52"/>
      <c r="K188" s="52"/>
      <c r="L188" s="54"/>
      <c r="M188" s="52"/>
      <c r="N188" s="52"/>
      <c r="O188" s="52"/>
      <c r="P188" s="52"/>
      <c r="Q188" s="52"/>
      <c r="R188" s="52"/>
      <c r="S188" s="52"/>
      <c r="T188" s="52"/>
      <c r="U188" s="52"/>
      <c r="V188" s="52"/>
      <c r="W188" s="52"/>
      <c r="X188" s="52"/>
      <c r="Y188" s="55"/>
      <c r="Z188" s="55"/>
      <c r="AA188" s="55"/>
      <c r="AB188" s="55"/>
      <c r="AC188" s="52"/>
      <c r="AD188" s="52"/>
      <c r="AE188" s="52"/>
      <c r="AF188" s="52"/>
      <c r="AG188" s="52"/>
      <c r="AH188" s="54"/>
      <c r="AI188" s="52"/>
      <c r="AJ188" s="52"/>
      <c r="AK188" s="52"/>
      <c r="AL188" s="52"/>
      <c r="AM188" s="52"/>
      <c r="AN188" s="52"/>
      <c r="AO188" s="52"/>
      <c r="AP188" s="52"/>
      <c r="AQ188" s="52"/>
      <c r="AR188" s="52"/>
      <c r="AS188" s="52"/>
      <c r="AT188" s="52"/>
      <c r="AU188" s="55"/>
      <c r="AV188" s="55"/>
      <c r="AW188" s="55"/>
      <c r="AX188" s="55"/>
    </row>
    <row r="189" spans="1:50" hidden="1" x14ac:dyDescent="0.15">
      <c r="A189" s="4"/>
      <c r="B189" s="4"/>
      <c r="C189" s="4"/>
      <c r="D189" s="4"/>
      <c r="E189" s="4"/>
      <c r="F189" s="4"/>
      <c r="G189" s="52"/>
      <c r="H189" s="52"/>
      <c r="I189" s="52"/>
      <c r="J189" s="52"/>
      <c r="K189" s="52"/>
      <c r="L189" s="54"/>
      <c r="M189" s="52"/>
      <c r="N189" s="52"/>
      <c r="O189" s="52"/>
      <c r="P189" s="52"/>
      <c r="Q189" s="52"/>
      <c r="R189" s="52"/>
      <c r="S189" s="52"/>
      <c r="T189" s="52"/>
      <c r="U189" s="52"/>
      <c r="V189" s="52"/>
      <c r="W189" s="52"/>
      <c r="X189" s="52"/>
      <c r="Y189" s="55"/>
      <c r="Z189" s="55"/>
      <c r="AA189" s="55"/>
      <c r="AB189" s="55"/>
      <c r="AC189" s="52"/>
      <c r="AD189" s="52"/>
      <c r="AE189" s="52"/>
      <c r="AF189" s="52"/>
      <c r="AG189" s="52"/>
      <c r="AH189" s="54"/>
      <c r="AI189" s="52"/>
      <c r="AJ189" s="52"/>
      <c r="AK189" s="52"/>
      <c r="AL189" s="52"/>
      <c r="AM189" s="52"/>
      <c r="AN189" s="52"/>
      <c r="AO189" s="52"/>
      <c r="AP189" s="52"/>
      <c r="AQ189" s="52"/>
      <c r="AR189" s="52"/>
      <c r="AS189" s="52"/>
      <c r="AT189" s="52"/>
      <c r="AU189" s="55"/>
      <c r="AV189" s="55"/>
      <c r="AW189" s="55"/>
      <c r="AX189" s="55"/>
    </row>
    <row r="190" spans="1:50" hidden="1" x14ac:dyDescent="0.15">
      <c r="A190" s="4"/>
      <c r="B190" s="4"/>
      <c r="C190" s="4"/>
      <c r="D190" s="4"/>
      <c r="E190" s="4"/>
      <c r="F190" s="4"/>
      <c r="G190" s="52"/>
      <c r="H190" s="52"/>
      <c r="I190" s="52"/>
      <c r="J190" s="52"/>
      <c r="K190" s="52"/>
      <c r="L190" s="54"/>
      <c r="M190" s="52"/>
      <c r="N190" s="52"/>
      <c r="O190" s="52"/>
      <c r="P190" s="52"/>
      <c r="Q190" s="52"/>
      <c r="R190" s="52"/>
      <c r="S190" s="52"/>
      <c r="T190" s="52"/>
      <c r="U190" s="52"/>
      <c r="V190" s="52"/>
      <c r="W190" s="52"/>
      <c r="X190" s="52"/>
      <c r="Y190" s="55"/>
      <c r="Z190" s="55"/>
      <c r="AA190" s="55"/>
      <c r="AB190" s="55"/>
      <c r="AC190" s="52"/>
      <c r="AD190" s="52"/>
      <c r="AE190" s="52"/>
      <c r="AF190" s="52"/>
      <c r="AG190" s="52"/>
      <c r="AH190" s="54"/>
      <c r="AI190" s="52"/>
      <c r="AJ190" s="52"/>
      <c r="AK190" s="52"/>
      <c r="AL190" s="52"/>
      <c r="AM190" s="52"/>
      <c r="AN190" s="52"/>
      <c r="AO190" s="52"/>
      <c r="AP190" s="52"/>
      <c r="AQ190" s="52"/>
      <c r="AR190" s="52"/>
      <c r="AS190" s="52"/>
      <c r="AT190" s="52"/>
      <c r="AU190" s="55"/>
      <c r="AV190" s="55"/>
      <c r="AW190" s="55"/>
      <c r="AX190" s="55"/>
    </row>
    <row r="191" spans="1:50" hidden="1" x14ac:dyDescent="0.15">
      <c r="A191" s="4"/>
      <c r="B191" s="4"/>
      <c r="C191" s="4"/>
      <c r="D191" s="4"/>
      <c r="E191" s="4"/>
      <c r="F191" s="4"/>
      <c r="G191" s="52"/>
      <c r="H191" s="52"/>
      <c r="I191" s="52"/>
      <c r="J191" s="52"/>
      <c r="K191" s="52"/>
      <c r="L191" s="54"/>
      <c r="M191" s="52"/>
      <c r="N191" s="52"/>
      <c r="O191" s="52"/>
      <c r="P191" s="52"/>
      <c r="Q191" s="52"/>
      <c r="R191" s="52"/>
      <c r="S191" s="52"/>
      <c r="T191" s="52"/>
      <c r="U191" s="52"/>
      <c r="V191" s="52"/>
      <c r="W191" s="52"/>
      <c r="X191" s="52"/>
      <c r="Y191" s="55"/>
      <c r="Z191" s="55"/>
      <c r="AA191" s="55"/>
      <c r="AB191" s="55"/>
      <c r="AC191" s="52"/>
      <c r="AD191" s="52"/>
      <c r="AE191" s="52"/>
      <c r="AF191" s="52"/>
      <c r="AG191" s="52"/>
      <c r="AH191" s="54"/>
      <c r="AI191" s="52"/>
      <c r="AJ191" s="52"/>
      <c r="AK191" s="52"/>
      <c r="AL191" s="52"/>
      <c r="AM191" s="52"/>
      <c r="AN191" s="52"/>
      <c r="AO191" s="52"/>
      <c r="AP191" s="52"/>
      <c r="AQ191" s="52"/>
      <c r="AR191" s="52"/>
      <c r="AS191" s="52"/>
      <c r="AT191" s="52"/>
      <c r="AU191" s="55"/>
      <c r="AV191" s="55"/>
      <c r="AW191" s="55"/>
      <c r="AX191" s="55"/>
    </row>
    <row r="192" spans="1:50" hidden="1" x14ac:dyDescent="0.15">
      <c r="A192" s="4"/>
      <c r="B192" s="4"/>
      <c r="C192" s="4"/>
      <c r="D192" s="4"/>
      <c r="E192" s="4"/>
      <c r="F192" s="4"/>
      <c r="G192" s="52"/>
      <c r="H192" s="52"/>
      <c r="I192" s="52"/>
      <c r="J192" s="52"/>
      <c r="K192" s="52"/>
      <c r="L192" s="54"/>
      <c r="M192" s="52"/>
      <c r="N192" s="52"/>
      <c r="O192" s="52"/>
      <c r="P192" s="52"/>
      <c r="Q192" s="52"/>
      <c r="R192" s="52"/>
      <c r="S192" s="52"/>
      <c r="T192" s="52"/>
      <c r="U192" s="52"/>
      <c r="V192" s="52"/>
      <c r="W192" s="52"/>
      <c r="X192" s="52"/>
      <c r="Y192" s="55"/>
      <c r="Z192" s="55"/>
      <c r="AA192" s="55"/>
      <c r="AB192" s="55"/>
      <c r="AC192" s="52"/>
      <c r="AD192" s="52"/>
      <c r="AE192" s="52"/>
      <c r="AF192" s="52"/>
      <c r="AG192" s="52"/>
      <c r="AH192" s="54"/>
      <c r="AI192" s="52"/>
      <c r="AJ192" s="52"/>
      <c r="AK192" s="52"/>
      <c r="AL192" s="52"/>
      <c r="AM192" s="52"/>
      <c r="AN192" s="52"/>
      <c r="AO192" s="52"/>
      <c r="AP192" s="52"/>
      <c r="AQ192" s="52"/>
      <c r="AR192" s="52"/>
      <c r="AS192" s="52"/>
      <c r="AT192" s="52"/>
      <c r="AU192" s="55"/>
      <c r="AV192" s="55"/>
      <c r="AW192" s="55"/>
      <c r="AX192" s="55"/>
    </row>
    <row r="193" spans="1:50" hidden="1" x14ac:dyDescent="0.15">
      <c r="A193" s="4"/>
      <c r="B193" s="4"/>
      <c r="C193" s="4"/>
      <c r="D193" s="4"/>
      <c r="E193" s="4"/>
      <c r="F193" s="4"/>
      <c r="G193" s="52"/>
      <c r="H193" s="52"/>
      <c r="I193" s="52"/>
      <c r="J193" s="52"/>
      <c r="K193" s="52"/>
      <c r="L193" s="54"/>
      <c r="M193" s="52"/>
      <c r="N193" s="52"/>
      <c r="O193" s="52"/>
      <c r="P193" s="52"/>
      <c r="Q193" s="52"/>
      <c r="R193" s="52"/>
      <c r="S193" s="52"/>
      <c r="T193" s="52"/>
      <c r="U193" s="52"/>
      <c r="V193" s="52"/>
      <c r="W193" s="52"/>
      <c r="X193" s="52"/>
      <c r="Y193" s="55"/>
      <c r="Z193" s="55"/>
      <c r="AA193" s="55"/>
      <c r="AB193" s="55"/>
      <c r="AC193" s="52"/>
      <c r="AD193" s="52"/>
      <c r="AE193" s="52"/>
      <c r="AF193" s="52"/>
      <c r="AG193" s="52"/>
      <c r="AH193" s="54"/>
      <c r="AI193" s="52"/>
      <c r="AJ193" s="52"/>
      <c r="AK193" s="52"/>
      <c r="AL193" s="52"/>
      <c r="AM193" s="52"/>
      <c r="AN193" s="52"/>
      <c r="AO193" s="52"/>
      <c r="AP193" s="52"/>
      <c r="AQ193" s="52"/>
      <c r="AR193" s="52"/>
      <c r="AS193" s="52"/>
      <c r="AT193" s="52"/>
      <c r="AU193" s="55"/>
      <c r="AV193" s="55"/>
      <c r="AW193" s="55"/>
      <c r="AX193" s="55"/>
    </row>
    <row r="194" spans="1:50" hidden="1" x14ac:dyDescent="0.15">
      <c r="A194" s="4"/>
      <c r="B194" s="4"/>
      <c r="C194" s="4"/>
      <c r="D194" s="4"/>
      <c r="E194" s="4"/>
      <c r="F194" s="4"/>
      <c r="G194" s="52"/>
      <c r="H194" s="52"/>
      <c r="I194" s="52"/>
      <c r="J194" s="52"/>
      <c r="K194" s="52"/>
      <c r="L194" s="54"/>
      <c r="M194" s="52"/>
      <c r="N194" s="52"/>
      <c r="O194" s="52"/>
      <c r="P194" s="52"/>
      <c r="Q194" s="52"/>
      <c r="R194" s="52"/>
      <c r="S194" s="52"/>
      <c r="T194" s="52"/>
      <c r="U194" s="52"/>
      <c r="V194" s="52"/>
      <c r="W194" s="52"/>
      <c r="X194" s="52"/>
      <c r="Y194" s="55"/>
      <c r="Z194" s="55"/>
      <c r="AA194" s="55"/>
      <c r="AB194" s="55"/>
      <c r="AC194" s="52"/>
      <c r="AD194" s="52"/>
      <c r="AE194" s="52"/>
      <c r="AF194" s="52"/>
      <c r="AG194" s="52"/>
      <c r="AH194" s="54"/>
      <c r="AI194" s="52"/>
      <c r="AJ194" s="52"/>
      <c r="AK194" s="52"/>
      <c r="AL194" s="52"/>
      <c r="AM194" s="52"/>
      <c r="AN194" s="52"/>
      <c r="AO194" s="52"/>
      <c r="AP194" s="52"/>
      <c r="AQ194" s="52"/>
      <c r="AR194" s="52"/>
      <c r="AS194" s="52"/>
      <c r="AT194" s="52"/>
      <c r="AU194" s="55"/>
      <c r="AV194" s="55"/>
      <c r="AW194" s="55"/>
      <c r="AX194" s="55"/>
    </row>
    <row r="195" spans="1:50" hidden="1" x14ac:dyDescent="0.15">
      <c r="A195" s="4"/>
      <c r="B195" s="4"/>
      <c r="C195" s="4"/>
      <c r="D195" s="4"/>
      <c r="E195" s="4"/>
      <c r="F195" s="4"/>
      <c r="G195" s="52"/>
      <c r="H195" s="52"/>
      <c r="I195" s="52"/>
      <c r="J195" s="52"/>
      <c r="K195" s="52"/>
      <c r="L195" s="54"/>
      <c r="M195" s="52"/>
      <c r="N195" s="52"/>
      <c r="O195" s="52"/>
      <c r="P195" s="52"/>
      <c r="Q195" s="52"/>
      <c r="R195" s="52"/>
      <c r="S195" s="52"/>
      <c r="T195" s="52"/>
      <c r="U195" s="52"/>
      <c r="V195" s="52"/>
      <c r="W195" s="52"/>
      <c r="X195" s="52"/>
      <c r="Y195" s="55"/>
      <c r="Z195" s="55"/>
      <c r="AA195" s="55"/>
      <c r="AB195" s="55"/>
      <c r="AC195" s="52"/>
      <c r="AD195" s="52"/>
      <c r="AE195" s="52"/>
      <c r="AF195" s="52"/>
      <c r="AG195" s="52"/>
      <c r="AH195" s="54"/>
      <c r="AI195" s="52"/>
      <c r="AJ195" s="52"/>
      <c r="AK195" s="52"/>
      <c r="AL195" s="52"/>
      <c r="AM195" s="52"/>
      <c r="AN195" s="52"/>
      <c r="AO195" s="52"/>
      <c r="AP195" s="52"/>
      <c r="AQ195" s="52"/>
      <c r="AR195" s="52"/>
      <c r="AS195" s="52"/>
      <c r="AT195" s="52"/>
      <c r="AU195" s="55"/>
      <c r="AV195" s="55"/>
      <c r="AW195" s="55"/>
      <c r="AX195" s="55"/>
    </row>
    <row r="196" spans="1:50" hidden="1" x14ac:dyDescent="0.15">
      <c r="A196" s="4"/>
      <c r="B196" s="4"/>
      <c r="C196" s="4"/>
      <c r="D196" s="4"/>
      <c r="E196" s="4"/>
      <c r="F196" s="4"/>
      <c r="G196" s="52"/>
      <c r="H196" s="52"/>
      <c r="I196" s="52"/>
      <c r="J196" s="52"/>
      <c r="K196" s="52"/>
      <c r="L196" s="54"/>
      <c r="M196" s="52"/>
      <c r="N196" s="52"/>
      <c r="O196" s="52"/>
      <c r="P196" s="52"/>
      <c r="Q196" s="52"/>
      <c r="R196" s="52"/>
      <c r="S196" s="52"/>
      <c r="T196" s="52"/>
      <c r="U196" s="52"/>
      <c r="V196" s="52"/>
      <c r="W196" s="52"/>
      <c r="X196" s="52"/>
      <c r="Y196" s="55"/>
      <c r="Z196" s="55"/>
      <c r="AA196" s="55"/>
      <c r="AB196" s="55"/>
      <c r="AC196" s="52"/>
      <c r="AD196" s="52"/>
      <c r="AE196" s="52"/>
      <c r="AF196" s="52"/>
      <c r="AG196" s="52"/>
      <c r="AH196" s="54"/>
      <c r="AI196" s="52"/>
      <c r="AJ196" s="52"/>
      <c r="AK196" s="52"/>
      <c r="AL196" s="52"/>
      <c r="AM196" s="52"/>
      <c r="AN196" s="52"/>
      <c r="AO196" s="52"/>
      <c r="AP196" s="52"/>
      <c r="AQ196" s="52"/>
      <c r="AR196" s="52"/>
      <c r="AS196" s="52"/>
      <c r="AT196" s="52"/>
      <c r="AU196" s="55"/>
      <c r="AV196" s="55"/>
      <c r="AW196" s="55"/>
      <c r="AX196" s="55"/>
    </row>
    <row r="197" spans="1:50" hidden="1" x14ac:dyDescent="0.15">
      <c r="A197" s="4"/>
      <c r="B197" s="4"/>
      <c r="C197" s="4"/>
      <c r="D197" s="4"/>
      <c r="E197" s="4"/>
      <c r="F197" s="4"/>
      <c r="G197" s="52"/>
      <c r="H197" s="52"/>
      <c r="I197" s="52"/>
      <c r="J197" s="52"/>
      <c r="K197" s="52"/>
      <c r="L197" s="54"/>
      <c r="M197" s="52"/>
      <c r="N197" s="52"/>
      <c r="O197" s="52"/>
      <c r="P197" s="52"/>
      <c r="Q197" s="52"/>
      <c r="R197" s="52"/>
      <c r="S197" s="52"/>
      <c r="T197" s="52"/>
      <c r="U197" s="52"/>
      <c r="V197" s="52"/>
      <c r="W197" s="52"/>
      <c r="X197" s="52"/>
      <c r="Y197" s="55"/>
      <c r="Z197" s="55"/>
      <c r="AA197" s="55"/>
      <c r="AB197" s="55"/>
      <c r="AC197" s="52"/>
      <c r="AD197" s="52"/>
      <c r="AE197" s="52"/>
      <c r="AF197" s="52"/>
      <c r="AG197" s="52"/>
      <c r="AH197" s="54"/>
      <c r="AI197" s="52"/>
      <c r="AJ197" s="52"/>
      <c r="AK197" s="52"/>
      <c r="AL197" s="52"/>
      <c r="AM197" s="52"/>
      <c r="AN197" s="52"/>
      <c r="AO197" s="52"/>
      <c r="AP197" s="52"/>
      <c r="AQ197" s="52"/>
      <c r="AR197" s="52"/>
      <c r="AS197" s="52"/>
      <c r="AT197" s="52"/>
      <c r="AU197" s="55"/>
      <c r="AV197" s="55"/>
      <c r="AW197" s="55"/>
      <c r="AX197" s="55"/>
    </row>
    <row r="198" spans="1:50" hidden="1" x14ac:dyDescent="0.15">
      <c r="A198" s="4"/>
      <c r="B198" s="4"/>
      <c r="C198" s="4"/>
      <c r="D198" s="4"/>
      <c r="E198" s="4"/>
      <c r="F198" s="4"/>
      <c r="G198" s="52"/>
      <c r="H198" s="52"/>
      <c r="I198" s="52"/>
      <c r="J198" s="52"/>
      <c r="K198" s="52"/>
      <c r="L198" s="54"/>
      <c r="M198" s="52"/>
      <c r="N198" s="52"/>
      <c r="O198" s="52"/>
      <c r="P198" s="52"/>
      <c r="Q198" s="52"/>
      <c r="R198" s="52"/>
      <c r="S198" s="52"/>
      <c r="T198" s="52"/>
      <c r="U198" s="52"/>
      <c r="V198" s="52"/>
      <c r="W198" s="52"/>
      <c r="X198" s="52"/>
      <c r="Y198" s="55"/>
      <c r="Z198" s="55"/>
      <c r="AA198" s="55"/>
      <c r="AB198" s="55"/>
      <c r="AC198" s="52"/>
      <c r="AD198" s="52"/>
      <c r="AE198" s="52"/>
      <c r="AF198" s="52"/>
      <c r="AG198" s="52"/>
      <c r="AH198" s="54"/>
      <c r="AI198" s="52"/>
      <c r="AJ198" s="52"/>
      <c r="AK198" s="52"/>
      <c r="AL198" s="52"/>
      <c r="AM198" s="52"/>
      <c r="AN198" s="52"/>
      <c r="AO198" s="52"/>
      <c r="AP198" s="52"/>
      <c r="AQ198" s="52"/>
      <c r="AR198" s="52"/>
      <c r="AS198" s="52"/>
      <c r="AT198" s="52"/>
      <c r="AU198" s="55"/>
      <c r="AV198" s="55"/>
      <c r="AW198" s="55"/>
      <c r="AX198" s="55"/>
    </row>
    <row r="199" spans="1:50" hidden="1" x14ac:dyDescent="0.15">
      <c r="A199" s="4"/>
      <c r="B199" s="4"/>
      <c r="C199" s="4"/>
      <c r="D199" s="4"/>
      <c r="E199" s="4"/>
      <c r="F199" s="4"/>
      <c r="G199" s="52"/>
      <c r="H199" s="52"/>
      <c r="I199" s="52"/>
      <c r="J199" s="52"/>
      <c r="K199" s="52"/>
      <c r="L199" s="54"/>
      <c r="M199" s="52"/>
      <c r="N199" s="52"/>
      <c r="O199" s="52"/>
      <c r="P199" s="52"/>
      <c r="Q199" s="52"/>
      <c r="R199" s="52"/>
      <c r="S199" s="52"/>
      <c r="T199" s="52"/>
      <c r="U199" s="52"/>
      <c r="V199" s="52"/>
      <c r="W199" s="52"/>
      <c r="X199" s="52"/>
      <c r="Y199" s="55"/>
      <c r="Z199" s="55"/>
      <c r="AA199" s="55"/>
      <c r="AB199" s="55"/>
      <c r="AC199" s="52"/>
      <c r="AD199" s="52"/>
      <c r="AE199" s="52"/>
      <c r="AF199" s="52"/>
      <c r="AG199" s="52"/>
      <c r="AH199" s="54"/>
      <c r="AI199" s="52"/>
      <c r="AJ199" s="52"/>
      <c r="AK199" s="52"/>
      <c r="AL199" s="52"/>
      <c r="AM199" s="52"/>
      <c r="AN199" s="52"/>
      <c r="AO199" s="52"/>
      <c r="AP199" s="52"/>
      <c r="AQ199" s="52"/>
      <c r="AR199" s="52"/>
      <c r="AS199" s="52"/>
      <c r="AT199" s="52"/>
      <c r="AU199" s="55"/>
      <c r="AV199" s="55"/>
      <c r="AW199" s="55"/>
      <c r="AX199" s="55"/>
    </row>
    <row r="200" spans="1:50" hidden="1" x14ac:dyDescent="0.15">
      <c r="A200" s="4"/>
      <c r="B200" s="4"/>
      <c r="C200" s="4"/>
      <c r="D200" s="4"/>
      <c r="E200" s="4"/>
      <c r="F200" s="4"/>
      <c r="G200" s="52"/>
      <c r="H200" s="52"/>
      <c r="I200" s="52"/>
      <c r="J200" s="52"/>
      <c r="K200" s="52"/>
      <c r="L200" s="54"/>
      <c r="M200" s="52"/>
      <c r="N200" s="52"/>
      <c r="O200" s="52"/>
      <c r="P200" s="52"/>
      <c r="Q200" s="52"/>
      <c r="R200" s="52"/>
      <c r="S200" s="52"/>
      <c r="T200" s="52"/>
      <c r="U200" s="52"/>
      <c r="V200" s="52"/>
      <c r="W200" s="52"/>
      <c r="X200" s="52"/>
      <c r="Y200" s="55"/>
      <c r="Z200" s="55"/>
      <c r="AA200" s="55"/>
      <c r="AB200" s="55"/>
      <c r="AC200" s="52"/>
      <c r="AD200" s="52"/>
      <c r="AE200" s="52"/>
      <c r="AF200" s="52"/>
      <c r="AG200" s="52"/>
      <c r="AH200" s="54"/>
      <c r="AI200" s="52"/>
      <c r="AJ200" s="52"/>
      <c r="AK200" s="52"/>
      <c r="AL200" s="52"/>
      <c r="AM200" s="52"/>
      <c r="AN200" s="52"/>
      <c r="AO200" s="52"/>
      <c r="AP200" s="52"/>
      <c r="AQ200" s="52"/>
      <c r="AR200" s="52"/>
      <c r="AS200" s="52"/>
      <c r="AT200" s="52"/>
      <c r="AU200" s="55"/>
      <c r="AV200" s="55"/>
      <c r="AW200" s="55"/>
      <c r="AX200" s="55"/>
    </row>
    <row r="201" spans="1:50" hidden="1" x14ac:dyDescent="0.15">
      <c r="A201" s="4"/>
      <c r="B201" s="4"/>
      <c r="C201" s="4"/>
      <c r="D201" s="4"/>
      <c r="E201" s="4"/>
      <c r="F201" s="4"/>
      <c r="G201" s="52"/>
      <c r="H201" s="52"/>
      <c r="I201" s="52"/>
      <c r="J201" s="52"/>
      <c r="K201" s="52"/>
      <c r="L201" s="54"/>
      <c r="M201" s="52"/>
      <c r="N201" s="52"/>
      <c r="O201" s="52"/>
      <c r="P201" s="52"/>
      <c r="Q201" s="52"/>
      <c r="R201" s="52"/>
      <c r="S201" s="52"/>
      <c r="T201" s="52"/>
      <c r="U201" s="52"/>
      <c r="V201" s="52"/>
      <c r="W201" s="52"/>
      <c r="X201" s="52"/>
      <c r="Y201" s="55"/>
      <c r="Z201" s="55"/>
      <c r="AA201" s="55"/>
      <c r="AB201" s="55"/>
      <c r="AC201" s="52"/>
      <c r="AD201" s="52"/>
      <c r="AE201" s="52"/>
      <c r="AF201" s="52"/>
      <c r="AG201" s="52"/>
      <c r="AH201" s="54"/>
      <c r="AI201" s="52"/>
      <c r="AJ201" s="52"/>
      <c r="AK201" s="52"/>
      <c r="AL201" s="52"/>
      <c r="AM201" s="52"/>
      <c r="AN201" s="52"/>
      <c r="AO201" s="52"/>
      <c r="AP201" s="52"/>
      <c r="AQ201" s="52"/>
      <c r="AR201" s="52"/>
      <c r="AS201" s="52"/>
      <c r="AT201" s="52"/>
      <c r="AU201" s="55"/>
      <c r="AV201" s="55"/>
      <c r="AW201" s="55"/>
      <c r="AX201" s="55"/>
    </row>
    <row r="202" spans="1:50" hidden="1" x14ac:dyDescent="0.15">
      <c r="A202" s="4"/>
      <c r="B202" s="4"/>
      <c r="C202" s="4"/>
      <c r="D202" s="4"/>
      <c r="E202" s="4"/>
      <c r="F202" s="4"/>
      <c r="G202" s="52"/>
      <c r="H202" s="52"/>
      <c r="I202" s="52"/>
      <c r="J202" s="52"/>
      <c r="K202" s="52"/>
      <c r="L202" s="54"/>
      <c r="M202" s="52"/>
      <c r="N202" s="52"/>
      <c r="O202" s="52"/>
      <c r="P202" s="52"/>
      <c r="Q202" s="52"/>
      <c r="R202" s="52"/>
      <c r="S202" s="52"/>
      <c r="T202" s="52"/>
      <c r="U202" s="52"/>
      <c r="V202" s="52"/>
      <c r="W202" s="52"/>
      <c r="X202" s="52"/>
      <c r="Y202" s="55"/>
      <c r="Z202" s="55"/>
      <c r="AA202" s="55"/>
      <c r="AB202" s="55"/>
      <c r="AC202" s="52"/>
      <c r="AD202" s="52"/>
      <c r="AE202" s="52"/>
      <c r="AF202" s="52"/>
      <c r="AG202" s="52"/>
      <c r="AH202" s="54"/>
      <c r="AI202" s="52"/>
      <c r="AJ202" s="52"/>
      <c r="AK202" s="52"/>
      <c r="AL202" s="52"/>
      <c r="AM202" s="52"/>
      <c r="AN202" s="52"/>
      <c r="AO202" s="52"/>
      <c r="AP202" s="52"/>
      <c r="AQ202" s="52"/>
      <c r="AR202" s="52"/>
      <c r="AS202" s="52"/>
      <c r="AT202" s="52"/>
      <c r="AU202" s="55"/>
      <c r="AV202" s="55"/>
      <c r="AW202" s="55"/>
      <c r="AX202" s="55"/>
    </row>
    <row r="203" spans="1:50" hidden="1" x14ac:dyDescent="0.15">
      <c r="A203" s="4"/>
      <c r="B203" s="4"/>
      <c r="C203" s="4"/>
      <c r="D203" s="4"/>
      <c r="E203" s="4"/>
      <c r="F203" s="4"/>
      <c r="G203" s="52"/>
      <c r="H203" s="52"/>
      <c r="I203" s="52"/>
      <c r="J203" s="52"/>
      <c r="K203" s="52"/>
      <c r="L203" s="54"/>
      <c r="M203" s="52"/>
      <c r="N203" s="52"/>
      <c r="O203" s="52"/>
      <c r="P203" s="52"/>
      <c r="Q203" s="52"/>
      <c r="R203" s="52"/>
      <c r="S203" s="52"/>
      <c r="T203" s="52"/>
      <c r="U203" s="52"/>
      <c r="V203" s="52"/>
      <c r="W203" s="52"/>
      <c r="X203" s="52"/>
      <c r="Y203" s="55"/>
      <c r="Z203" s="55"/>
      <c r="AA203" s="55"/>
      <c r="AB203" s="55"/>
      <c r="AC203" s="52"/>
      <c r="AD203" s="52"/>
      <c r="AE203" s="52"/>
      <c r="AF203" s="52"/>
      <c r="AG203" s="52"/>
      <c r="AH203" s="54"/>
      <c r="AI203" s="52"/>
      <c r="AJ203" s="52"/>
      <c r="AK203" s="52"/>
      <c r="AL203" s="52"/>
      <c r="AM203" s="52"/>
      <c r="AN203" s="52"/>
      <c r="AO203" s="52"/>
      <c r="AP203" s="52"/>
      <c r="AQ203" s="52"/>
      <c r="AR203" s="52"/>
      <c r="AS203" s="52"/>
      <c r="AT203" s="52"/>
      <c r="AU203" s="55"/>
      <c r="AV203" s="55"/>
      <c r="AW203" s="55"/>
      <c r="AX203" s="55"/>
    </row>
    <row r="204" spans="1:50" hidden="1" x14ac:dyDescent="0.15">
      <c r="A204" s="4"/>
      <c r="B204" s="4"/>
      <c r="C204" s="4"/>
      <c r="D204" s="4"/>
      <c r="E204" s="4"/>
      <c r="F204" s="4"/>
      <c r="G204" s="52"/>
      <c r="H204" s="52"/>
      <c r="I204" s="52"/>
      <c r="J204" s="52"/>
      <c r="K204" s="52"/>
      <c r="L204" s="54"/>
      <c r="M204" s="52"/>
      <c r="N204" s="52"/>
      <c r="O204" s="52"/>
      <c r="P204" s="52"/>
      <c r="Q204" s="52"/>
      <c r="R204" s="52"/>
      <c r="S204" s="52"/>
      <c r="T204" s="52"/>
      <c r="U204" s="52"/>
      <c r="V204" s="52"/>
      <c r="W204" s="52"/>
      <c r="X204" s="52"/>
      <c r="Y204" s="55"/>
      <c r="Z204" s="55"/>
      <c r="AA204" s="55"/>
      <c r="AB204" s="55"/>
      <c r="AC204" s="52"/>
      <c r="AD204" s="52"/>
      <c r="AE204" s="52"/>
      <c r="AF204" s="52"/>
      <c r="AG204" s="52"/>
      <c r="AH204" s="54"/>
      <c r="AI204" s="52"/>
      <c r="AJ204" s="52"/>
      <c r="AK204" s="52"/>
      <c r="AL204" s="52"/>
      <c r="AM204" s="52"/>
      <c r="AN204" s="52"/>
      <c r="AO204" s="52"/>
      <c r="AP204" s="52"/>
      <c r="AQ204" s="52"/>
      <c r="AR204" s="52"/>
      <c r="AS204" s="52"/>
      <c r="AT204" s="52"/>
      <c r="AU204" s="55"/>
      <c r="AV204" s="55"/>
      <c r="AW204" s="55"/>
      <c r="AX204" s="55"/>
    </row>
    <row r="205" spans="1:50" hidden="1" x14ac:dyDescent="0.15">
      <c r="A205" s="4"/>
      <c r="B205" s="4"/>
      <c r="C205" s="4"/>
      <c r="D205" s="4"/>
      <c r="E205" s="4"/>
      <c r="F205" s="4"/>
      <c r="G205" s="52"/>
      <c r="H205" s="52"/>
      <c r="I205" s="52"/>
      <c r="J205" s="52"/>
      <c r="K205" s="52"/>
      <c r="L205" s="54"/>
      <c r="M205" s="52"/>
      <c r="N205" s="52"/>
      <c r="O205" s="52"/>
      <c r="P205" s="52"/>
      <c r="Q205" s="52"/>
      <c r="R205" s="52"/>
      <c r="S205" s="52"/>
      <c r="T205" s="52"/>
      <c r="U205" s="52"/>
      <c r="V205" s="52"/>
      <c r="W205" s="52"/>
      <c r="X205" s="52"/>
      <c r="Y205" s="55"/>
      <c r="Z205" s="55"/>
      <c r="AA205" s="55"/>
      <c r="AB205" s="55"/>
      <c r="AC205" s="52"/>
      <c r="AD205" s="52"/>
      <c r="AE205" s="52"/>
      <c r="AF205" s="52"/>
      <c r="AG205" s="52"/>
      <c r="AH205" s="54"/>
      <c r="AI205" s="52"/>
      <c r="AJ205" s="52"/>
      <c r="AK205" s="52"/>
      <c r="AL205" s="52"/>
      <c r="AM205" s="52"/>
      <c r="AN205" s="52"/>
      <c r="AO205" s="52"/>
      <c r="AP205" s="52"/>
      <c r="AQ205" s="52"/>
      <c r="AR205" s="52"/>
      <c r="AS205" s="52"/>
      <c r="AT205" s="52"/>
      <c r="AU205" s="55"/>
      <c r="AV205" s="55"/>
      <c r="AW205" s="55"/>
      <c r="AX205" s="55"/>
    </row>
    <row r="206" spans="1:50" hidden="1" x14ac:dyDescent="0.15">
      <c r="A206" s="4"/>
      <c r="B206" s="4"/>
      <c r="C206" s="4"/>
      <c r="D206" s="4"/>
      <c r="E206" s="4"/>
      <c r="F206" s="4"/>
      <c r="G206" s="52"/>
      <c r="H206" s="52"/>
      <c r="I206" s="52"/>
      <c r="J206" s="52"/>
      <c r="K206" s="52"/>
      <c r="L206" s="54"/>
      <c r="M206" s="52"/>
      <c r="N206" s="52"/>
      <c r="O206" s="52"/>
      <c r="P206" s="52"/>
      <c r="Q206" s="52"/>
      <c r="R206" s="52"/>
      <c r="S206" s="52"/>
      <c r="T206" s="52"/>
      <c r="U206" s="52"/>
      <c r="V206" s="52"/>
      <c r="W206" s="52"/>
      <c r="X206" s="52"/>
      <c r="Y206" s="55"/>
      <c r="Z206" s="55"/>
      <c r="AA206" s="55"/>
      <c r="AB206" s="55"/>
      <c r="AC206" s="52"/>
      <c r="AD206" s="52"/>
      <c r="AE206" s="52"/>
      <c r="AF206" s="52"/>
      <c r="AG206" s="52"/>
      <c r="AH206" s="54"/>
      <c r="AI206" s="52"/>
      <c r="AJ206" s="52"/>
      <c r="AK206" s="52"/>
      <c r="AL206" s="52"/>
      <c r="AM206" s="52"/>
      <c r="AN206" s="52"/>
      <c r="AO206" s="52"/>
      <c r="AP206" s="52"/>
      <c r="AQ206" s="52"/>
      <c r="AR206" s="52"/>
      <c r="AS206" s="52"/>
      <c r="AT206" s="52"/>
      <c r="AU206" s="55"/>
      <c r="AV206" s="55"/>
      <c r="AW206" s="55"/>
      <c r="AX206" s="55"/>
    </row>
    <row r="207" spans="1:50" hidden="1" x14ac:dyDescent="0.15">
      <c r="A207" s="4"/>
      <c r="B207" s="4"/>
      <c r="C207" s="4"/>
      <c r="D207" s="4"/>
      <c r="E207" s="4"/>
      <c r="F207" s="4"/>
      <c r="G207" s="52"/>
      <c r="H207" s="52"/>
      <c r="I207" s="52"/>
      <c r="J207" s="52"/>
      <c r="K207" s="52"/>
      <c r="L207" s="54"/>
      <c r="M207" s="52"/>
      <c r="N207" s="52"/>
      <c r="O207" s="52"/>
      <c r="P207" s="52"/>
      <c r="Q207" s="52"/>
      <c r="R207" s="52"/>
      <c r="S207" s="52"/>
      <c r="T207" s="52"/>
      <c r="U207" s="52"/>
      <c r="V207" s="52"/>
      <c r="W207" s="52"/>
      <c r="X207" s="52"/>
      <c r="Y207" s="55"/>
      <c r="Z207" s="55"/>
      <c r="AA207" s="55"/>
      <c r="AB207" s="55"/>
      <c r="AC207" s="52"/>
      <c r="AD207" s="52"/>
      <c r="AE207" s="52"/>
      <c r="AF207" s="52"/>
      <c r="AG207" s="52"/>
      <c r="AH207" s="54"/>
      <c r="AI207" s="52"/>
      <c r="AJ207" s="52"/>
      <c r="AK207" s="52"/>
      <c r="AL207" s="52"/>
      <c r="AM207" s="52"/>
      <c r="AN207" s="52"/>
      <c r="AO207" s="52"/>
      <c r="AP207" s="52"/>
      <c r="AQ207" s="52"/>
      <c r="AR207" s="52"/>
      <c r="AS207" s="52"/>
      <c r="AT207" s="52"/>
      <c r="AU207" s="55"/>
      <c r="AV207" s="55"/>
      <c r="AW207" s="55"/>
      <c r="AX207" s="55"/>
    </row>
    <row r="208" spans="1:50" hidden="1" x14ac:dyDescent="0.15">
      <c r="A208" s="4"/>
      <c r="B208" s="4"/>
      <c r="C208" s="4"/>
      <c r="D208" s="4"/>
      <c r="E208" s="4"/>
      <c r="F208" s="4"/>
      <c r="G208" s="52"/>
      <c r="H208" s="52"/>
      <c r="I208" s="52"/>
      <c r="J208" s="52"/>
      <c r="K208" s="52"/>
      <c r="L208" s="54"/>
      <c r="M208" s="52"/>
      <c r="N208" s="52"/>
      <c r="O208" s="52"/>
      <c r="P208" s="52"/>
      <c r="Q208" s="52"/>
      <c r="R208" s="52"/>
      <c r="S208" s="52"/>
      <c r="T208" s="52"/>
      <c r="U208" s="52"/>
      <c r="V208" s="52"/>
      <c r="W208" s="52"/>
      <c r="X208" s="52"/>
      <c r="Y208" s="55"/>
      <c r="Z208" s="55"/>
      <c r="AA208" s="55"/>
      <c r="AB208" s="55"/>
      <c r="AC208" s="52"/>
      <c r="AD208" s="52"/>
      <c r="AE208" s="52"/>
      <c r="AF208" s="52"/>
      <c r="AG208" s="52"/>
      <c r="AH208" s="54"/>
      <c r="AI208" s="52"/>
      <c r="AJ208" s="52"/>
      <c r="AK208" s="52"/>
      <c r="AL208" s="52"/>
      <c r="AM208" s="52"/>
      <c r="AN208" s="52"/>
      <c r="AO208" s="52"/>
      <c r="AP208" s="52"/>
      <c r="AQ208" s="52"/>
      <c r="AR208" s="52"/>
      <c r="AS208" s="52"/>
      <c r="AT208" s="52"/>
      <c r="AU208" s="55"/>
      <c r="AV208" s="55"/>
      <c r="AW208" s="55"/>
      <c r="AX208" s="55"/>
    </row>
    <row r="209" spans="1:50" hidden="1" x14ac:dyDescent="0.15">
      <c r="A209" s="4"/>
      <c r="B209" s="4"/>
      <c r="C209" s="4"/>
      <c r="D209" s="4"/>
      <c r="E209" s="4"/>
      <c r="F209" s="4"/>
      <c r="G209" s="52"/>
      <c r="H209" s="52"/>
      <c r="I209" s="52"/>
      <c r="J209" s="52"/>
      <c r="K209" s="52"/>
      <c r="L209" s="54"/>
      <c r="M209" s="52"/>
      <c r="N209" s="52"/>
      <c r="O209" s="52"/>
      <c r="P209" s="52"/>
      <c r="Q209" s="52"/>
      <c r="R209" s="52"/>
      <c r="S209" s="52"/>
      <c r="T209" s="52"/>
      <c r="U209" s="52"/>
      <c r="V209" s="52"/>
      <c r="W209" s="52"/>
      <c r="X209" s="52"/>
      <c r="Y209" s="55"/>
      <c r="Z209" s="55"/>
      <c r="AA209" s="55"/>
      <c r="AB209" s="55"/>
      <c r="AC209" s="52"/>
      <c r="AD209" s="52"/>
      <c r="AE209" s="52"/>
      <c r="AF209" s="52"/>
      <c r="AG209" s="52"/>
      <c r="AH209" s="54"/>
      <c r="AI209" s="52"/>
      <c r="AJ209" s="52"/>
      <c r="AK209" s="52"/>
      <c r="AL209" s="52"/>
      <c r="AM209" s="52"/>
      <c r="AN209" s="52"/>
      <c r="AO209" s="52"/>
      <c r="AP209" s="52"/>
      <c r="AQ209" s="52"/>
      <c r="AR209" s="52"/>
      <c r="AS209" s="52"/>
      <c r="AT209" s="52"/>
      <c r="AU209" s="55"/>
      <c r="AV209" s="55"/>
      <c r="AW209" s="55"/>
      <c r="AX209" s="55"/>
    </row>
    <row r="210" spans="1:50" hidden="1" x14ac:dyDescent="0.15">
      <c r="A210" s="4"/>
      <c r="B210" s="4"/>
      <c r="C210" s="4"/>
      <c r="D210" s="4"/>
      <c r="E210" s="4"/>
      <c r="F210" s="4"/>
      <c r="G210" s="52"/>
      <c r="H210" s="52"/>
      <c r="I210" s="52"/>
      <c r="J210" s="52"/>
      <c r="K210" s="52"/>
      <c r="L210" s="54"/>
      <c r="M210" s="52"/>
      <c r="N210" s="52"/>
      <c r="O210" s="52"/>
      <c r="P210" s="52"/>
      <c r="Q210" s="52"/>
      <c r="R210" s="52"/>
      <c r="S210" s="52"/>
      <c r="T210" s="52"/>
      <c r="U210" s="52"/>
      <c r="V210" s="52"/>
      <c r="W210" s="52"/>
      <c r="X210" s="52"/>
      <c r="Y210" s="55"/>
      <c r="Z210" s="55"/>
      <c r="AA210" s="55"/>
      <c r="AB210" s="55"/>
      <c r="AC210" s="52"/>
      <c r="AD210" s="52"/>
      <c r="AE210" s="52"/>
      <c r="AF210" s="52"/>
      <c r="AG210" s="52"/>
      <c r="AH210" s="54"/>
      <c r="AI210" s="52"/>
      <c r="AJ210" s="52"/>
      <c r="AK210" s="52"/>
      <c r="AL210" s="52"/>
      <c r="AM210" s="52"/>
      <c r="AN210" s="52"/>
      <c r="AO210" s="52"/>
      <c r="AP210" s="52"/>
      <c r="AQ210" s="52"/>
      <c r="AR210" s="52"/>
      <c r="AS210" s="52"/>
      <c r="AT210" s="52"/>
      <c r="AU210" s="55"/>
      <c r="AV210" s="55"/>
      <c r="AW210" s="55"/>
      <c r="AX210" s="55"/>
    </row>
    <row r="211" spans="1:50" hidden="1" x14ac:dyDescent="0.15">
      <c r="A211" s="4"/>
      <c r="B211" s="4"/>
      <c r="C211" s="4"/>
      <c r="D211" s="4"/>
      <c r="E211" s="4"/>
      <c r="F211" s="4"/>
      <c r="G211" s="52"/>
      <c r="H211" s="52"/>
      <c r="I211" s="52"/>
      <c r="J211" s="52"/>
      <c r="K211" s="52"/>
      <c r="L211" s="54"/>
      <c r="M211" s="52"/>
      <c r="N211" s="52"/>
      <c r="O211" s="52"/>
      <c r="P211" s="52"/>
      <c r="Q211" s="52"/>
      <c r="R211" s="52"/>
      <c r="S211" s="52"/>
      <c r="T211" s="52"/>
      <c r="U211" s="52"/>
      <c r="V211" s="52"/>
      <c r="W211" s="52"/>
      <c r="X211" s="52"/>
      <c r="Y211" s="55"/>
      <c r="Z211" s="55"/>
      <c r="AA211" s="55"/>
      <c r="AB211" s="55"/>
      <c r="AC211" s="52"/>
      <c r="AD211" s="52"/>
      <c r="AE211" s="52"/>
      <c r="AF211" s="52"/>
      <c r="AG211" s="52"/>
      <c r="AH211" s="54"/>
      <c r="AI211" s="52"/>
      <c r="AJ211" s="52"/>
      <c r="AK211" s="52"/>
      <c r="AL211" s="52"/>
      <c r="AM211" s="52"/>
      <c r="AN211" s="52"/>
      <c r="AO211" s="52"/>
      <c r="AP211" s="52"/>
      <c r="AQ211" s="52"/>
      <c r="AR211" s="52"/>
      <c r="AS211" s="52"/>
      <c r="AT211" s="52"/>
      <c r="AU211" s="55"/>
      <c r="AV211" s="55"/>
      <c r="AW211" s="55"/>
      <c r="AX211" s="55"/>
    </row>
    <row r="212" spans="1:50" hidden="1" x14ac:dyDescent="0.15">
      <c r="A212" s="4"/>
      <c r="B212" s="4"/>
      <c r="C212" s="4"/>
      <c r="D212" s="4"/>
      <c r="E212" s="4"/>
      <c r="F212" s="4"/>
      <c r="G212" s="52"/>
      <c r="H212" s="52"/>
      <c r="I212" s="52"/>
      <c r="J212" s="52"/>
      <c r="K212" s="52"/>
      <c r="L212" s="54"/>
      <c r="M212" s="52"/>
      <c r="N212" s="52"/>
      <c r="O212" s="52"/>
      <c r="P212" s="52"/>
      <c r="Q212" s="52"/>
      <c r="R212" s="52"/>
      <c r="S212" s="52"/>
      <c r="T212" s="52"/>
      <c r="U212" s="52"/>
      <c r="V212" s="52"/>
      <c r="W212" s="52"/>
      <c r="X212" s="52"/>
      <c r="Y212" s="55"/>
      <c r="Z212" s="55"/>
      <c r="AA212" s="55"/>
      <c r="AB212" s="55"/>
      <c r="AC212" s="52"/>
      <c r="AD212" s="52"/>
      <c r="AE212" s="52"/>
      <c r="AF212" s="52"/>
      <c r="AG212" s="52"/>
      <c r="AH212" s="54"/>
      <c r="AI212" s="52"/>
      <c r="AJ212" s="52"/>
      <c r="AK212" s="52"/>
      <c r="AL212" s="52"/>
      <c r="AM212" s="52"/>
      <c r="AN212" s="52"/>
      <c r="AO212" s="52"/>
      <c r="AP212" s="52"/>
      <c r="AQ212" s="52"/>
      <c r="AR212" s="52"/>
      <c r="AS212" s="52"/>
      <c r="AT212" s="52"/>
      <c r="AU212" s="55"/>
      <c r="AV212" s="55"/>
      <c r="AW212" s="55"/>
      <c r="AX212" s="55"/>
    </row>
    <row r="213" spans="1:50" hidden="1" x14ac:dyDescent="0.15">
      <c r="A213" s="4"/>
      <c r="B213" s="4"/>
      <c r="C213" s="4"/>
      <c r="D213" s="4"/>
      <c r="E213" s="4"/>
      <c r="F213" s="4"/>
      <c r="G213" s="52"/>
      <c r="H213" s="52"/>
      <c r="I213" s="52"/>
      <c r="J213" s="52"/>
      <c r="K213" s="52"/>
      <c r="L213" s="54"/>
      <c r="M213" s="52"/>
      <c r="N213" s="52"/>
      <c r="O213" s="52"/>
      <c r="P213" s="52"/>
      <c r="Q213" s="52"/>
      <c r="R213" s="52"/>
      <c r="S213" s="52"/>
      <c r="T213" s="52"/>
      <c r="U213" s="52"/>
      <c r="V213" s="52"/>
      <c r="W213" s="52"/>
      <c r="X213" s="52"/>
      <c r="Y213" s="55"/>
      <c r="Z213" s="55"/>
      <c r="AA213" s="55"/>
      <c r="AB213" s="55"/>
      <c r="AC213" s="52"/>
      <c r="AD213" s="52"/>
      <c r="AE213" s="52"/>
      <c r="AF213" s="52"/>
      <c r="AG213" s="52"/>
      <c r="AH213" s="54"/>
      <c r="AI213" s="52"/>
      <c r="AJ213" s="52"/>
      <c r="AK213" s="52"/>
      <c r="AL213" s="52"/>
      <c r="AM213" s="52"/>
      <c r="AN213" s="52"/>
      <c r="AO213" s="52"/>
      <c r="AP213" s="52"/>
      <c r="AQ213" s="52"/>
      <c r="AR213" s="52"/>
      <c r="AS213" s="52"/>
      <c r="AT213" s="52"/>
      <c r="AU213" s="55"/>
      <c r="AV213" s="55"/>
      <c r="AW213" s="55"/>
      <c r="AX213" s="55"/>
    </row>
    <row r="214" spans="1:50" hidden="1" x14ac:dyDescent="0.15">
      <c r="A214" s="4"/>
      <c r="B214" s="4"/>
      <c r="C214" s="4"/>
      <c r="D214" s="4"/>
      <c r="E214" s="4"/>
      <c r="F214" s="4"/>
      <c r="G214" s="52"/>
      <c r="H214" s="52"/>
      <c r="I214" s="52"/>
      <c r="J214" s="52"/>
      <c r="K214" s="52"/>
      <c r="L214" s="54"/>
      <c r="M214" s="52"/>
      <c r="N214" s="52"/>
      <c r="O214" s="52"/>
      <c r="P214" s="52"/>
      <c r="Q214" s="52"/>
      <c r="R214" s="52"/>
      <c r="S214" s="52"/>
      <c r="T214" s="52"/>
      <c r="U214" s="52"/>
      <c r="V214" s="52"/>
      <c r="W214" s="52"/>
      <c r="X214" s="52"/>
      <c r="Y214" s="55"/>
      <c r="Z214" s="55"/>
      <c r="AA214" s="55"/>
      <c r="AB214" s="55"/>
      <c r="AC214" s="52"/>
      <c r="AD214" s="52"/>
      <c r="AE214" s="52"/>
      <c r="AF214" s="52"/>
      <c r="AG214" s="52"/>
      <c r="AH214" s="54"/>
      <c r="AI214" s="52"/>
      <c r="AJ214" s="52"/>
      <c r="AK214" s="52"/>
      <c r="AL214" s="52"/>
      <c r="AM214" s="52"/>
      <c r="AN214" s="52"/>
      <c r="AO214" s="52"/>
      <c r="AP214" s="52"/>
      <c r="AQ214" s="52"/>
      <c r="AR214" s="52"/>
      <c r="AS214" s="52"/>
      <c r="AT214" s="52"/>
      <c r="AU214" s="55"/>
      <c r="AV214" s="55"/>
      <c r="AW214" s="55"/>
      <c r="AX214" s="55"/>
    </row>
    <row r="215" spans="1:50" hidden="1" x14ac:dyDescent="0.15">
      <c r="A215" s="4"/>
      <c r="B215" s="4"/>
      <c r="C215" s="4"/>
      <c r="D215" s="4"/>
      <c r="E215" s="4"/>
      <c r="F215" s="4"/>
      <c r="G215" s="52"/>
      <c r="H215" s="52"/>
      <c r="I215" s="52"/>
      <c r="J215" s="52"/>
      <c r="K215" s="52"/>
      <c r="L215" s="54"/>
      <c r="M215" s="52"/>
      <c r="N215" s="52"/>
      <c r="O215" s="52"/>
      <c r="P215" s="52"/>
      <c r="Q215" s="52"/>
      <c r="R215" s="52"/>
      <c r="S215" s="52"/>
      <c r="T215" s="52"/>
      <c r="U215" s="52"/>
      <c r="V215" s="52"/>
      <c r="W215" s="52"/>
      <c r="X215" s="52"/>
      <c r="Y215" s="55"/>
      <c r="Z215" s="55"/>
      <c r="AA215" s="55"/>
      <c r="AB215" s="55"/>
      <c r="AC215" s="52"/>
      <c r="AD215" s="52"/>
      <c r="AE215" s="52"/>
      <c r="AF215" s="52"/>
      <c r="AG215" s="52"/>
      <c r="AH215" s="54"/>
      <c r="AI215" s="52"/>
      <c r="AJ215" s="52"/>
      <c r="AK215" s="52"/>
      <c r="AL215" s="52"/>
      <c r="AM215" s="52"/>
      <c r="AN215" s="52"/>
      <c r="AO215" s="52"/>
      <c r="AP215" s="52"/>
      <c r="AQ215" s="52"/>
      <c r="AR215" s="52"/>
      <c r="AS215" s="52"/>
      <c r="AT215" s="52"/>
      <c r="AU215" s="55"/>
      <c r="AV215" s="55"/>
      <c r="AW215" s="55"/>
      <c r="AX215" s="55"/>
    </row>
    <row r="216" spans="1:50" hidden="1" x14ac:dyDescent="0.15">
      <c r="A216" s="4"/>
      <c r="B216" s="4"/>
      <c r="C216" s="4"/>
      <c r="D216" s="4"/>
      <c r="E216" s="4"/>
      <c r="F216" s="4"/>
      <c r="G216" s="52"/>
      <c r="H216" s="52"/>
      <c r="I216" s="52"/>
      <c r="J216" s="52"/>
      <c r="K216" s="52"/>
      <c r="L216" s="54"/>
      <c r="M216" s="52"/>
      <c r="N216" s="52"/>
      <c r="O216" s="52"/>
      <c r="P216" s="52"/>
      <c r="Q216" s="52"/>
      <c r="R216" s="52"/>
      <c r="S216" s="52"/>
      <c r="T216" s="52"/>
      <c r="U216" s="52"/>
      <c r="V216" s="52"/>
      <c r="W216" s="52"/>
      <c r="X216" s="52"/>
      <c r="Y216" s="55"/>
      <c r="Z216" s="55"/>
      <c r="AA216" s="55"/>
      <c r="AB216" s="55"/>
      <c r="AC216" s="52"/>
      <c r="AD216" s="52"/>
      <c r="AE216" s="52"/>
      <c r="AF216" s="52"/>
      <c r="AG216" s="52"/>
      <c r="AH216" s="54"/>
      <c r="AI216" s="52"/>
      <c r="AJ216" s="52"/>
      <c r="AK216" s="52"/>
      <c r="AL216" s="52"/>
      <c r="AM216" s="52"/>
      <c r="AN216" s="52"/>
      <c r="AO216" s="52"/>
      <c r="AP216" s="52"/>
      <c r="AQ216" s="52"/>
      <c r="AR216" s="52"/>
      <c r="AS216" s="52"/>
      <c r="AT216" s="52"/>
      <c r="AU216" s="55"/>
      <c r="AV216" s="55"/>
      <c r="AW216" s="55"/>
      <c r="AX216" s="55"/>
    </row>
    <row r="217" spans="1:50" hidden="1" x14ac:dyDescent="0.15">
      <c r="A217" s="4"/>
      <c r="B217" s="4"/>
      <c r="C217" s="4"/>
      <c r="D217" s="4"/>
      <c r="E217" s="4"/>
      <c r="F217" s="4"/>
      <c r="G217" s="52"/>
      <c r="H217" s="52"/>
      <c r="I217" s="52"/>
      <c r="J217" s="52"/>
      <c r="K217" s="52"/>
      <c r="L217" s="54"/>
      <c r="M217" s="52"/>
      <c r="N217" s="52"/>
      <c r="O217" s="52"/>
      <c r="P217" s="52"/>
      <c r="Q217" s="52"/>
      <c r="R217" s="52"/>
      <c r="S217" s="52"/>
      <c r="T217" s="52"/>
      <c r="U217" s="52"/>
      <c r="V217" s="52"/>
      <c r="W217" s="52"/>
      <c r="X217" s="52"/>
      <c r="Y217" s="55"/>
      <c r="Z217" s="55"/>
      <c r="AA217" s="55"/>
      <c r="AB217" s="55"/>
      <c r="AC217" s="52"/>
      <c r="AD217" s="52"/>
      <c r="AE217" s="52"/>
      <c r="AF217" s="52"/>
      <c r="AG217" s="52"/>
      <c r="AH217" s="54"/>
      <c r="AI217" s="52"/>
      <c r="AJ217" s="52"/>
      <c r="AK217" s="52"/>
      <c r="AL217" s="52"/>
      <c r="AM217" s="52"/>
      <c r="AN217" s="52"/>
      <c r="AO217" s="52"/>
      <c r="AP217" s="52"/>
      <c r="AQ217" s="52"/>
      <c r="AR217" s="52"/>
      <c r="AS217" s="52"/>
      <c r="AT217" s="52"/>
      <c r="AU217" s="55"/>
      <c r="AV217" s="55"/>
      <c r="AW217" s="55"/>
      <c r="AX217" s="55"/>
    </row>
    <row r="218" spans="1:50" hidden="1" x14ac:dyDescent="0.15">
      <c r="A218" s="4"/>
      <c r="B218" s="4"/>
      <c r="C218" s="4"/>
      <c r="D218" s="4"/>
      <c r="E218" s="4"/>
      <c r="F218" s="4"/>
      <c r="G218" s="52"/>
      <c r="H218" s="52"/>
      <c r="I218" s="52"/>
      <c r="J218" s="52"/>
      <c r="K218" s="52"/>
      <c r="L218" s="54"/>
      <c r="M218" s="52"/>
      <c r="N218" s="52"/>
      <c r="O218" s="52"/>
      <c r="P218" s="52"/>
      <c r="Q218" s="52"/>
      <c r="R218" s="52"/>
      <c r="S218" s="52"/>
      <c r="T218" s="52"/>
      <c r="U218" s="52"/>
      <c r="V218" s="52"/>
      <c r="W218" s="52"/>
      <c r="X218" s="52"/>
      <c r="Y218" s="55"/>
      <c r="Z218" s="55"/>
      <c r="AA218" s="55"/>
      <c r="AB218" s="55"/>
      <c r="AC218" s="52"/>
      <c r="AD218" s="52"/>
      <c r="AE218" s="52"/>
      <c r="AF218" s="52"/>
      <c r="AG218" s="52"/>
      <c r="AH218" s="54"/>
      <c r="AI218" s="52"/>
      <c r="AJ218" s="52"/>
      <c r="AK218" s="52"/>
      <c r="AL218" s="52"/>
      <c r="AM218" s="52"/>
      <c r="AN218" s="52"/>
      <c r="AO218" s="52"/>
      <c r="AP218" s="52"/>
      <c r="AQ218" s="52"/>
      <c r="AR218" s="52"/>
      <c r="AS218" s="52"/>
      <c r="AT218" s="52"/>
      <c r="AU218" s="55"/>
      <c r="AV218" s="55"/>
      <c r="AW218" s="55"/>
      <c r="AX218" s="55"/>
    </row>
    <row r="219" spans="1:50" hidden="1" x14ac:dyDescent="0.15">
      <c r="A219" s="4"/>
      <c r="B219" s="4"/>
      <c r="C219" s="4"/>
      <c r="D219" s="4"/>
      <c r="E219" s="4"/>
      <c r="F219" s="4"/>
      <c r="G219" s="52"/>
      <c r="H219" s="52"/>
      <c r="I219" s="52"/>
      <c r="J219" s="52"/>
      <c r="K219" s="52"/>
      <c r="L219" s="54"/>
      <c r="M219" s="52"/>
      <c r="N219" s="52"/>
      <c r="O219" s="52"/>
      <c r="P219" s="52"/>
      <c r="Q219" s="52"/>
      <c r="R219" s="52"/>
      <c r="S219" s="52"/>
      <c r="T219" s="52"/>
      <c r="U219" s="52"/>
      <c r="V219" s="52"/>
      <c r="W219" s="52"/>
      <c r="X219" s="52"/>
      <c r="Y219" s="55"/>
      <c r="Z219" s="55"/>
      <c r="AA219" s="55"/>
      <c r="AB219" s="55"/>
      <c r="AC219" s="52"/>
      <c r="AD219" s="52"/>
      <c r="AE219" s="52"/>
      <c r="AF219" s="52"/>
      <c r="AG219" s="52"/>
      <c r="AH219" s="54"/>
      <c r="AI219" s="52"/>
      <c r="AJ219" s="52"/>
      <c r="AK219" s="52"/>
      <c r="AL219" s="52"/>
      <c r="AM219" s="52"/>
      <c r="AN219" s="52"/>
      <c r="AO219" s="52"/>
      <c r="AP219" s="52"/>
      <c r="AQ219" s="52"/>
      <c r="AR219" s="52"/>
      <c r="AS219" s="52"/>
      <c r="AT219" s="52"/>
      <c r="AU219" s="55"/>
      <c r="AV219" s="55"/>
      <c r="AW219" s="55"/>
      <c r="AX219" s="55"/>
    </row>
    <row r="220" spans="1:50" hidden="1" x14ac:dyDescent="0.15">
      <c r="A220" s="4"/>
      <c r="B220" s="4"/>
      <c r="C220" s="4"/>
      <c r="D220" s="4"/>
      <c r="E220" s="4"/>
      <c r="F220" s="4"/>
      <c r="G220" s="52"/>
      <c r="H220" s="52"/>
      <c r="I220" s="52"/>
      <c r="J220" s="52"/>
      <c r="K220" s="52"/>
      <c r="L220" s="54"/>
      <c r="M220" s="52"/>
      <c r="N220" s="52"/>
      <c r="O220" s="52"/>
      <c r="P220" s="52"/>
      <c r="Q220" s="52"/>
      <c r="R220" s="52"/>
      <c r="S220" s="52"/>
      <c r="T220" s="52"/>
      <c r="U220" s="52"/>
      <c r="V220" s="52"/>
      <c r="W220" s="52"/>
      <c r="X220" s="52"/>
      <c r="Y220" s="55"/>
      <c r="Z220" s="55"/>
      <c r="AA220" s="55"/>
      <c r="AB220" s="55"/>
      <c r="AC220" s="52"/>
      <c r="AD220" s="52"/>
      <c r="AE220" s="52"/>
      <c r="AF220" s="52"/>
      <c r="AG220" s="52"/>
      <c r="AH220" s="54"/>
      <c r="AI220" s="52"/>
      <c r="AJ220" s="52"/>
      <c r="AK220" s="52"/>
      <c r="AL220" s="52"/>
      <c r="AM220" s="52"/>
      <c r="AN220" s="52"/>
      <c r="AO220" s="52"/>
      <c r="AP220" s="52"/>
      <c r="AQ220" s="52"/>
      <c r="AR220" s="52"/>
      <c r="AS220" s="52"/>
      <c r="AT220" s="52"/>
      <c r="AU220" s="55"/>
      <c r="AV220" s="55"/>
      <c r="AW220" s="55"/>
      <c r="AX220" s="55"/>
    </row>
    <row r="221" spans="1:50" hidden="1" x14ac:dyDescent="0.15">
      <c r="A221" s="4"/>
      <c r="B221" s="4"/>
      <c r="C221" s="4"/>
      <c r="D221" s="4"/>
      <c r="E221" s="4"/>
      <c r="F221" s="4"/>
      <c r="G221" s="52"/>
      <c r="H221" s="52"/>
      <c r="I221" s="52"/>
      <c r="J221" s="52"/>
      <c r="K221" s="52"/>
      <c r="L221" s="54"/>
      <c r="M221" s="52"/>
      <c r="N221" s="52"/>
      <c r="O221" s="52"/>
      <c r="P221" s="52"/>
      <c r="Q221" s="52"/>
      <c r="R221" s="52"/>
      <c r="S221" s="52"/>
      <c r="T221" s="52"/>
      <c r="U221" s="52"/>
      <c r="V221" s="52"/>
      <c r="W221" s="52"/>
      <c r="X221" s="52"/>
      <c r="Y221" s="55"/>
      <c r="Z221" s="55"/>
      <c r="AA221" s="55"/>
      <c r="AB221" s="55"/>
      <c r="AC221" s="52"/>
      <c r="AD221" s="52"/>
      <c r="AE221" s="52"/>
      <c r="AF221" s="52"/>
      <c r="AG221" s="52"/>
      <c r="AH221" s="54"/>
      <c r="AI221" s="52"/>
      <c r="AJ221" s="52"/>
      <c r="AK221" s="52"/>
      <c r="AL221" s="52"/>
      <c r="AM221" s="52"/>
      <c r="AN221" s="52"/>
      <c r="AO221" s="52"/>
      <c r="AP221" s="52"/>
      <c r="AQ221" s="52"/>
      <c r="AR221" s="52"/>
      <c r="AS221" s="52"/>
      <c r="AT221" s="52"/>
      <c r="AU221" s="55"/>
      <c r="AV221" s="55"/>
      <c r="AW221" s="55"/>
      <c r="AX221" s="55"/>
    </row>
    <row r="222" spans="1:50" hidden="1" x14ac:dyDescent="0.15">
      <c r="A222" s="4"/>
      <c r="B222" s="4"/>
      <c r="C222" s="4"/>
      <c r="D222" s="4"/>
      <c r="E222" s="4"/>
      <c r="F222" s="4"/>
      <c r="G222" s="52"/>
      <c r="H222" s="52"/>
      <c r="I222" s="52"/>
      <c r="J222" s="52"/>
      <c r="K222" s="52"/>
      <c r="L222" s="54"/>
      <c r="M222" s="52"/>
      <c r="N222" s="52"/>
      <c r="O222" s="52"/>
      <c r="P222" s="52"/>
      <c r="Q222" s="52"/>
      <c r="R222" s="52"/>
      <c r="S222" s="52"/>
      <c r="T222" s="52"/>
      <c r="U222" s="52"/>
      <c r="V222" s="52"/>
      <c r="W222" s="52"/>
      <c r="X222" s="52"/>
      <c r="Y222" s="55"/>
      <c r="Z222" s="55"/>
      <c r="AA222" s="55"/>
      <c r="AB222" s="55"/>
      <c r="AC222" s="52"/>
      <c r="AD222" s="52"/>
      <c r="AE222" s="52"/>
      <c r="AF222" s="52"/>
      <c r="AG222" s="52"/>
      <c r="AH222" s="54"/>
      <c r="AI222" s="52"/>
      <c r="AJ222" s="52"/>
      <c r="AK222" s="52"/>
      <c r="AL222" s="52"/>
      <c r="AM222" s="52"/>
      <c r="AN222" s="52"/>
      <c r="AO222" s="52"/>
      <c r="AP222" s="52"/>
      <c r="AQ222" s="52"/>
      <c r="AR222" s="52"/>
      <c r="AS222" s="52"/>
      <c r="AT222" s="52"/>
      <c r="AU222" s="55"/>
      <c r="AV222" s="55"/>
      <c r="AW222" s="55"/>
      <c r="AX222" s="55"/>
    </row>
    <row r="223" spans="1:50" hidden="1" x14ac:dyDescent="0.15">
      <c r="A223" s="4"/>
      <c r="B223" s="4"/>
      <c r="C223" s="4"/>
      <c r="D223" s="4"/>
      <c r="E223" s="4"/>
      <c r="F223" s="4"/>
      <c r="G223" s="52"/>
      <c r="H223" s="52"/>
      <c r="I223" s="52"/>
      <c r="J223" s="52"/>
      <c r="K223" s="52"/>
      <c r="L223" s="54"/>
      <c r="M223" s="52"/>
      <c r="N223" s="52"/>
      <c r="O223" s="52"/>
      <c r="P223" s="52"/>
      <c r="Q223" s="52"/>
      <c r="R223" s="52"/>
      <c r="S223" s="52"/>
      <c r="T223" s="52"/>
      <c r="U223" s="52"/>
      <c r="V223" s="52"/>
      <c r="W223" s="52"/>
      <c r="X223" s="52"/>
      <c r="Y223" s="55"/>
      <c r="Z223" s="55"/>
      <c r="AA223" s="55"/>
      <c r="AB223" s="55"/>
      <c r="AC223" s="52"/>
      <c r="AD223" s="52"/>
      <c r="AE223" s="52"/>
      <c r="AF223" s="52"/>
      <c r="AG223" s="52"/>
      <c r="AH223" s="54"/>
      <c r="AI223" s="52"/>
      <c r="AJ223" s="52"/>
      <c r="AK223" s="52"/>
      <c r="AL223" s="52"/>
      <c r="AM223" s="52"/>
      <c r="AN223" s="52"/>
      <c r="AO223" s="52"/>
      <c r="AP223" s="52"/>
      <c r="AQ223" s="52"/>
      <c r="AR223" s="52"/>
      <c r="AS223" s="52"/>
      <c r="AT223" s="52"/>
      <c r="AU223" s="55"/>
      <c r="AV223" s="55"/>
      <c r="AW223" s="55"/>
      <c r="AX223" s="55"/>
    </row>
    <row r="224" spans="1:50" hidden="1" x14ac:dyDescent="0.15">
      <c r="A224" s="4"/>
      <c r="B224" s="4"/>
      <c r="C224" s="4"/>
      <c r="D224" s="4"/>
      <c r="E224" s="4"/>
      <c r="F224" s="4"/>
      <c r="G224" s="52"/>
      <c r="H224" s="52"/>
      <c r="I224" s="52"/>
      <c r="J224" s="52"/>
      <c r="K224" s="52"/>
      <c r="L224" s="54"/>
      <c r="M224" s="52"/>
      <c r="N224" s="52"/>
      <c r="O224" s="52"/>
      <c r="P224" s="52"/>
      <c r="Q224" s="52"/>
      <c r="R224" s="52"/>
      <c r="S224" s="52"/>
      <c r="T224" s="52"/>
      <c r="U224" s="52"/>
      <c r="V224" s="52"/>
      <c r="W224" s="52"/>
      <c r="X224" s="52"/>
      <c r="Y224" s="55"/>
      <c r="Z224" s="55"/>
      <c r="AA224" s="55"/>
      <c r="AB224" s="55"/>
      <c r="AC224" s="52"/>
      <c r="AD224" s="52"/>
      <c r="AE224" s="52"/>
      <c r="AF224" s="52"/>
      <c r="AG224" s="52"/>
      <c r="AH224" s="54"/>
      <c r="AI224" s="52"/>
      <c r="AJ224" s="52"/>
      <c r="AK224" s="52"/>
      <c r="AL224" s="52"/>
      <c r="AM224" s="52"/>
      <c r="AN224" s="52"/>
      <c r="AO224" s="52"/>
      <c r="AP224" s="52"/>
      <c r="AQ224" s="52"/>
      <c r="AR224" s="52"/>
      <c r="AS224" s="52"/>
      <c r="AT224" s="52"/>
      <c r="AU224" s="55"/>
      <c r="AV224" s="55"/>
      <c r="AW224" s="55"/>
      <c r="AX224" s="55"/>
    </row>
    <row r="225" spans="1:50" hidden="1" x14ac:dyDescent="0.15">
      <c r="A225" s="4"/>
      <c r="B225" s="4"/>
      <c r="C225" s="4"/>
      <c r="D225" s="4"/>
      <c r="E225" s="4"/>
      <c r="F225" s="4"/>
      <c r="G225" s="52"/>
      <c r="H225" s="52"/>
      <c r="I225" s="52"/>
      <c r="J225" s="52"/>
      <c r="K225" s="52"/>
      <c r="L225" s="54"/>
      <c r="M225" s="52"/>
      <c r="N225" s="52"/>
      <c r="O225" s="52"/>
      <c r="P225" s="52"/>
      <c r="Q225" s="52"/>
      <c r="R225" s="52"/>
      <c r="S225" s="52"/>
      <c r="T225" s="52"/>
      <c r="U225" s="52"/>
      <c r="V225" s="52"/>
      <c r="W225" s="52"/>
      <c r="X225" s="52"/>
      <c r="Y225" s="55"/>
      <c r="Z225" s="55"/>
      <c r="AA225" s="55"/>
      <c r="AB225" s="55"/>
      <c r="AC225" s="52"/>
      <c r="AD225" s="52"/>
      <c r="AE225" s="52"/>
      <c r="AF225" s="52"/>
      <c r="AG225" s="52"/>
      <c r="AH225" s="54"/>
      <c r="AI225" s="52"/>
      <c r="AJ225" s="52"/>
      <c r="AK225" s="52"/>
      <c r="AL225" s="52"/>
      <c r="AM225" s="52"/>
      <c r="AN225" s="52"/>
      <c r="AO225" s="52"/>
      <c r="AP225" s="52"/>
      <c r="AQ225" s="52"/>
      <c r="AR225" s="52"/>
      <c r="AS225" s="52"/>
      <c r="AT225" s="52"/>
      <c r="AU225" s="55"/>
      <c r="AV225" s="55"/>
      <c r="AW225" s="55"/>
      <c r="AX225" s="55"/>
    </row>
    <row r="226" spans="1:50" hidden="1" x14ac:dyDescent="0.15">
      <c r="A226" s="4"/>
      <c r="B226" s="4"/>
      <c r="C226" s="4"/>
      <c r="D226" s="4"/>
      <c r="E226" s="4"/>
      <c r="F226" s="4"/>
      <c r="G226" s="52"/>
      <c r="H226" s="52"/>
      <c r="I226" s="52"/>
      <c r="J226" s="52"/>
      <c r="K226" s="52"/>
      <c r="L226" s="54"/>
      <c r="M226" s="52"/>
      <c r="N226" s="52"/>
      <c r="O226" s="52"/>
      <c r="P226" s="52"/>
      <c r="Q226" s="52"/>
      <c r="R226" s="52"/>
      <c r="S226" s="52"/>
      <c r="T226" s="52"/>
      <c r="U226" s="52"/>
      <c r="V226" s="52"/>
      <c r="W226" s="52"/>
      <c r="X226" s="52"/>
      <c r="Y226" s="55"/>
      <c r="Z226" s="55"/>
      <c r="AA226" s="55"/>
      <c r="AB226" s="55"/>
      <c r="AC226" s="52"/>
      <c r="AD226" s="52"/>
      <c r="AE226" s="52"/>
      <c r="AF226" s="52"/>
      <c r="AG226" s="52"/>
      <c r="AH226" s="54"/>
      <c r="AI226" s="52"/>
      <c r="AJ226" s="52"/>
      <c r="AK226" s="52"/>
      <c r="AL226" s="52"/>
      <c r="AM226" s="52"/>
      <c r="AN226" s="52"/>
      <c r="AO226" s="52"/>
      <c r="AP226" s="52"/>
      <c r="AQ226" s="52"/>
      <c r="AR226" s="52"/>
      <c r="AS226" s="52"/>
      <c r="AT226" s="52"/>
      <c r="AU226" s="55"/>
      <c r="AV226" s="55"/>
      <c r="AW226" s="55"/>
      <c r="AX226" s="55"/>
    </row>
    <row r="227" spans="1:50" hidden="1" x14ac:dyDescent="0.15">
      <c r="A227" s="4"/>
      <c r="B227" s="4"/>
      <c r="C227" s="4"/>
      <c r="D227" s="4"/>
      <c r="E227" s="4"/>
      <c r="F227" s="4"/>
      <c r="G227" s="52"/>
      <c r="H227" s="52"/>
      <c r="I227" s="52"/>
      <c r="J227" s="52"/>
      <c r="K227" s="52"/>
      <c r="L227" s="54"/>
      <c r="M227" s="52"/>
      <c r="N227" s="52"/>
      <c r="O227" s="52"/>
      <c r="P227" s="52"/>
      <c r="Q227" s="52"/>
      <c r="R227" s="52"/>
      <c r="S227" s="52"/>
      <c r="T227" s="52"/>
      <c r="U227" s="52"/>
      <c r="V227" s="52"/>
      <c r="W227" s="52"/>
      <c r="X227" s="52"/>
      <c r="Y227" s="55"/>
      <c r="Z227" s="55"/>
      <c r="AA227" s="55"/>
      <c r="AB227" s="55"/>
      <c r="AC227" s="52"/>
      <c r="AD227" s="52"/>
      <c r="AE227" s="52"/>
      <c r="AF227" s="52"/>
      <c r="AG227" s="52"/>
      <c r="AH227" s="54"/>
      <c r="AI227" s="52"/>
      <c r="AJ227" s="52"/>
      <c r="AK227" s="52"/>
      <c r="AL227" s="52"/>
      <c r="AM227" s="52"/>
      <c r="AN227" s="52"/>
      <c r="AO227" s="52"/>
      <c r="AP227" s="52"/>
      <c r="AQ227" s="52"/>
      <c r="AR227" s="52"/>
      <c r="AS227" s="52"/>
      <c r="AT227" s="52"/>
      <c r="AU227" s="55"/>
      <c r="AV227" s="55"/>
      <c r="AW227" s="55"/>
      <c r="AX227" s="55"/>
    </row>
    <row r="228" spans="1:50" hidden="1" x14ac:dyDescent="0.15">
      <c r="A228" s="4"/>
      <c r="B228" s="4"/>
      <c r="C228" s="4"/>
      <c r="D228" s="4"/>
      <c r="E228" s="4"/>
      <c r="F228" s="4"/>
      <c r="G228" s="52"/>
      <c r="H228" s="52"/>
      <c r="I228" s="52"/>
      <c r="J228" s="52"/>
      <c r="K228" s="52"/>
      <c r="L228" s="54"/>
      <c r="M228" s="52"/>
      <c r="N228" s="52"/>
      <c r="O228" s="52"/>
      <c r="P228" s="52"/>
      <c r="Q228" s="52"/>
      <c r="R228" s="52"/>
      <c r="S228" s="52"/>
      <c r="T228" s="52"/>
      <c r="U228" s="52"/>
      <c r="V228" s="52"/>
      <c r="W228" s="52"/>
      <c r="X228" s="52"/>
      <c r="Y228" s="55"/>
      <c r="Z228" s="55"/>
      <c r="AA228" s="55"/>
      <c r="AB228" s="55"/>
      <c r="AC228" s="52"/>
      <c r="AD228" s="52"/>
      <c r="AE228" s="52"/>
      <c r="AF228" s="52"/>
      <c r="AG228" s="52"/>
      <c r="AH228" s="54"/>
      <c r="AI228" s="52"/>
      <c r="AJ228" s="52"/>
      <c r="AK228" s="52"/>
      <c r="AL228" s="52"/>
      <c r="AM228" s="52"/>
      <c r="AN228" s="52"/>
      <c r="AO228" s="52"/>
      <c r="AP228" s="52"/>
      <c r="AQ228" s="52"/>
      <c r="AR228" s="52"/>
      <c r="AS228" s="52"/>
      <c r="AT228" s="52"/>
      <c r="AU228" s="55"/>
      <c r="AV228" s="55"/>
      <c r="AW228" s="55"/>
      <c r="AX228" s="55"/>
    </row>
    <row r="229" spans="1:50" hidden="1" x14ac:dyDescent="0.15">
      <c r="A229" s="4"/>
      <c r="B229" s="4"/>
      <c r="C229" s="4"/>
      <c r="D229" s="4"/>
      <c r="E229" s="4"/>
      <c r="F229" s="4"/>
      <c r="G229" s="52"/>
      <c r="H229" s="52"/>
      <c r="I229" s="52"/>
      <c r="J229" s="52"/>
      <c r="K229" s="52"/>
      <c r="L229" s="54"/>
      <c r="M229" s="52"/>
      <c r="N229" s="52"/>
      <c r="O229" s="52"/>
      <c r="P229" s="52"/>
      <c r="Q229" s="52"/>
      <c r="R229" s="52"/>
      <c r="S229" s="52"/>
      <c r="T229" s="52"/>
      <c r="U229" s="52"/>
      <c r="V229" s="52"/>
      <c r="W229" s="52"/>
      <c r="X229" s="52"/>
      <c r="Y229" s="55"/>
      <c r="Z229" s="55"/>
      <c r="AA229" s="55"/>
      <c r="AB229" s="55"/>
      <c r="AC229" s="52"/>
      <c r="AD229" s="52"/>
      <c r="AE229" s="52"/>
      <c r="AF229" s="52"/>
      <c r="AG229" s="52"/>
      <c r="AH229" s="54"/>
      <c r="AI229" s="52"/>
      <c r="AJ229" s="52"/>
      <c r="AK229" s="52"/>
      <c r="AL229" s="52"/>
      <c r="AM229" s="52"/>
      <c r="AN229" s="52"/>
      <c r="AO229" s="52"/>
      <c r="AP229" s="52"/>
      <c r="AQ229" s="52"/>
      <c r="AR229" s="52"/>
      <c r="AS229" s="52"/>
      <c r="AT229" s="52"/>
      <c r="AU229" s="55"/>
      <c r="AV229" s="55"/>
      <c r="AW229" s="55"/>
      <c r="AX229" s="55"/>
    </row>
    <row r="230" spans="1:50" hidden="1" x14ac:dyDescent="0.15">
      <c r="A230" s="4"/>
      <c r="B230" s="4"/>
      <c r="C230" s="4"/>
      <c r="D230" s="4"/>
      <c r="E230" s="4"/>
      <c r="F230" s="4"/>
      <c r="G230" s="52"/>
      <c r="H230" s="52"/>
      <c r="I230" s="52"/>
      <c r="J230" s="52"/>
      <c r="K230" s="52"/>
      <c r="L230" s="54"/>
      <c r="M230" s="52"/>
      <c r="N230" s="52"/>
      <c r="O230" s="52"/>
      <c r="P230" s="52"/>
      <c r="Q230" s="52"/>
      <c r="R230" s="52"/>
      <c r="S230" s="52"/>
      <c r="T230" s="52"/>
      <c r="U230" s="52"/>
      <c r="V230" s="52"/>
      <c r="W230" s="52"/>
      <c r="X230" s="52"/>
      <c r="Y230" s="55"/>
      <c r="Z230" s="55"/>
      <c r="AA230" s="55"/>
      <c r="AB230" s="55"/>
      <c r="AC230" s="52"/>
      <c r="AD230" s="52"/>
      <c r="AE230" s="52"/>
      <c r="AF230" s="52"/>
      <c r="AG230" s="52"/>
      <c r="AH230" s="54"/>
      <c r="AI230" s="52"/>
      <c r="AJ230" s="52"/>
      <c r="AK230" s="52"/>
      <c r="AL230" s="52"/>
      <c r="AM230" s="52"/>
      <c r="AN230" s="52"/>
      <c r="AO230" s="52"/>
      <c r="AP230" s="52"/>
      <c r="AQ230" s="52"/>
      <c r="AR230" s="52"/>
      <c r="AS230" s="52"/>
      <c r="AT230" s="52"/>
      <c r="AU230" s="55"/>
      <c r="AV230" s="55"/>
      <c r="AW230" s="55"/>
      <c r="AX230" s="55"/>
    </row>
    <row r="231" spans="1:50" hidden="1" x14ac:dyDescent="0.15">
      <c r="A231" s="4"/>
      <c r="B231" s="4"/>
      <c r="C231" s="4"/>
      <c r="D231" s="4"/>
      <c r="E231" s="4"/>
      <c r="F231" s="4"/>
      <c r="G231" s="52"/>
      <c r="H231" s="52"/>
      <c r="I231" s="52"/>
      <c r="J231" s="52"/>
      <c r="K231" s="52"/>
      <c r="L231" s="54"/>
      <c r="M231" s="52"/>
      <c r="N231" s="52"/>
      <c r="O231" s="52"/>
      <c r="P231" s="52"/>
      <c r="Q231" s="52"/>
      <c r="R231" s="52"/>
      <c r="S231" s="52"/>
      <c r="T231" s="52"/>
      <c r="U231" s="52"/>
      <c r="V231" s="52"/>
      <c r="W231" s="52"/>
      <c r="X231" s="52"/>
      <c r="Y231" s="55"/>
      <c r="Z231" s="55"/>
      <c r="AA231" s="55"/>
      <c r="AB231" s="55"/>
      <c r="AC231" s="52"/>
      <c r="AD231" s="52"/>
      <c r="AE231" s="52"/>
      <c r="AF231" s="52"/>
      <c r="AG231" s="52"/>
      <c r="AH231" s="54"/>
      <c r="AI231" s="52"/>
      <c r="AJ231" s="52"/>
      <c r="AK231" s="52"/>
      <c r="AL231" s="52"/>
      <c r="AM231" s="52"/>
      <c r="AN231" s="52"/>
      <c r="AO231" s="52"/>
      <c r="AP231" s="52"/>
      <c r="AQ231" s="52"/>
      <c r="AR231" s="52"/>
      <c r="AS231" s="52"/>
      <c r="AT231" s="52"/>
      <c r="AU231" s="55"/>
      <c r="AV231" s="55"/>
      <c r="AW231" s="55"/>
      <c r="AX231" s="55"/>
    </row>
    <row r="232" spans="1:50" hidden="1" x14ac:dyDescent="0.15">
      <c r="A232" s="4"/>
      <c r="B232" s="4"/>
      <c r="C232" s="4"/>
      <c r="D232" s="4"/>
      <c r="E232" s="4"/>
      <c r="F232" s="4"/>
      <c r="G232" s="52"/>
      <c r="H232" s="52"/>
      <c r="I232" s="52"/>
      <c r="J232" s="52"/>
      <c r="K232" s="52"/>
      <c r="L232" s="54"/>
      <c r="M232" s="52"/>
      <c r="N232" s="52"/>
      <c r="O232" s="52"/>
      <c r="P232" s="52"/>
      <c r="Q232" s="52"/>
      <c r="R232" s="52"/>
      <c r="S232" s="52"/>
      <c r="T232" s="52"/>
      <c r="U232" s="52"/>
      <c r="V232" s="52"/>
      <c r="W232" s="52"/>
      <c r="X232" s="52"/>
      <c r="Y232" s="55"/>
      <c r="Z232" s="55"/>
      <c r="AA232" s="55"/>
      <c r="AB232" s="55"/>
      <c r="AC232" s="52"/>
      <c r="AD232" s="52"/>
      <c r="AE232" s="52"/>
      <c r="AF232" s="52"/>
      <c r="AG232" s="52"/>
      <c r="AH232" s="54"/>
      <c r="AI232" s="52"/>
      <c r="AJ232" s="52"/>
      <c r="AK232" s="52"/>
      <c r="AL232" s="52"/>
      <c r="AM232" s="52"/>
      <c r="AN232" s="52"/>
      <c r="AO232" s="52"/>
      <c r="AP232" s="52"/>
      <c r="AQ232" s="52"/>
      <c r="AR232" s="52"/>
      <c r="AS232" s="52"/>
      <c r="AT232" s="52"/>
      <c r="AU232" s="55"/>
      <c r="AV232" s="55"/>
      <c r="AW232" s="55"/>
      <c r="AX232" s="55"/>
    </row>
    <row r="233" spans="1:50" hidden="1" x14ac:dyDescent="0.15">
      <c r="A233" s="4"/>
      <c r="B233" s="4"/>
      <c r="C233" s="4"/>
      <c r="D233" s="4"/>
      <c r="E233" s="4"/>
      <c r="F233" s="4"/>
      <c r="G233" s="52"/>
      <c r="H233" s="52"/>
      <c r="I233" s="52"/>
      <c r="J233" s="52"/>
      <c r="K233" s="52"/>
      <c r="L233" s="54"/>
      <c r="M233" s="52"/>
      <c r="N233" s="52"/>
      <c r="O233" s="52"/>
      <c r="P233" s="52"/>
      <c r="Q233" s="52"/>
      <c r="R233" s="52"/>
      <c r="S233" s="52"/>
      <c r="T233" s="52"/>
      <c r="U233" s="52"/>
      <c r="V233" s="52"/>
      <c r="W233" s="52"/>
      <c r="X233" s="52"/>
      <c r="Y233" s="55"/>
      <c r="Z233" s="55"/>
      <c r="AA233" s="55"/>
      <c r="AB233" s="55"/>
      <c r="AC233" s="52"/>
      <c r="AD233" s="52"/>
      <c r="AE233" s="52"/>
      <c r="AF233" s="52"/>
      <c r="AG233" s="52"/>
      <c r="AH233" s="54"/>
      <c r="AI233" s="52"/>
      <c r="AJ233" s="52"/>
      <c r="AK233" s="52"/>
      <c r="AL233" s="52"/>
      <c r="AM233" s="52"/>
      <c r="AN233" s="52"/>
      <c r="AO233" s="52"/>
      <c r="AP233" s="52"/>
      <c r="AQ233" s="52"/>
      <c r="AR233" s="52"/>
      <c r="AS233" s="52"/>
      <c r="AT233" s="52"/>
      <c r="AU233" s="55"/>
      <c r="AV233" s="55"/>
      <c r="AW233" s="55"/>
      <c r="AX233" s="55"/>
    </row>
    <row r="234" spans="1:50" hidden="1" x14ac:dyDescent="0.15">
      <c r="A234" s="4"/>
      <c r="B234" s="4"/>
      <c r="C234" s="4"/>
      <c r="D234" s="4"/>
      <c r="E234" s="4"/>
      <c r="F234" s="4"/>
      <c r="G234" s="52"/>
      <c r="H234" s="52"/>
      <c r="I234" s="52"/>
      <c r="J234" s="52"/>
      <c r="K234" s="52"/>
      <c r="L234" s="54"/>
      <c r="M234" s="52"/>
      <c r="N234" s="52"/>
      <c r="O234" s="52"/>
      <c r="P234" s="52"/>
      <c r="Q234" s="52"/>
      <c r="R234" s="52"/>
      <c r="S234" s="52"/>
      <c r="T234" s="52"/>
      <c r="U234" s="52"/>
      <c r="V234" s="52"/>
      <c r="W234" s="52"/>
      <c r="X234" s="52"/>
      <c r="Y234" s="55"/>
      <c r="Z234" s="55"/>
      <c r="AA234" s="55"/>
      <c r="AB234" s="55"/>
      <c r="AC234" s="52"/>
      <c r="AD234" s="52"/>
      <c r="AE234" s="52"/>
      <c r="AF234" s="52"/>
      <c r="AG234" s="52"/>
      <c r="AH234" s="54"/>
      <c r="AI234" s="52"/>
      <c r="AJ234" s="52"/>
      <c r="AK234" s="52"/>
      <c r="AL234" s="52"/>
      <c r="AM234" s="52"/>
      <c r="AN234" s="52"/>
      <c r="AO234" s="52"/>
      <c r="AP234" s="52"/>
      <c r="AQ234" s="52"/>
      <c r="AR234" s="52"/>
      <c r="AS234" s="52"/>
      <c r="AT234" s="52"/>
      <c r="AU234" s="55"/>
      <c r="AV234" s="55"/>
      <c r="AW234" s="55"/>
      <c r="AX234" s="55"/>
    </row>
    <row r="235" spans="1:50" hidden="1" x14ac:dyDescent="0.15">
      <c r="A235" s="4"/>
      <c r="B235" s="4"/>
      <c r="C235" s="4"/>
      <c r="D235" s="4"/>
      <c r="E235" s="4"/>
      <c r="F235" s="4"/>
      <c r="G235" s="52"/>
      <c r="H235" s="52"/>
      <c r="I235" s="52"/>
      <c r="J235" s="52"/>
      <c r="K235" s="52"/>
      <c r="L235" s="54"/>
      <c r="M235" s="52"/>
      <c r="N235" s="52"/>
      <c r="O235" s="52"/>
      <c r="P235" s="52"/>
      <c r="Q235" s="52"/>
      <c r="R235" s="52"/>
      <c r="S235" s="52"/>
      <c r="T235" s="52"/>
      <c r="U235" s="52"/>
      <c r="V235" s="52"/>
      <c r="W235" s="52"/>
      <c r="X235" s="52"/>
      <c r="Y235" s="55"/>
      <c r="Z235" s="55"/>
      <c r="AA235" s="55"/>
      <c r="AB235" s="55"/>
      <c r="AC235" s="52"/>
      <c r="AD235" s="52"/>
      <c r="AE235" s="52"/>
      <c r="AF235" s="52"/>
      <c r="AG235" s="52"/>
      <c r="AH235" s="54"/>
      <c r="AI235" s="52"/>
      <c r="AJ235" s="52"/>
      <c r="AK235" s="52"/>
      <c r="AL235" s="52"/>
      <c r="AM235" s="52"/>
      <c r="AN235" s="52"/>
      <c r="AO235" s="52"/>
      <c r="AP235" s="52"/>
      <c r="AQ235" s="52"/>
      <c r="AR235" s="52"/>
      <c r="AS235" s="52"/>
      <c r="AT235" s="52"/>
      <c r="AU235" s="55"/>
      <c r="AV235" s="55"/>
      <c r="AW235" s="55"/>
      <c r="AX235" s="55"/>
    </row>
    <row r="236" spans="1:50" hidden="1" x14ac:dyDescent="0.15">
      <c r="A236" s="4"/>
      <c r="B236" s="4"/>
      <c r="C236" s="4"/>
      <c r="D236" s="4"/>
      <c r="E236" s="4"/>
      <c r="F236" s="4"/>
      <c r="G236" s="52"/>
      <c r="H236" s="52"/>
      <c r="I236" s="52"/>
      <c r="J236" s="52"/>
      <c r="K236" s="52"/>
      <c r="L236" s="54"/>
      <c r="M236" s="52"/>
      <c r="N236" s="52"/>
      <c r="O236" s="52"/>
      <c r="P236" s="52"/>
      <c r="Q236" s="52"/>
      <c r="R236" s="52"/>
      <c r="S236" s="52"/>
      <c r="T236" s="52"/>
      <c r="U236" s="52"/>
      <c r="V236" s="52"/>
      <c r="W236" s="52"/>
      <c r="X236" s="52"/>
      <c r="Y236" s="55"/>
      <c r="Z236" s="55"/>
      <c r="AA236" s="55"/>
      <c r="AB236" s="55"/>
      <c r="AC236" s="52"/>
      <c r="AD236" s="52"/>
      <c r="AE236" s="52"/>
      <c r="AF236" s="52"/>
      <c r="AG236" s="52"/>
      <c r="AH236" s="54"/>
      <c r="AI236" s="52"/>
      <c r="AJ236" s="52"/>
      <c r="AK236" s="52"/>
      <c r="AL236" s="52"/>
      <c r="AM236" s="52"/>
      <c r="AN236" s="52"/>
      <c r="AO236" s="52"/>
      <c r="AP236" s="52"/>
      <c r="AQ236" s="52"/>
      <c r="AR236" s="52"/>
      <c r="AS236" s="52"/>
      <c r="AT236" s="52"/>
      <c r="AU236" s="55"/>
      <c r="AV236" s="55"/>
      <c r="AW236" s="55"/>
      <c r="AX236" s="55"/>
    </row>
    <row r="237" spans="1:50" hidden="1" x14ac:dyDescent="0.15">
      <c r="A237" s="4"/>
      <c r="B237" s="4"/>
      <c r="C237" s="4"/>
      <c r="D237" s="4"/>
      <c r="E237" s="4"/>
      <c r="F237" s="4"/>
      <c r="G237" s="52"/>
      <c r="H237" s="52"/>
      <c r="I237" s="52"/>
      <c r="J237" s="52"/>
      <c r="K237" s="52"/>
      <c r="L237" s="54"/>
      <c r="M237" s="52"/>
      <c r="N237" s="52"/>
      <c r="O237" s="52"/>
      <c r="P237" s="52"/>
      <c r="Q237" s="52"/>
      <c r="R237" s="52"/>
      <c r="S237" s="52"/>
      <c r="T237" s="52"/>
      <c r="U237" s="52"/>
      <c r="V237" s="52"/>
      <c r="W237" s="52"/>
      <c r="X237" s="52"/>
      <c r="Y237" s="55"/>
      <c r="Z237" s="55"/>
      <c r="AA237" s="55"/>
      <c r="AB237" s="55"/>
      <c r="AC237" s="52"/>
      <c r="AD237" s="52"/>
      <c r="AE237" s="52"/>
      <c r="AF237" s="52"/>
      <c r="AG237" s="52"/>
      <c r="AH237" s="54"/>
      <c r="AI237" s="52"/>
      <c r="AJ237" s="52"/>
      <c r="AK237" s="52"/>
      <c r="AL237" s="52"/>
      <c r="AM237" s="52"/>
      <c r="AN237" s="52"/>
      <c r="AO237" s="52"/>
      <c r="AP237" s="52"/>
      <c r="AQ237" s="52"/>
      <c r="AR237" s="52"/>
      <c r="AS237" s="52"/>
      <c r="AT237" s="52"/>
      <c r="AU237" s="55"/>
      <c r="AV237" s="55"/>
      <c r="AW237" s="55"/>
      <c r="AX237" s="55"/>
    </row>
    <row r="238" spans="1:50" hidden="1" x14ac:dyDescent="0.15">
      <c r="A238" s="4"/>
      <c r="B238" s="4"/>
      <c r="C238" s="4"/>
      <c r="D238" s="4"/>
      <c r="E238" s="4"/>
      <c r="F238" s="4"/>
      <c r="G238" s="52"/>
      <c r="H238" s="52"/>
      <c r="I238" s="52"/>
      <c r="J238" s="52"/>
      <c r="K238" s="52"/>
      <c r="L238" s="54"/>
      <c r="M238" s="52"/>
      <c r="N238" s="52"/>
      <c r="O238" s="52"/>
      <c r="P238" s="52"/>
      <c r="Q238" s="52"/>
      <c r="R238" s="52"/>
      <c r="S238" s="52"/>
      <c r="T238" s="52"/>
      <c r="U238" s="52"/>
      <c r="V238" s="52"/>
      <c r="W238" s="52"/>
      <c r="X238" s="52"/>
      <c r="Y238" s="55"/>
      <c r="Z238" s="55"/>
      <c r="AA238" s="55"/>
      <c r="AB238" s="55"/>
      <c r="AC238" s="52"/>
      <c r="AD238" s="52"/>
      <c r="AE238" s="52"/>
      <c r="AF238" s="52"/>
      <c r="AG238" s="52"/>
      <c r="AH238" s="54"/>
      <c r="AI238" s="52"/>
      <c r="AJ238" s="52"/>
      <c r="AK238" s="52"/>
      <c r="AL238" s="52"/>
      <c r="AM238" s="52"/>
      <c r="AN238" s="52"/>
      <c r="AO238" s="52"/>
      <c r="AP238" s="52"/>
      <c r="AQ238" s="52"/>
      <c r="AR238" s="52"/>
      <c r="AS238" s="52"/>
      <c r="AT238" s="52"/>
      <c r="AU238" s="55"/>
      <c r="AV238" s="55"/>
      <c r="AW238" s="55"/>
      <c r="AX238" s="55"/>
    </row>
    <row r="239" spans="1:50" hidden="1" x14ac:dyDescent="0.15">
      <c r="A239" s="4"/>
      <c r="B239" s="4"/>
      <c r="C239" s="4"/>
      <c r="D239" s="4"/>
      <c r="E239" s="4"/>
      <c r="F239" s="4"/>
      <c r="G239" s="52"/>
      <c r="H239" s="52"/>
      <c r="I239" s="52"/>
      <c r="J239" s="52"/>
      <c r="K239" s="52"/>
      <c r="L239" s="54"/>
      <c r="M239" s="52"/>
      <c r="N239" s="52"/>
      <c r="O239" s="52"/>
      <c r="P239" s="52"/>
      <c r="Q239" s="52"/>
      <c r="R239" s="52"/>
      <c r="S239" s="52"/>
      <c r="T239" s="52"/>
      <c r="U239" s="52"/>
      <c r="V239" s="52"/>
      <c r="W239" s="52"/>
      <c r="X239" s="52"/>
      <c r="Y239" s="55"/>
      <c r="Z239" s="55"/>
      <c r="AA239" s="55"/>
      <c r="AB239" s="55"/>
      <c r="AC239" s="52"/>
      <c r="AD239" s="52"/>
      <c r="AE239" s="52"/>
      <c r="AF239" s="52"/>
      <c r="AG239" s="52"/>
      <c r="AH239" s="54"/>
      <c r="AI239" s="52"/>
      <c r="AJ239" s="52"/>
      <c r="AK239" s="52"/>
      <c r="AL239" s="52"/>
      <c r="AM239" s="52"/>
      <c r="AN239" s="52"/>
      <c r="AO239" s="52"/>
      <c r="AP239" s="52"/>
      <c r="AQ239" s="52"/>
      <c r="AR239" s="52"/>
      <c r="AS239" s="52"/>
      <c r="AT239" s="52"/>
      <c r="AU239" s="55"/>
      <c r="AV239" s="55"/>
      <c r="AW239" s="55"/>
      <c r="AX239" s="55"/>
    </row>
    <row r="240" spans="1:50" hidden="1" x14ac:dyDescent="0.15">
      <c r="A240" s="4"/>
      <c r="B240" s="4"/>
      <c r="C240" s="4"/>
      <c r="D240" s="4"/>
      <c r="E240" s="4"/>
      <c r="F240" s="4"/>
      <c r="G240" s="52"/>
      <c r="H240" s="52"/>
      <c r="I240" s="52"/>
      <c r="J240" s="52"/>
      <c r="K240" s="52"/>
      <c r="L240" s="54"/>
      <c r="M240" s="52"/>
      <c r="N240" s="52"/>
      <c r="O240" s="52"/>
      <c r="P240" s="52"/>
      <c r="Q240" s="52"/>
      <c r="R240" s="52"/>
      <c r="S240" s="52"/>
      <c r="T240" s="52"/>
      <c r="U240" s="52"/>
      <c r="V240" s="52"/>
      <c r="W240" s="52"/>
      <c r="X240" s="52"/>
      <c r="Y240" s="55"/>
      <c r="Z240" s="55"/>
      <c r="AA240" s="55"/>
      <c r="AB240" s="55"/>
      <c r="AC240" s="52"/>
      <c r="AD240" s="52"/>
      <c r="AE240" s="52"/>
      <c r="AF240" s="52"/>
      <c r="AG240" s="52"/>
      <c r="AH240" s="54"/>
      <c r="AI240" s="52"/>
      <c r="AJ240" s="52"/>
      <c r="AK240" s="52"/>
      <c r="AL240" s="52"/>
      <c r="AM240" s="52"/>
      <c r="AN240" s="52"/>
      <c r="AO240" s="52"/>
      <c r="AP240" s="52"/>
      <c r="AQ240" s="52"/>
      <c r="AR240" s="52"/>
      <c r="AS240" s="52"/>
      <c r="AT240" s="52"/>
      <c r="AU240" s="55"/>
      <c r="AV240" s="55"/>
      <c r="AW240" s="55"/>
      <c r="AX240" s="55"/>
    </row>
    <row r="241" spans="1:50" hidden="1" x14ac:dyDescent="0.15">
      <c r="A241" s="4"/>
      <c r="B241" s="4"/>
      <c r="C241" s="4"/>
      <c r="D241" s="4"/>
      <c r="E241" s="4"/>
      <c r="F241" s="4"/>
      <c r="G241" s="52"/>
      <c r="H241" s="52"/>
      <c r="I241" s="52"/>
      <c r="J241" s="52"/>
      <c r="K241" s="52"/>
      <c r="L241" s="54"/>
      <c r="M241" s="52"/>
      <c r="N241" s="52"/>
      <c r="O241" s="52"/>
      <c r="P241" s="52"/>
      <c r="Q241" s="52"/>
      <c r="R241" s="52"/>
      <c r="S241" s="52"/>
      <c r="T241" s="52"/>
      <c r="U241" s="52"/>
      <c r="V241" s="52"/>
      <c r="W241" s="52"/>
      <c r="X241" s="52"/>
      <c r="Y241" s="55"/>
      <c r="Z241" s="55"/>
      <c r="AA241" s="55"/>
      <c r="AB241" s="55"/>
      <c r="AC241" s="52"/>
      <c r="AD241" s="52"/>
      <c r="AE241" s="52"/>
      <c r="AF241" s="52"/>
      <c r="AG241" s="52"/>
      <c r="AH241" s="54"/>
      <c r="AI241" s="52"/>
      <c r="AJ241" s="52"/>
      <c r="AK241" s="52"/>
      <c r="AL241" s="52"/>
      <c r="AM241" s="52"/>
      <c r="AN241" s="52"/>
      <c r="AO241" s="52"/>
      <c r="AP241" s="52"/>
      <c r="AQ241" s="52"/>
      <c r="AR241" s="52"/>
      <c r="AS241" s="52"/>
      <c r="AT241" s="52"/>
      <c r="AU241" s="55"/>
      <c r="AV241" s="55"/>
      <c r="AW241" s="55"/>
      <c r="AX241" s="55"/>
    </row>
    <row r="242" spans="1:50" hidden="1" x14ac:dyDescent="0.15">
      <c r="A242" s="4"/>
      <c r="B242" s="4"/>
      <c r="C242" s="4"/>
      <c r="D242" s="4"/>
      <c r="E242" s="4"/>
      <c r="F242" s="4"/>
      <c r="G242" s="52"/>
      <c r="H242" s="52"/>
      <c r="I242" s="52"/>
      <c r="J242" s="52"/>
      <c r="K242" s="52"/>
      <c r="L242" s="54"/>
      <c r="M242" s="52"/>
      <c r="N242" s="52"/>
      <c r="O242" s="52"/>
      <c r="P242" s="52"/>
      <c r="Q242" s="52"/>
      <c r="R242" s="52"/>
      <c r="S242" s="52"/>
      <c r="T242" s="52"/>
      <c r="U242" s="52"/>
      <c r="V242" s="52"/>
      <c r="W242" s="52"/>
      <c r="X242" s="52"/>
      <c r="Y242" s="55"/>
      <c r="Z242" s="55"/>
      <c r="AA242" s="55"/>
      <c r="AB242" s="55"/>
      <c r="AC242" s="52"/>
      <c r="AD242" s="52"/>
      <c r="AE242" s="52"/>
      <c r="AF242" s="52"/>
      <c r="AG242" s="52"/>
      <c r="AH242" s="54"/>
      <c r="AI242" s="52"/>
      <c r="AJ242" s="52"/>
      <c r="AK242" s="52"/>
      <c r="AL242" s="52"/>
      <c r="AM242" s="52"/>
      <c r="AN242" s="52"/>
      <c r="AO242" s="52"/>
      <c r="AP242" s="52"/>
      <c r="AQ242" s="52"/>
      <c r="AR242" s="52"/>
      <c r="AS242" s="52"/>
      <c r="AT242" s="52"/>
      <c r="AU242" s="55"/>
      <c r="AV242" s="55"/>
      <c r="AW242" s="55"/>
      <c r="AX242" s="55"/>
    </row>
    <row r="243" spans="1:50" hidden="1" x14ac:dyDescent="0.15">
      <c r="A243" s="4"/>
      <c r="B243" s="4"/>
      <c r="C243" s="4"/>
      <c r="D243" s="4"/>
      <c r="E243" s="4"/>
      <c r="F243" s="4"/>
      <c r="G243" s="52"/>
      <c r="H243" s="52"/>
      <c r="I243" s="52"/>
      <c r="J243" s="52"/>
      <c r="K243" s="52"/>
      <c r="L243" s="54"/>
      <c r="M243" s="52"/>
      <c r="N243" s="52"/>
      <c r="O243" s="52"/>
      <c r="P243" s="52"/>
      <c r="Q243" s="52"/>
      <c r="R243" s="52"/>
      <c r="S243" s="52"/>
      <c r="T243" s="52"/>
      <c r="U243" s="52"/>
      <c r="V243" s="52"/>
      <c r="W243" s="52"/>
      <c r="X243" s="52"/>
      <c r="Y243" s="55"/>
      <c r="Z243" s="55"/>
      <c r="AA243" s="55"/>
      <c r="AB243" s="55"/>
      <c r="AC243" s="52"/>
      <c r="AD243" s="52"/>
      <c r="AE243" s="52"/>
      <c r="AF243" s="52"/>
      <c r="AG243" s="52"/>
      <c r="AH243" s="54"/>
      <c r="AI243" s="52"/>
      <c r="AJ243" s="52"/>
      <c r="AK243" s="52"/>
      <c r="AL243" s="52"/>
      <c r="AM243" s="52"/>
      <c r="AN243" s="52"/>
      <c r="AO243" s="52"/>
      <c r="AP243" s="52"/>
      <c r="AQ243" s="52"/>
      <c r="AR243" s="52"/>
      <c r="AS243" s="52"/>
      <c r="AT243" s="52"/>
      <c r="AU243" s="55"/>
      <c r="AV243" s="55"/>
      <c r="AW243" s="55"/>
      <c r="AX243" s="55"/>
    </row>
    <row r="244" spans="1:50" hidden="1" x14ac:dyDescent="0.15">
      <c r="A244" s="4"/>
      <c r="B244" s="4"/>
      <c r="C244" s="4"/>
      <c r="D244" s="4"/>
      <c r="E244" s="4"/>
      <c r="F244" s="4"/>
      <c r="G244" s="52"/>
      <c r="H244" s="52"/>
      <c r="I244" s="52"/>
      <c r="J244" s="52"/>
      <c r="K244" s="52"/>
      <c r="L244" s="54"/>
      <c r="M244" s="52"/>
      <c r="N244" s="52"/>
      <c r="O244" s="52"/>
      <c r="P244" s="52"/>
      <c r="Q244" s="52"/>
      <c r="R244" s="52"/>
      <c r="S244" s="52"/>
      <c r="T244" s="52"/>
      <c r="U244" s="52"/>
      <c r="V244" s="52"/>
      <c r="W244" s="52"/>
      <c r="X244" s="52"/>
      <c r="Y244" s="55"/>
      <c r="Z244" s="55"/>
      <c r="AA244" s="55"/>
      <c r="AB244" s="55"/>
      <c r="AC244" s="52"/>
      <c r="AD244" s="52"/>
      <c r="AE244" s="52"/>
      <c r="AF244" s="52"/>
      <c r="AG244" s="52"/>
      <c r="AH244" s="54"/>
      <c r="AI244" s="52"/>
      <c r="AJ244" s="52"/>
      <c r="AK244" s="52"/>
      <c r="AL244" s="52"/>
      <c r="AM244" s="52"/>
      <c r="AN244" s="52"/>
      <c r="AO244" s="52"/>
      <c r="AP244" s="52"/>
      <c r="AQ244" s="52"/>
      <c r="AR244" s="52"/>
      <c r="AS244" s="52"/>
      <c r="AT244" s="52"/>
      <c r="AU244" s="55"/>
      <c r="AV244" s="55"/>
      <c r="AW244" s="55"/>
      <c r="AX244" s="55"/>
    </row>
    <row r="245" spans="1:50" hidden="1" x14ac:dyDescent="0.15">
      <c r="A245" s="4"/>
      <c r="B245" s="4"/>
      <c r="C245" s="4"/>
      <c r="D245" s="4"/>
      <c r="E245" s="4"/>
      <c r="F245" s="4"/>
      <c r="G245" s="52"/>
      <c r="H245" s="52"/>
      <c r="I245" s="52"/>
      <c r="J245" s="52"/>
      <c r="K245" s="52"/>
      <c r="L245" s="54"/>
      <c r="M245" s="52"/>
      <c r="N245" s="52"/>
      <c r="O245" s="52"/>
      <c r="P245" s="52"/>
      <c r="Q245" s="52"/>
      <c r="R245" s="52"/>
      <c r="S245" s="52"/>
      <c r="T245" s="52"/>
      <c r="U245" s="52"/>
      <c r="V245" s="52"/>
      <c r="W245" s="52"/>
      <c r="X245" s="52"/>
      <c r="Y245" s="55"/>
      <c r="Z245" s="55"/>
      <c r="AA245" s="55"/>
      <c r="AB245" s="55"/>
      <c r="AC245" s="52"/>
      <c r="AD245" s="52"/>
      <c r="AE245" s="52"/>
      <c r="AF245" s="52"/>
      <c r="AG245" s="52"/>
      <c r="AH245" s="54"/>
      <c r="AI245" s="52"/>
      <c r="AJ245" s="52"/>
      <c r="AK245" s="52"/>
      <c r="AL245" s="52"/>
      <c r="AM245" s="52"/>
      <c r="AN245" s="52"/>
      <c r="AO245" s="52"/>
      <c r="AP245" s="52"/>
      <c r="AQ245" s="52"/>
      <c r="AR245" s="52"/>
      <c r="AS245" s="52"/>
      <c r="AT245" s="52"/>
      <c r="AU245" s="55"/>
      <c r="AV245" s="55"/>
      <c r="AW245" s="55"/>
      <c r="AX245" s="55"/>
    </row>
    <row r="246" spans="1:50" hidden="1" x14ac:dyDescent="0.15">
      <c r="A246" s="4"/>
      <c r="B246" s="4"/>
      <c r="C246" s="4"/>
      <c r="D246" s="4"/>
      <c r="E246" s="4"/>
      <c r="F246" s="4"/>
      <c r="G246" s="52"/>
      <c r="H246" s="52"/>
      <c r="I246" s="52"/>
      <c r="J246" s="52"/>
      <c r="K246" s="52"/>
      <c r="L246" s="54"/>
      <c r="M246" s="52"/>
      <c r="N246" s="52"/>
      <c r="O246" s="52"/>
      <c r="P246" s="52"/>
      <c r="Q246" s="52"/>
      <c r="R246" s="52"/>
      <c r="S246" s="52"/>
      <c r="T246" s="52"/>
      <c r="U246" s="52"/>
      <c r="V246" s="52"/>
      <c r="W246" s="52"/>
      <c r="X246" s="52"/>
      <c r="Y246" s="55"/>
      <c r="Z246" s="55"/>
      <c r="AA246" s="55"/>
      <c r="AB246" s="55"/>
      <c r="AC246" s="52"/>
      <c r="AD246" s="52"/>
      <c r="AE246" s="52"/>
      <c r="AF246" s="52"/>
      <c r="AG246" s="52"/>
      <c r="AH246" s="54"/>
      <c r="AI246" s="52"/>
      <c r="AJ246" s="52"/>
      <c r="AK246" s="52"/>
      <c r="AL246" s="52"/>
      <c r="AM246" s="52"/>
      <c r="AN246" s="52"/>
      <c r="AO246" s="52"/>
      <c r="AP246" s="52"/>
      <c r="AQ246" s="52"/>
      <c r="AR246" s="52"/>
      <c r="AS246" s="52"/>
      <c r="AT246" s="52"/>
      <c r="AU246" s="55"/>
      <c r="AV246" s="55"/>
      <c r="AW246" s="55"/>
      <c r="AX246" s="55"/>
    </row>
    <row r="247" spans="1:50" hidden="1" x14ac:dyDescent="0.15">
      <c r="A247" s="4"/>
      <c r="B247" s="4"/>
      <c r="C247" s="4"/>
      <c r="D247" s="4"/>
      <c r="E247" s="4"/>
      <c r="F247" s="4"/>
      <c r="G247" s="52"/>
      <c r="H247" s="52"/>
      <c r="I247" s="52"/>
      <c r="J247" s="52"/>
      <c r="K247" s="52"/>
      <c r="L247" s="54"/>
      <c r="M247" s="52"/>
      <c r="N247" s="52"/>
      <c r="O247" s="52"/>
      <c r="P247" s="52"/>
      <c r="Q247" s="52"/>
      <c r="R247" s="52"/>
      <c r="S247" s="52"/>
      <c r="T247" s="52"/>
      <c r="U247" s="52"/>
      <c r="V247" s="52"/>
      <c r="W247" s="52"/>
      <c r="X247" s="52"/>
      <c r="Y247" s="55"/>
      <c r="Z247" s="55"/>
      <c r="AA247" s="55"/>
      <c r="AB247" s="55"/>
      <c r="AC247" s="52"/>
      <c r="AD247" s="52"/>
      <c r="AE247" s="52"/>
      <c r="AF247" s="52"/>
      <c r="AG247" s="52"/>
      <c r="AH247" s="54"/>
      <c r="AI247" s="52"/>
      <c r="AJ247" s="52"/>
      <c r="AK247" s="52"/>
      <c r="AL247" s="52"/>
      <c r="AM247" s="52"/>
      <c r="AN247" s="52"/>
      <c r="AO247" s="52"/>
      <c r="AP247" s="52"/>
      <c r="AQ247" s="52"/>
      <c r="AR247" s="52"/>
      <c r="AS247" s="52"/>
      <c r="AT247" s="52"/>
      <c r="AU247" s="55"/>
      <c r="AV247" s="55"/>
      <c r="AW247" s="55"/>
      <c r="AX247" s="55"/>
    </row>
    <row r="248" spans="1:50" hidden="1" x14ac:dyDescent="0.15">
      <c r="A248" s="4"/>
      <c r="B248" s="4"/>
      <c r="C248" s="4"/>
      <c r="D248" s="4"/>
      <c r="E248" s="4"/>
      <c r="F248" s="4"/>
      <c r="G248" s="52"/>
      <c r="H248" s="52"/>
      <c r="I248" s="52"/>
      <c r="J248" s="52"/>
      <c r="K248" s="52"/>
      <c r="L248" s="54"/>
      <c r="M248" s="52"/>
      <c r="N248" s="52"/>
      <c r="O248" s="52"/>
      <c r="P248" s="52"/>
      <c r="Q248" s="52"/>
      <c r="R248" s="52"/>
      <c r="S248" s="52"/>
      <c r="T248" s="52"/>
      <c r="U248" s="52"/>
      <c r="V248" s="52"/>
      <c r="W248" s="52"/>
      <c r="X248" s="52"/>
      <c r="Y248" s="55"/>
      <c r="Z248" s="55"/>
      <c r="AA248" s="55"/>
      <c r="AB248" s="55"/>
      <c r="AC248" s="52"/>
      <c r="AD248" s="52"/>
      <c r="AE248" s="52"/>
      <c r="AF248" s="52"/>
      <c r="AG248" s="52"/>
      <c r="AH248" s="54"/>
      <c r="AI248" s="52"/>
      <c r="AJ248" s="52"/>
      <c r="AK248" s="52"/>
      <c r="AL248" s="52"/>
      <c r="AM248" s="52"/>
      <c r="AN248" s="52"/>
      <c r="AO248" s="52"/>
      <c r="AP248" s="52"/>
      <c r="AQ248" s="52"/>
      <c r="AR248" s="52"/>
      <c r="AS248" s="52"/>
      <c r="AT248" s="52"/>
      <c r="AU248" s="55"/>
      <c r="AV248" s="55"/>
      <c r="AW248" s="55"/>
      <c r="AX248" s="55"/>
    </row>
    <row r="249" spans="1:50" hidden="1" x14ac:dyDescent="0.15">
      <c r="A249" s="4"/>
      <c r="B249" s="4"/>
      <c r="C249" s="4"/>
      <c r="D249" s="4"/>
      <c r="E249" s="4"/>
      <c r="F249" s="4"/>
      <c r="G249" s="52"/>
      <c r="H249" s="52"/>
      <c r="I249" s="52"/>
      <c r="J249" s="52"/>
      <c r="K249" s="52"/>
      <c r="L249" s="54"/>
      <c r="M249" s="52"/>
      <c r="N249" s="52"/>
      <c r="O249" s="52"/>
      <c r="P249" s="52"/>
      <c r="Q249" s="52"/>
      <c r="R249" s="52"/>
      <c r="S249" s="52"/>
      <c r="T249" s="52"/>
      <c r="U249" s="52"/>
      <c r="V249" s="52"/>
      <c r="W249" s="52"/>
      <c r="X249" s="52"/>
      <c r="Y249" s="55"/>
      <c r="Z249" s="55"/>
      <c r="AA249" s="55"/>
      <c r="AB249" s="55"/>
      <c r="AC249" s="52"/>
      <c r="AD249" s="52"/>
      <c r="AE249" s="52"/>
      <c r="AF249" s="52"/>
      <c r="AG249" s="52"/>
      <c r="AH249" s="54"/>
      <c r="AI249" s="52"/>
      <c r="AJ249" s="52"/>
      <c r="AK249" s="52"/>
      <c r="AL249" s="52"/>
      <c r="AM249" s="52"/>
      <c r="AN249" s="52"/>
      <c r="AO249" s="52"/>
      <c r="AP249" s="52"/>
      <c r="AQ249" s="52"/>
      <c r="AR249" s="52"/>
      <c r="AS249" s="52"/>
      <c r="AT249" s="52"/>
      <c r="AU249" s="55"/>
      <c r="AV249" s="55"/>
      <c r="AW249" s="55"/>
      <c r="AX249" s="55"/>
    </row>
    <row r="250" spans="1:50" hidden="1" x14ac:dyDescent="0.15">
      <c r="A250" s="4"/>
      <c r="B250" s="4"/>
      <c r="C250" s="4"/>
      <c r="D250" s="4"/>
      <c r="E250" s="4"/>
      <c r="F250" s="4"/>
      <c r="G250" s="52"/>
      <c r="H250" s="52"/>
      <c r="I250" s="52"/>
      <c r="J250" s="52"/>
      <c r="K250" s="52"/>
      <c r="L250" s="54"/>
      <c r="M250" s="52"/>
      <c r="N250" s="52"/>
      <c r="O250" s="52"/>
      <c r="P250" s="52"/>
      <c r="Q250" s="52"/>
      <c r="R250" s="52"/>
      <c r="S250" s="52"/>
      <c r="T250" s="52"/>
      <c r="U250" s="52"/>
      <c r="V250" s="52"/>
      <c r="W250" s="52"/>
      <c r="X250" s="52"/>
      <c r="Y250" s="55"/>
      <c r="Z250" s="55"/>
      <c r="AA250" s="55"/>
      <c r="AB250" s="55"/>
      <c r="AC250" s="52"/>
      <c r="AD250" s="52"/>
      <c r="AE250" s="52"/>
      <c r="AF250" s="52"/>
      <c r="AG250" s="52"/>
      <c r="AH250" s="54"/>
      <c r="AI250" s="52"/>
      <c r="AJ250" s="52"/>
      <c r="AK250" s="52"/>
      <c r="AL250" s="52"/>
      <c r="AM250" s="52"/>
      <c r="AN250" s="52"/>
      <c r="AO250" s="52"/>
      <c r="AP250" s="52"/>
      <c r="AQ250" s="52"/>
      <c r="AR250" s="52"/>
      <c r="AS250" s="52"/>
      <c r="AT250" s="52"/>
      <c r="AU250" s="55"/>
      <c r="AV250" s="55"/>
      <c r="AW250" s="55"/>
      <c r="AX250" s="55"/>
    </row>
    <row r="251" spans="1:50" hidden="1" x14ac:dyDescent="0.15">
      <c r="A251" s="4"/>
      <c r="B251" s="4"/>
      <c r="C251" s="4"/>
      <c r="D251" s="4"/>
      <c r="E251" s="4"/>
      <c r="F251" s="4"/>
      <c r="G251" s="52"/>
      <c r="H251" s="52"/>
      <c r="I251" s="52"/>
      <c r="J251" s="52"/>
      <c r="K251" s="52"/>
      <c r="L251" s="54"/>
      <c r="M251" s="52"/>
      <c r="N251" s="52"/>
      <c r="O251" s="52"/>
      <c r="P251" s="52"/>
      <c r="Q251" s="52"/>
      <c r="R251" s="52"/>
      <c r="S251" s="52"/>
      <c r="T251" s="52"/>
      <c r="U251" s="52"/>
      <c r="V251" s="52"/>
      <c r="W251" s="52"/>
      <c r="X251" s="52"/>
      <c r="Y251" s="55"/>
      <c r="Z251" s="55"/>
      <c r="AA251" s="55"/>
      <c r="AB251" s="55"/>
      <c r="AC251" s="52"/>
      <c r="AD251" s="52"/>
      <c r="AE251" s="52"/>
      <c r="AF251" s="52"/>
      <c r="AG251" s="52"/>
      <c r="AH251" s="54"/>
      <c r="AI251" s="52"/>
      <c r="AJ251" s="52"/>
      <c r="AK251" s="52"/>
      <c r="AL251" s="52"/>
      <c r="AM251" s="52"/>
      <c r="AN251" s="52"/>
      <c r="AO251" s="52"/>
      <c r="AP251" s="52"/>
      <c r="AQ251" s="52"/>
      <c r="AR251" s="52"/>
      <c r="AS251" s="52"/>
      <c r="AT251" s="52"/>
      <c r="AU251" s="55"/>
      <c r="AV251" s="55"/>
      <c r="AW251" s="55"/>
      <c r="AX251" s="55"/>
    </row>
    <row r="252" spans="1:50" hidden="1" x14ac:dyDescent="0.15">
      <c r="A252" s="4"/>
      <c r="B252" s="4"/>
      <c r="C252" s="4"/>
      <c r="D252" s="4"/>
      <c r="E252" s="4"/>
      <c r="F252" s="4"/>
      <c r="G252" s="52"/>
      <c r="H252" s="52"/>
      <c r="I252" s="52"/>
      <c r="J252" s="52"/>
      <c r="K252" s="52"/>
      <c r="L252" s="54"/>
      <c r="M252" s="52"/>
      <c r="N252" s="52"/>
      <c r="O252" s="52"/>
      <c r="P252" s="52"/>
      <c r="Q252" s="52"/>
      <c r="R252" s="52"/>
      <c r="S252" s="52"/>
      <c r="T252" s="52"/>
      <c r="U252" s="52"/>
      <c r="V252" s="52"/>
      <c r="W252" s="52"/>
      <c r="X252" s="52"/>
      <c r="Y252" s="55"/>
      <c r="Z252" s="55"/>
      <c r="AA252" s="55"/>
      <c r="AB252" s="55"/>
      <c r="AC252" s="52"/>
      <c r="AD252" s="52"/>
      <c r="AE252" s="52"/>
      <c r="AF252" s="52"/>
      <c r="AG252" s="52"/>
      <c r="AH252" s="54"/>
      <c r="AI252" s="52"/>
      <c r="AJ252" s="52"/>
      <c r="AK252" s="52"/>
      <c r="AL252" s="52"/>
      <c r="AM252" s="52"/>
      <c r="AN252" s="52"/>
      <c r="AO252" s="52"/>
      <c r="AP252" s="52"/>
      <c r="AQ252" s="52"/>
      <c r="AR252" s="52"/>
      <c r="AS252" s="52"/>
      <c r="AT252" s="52"/>
      <c r="AU252" s="55"/>
      <c r="AV252" s="55"/>
      <c r="AW252" s="55"/>
      <c r="AX252" s="55"/>
    </row>
    <row r="253" spans="1:50" hidden="1" x14ac:dyDescent="0.15">
      <c r="A253" s="4"/>
      <c r="B253" s="4"/>
      <c r="C253" s="4"/>
      <c r="D253" s="4"/>
      <c r="E253" s="4"/>
      <c r="F253" s="4"/>
      <c r="G253" s="52"/>
      <c r="H253" s="52"/>
      <c r="I253" s="52"/>
      <c r="J253" s="52"/>
      <c r="K253" s="52"/>
      <c r="L253" s="54"/>
      <c r="M253" s="52"/>
      <c r="N253" s="52"/>
      <c r="O253" s="52"/>
      <c r="P253" s="52"/>
      <c r="Q253" s="52"/>
      <c r="R253" s="52"/>
      <c r="S253" s="52"/>
      <c r="T253" s="52"/>
      <c r="U253" s="52"/>
      <c r="V253" s="52"/>
      <c r="W253" s="52"/>
      <c r="X253" s="52"/>
      <c r="Y253" s="55"/>
      <c r="Z253" s="55"/>
      <c r="AA253" s="55"/>
      <c r="AB253" s="55"/>
      <c r="AC253" s="52"/>
      <c r="AD253" s="52"/>
      <c r="AE253" s="52"/>
      <c r="AF253" s="52"/>
      <c r="AG253" s="52"/>
      <c r="AH253" s="54"/>
      <c r="AI253" s="52"/>
      <c r="AJ253" s="52"/>
      <c r="AK253" s="52"/>
      <c r="AL253" s="52"/>
      <c r="AM253" s="52"/>
      <c r="AN253" s="52"/>
      <c r="AO253" s="52"/>
      <c r="AP253" s="52"/>
      <c r="AQ253" s="52"/>
      <c r="AR253" s="52"/>
      <c r="AS253" s="52"/>
      <c r="AT253" s="52"/>
      <c r="AU253" s="55"/>
      <c r="AV253" s="55"/>
      <c r="AW253" s="55"/>
      <c r="AX253" s="55"/>
    </row>
    <row r="254" spans="1:50" hidden="1" x14ac:dyDescent="0.15">
      <c r="A254" s="4"/>
      <c r="B254" s="4"/>
      <c r="C254" s="4"/>
      <c r="D254" s="4"/>
      <c r="E254" s="4"/>
      <c r="F254" s="4"/>
      <c r="G254" s="52"/>
      <c r="H254" s="52"/>
      <c r="I254" s="52"/>
      <c r="J254" s="52"/>
      <c r="K254" s="52"/>
      <c r="L254" s="54"/>
      <c r="M254" s="52"/>
      <c r="N254" s="52"/>
      <c r="O254" s="52"/>
      <c r="P254" s="52"/>
      <c r="Q254" s="52"/>
      <c r="R254" s="52"/>
      <c r="S254" s="52"/>
      <c r="T254" s="52"/>
      <c r="U254" s="52"/>
      <c r="V254" s="52"/>
      <c r="W254" s="52"/>
      <c r="X254" s="52"/>
      <c r="Y254" s="55"/>
      <c r="Z254" s="55"/>
      <c r="AA254" s="55"/>
      <c r="AB254" s="55"/>
      <c r="AC254" s="52"/>
      <c r="AD254" s="52"/>
      <c r="AE254" s="52"/>
      <c r="AF254" s="52"/>
      <c r="AG254" s="52"/>
      <c r="AH254" s="54"/>
      <c r="AI254" s="52"/>
      <c r="AJ254" s="52"/>
      <c r="AK254" s="52"/>
      <c r="AL254" s="52"/>
      <c r="AM254" s="52"/>
      <c r="AN254" s="52"/>
      <c r="AO254" s="52"/>
      <c r="AP254" s="52"/>
      <c r="AQ254" s="52"/>
      <c r="AR254" s="52"/>
      <c r="AS254" s="52"/>
      <c r="AT254" s="52"/>
      <c r="AU254" s="55"/>
      <c r="AV254" s="55"/>
      <c r="AW254" s="55"/>
      <c r="AX254" s="55"/>
    </row>
    <row r="255" spans="1:50" hidden="1" x14ac:dyDescent="0.15">
      <c r="A255" s="4"/>
      <c r="B255" s="4"/>
      <c r="C255" s="4"/>
      <c r="D255" s="4"/>
      <c r="E255" s="4"/>
      <c r="F255" s="4"/>
      <c r="G255" s="52"/>
      <c r="H255" s="52"/>
      <c r="I255" s="52"/>
      <c r="J255" s="52"/>
      <c r="K255" s="52"/>
      <c r="L255" s="54"/>
      <c r="M255" s="52"/>
      <c r="N255" s="52"/>
      <c r="O255" s="52"/>
      <c r="P255" s="52"/>
      <c r="Q255" s="52"/>
      <c r="R255" s="52"/>
      <c r="S255" s="52"/>
      <c r="T255" s="52"/>
      <c r="U255" s="52"/>
      <c r="V255" s="52"/>
      <c r="W255" s="52"/>
      <c r="X255" s="52"/>
      <c r="Y255" s="55"/>
      <c r="Z255" s="55"/>
      <c r="AA255" s="55"/>
      <c r="AB255" s="55"/>
      <c r="AC255" s="52"/>
      <c r="AD255" s="52"/>
      <c r="AE255" s="52"/>
      <c r="AF255" s="52"/>
      <c r="AG255" s="52"/>
      <c r="AH255" s="54"/>
      <c r="AI255" s="52"/>
      <c r="AJ255" s="52"/>
      <c r="AK255" s="52"/>
      <c r="AL255" s="52"/>
      <c r="AM255" s="52"/>
      <c r="AN255" s="52"/>
      <c r="AO255" s="52"/>
      <c r="AP255" s="52"/>
      <c r="AQ255" s="52"/>
      <c r="AR255" s="52"/>
      <c r="AS255" s="52"/>
      <c r="AT255" s="52"/>
      <c r="AU255" s="55"/>
      <c r="AV255" s="55"/>
      <c r="AW255" s="55"/>
      <c r="AX255" s="55"/>
    </row>
    <row r="256" spans="1:50" hidden="1" x14ac:dyDescent="0.15">
      <c r="A256" s="4"/>
      <c r="B256" s="4"/>
      <c r="C256" s="4"/>
      <c r="D256" s="4"/>
      <c r="E256" s="4"/>
      <c r="F256" s="4"/>
      <c r="G256" s="52"/>
      <c r="H256" s="52"/>
      <c r="I256" s="52"/>
      <c r="J256" s="52"/>
      <c r="K256" s="52"/>
      <c r="L256" s="54"/>
      <c r="M256" s="52"/>
      <c r="N256" s="52"/>
      <c r="O256" s="52"/>
      <c r="P256" s="52"/>
      <c r="Q256" s="52"/>
      <c r="R256" s="52"/>
      <c r="S256" s="52"/>
      <c r="T256" s="52"/>
      <c r="U256" s="52"/>
      <c r="V256" s="52"/>
      <c r="W256" s="52"/>
      <c r="X256" s="52"/>
      <c r="Y256" s="55"/>
      <c r="Z256" s="55"/>
      <c r="AA256" s="55"/>
      <c r="AB256" s="55"/>
      <c r="AC256" s="52"/>
      <c r="AD256" s="52"/>
      <c r="AE256" s="52"/>
      <c r="AF256" s="52"/>
      <c r="AG256" s="52"/>
      <c r="AH256" s="54"/>
      <c r="AI256" s="52"/>
      <c r="AJ256" s="52"/>
      <c r="AK256" s="52"/>
      <c r="AL256" s="52"/>
      <c r="AM256" s="52"/>
      <c r="AN256" s="52"/>
      <c r="AO256" s="52"/>
      <c r="AP256" s="52"/>
      <c r="AQ256" s="52"/>
      <c r="AR256" s="52"/>
      <c r="AS256" s="52"/>
      <c r="AT256" s="52"/>
      <c r="AU256" s="55"/>
      <c r="AV256" s="55"/>
      <c r="AW256" s="55"/>
      <c r="AX256" s="55"/>
    </row>
    <row r="257" spans="1:50" hidden="1" x14ac:dyDescent="0.15">
      <c r="A257" s="4"/>
      <c r="B257" s="4"/>
      <c r="C257" s="4"/>
      <c r="D257" s="4"/>
      <c r="E257" s="4"/>
      <c r="F257" s="4"/>
      <c r="G257" s="52"/>
      <c r="H257" s="52"/>
      <c r="I257" s="52"/>
      <c r="J257" s="52"/>
      <c r="K257" s="52"/>
      <c r="L257" s="54"/>
      <c r="M257" s="52"/>
      <c r="N257" s="52"/>
      <c r="O257" s="52"/>
      <c r="P257" s="52"/>
      <c r="Q257" s="52"/>
      <c r="R257" s="52"/>
      <c r="S257" s="52"/>
      <c r="T257" s="52"/>
      <c r="U257" s="52"/>
      <c r="V257" s="52"/>
      <c r="W257" s="52"/>
      <c r="X257" s="52"/>
      <c r="Y257" s="55"/>
      <c r="Z257" s="55"/>
      <c r="AA257" s="55"/>
      <c r="AB257" s="55"/>
      <c r="AC257" s="52"/>
      <c r="AD257" s="52"/>
      <c r="AE257" s="52"/>
      <c r="AF257" s="52"/>
      <c r="AG257" s="52"/>
      <c r="AH257" s="54"/>
      <c r="AI257" s="52"/>
      <c r="AJ257" s="52"/>
      <c r="AK257" s="52"/>
      <c r="AL257" s="52"/>
      <c r="AM257" s="52"/>
      <c r="AN257" s="52"/>
      <c r="AO257" s="52"/>
      <c r="AP257" s="52"/>
      <c r="AQ257" s="52"/>
      <c r="AR257" s="52"/>
      <c r="AS257" s="52"/>
      <c r="AT257" s="52"/>
      <c r="AU257" s="55"/>
      <c r="AV257" s="55"/>
      <c r="AW257" s="55"/>
      <c r="AX257" s="55"/>
    </row>
    <row r="258" spans="1:50" hidden="1" x14ac:dyDescent="0.15">
      <c r="A258" s="4"/>
      <c r="B258" s="4"/>
      <c r="C258" s="4"/>
      <c r="D258" s="4"/>
      <c r="E258" s="4"/>
      <c r="F258" s="4"/>
      <c r="G258" s="52"/>
      <c r="H258" s="52"/>
      <c r="I258" s="52"/>
      <c r="J258" s="52"/>
      <c r="K258" s="52"/>
      <c r="L258" s="54"/>
      <c r="M258" s="52"/>
      <c r="N258" s="52"/>
      <c r="O258" s="52"/>
      <c r="P258" s="52"/>
      <c r="Q258" s="52"/>
      <c r="R258" s="52"/>
      <c r="S258" s="52"/>
      <c r="T258" s="52"/>
      <c r="U258" s="52"/>
      <c r="V258" s="52"/>
      <c r="W258" s="52"/>
      <c r="X258" s="52"/>
      <c r="Y258" s="55"/>
      <c r="Z258" s="55"/>
      <c r="AA258" s="55"/>
      <c r="AB258" s="55"/>
      <c r="AC258" s="52"/>
      <c r="AD258" s="52"/>
      <c r="AE258" s="52"/>
      <c r="AF258" s="52"/>
      <c r="AG258" s="52"/>
      <c r="AH258" s="54"/>
      <c r="AI258" s="52"/>
      <c r="AJ258" s="52"/>
      <c r="AK258" s="52"/>
      <c r="AL258" s="52"/>
      <c r="AM258" s="52"/>
      <c r="AN258" s="52"/>
      <c r="AO258" s="52"/>
      <c r="AP258" s="52"/>
      <c r="AQ258" s="52"/>
      <c r="AR258" s="52"/>
      <c r="AS258" s="52"/>
      <c r="AT258" s="52"/>
      <c r="AU258" s="55"/>
      <c r="AV258" s="55"/>
      <c r="AW258" s="55"/>
      <c r="AX258" s="55"/>
    </row>
    <row r="259" spans="1:50" hidden="1" x14ac:dyDescent="0.15">
      <c r="A259" s="4"/>
      <c r="B259" s="4"/>
      <c r="C259" s="4"/>
      <c r="D259" s="4"/>
      <c r="E259" s="4"/>
      <c r="F259" s="4"/>
      <c r="G259" s="52"/>
      <c r="H259" s="52"/>
      <c r="I259" s="52"/>
      <c r="J259" s="52"/>
      <c r="K259" s="52"/>
      <c r="L259" s="54"/>
      <c r="M259" s="52"/>
      <c r="N259" s="52"/>
      <c r="O259" s="52"/>
      <c r="P259" s="52"/>
      <c r="Q259" s="52"/>
      <c r="R259" s="52"/>
      <c r="S259" s="52"/>
      <c r="T259" s="52"/>
      <c r="U259" s="52"/>
      <c r="V259" s="52"/>
      <c r="W259" s="52"/>
      <c r="X259" s="52"/>
      <c r="Y259" s="55"/>
      <c r="Z259" s="55"/>
      <c r="AA259" s="55"/>
      <c r="AB259" s="55"/>
      <c r="AC259" s="52"/>
      <c r="AD259" s="52"/>
      <c r="AE259" s="52"/>
      <c r="AF259" s="52"/>
      <c r="AG259" s="52"/>
      <c r="AH259" s="54"/>
      <c r="AI259" s="52"/>
      <c r="AJ259" s="52"/>
      <c r="AK259" s="52"/>
      <c r="AL259" s="52"/>
      <c r="AM259" s="52"/>
      <c r="AN259" s="52"/>
      <c r="AO259" s="52"/>
      <c r="AP259" s="52"/>
      <c r="AQ259" s="52"/>
      <c r="AR259" s="52"/>
      <c r="AS259" s="52"/>
      <c r="AT259" s="52"/>
      <c r="AU259" s="55"/>
      <c r="AV259" s="55"/>
      <c r="AW259" s="55"/>
      <c r="AX259" s="55"/>
    </row>
    <row r="260" spans="1:50" hidden="1" x14ac:dyDescent="0.15">
      <c r="A260" s="4"/>
      <c r="B260" s="4"/>
      <c r="C260" s="4"/>
      <c r="D260" s="4"/>
      <c r="E260" s="4"/>
      <c r="F260" s="4"/>
      <c r="G260" s="52"/>
      <c r="H260" s="52"/>
      <c r="I260" s="52"/>
      <c r="J260" s="52"/>
      <c r="K260" s="52"/>
      <c r="L260" s="54"/>
      <c r="M260" s="52"/>
      <c r="N260" s="52"/>
      <c r="O260" s="52"/>
      <c r="P260" s="52"/>
      <c r="Q260" s="52"/>
      <c r="R260" s="52"/>
      <c r="S260" s="52"/>
      <c r="T260" s="52"/>
      <c r="U260" s="52"/>
      <c r="V260" s="52"/>
      <c r="W260" s="52"/>
      <c r="X260" s="52"/>
      <c r="Y260" s="55"/>
      <c r="Z260" s="55"/>
      <c r="AA260" s="55"/>
      <c r="AB260" s="55"/>
      <c r="AC260" s="52"/>
      <c r="AD260" s="52"/>
      <c r="AE260" s="52"/>
      <c r="AF260" s="52"/>
      <c r="AG260" s="52"/>
      <c r="AH260" s="54"/>
      <c r="AI260" s="52"/>
      <c r="AJ260" s="52"/>
      <c r="AK260" s="52"/>
      <c r="AL260" s="52"/>
      <c r="AM260" s="52"/>
      <c r="AN260" s="52"/>
      <c r="AO260" s="52"/>
      <c r="AP260" s="52"/>
      <c r="AQ260" s="52"/>
      <c r="AR260" s="52"/>
      <c r="AS260" s="52"/>
      <c r="AT260" s="52"/>
      <c r="AU260" s="55"/>
      <c r="AV260" s="55"/>
      <c r="AW260" s="55"/>
      <c r="AX260" s="55"/>
    </row>
    <row r="261" spans="1:50" hidden="1" x14ac:dyDescent="0.15">
      <c r="A261" s="4"/>
      <c r="B261" s="4"/>
      <c r="C261" s="4"/>
      <c r="D261" s="4"/>
      <c r="E261" s="4"/>
      <c r="F261" s="4"/>
      <c r="G261" s="52"/>
      <c r="H261" s="52"/>
      <c r="I261" s="52"/>
      <c r="J261" s="52"/>
      <c r="K261" s="52"/>
      <c r="L261" s="54"/>
      <c r="M261" s="52"/>
      <c r="N261" s="52"/>
      <c r="O261" s="52"/>
      <c r="P261" s="52"/>
      <c r="Q261" s="52"/>
      <c r="R261" s="52"/>
      <c r="S261" s="52"/>
      <c r="T261" s="52"/>
      <c r="U261" s="52"/>
      <c r="V261" s="52"/>
      <c r="W261" s="52"/>
      <c r="X261" s="52"/>
      <c r="Y261" s="55"/>
      <c r="Z261" s="55"/>
      <c r="AA261" s="55"/>
      <c r="AB261" s="55"/>
      <c r="AC261" s="52"/>
      <c r="AD261" s="52"/>
      <c r="AE261" s="52"/>
      <c r="AF261" s="52"/>
      <c r="AG261" s="52"/>
      <c r="AH261" s="54"/>
      <c r="AI261" s="52"/>
      <c r="AJ261" s="52"/>
      <c r="AK261" s="52"/>
      <c r="AL261" s="52"/>
      <c r="AM261" s="52"/>
      <c r="AN261" s="52"/>
      <c r="AO261" s="52"/>
      <c r="AP261" s="52"/>
      <c r="AQ261" s="52"/>
      <c r="AR261" s="52"/>
      <c r="AS261" s="52"/>
      <c r="AT261" s="52"/>
      <c r="AU261" s="55"/>
      <c r="AV261" s="55"/>
      <c r="AW261" s="55"/>
      <c r="AX261" s="55"/>
    </row>
    <row r="262" spans="1:50" hidden="1" x14ac:dyDescent="0.15">
      <c r="A262" s="4"/>
      <c r="B262" s="4"/>
      <c r="C262" s="4"/>
      <c r="D262" s="4"/>
      <c r="E262" s="4"/>
      <c r="F262" s="4"/>
      <c r="G262" s="52"/>
      <c r="H262" s="52"/>
      <c r="I262" s="52"/>
      <c r="J262" s="52"/>
      <c r="K262" s="52"/>
      <c r="L262" s="54"/>
      <c r="M262" s="52"/>
      <c r="N262" s="52"/>
      <c r="O262" s="52"/>
      <c r="P262" s="52"/>
      <c r="Q262" s="52"/>
      <c r="R262" s="52"/>
      <c r="S262" s="52"/>
      <c r="T262" s="52"/>
      <c r="U262" s="52"/>
      <c r="V262" s="52"/>
      <c r="W262" s="52"/>
      <c r="X262" s="52"/>
      <c r="Y262" s="55"/>
      <c r="Z262" s="55"/>
      <c r="AA262" s="55"/>
      <c r="AB262" s="55"/>
      <c r="AC262" s="52"/>
      <c r="AD262" s="52"/>
      <c r="AE262" s="52"/>
      <c r="AF262" s="52"/>
      <c r="AG262" s="52"/>
      <c r="AH262" s="54"/>
      <c r="AI262" s="52"/>
      <c r="AJ262" s="52"/>
      <c r="AK262" s="52"/>
      <c r="AL262" s="52"/>
      <c r="AM262" s="52"/>
      <c r="AN262" s="52"/>
      <c r="AO262" s="52"/>
      <c r="AP262" s="52"/>
      <c r="AQ262" s="52"/>
      <c r="AR262" s="52"/>
      <c r="AS262" s="52"/>
      <c r="AT262" s="52"/>
      <c r="AU262" s="55"/>
      <c r="AV262" s="55"/>
      <c r="AW262" s="55"/>
      <c r="AX262" s="55"/>
    </row>
    <row r="263" spans="1:50" hidden="1" x14ac:dyDescent="0.15">
      <c r="A263" s="4"/>
      <c r="B263" s="4"/>
      <c r="C263" s="4"/>
      <c r="D263" s="4"/>
      <c r="E263" s="4"/>
      <c r="F263" s="4"/>
      <c r="G263" s="52"/>
      <c r="H263" s="52"/>
      <c r="I263" s="52"/>
      <c r="J263" s="52"/>
      <c r="K263" s="52"/>
      <c r="L263" s="54"/>
      <c r="M263" s="52"/>
      <c r="N263" s="52"/>
      <c r="O263" s="52"/>
      <c r="P263" s="52"/>
      <c r="Q263" s="52"/>
      <c r="R263" s="52"/>
      <c r="S263" s="52"/>
      <c r="T263" s="52"/>
      <c r="U263" s="52"/>
      <c r="V263" s="52"/>
      <c r="W263" s="52"/>
      <c r="X263" s="52"/>
      <c r="Y263" s="55"/>
      <c r="Z263" s="55"/>
      <c r="AA263" s="55"/>
      <c r="AB263" s="55"/>
      <c r="AC263" s="52"/>
      <c r="AD263" s="52"/>
      <c r="AE263" s="52"/>
      <c r="AF263" s="52"/>
      <c r="AG263" s="52"/>
      <c r="AH263" s="54"/>
      <c r="AI263" s="52"/>
      <c r="AJ263" s="52"/>
      <c r="AK263" s="52"/>
      <c r="AL263" s="52"/>
      <c r="AM263" s="52"/>
      <c r="AN263" s="52"/>
      <c r="AO263" s="52"/>
      <c r="AP263" s="52"/>
      <c r="AQ263" s="52"/>
      <c r="AR263" s="52"/>
      <c r="AS263" s="52"/>
      <c r="AT263" s="52"/>
      <c r="AU263" s="55"/>
      <c r="AV263" s="55"/>
      <c r="AW263" s="55"/>
      <c r="AX263" s="55"/>
    </row>
    <row r="264" spans="1:50" hidden="1" x14ac:dyDescent="0.15">
      <c r="A264" s="4"/>
      <c r="B264" s="4"/>
      <c r="C264" s="4"/>
      <c r="D264" s="4"/>
      <c r="E264" s="4"/>
      <c r="F264" s="4"/>
      <c r="G264" s="52"/>
      <c r="H264" s="52"/>
      <c r="I264" s="52"/>
      <c r="J264" s="52"/>
      <c r="K264" s="52"/>
      <c r="L264" s="54"/>
      <c r="M264" s="52"/>
      <c r="N264" s="52"/>
      <c r="O264" s="52"/>
      <c r="P264" s="52"/>
      <c r="Q264" s="52"/>
      <c r="R264" s="52"/>
      <c r="S264" s="52"/>
      <c r="T264" s="52"/>
      <c r="U264" s="52"/>
      <c r="V264" s="52"/>
      <c r="W264" s="52"/>
      <c r="X264" s="52"/>
      <c r="Y264" s="55"/>
      <c r="Z264" s="55"/>
      <c r="AA264" s="55"/>
      <c r="AB264" s="55"/>
      <c r="AC264" s="52"/>
      <c r="AD264" s="52"/>
      <c r="AE264" s="52"/>
      <c r="AF264" s="52"/>
      <c r="AG264" s="52"/>
      <c r="AH264" s="54"/>
      <c r="AI264" s="52"/>
      <c r="AJ264" s="52"/>
      <c r="AK264" s="52"/>
      <c r="AL264" s="52"/>
      <c r="AM264" s="52"/>
      <c r="AN264" s="52"/>
      <c r="AO264" s="52"/>
      <c r="AP264" s="52"/>
      <c r="AQ264" s="52"/>
      <c r="AR264" s="52"/>
      <c r="AS264" s="52"/>
      <c r="AT264" s="52"/>
      <c r="AU264" s="55"/>
      <c r="AV264" s="55"/>
      <c r="AW264" s="55"/>
      <c r="AX264" s="55"/>
    </row>
    <row r="265" spans="1:50" hidden="1" x14ac:dyDescent="0.15">
      <c r="A265" s="4"/>
      <c r="B265" s="4"/>
      <c r="C265" s="4"/>
      <c r="D265" s="4"/>
      <c r="E265" s="4"/>
      <c r="F265" s="4"/>
      <c r="G265" s="52"/>
      <c r="H265" s="52"/>
      <c r="I265" s="52"/>
      <c r="J265" s="52"/>
      <c r="K265" s="52"/>
      <c r="L265" s="54"/>
      <c r="M265" s="52"/>
      <c r="N265" s="52"/>
      <c r="O265" s="52"/>
      <c r="P265" s="52"/>
      <c r="Q265" s="52"/>
      <c r="R265" s="52"/>
      <c r="S265" s="52"/>
      <c r="T265" s="52"/>
      <c r="U265" s="52"/>
      <c r="V265" s="52"/>
      <c r="W265" s="52"/>
      <c r="X265" s="52"/>
      <c r="Y265" s="55"/>
      <c r="Z265" s="55"/>
      <c r="AA265" s="55"/>
      <c r="AB265" s="55"/>
      <c r="AC265" s="52"/>
      <c r="AD265" s="52"/>
      <c r="AE265" s="52"/>
      <c r="AF265" s="52"/>
      <c r="AG265" s="52"/>
      <c r="AH265" s="54"/>
      <c r="AI265" s="52"/>
      <c r="AJ265" s="52"/>
      <c r="AK265" s="52"/>
      <c r="AL265" s="52"/>
      <c r="AM265" s="52"/>
      <c r="AN265" s="52"/>
      <c r="AO265" s="52"/>
      <c r="AP265" s="52"/>
      <c r="AQ265" s="52"/>
      <c r="AR265" s="52"/>
      <c r="AS265" s="52"/>
      <c r="AT265" s="52"/>
      <c r="AU265" s="55"/>
      <c r="AV265" s="55"/>
      <c r="AW265" s="55"/>
      <c r="AX265" s="55"/>
    </row>
    <row r="266" spans="1:50" hidden="1" x14ac:dyDescent="0.15">
      <c r="A266" s="4"/>
      <c r="B266" s="4"/>
      <c r="C266" s="4"/>
      <c r="D266" s="4"/>
      <c r="E266" s="4"/>
      <c r="F266" s="4"/>
      <c r="G266" s="52"/>
      <c r="H266" s="52"/>
      <c r="I266" s="52"/>
      <c r="J266" s="52"/>
      <c r="K266" s="52"/>
      <c r="L266" s="54"/>
      <c r="M266" s="52"/>
      <c r="N266" s="52"/>
      <c r="O266" s="52"/>
      <c r="P266" s="52"/>
      <c r="Q266" s="52"/>
      <c r="R266" s="52"/>
      <c r="S266" s="52"/>
      <c r="T266" s="52"/>
      <c r="U266" s="52"/>
      <c r="V266" s="52"/>
      <c r="W266" s="52"/>
      <c r="X266" s="52"/>
      <c r="Y266" s="55"/>
      <c r="Z266" s="55"/>
      <c r="AA266" s="55"/>
      <c r="AB266" s="55"/>
      <c r="AC266" s="52"/>
      <c r="AD266" s="52"/>
      <c r="AE266" s="52"/>
      <c r="AF266" s="52"/>
      <c r="AG266" s="52"/>
      <c r="AH266" s="54"/>
      <c r="AI266" s="52"/>
      <c r="AJ266" s="52"/>
      <c r="AK266" s="52"/>
      <c r="AL266" s="52"/>
      <c r="AM266" s="52"/>
      <c r="AN266" s="52"/>
      <c r="AO266" s="52"/>
      <c r="AP266" s="52"/>
      <c r="AQ266" s="52"/>
      <c r="AR266" s="52"/>
      <c r="AS266" s="52"/>
      <c r="AT266" s="52"/>
      <c r="AU266" s="55"/>
      <c r="AV266" s="55"/>
      <c r="AW266" s="55"/>
      <c r="AX266" s="55"/>
    </row>
    <row r="267" spans="1:50" hidden="1" x14ac:dyDescent="0.15">
      <c r="A267" s="4"/>
      <c r="B267" s="4"/>
      <c r="C267" s="4"/>
      <c r="D267" s="4"/>
      <c r="E267" s="4"/>
      <c r="F267" s="4"/>
      <c r="G267" s="52"/>
      <c r="H267" s="52"/>
      <c r="I267" s="52"/>
      <c r="J267" s="52"/>
      <c r="K267" s="52"/>
      <c r="L267" s="54"/>
      <c r="M267" s="52"/>
      <c r="N267" s="52"/>
      <c r="O267" s="52"/>
      <c r="P267" s="52"/>
      <c r="Q267" s="52"/>
      <c r="R267" s="52"/>
      <c r="S267" s="52"/>
      <c r="T267" s="52"/>
      <c r="U267" s="52"/>
      <c r="V267" s="52"/>
      <c r="W267" s="52"/>
      <c r="X267" s="52"/>
      <c r="Y267" s="55"/>
      <c r="Z267" s="55"/>
      <c r="AA267" s="55"/>
      <c r="AB267" s="55"/>
      <c r="AC267" s="52"/>
      <c r="AD267" s="52"/>
      <c r="AE267" s="52"/>
      <c r="AF267" s="52"/>
      <c r="AG267" s="52"/>
      <c r="AH267" s="54"/>
      <c r="AI267" s="52"/>
      <c r="AJ267" s="52"/>
      <c r="AK267" s="52"/>
      <c r="AL267" s="52"/>
      <c r="AM267" s="52"/>
      <c r="AN267" s="52"/>
      <c r="AO267" s="52"/>
      <c r="AP267" s="52"/>
      <c r="AQ267" s="52"/>
      <c r="AR267" s="52"/>
      <c r="AS267" s="52"/>
      <c r="AT267" s="52"/>
      <c r="AU267" s="55"/>
      <c r="AV267" s="55"/>
      <c r="AW267" s="55"/>
      <c r="AX267" s="55"/>
    </row>
    <row r="268" spans="1:50" hidden="1" x14ac:dyDescent="0.15">
      <c r="A268" s="4"/>
      <c r="B268" s="4"/>
      <c r="C268" s="4"/>
      <c r="D268" s="4"/>
      <c r="E268" s="4"/>
      <c r="F268" s="4"/>
      <c r="G268" s="52"/>
      <c r="H268" s="52"/>
      <c r="I268" s="52"/>
      <c r="J268" s="52"/>
      <c r="K268" s="52"/>
      <c r="L268" s="54"/>
      <c r="M268" s="52"/>
      <c r="N268" s="52"/>
      <c r="O268" s="52"/>
      <c r="P268" s="52"/>
      <c r="Q268" s="52"/>
      <c r="R268" s="52"/>
      <c r="S268" s="52"/>
      <c r="T268" s="52"/>
      <c r="U268" s="52"/>
      <c r="V268" s="52"/>
      <c r="W268" s="52"/>
      <c r="X268" s="52"/>
      <c r="Y268" s="55"/>
      <c r="Z268" s="55"/>
      <c r="AA268" s="55"/>
      <c r="AB268" s="55"/>
      <c r="AC268" s="52"/>
      <c r="AD268" s="52"/>
      <c r="AE268" s="52"/>
      <c r="AF268" s="52"/>
      <c r="AG268" s="52"/>
      <c r="AH268" s="54"/>
      <c r="AI268" s="52"/>
      <c r="AJ268" s="52"/>
      <c r="AK268" s="52"/>
      <c r="AL268" s="52"/>
      <c r="AM268" s="52"/>
      <c r="AN268" s="52"/>
      <c r="AO268" s="52"/>
      <c r="AP268" s="52"/>
      <c r="AQ268" s="52"/>
      <c r="AR268" s="52"/>
      <c r="AS268" s="52"/>
      <c r="AT268" s="52"/>
      <c r="AU268" s="55"/>
      <c r="AV268" s="55"/>
      <c r="AW268" s="55"/>
      <c r="AX268" s="55"/>
    </row>
    <row r="269" spans="1:50" hidden="1" x14ac:dyDescent="0.15">
      <c r="A269" s="4"/>
      <c r="B269" s="4"/>
      <c r="C269" s="4"/>
      <c r="D269" s="4"/>
      <c r="E269" s="4"/>
      <c r="F269" s="4"/>
      <c r="G269" s="52"/>
      <c r="H269" s="52"/>
      <c r="I269" s="52"/>
      <c r="J269" s="52"/>
      <c r="K269" s="52"/>
      <c r="L269" s="54"/>
      <c r="M269" s="52"/>
      <c r="N269" s="52"/>
      <c r="O269" s="52"/>
      <c r="P269" s="52"/>
      <c r="Q269" s="52"/>
      <c r="R269" s="52"/>
      <c r="S269" s="52"/>
      <c r="T269" s="52"/>
      <c r="U269" s="52"/>
      <c r="V269" s="52"/>
      <c r="W269" s="52"/>
      <c r="X269" s="52"/>
      <c r="Y269" s="55"/>
      <c r="Z269" s="55"/>
      <c r="AA269" s="55"/>
      <c r="AB269" s="55"/>
      <c r="AC269" s="52"/>
      <c r="AD269" s="52"/>
      <c r="AE269" s="52"/>
      <c r="AF269" s="52"/>
      <c r="AG269" s="52"/>
      <c r="AH269" s="54"/>
      <c r="AI269" s="52"/>
      <c r="AJ269" s="52"/>
      <c r="AK269" s="52"/>
      <c r="AL269" s="52"/>
      <c r="AM269" s="52"/>
      <c r="AN269" s="52"/>
      <c r="AO269" s="52"/>
      <c r="AP269" s="52"/>
      <c r="AQ269" s="52"/>
      <c r="AR269" s="52"/>
      <c r="AS269" s="52"/>
      <c r="AT269" s="52"/>
      <c r="AU269" s="55"/>
      <c r="AV269" s="55"/>
      <c r="AW269" s="55"/>
      <c r="AX269" s="55"/>
    </row>
    <row r="270" spans="1:50" hidden="1" x14ac:dyDescent="0.15">
      <c r="A270" s="4"/>
      <c r="B270" s="4"/>
      <c r="C270" s="4"/>
      <c r="D270" s="4"/>
      <c r="E270" s="4"/>
      <c r="F270" s="4"/>
      <c r="G270" s="52"/>
      <c r="H270" s="52"/>
      <c r="I270" s="52"/>
      <c r="J270" s="52"/>
      <c r="K270" s="52"/>
      <c r="L270" s="54"/>
      <c r="M270" s="52"/>
      <c r="N270" s="52"/>
      <c r="O270" s="52"/>
      <c r="P270" s="52"/>
      <c r="Q270" s="52"/>
      <c r="R270" s="52"/>
      <c r="S270" s="52"/>
      <c r="T270" s="52"/>
      <c r="U270" s="52"/>
      <c r="V270" s="52"/>
      <c r="W270" s="52"/>
      <c r="X270" s="52"/>
      <c r="Y270" s="55"/>
      <c r="Z270" s="55"/>
      <c r="AA270" s="55"/>
      <c r="AB270" s="55"/>
      <c r="AC270" s="52"/>
      <c r="AD270" s="52"/>
      <c r="AE270" s="52"/>
      <c r="AF270" s="52"/>
      <c r="AG270" s="52"/>
      <c r="AH270" s="54"/>
      <c r="AI270" s="52"/>
      <c r="AJ270" s="52"/>
      <c r="AK270" s="52"/>
      <c r="AL270" s="52"/>
      <c r="AM270" s="52"/>
      <c r="AN270" s="52"/>
      <c r="AO270" s="52"/>
      <c r="AP270" s="52"/>
      <c r="AQ270" s="52"/>
      <c r="AR270" s="52"/>
      <c r="AS270" s="52"/>
      <c r="AT270" s="52"/>
      <c r="AU270" s="55"/>
      <c r="AV270" s="55"/>
      <c r="AW270" s="55"/>
      <c r="AX270" s="55"/>
    </row>
    <row r="271" spans="1:50" hidden="1" x14ac:dyDescent="0.15">
      <c r="A271" s="4"/>
      <c r="B271" s="4"/>
      <c r="C271" s="4"/>
      <c r="D271" s="4"/>
      <c r="E271" s="4"/>
      <c r="F271" s="4"/>
      <c r="G271" s="52"/>
      <c r="H271" s="52"/>
      <c r="I271" s="52"/>
      <c r="J271" s="52"/>
      <c r="K271" s="52"/>
      <c r="L271" s="54"/>
      <c r="M271" s="52"/>
      <c r="N271" s="52"/>
      <c r="O271" s="52"/>
      <c r="P271" s="52"/>
      <c r="Q271" s="52"/>
      <c r="R271" s="52"/>
      <c r="S271" s="52"/>
      <c r="T271" s="52"/>
      <c r="U271" s="52"/>
      <c r="V271" s="52"/>
      <c r="W271" s="52"/>
      <c r="X271" s="52"/>
      <c r="Y271" s="55"/>
      <c r="Z271" s="55"/>
      <c r="AA271" s="55"/>
      <c r="AB271" s="55"/>
      <c r="AC271" s="52"/>
      <c r="AD271" s="52"/>
      <c r="AE271" s="52"/>
      <c r="AF271" s="52"/>
      <c r="AG271" s="52"/>
      <c r="AH271" s="54"/>
      <c r="AI271" s="52"/>
      <c r="AJ271" s="52"/>
      <c r="AK271" s="52"/>
      <c r="AL271" s="52"/>
      <c r="AM271" s="52"/>
      <c r="AN271" s="52"/>
      <c r="AO271" s="52"/>
      <c r="AP271" s="52"/>
      <c r="AQ271" s="52"/>
      <c r="AR271" s="52"/>
      <c r="AS271" s="52"/>
      <c r="AT271" s="52"/>
      <c r="AU271" s="55"/>
      <c r="AV271" s="55"/>
      <c r="AW271" s="55"/>
      <c r="AX271" s="55"/>
    </row>
    <row r="272" spans="1:50" hidden="1" x14ac:dyDescent="0.15">
      <c r="A272" s="4"/>
      <c r="B272" s="4"/>
      <c r="C272" s="4"/>
      <c r="D272" s="4"/>
      <c r="E272" s="4"/>
      <c r="F272" s="4"/>
      <c r="G272" s="52"/>
      <c r="H272" s="52"/>
      <c r="I272" s="52"/>
      <c r="J272" s="52"/>
      <c r="K272" s="52"/>
      <c r="L272" s="54"/>
      <c r="M272" s="52"/>
      <c r="N272" s="52"/>
      <c r="O272" s="52"/>
      <c r="P272" s="52"/>
      <c r="Q272" s="52"/>
      <c r="R272" s="52"/>
      <c r="S272" s="52"/>
      <c r="T272" s="52"/>
      <c r="U272" s="52"/>
      <c r="V272" s="52"/>
      <c r="W272" s="52"/>
      <c r="X272" s="52"/>
      <c r="Y272" s="55"/>
      <c r="Z272" s="55"/>
      <c r="AA272" s="55"/>
      <c r="AB272" s="55"/>
      <c r="AC272" s="52"/>
      <c r="AD272" s="52"/>
      <c r="AE272" s="52"/>
      <c r="AF272" s="52"/>
      <c r="AG272" s="52"/>
      <c r="AH272" s="54"/>
      <c r="AI272" s="52"/>
      <c r="AJ272" s="52"/>
      <c r="AK272" s="52"/>
      <c r="AL272" s="52"/>
      <c r="AM272" s="52"/>
      <c r="AN272" s="52"/>
      <c r="AO272" s="52"/>
      <c r="AP272" s="52"/>
      <c r="AQ272" s="52"/>
      <c r="AR272" s="52"/>
      <c r="AS272" s="52"/>
      <c r="AT272" s="52"/>
      <c r="AU272" s="55"/>
      <c r="AV272" s="55"/>
      <c r="AW272" s="55"/>
      <c r="AX272" s="55"/>
    </row>
    <row r="273" spans="1:50" hidden="1" x14ac:dyDescent="0.15">
      <c r="A273" s="4"/>
      <c r="B273" s="4"/>
      <c r="C273" s="4"/>
      <c r="D273" s="4"/>
      <c r="E273" s="4"/>
      <c r="F273" s="4"/>
      <c r="G273" s="52"/>
      <c r="H273" s="52"/>
      <c r="I273" s="52"/>
      <c r="J273" s="52"/>
      <c r="K273" s="52"/>
      <c r="L273" s="54"/>
      <c r="M273" s="52"/>
      <c r="N273" s="52"/>
      <c r="O273" s="52"/>
      <c r="P273" s="52"/>
      <c r="Q273" s="52"/>
      <c r="R273" s="52"/>
      <c r="S273" s="52"/>
      <c r="T273" s="52"/>
      <c r="U273" s="52"/>
      <c r="V273" s="52"/>
      <c r="W273" s="52"/>
      <c r="X273" s="52"/>
      <c r="Y273" s="55"/>
      <c r="Z273" s="55"/>
      <c r="AA273" s="55"/>
      <c r="AB273" s="55"/>
      <c r="AC273" s="52"/>
      <c r="AD273" s="52"/>
      <c r="AE273" s="52"/>
      <c r="AF273" s="52"/>
      <c r="AG273" s="52"/>
      <c r="AH273" s="54"/>
      <c r="AI273" s="52"/>
      <c r="AJ273" s="52"/>
      <c r="AK273" s="52"/>
      <c r="AL273" s="52"/>
      <c r="AM273" s="52"/>
      <c r="AN273" s="52"/>
      <c r="AO273" s="52"/>
      <c r="AP273" s="52"/>
      <c r="AQ273" s="52"/>
      <c r="AR273" s="52"/>
      <c r="AS273" s="52"/>
      <c r="AT273" s="52"/>
      <c r="AU273" s="55"/>
      <c r="AV273" s="55"/>
      <c r="AW273" s="55"/>
      <c r="AX273" s="55"/>
    </row>
    <row r="274" spans="1:50" hidden="1" x14ac:dyDescent="0.15">
      <c r="A274" s="4"/>
      <c r="B274" s="4"/>
      <c r="C274" s="4"/>
      <c r="D274" s="4"/>
      <c r="E274" s="4"/>
      <c r="F274" s="4"/>
      <c r="G274" s="52"/>
      <c r="H274" s="52"/>
      <c r="I274" s="52"/>
      <c r="J274" s="52"/>
      <c r="K274" s="52"/>
      <c r="L274" s="54"/>
      <c r="M274" s="52"/>
      <c r="N274" s="52"/>
      <c r="O274" s="52"/>
      <c r="P274" s="52"/>
      <c r="Q274" s="52"/>
      <c r="R274" s="52"/>
      <c r="S274" s="52"/>
      <c r="T274" s="52"/>
      <c r="U274" s="52"/>
      <c r="V274" s="52"/>
      <c r="W274" s="52"/>
      <c r="X274" s="52"/>
      <c r="Y274" s="55"/>
      <c r="Z274" s="55"/>
      <c r="AA274" s="55"/>
      <c r="AB274" s="55"/>
      <c r="AC274" s="52"/>
      <c r="AD274" s="52"/>
      <c r="AE274" s="52"/>
      <c r="AF274" s="52"/>
      <c r="AG274" s="52"/>
      <c r="AH274" s="54"/>
      <c r="AI274" s="52"/>
      <c r="AJ274" s="52"/>
      <c r="AK274" s="52"/>
      <c r="AL274" s="52"/>
      <c r="AM274" s="52"/>
      <c r="AN274" s="52"/>
      <c r="AO274" s="52"/>
      <c r="AP274" s="52"/>
      <c r="AQ274" s="52"/>
      <c r="AR274" s="52"/>
      <c r="AS274" s="52"/>
      <c r="AT274" s="52"/>
      <c r="AU274" s="55"/>
      <c r="AV274" s="55"/>
      <c r="AW274" s="55"/>
      <c r="AX274" s="55"/>
    </row>
    <row r="275" spans="1:50" hidden="1" x14ac:dyDescent="0.15">
      <c r="A275" s="4"/>
      <c r="B275" s="4"/>
      <c r="C275" s="4"/>
      <c r="D275" s="4"/>
      <c r="E275" s="4"/>
      <c r="F275" s="4"/>
      <c r="G275" s="52"/>
      <c r="H275" s="52"/>
      <c r="I275" s="52"/>
      <c r="J275" s="52"/>
      <c r="K275" s="52"/>
      <c r="L275" s="54"/>
      <c r="M275" s="52"/>
      <c r="N275" s="52"/>
      <c r="O275" s="52"/>
      <c r="P275" s="52"/>
      <c r="Q275" s="52"/>
      <c r="R275" s="52"/>
      <c r="S275" s="52"/>
      <c r="T275" s="52"/>
      <c r="U275" s="52"/>
      <c r="V275" s="52"/>
      <c r="W275" s="52"/>
      <c r="X275" s="52"/>
      <c r="Y275" s="55"/>
      <c r="Z275" s="55"/>
      <c r="AA275" s="55"/>
      <c r="AB275" s="55"/>
      <c r="AC275" s="52"/>
      <c r="AD275" s="52"/>
      <c r="AE275" s="52"/>
      <c r="AF275" s="52"/>
      <c r="AG275" s="52"/>
      <c r="AH275" s="54"/>
      <c r="AI275" s="52"/>
      <c r="AJ275" s="52"/>
      <c r="AK275" s="52"/>
      <c r="AL275" s="52"/>
      <c r="AM275" s="52"/>
      <c r="AN275" s="52"/>
      <c r="AO275" s="52"/>
      <c r="AP275" s="52"/>
      <c r="AQ275" s="52"/>
      <c r="AR275" s="52"/>
      <c r="AS275" s="52"/>
      <c r="AT275" s="52"/>
      <c r="AU275" s="55"/>
      <c r="AV275" s="55"/>
      <c r="AW275" s="55"/>
      <c r="AX275" s="55"/>
    </row>
    <row r="276" spans="1:50" hidden="1" x14ac:dyDescent="0.15">
      <c r="A276" s="4"/>
      <c r="B276" s="4"/>
      <c r="C276" s="4"/>
      <c r="D276" s="4"/>
      <c r="E276" s="4"/>
      <c r="F276" s="4"/>
      <c r="G276" s="52"/>
      <c r="H276" s="52"/>
      <c r="I276" s="52"/>
      <c r="J276" s="52"/>
      <c r="K276" s="52"/>
      <c r="L276" s="54"/>
      <c r="M276" s="52"/>
      <c r="N276" s="52"/>
      <c r="O276" s="52"/>
      <c r="P276" s="52"/>
      <c r="Q276" s="52"/>
      <c r="R276" s="52"/>
      <c r="S276" s="52"/>
      <c r="T276" s="52"/>
      <c r="U276" s="52"/>
      <c r="V276" s="52"/>
      <c r="W276" s="52"/>
      <c r="X276" s="52"/>
      <c r="Y276" s="55"/>
      <c r="Z276" s="55"/>
      <c r="AA276" s="55"/>
      <c r="AB276" s="55"/>
      <c r="AC276" s="52"/>
      <c r="AD276" s="52"/>
      <c r="AE276" s="52"/>
      <c r="AF276" s="52"/>
      <c r="AG276" s="52"/>
      <c r="AH276" s="54"/>
      <c r="AI276" s="52"/>
      <c r="AJ276" s="52"/>
      <c r="AK276" s="52"/>
      <c r="AL276" s="52"/>
      <c r="AM276" s="52"/>
      <c r="AN276" s="52"/>
      <c r="AO276" s="52"/>
      <c r="AP276" s="52"/>
      <c r="AQ276" s="52"/>
      <c r="AR276" s="52"/>
      <c r="AS276" s="52"/>
      <c r="AT276" s="52"/>
      <c r="AU276" s="55"/>
      <c r="AV276" s="55"/>
      <c r="AW276" s="55"/>
      <c r="AX276" s="55"/>
    </row>
    <row r="277" spans="1:50" hidden="1" x14ac:dyDescent="0.15">
      <c r="A277" s="4"/>
      <c r="B277" s="4"/>
      <c r="C277" s="4"/>
      <c r="D277" s="4"/>
      <c r="E277" s="4"/>
      <c r="F277" s="4"/>
      <c r="G277" s="52"/>
      <c r="H277" s="52"/>
      <c r="I277" s="52"/>
      <c r="J277" s="52"/>
      <c r="K277" s="52"/>
      <c r="L277" s="54"/>
      <c r="M277" s="52"/>
      <c r="N277" s="52"/>
      <c r="O277" s="52"/>
      <c r="P277" s="52"/>
      <c r="Q277" s="52"/>
      <c r="R277" s="52"/>
      <c r="S277" s="52"/>
      <c r="T277" s="52"/>
      <c r="U277" s="52"/>
      <c r="V277" s="52"/>
      <c r="W277" s="52"/>
      <c r="X277" s="52"/>
      <c r="Y277" s="55"/>
      <c r="Z277" s="55"/>
      <c r="AA277" s="55"/>
      <c r="AB277" s="55"/>
      <c r="AC277" s="52"/>
      <c r="AD277" s="52"/>
      <c r="AE277" s="52"/>
      <c r="AF277" s="52"/>
      <c r="AG277" s="52"/>
      <c r="AH277" s="54"/>
      <c r="AI277" s="52"/>
      <c r="AJ277" s="52"/>
      <c r="AK277" s="52"/>
      <c r="AL277" s="52"/>
      <c r="AM277" s="52"/>
      <c r="AN277" s="52"/>
      <c r="AO277" s="52"/>
      <c r="AP277" s="52"/>
      <c r="AQ277" s="52"/>
      <c r="AR277" s="52"/>
      <c r="AS277" s="52"/>
      <c r="AT277" s="52"/>
      <c r="AU277" s="55"/>
      <c r="AV277" s="55"/>
      <c r="AW277" s="55"/>
      <c r="AX277" s="55"/>
    </row>
    <row r="278" spans="1:50" hidden="1" x14ac:dyDescent="0.15">
      <c r="A278" s="4"/>
      <c r="B278" s="4"/>
      <c r="C278" s="4"/>
      <c r="D278" s="4"/>
      <c r="E278" s="4"/>
      <c r="F278" s="4"/>
      <c r="G278" s="52"/>
      <c r="H278" s="52"/>
      <c r="I278" s="52"/>
      <c r="J278" s="52"/>
      <c r="K278" s="52"/>
      <c r="L278" s="54"/>
      <c r="M278" s="52"/>
      <c r="N278" s="52"/>
      <c r="O278" s="52"/>
      <c r="P278" s="52"/>
      <c r="Q278" s="52"/>
      <c r="R278" s="52"/>
      <c r="S278" s="52"/>
      <c r="T278" s="52"/>
      <c r="U278" s="52"/>
      <c r="V278" s="52"/>
      <c r="W278" s="52"/>
      <c r="X278" s="52"/>
      <c r="Y278" s="55"/>
      <c r="Z278" s="55"/>
      <c r="AA278" s="55"/>
      <c r="AB278" s="55"/>
      <c r="AC278" s="52"/>
      <c r="AD278" s="52"/>
      <c r="AE278" s="52"/>
      <c r="AF278" s="52"/>
      <c r="AG278" s="52"/>
      <c r="AH278" s="54"/>
      <c r="AI278" s="52"/>
      <c r="AJ278" s="52"/>
      <c r="AK278" s="52"/>
      <c r="AL278" s="52"/>
      <c r="AM278" s="52"/>
      <c r="AN278" s="52"/>
      <c r="AO278" s="52"/>
      <c r="AP278" s="52"/>
      <c r="AQ278" s="52"/>
      <c r="AR278" s="52"/>
      <c r="AS278" s="52"/>
      <c r="AT278" s="52"/>
      <c r="AU278" s="55"/>
      <c r="AV278" s="55"/>
      <c r="AW278" s="55"/>
      <c r="AX278" s="55"/>
    </row>
    <row r="279" spans="1:50" hidden="1" x14ac:dyDescent="0.15">
      <c r="A279" s="4"/>
      <c r="B279" s="4"/>
      <c r="C279" s="4"/>
      <c r="D279" s="4"/>
      <c r="E279" s="4"/>
      <c r="F279" s="4"/>
      <c r="G279" s="52"/>
      <c r="H279" s="52"/>
      <c r="I279" s="52"/>
      <c r="J279" s="52"/>
      <c r="K279" s="52"/>
      <c r="L279" s="54"/>
      <c r="M279" s="52"/>
      <c r="N279" s="52"/>
      <c r="O279" s="52"/>
      <c r="P279" s="52"/>
      <c r="Q279" s="52"/>
      <c r="R279" s="52"/>
      <c r="S279" s="52"/>
      <c r="T279" s="52"/>
      <c r="U279" s="52"/>
      <c r="V279" s="52"/>
      <c r="W279" s="52"/>
      <c r="X279" s="52"/>
      <c r="Y279" s="55"/>
      <c r="Z279" s="55"/>
      <c r="AA279" s="55"/>
      <c r="AB279" s="55"/>
      <c r="AC279" s="52"/>
      <c r="AD279" s="52"/>
      <c r="AE279" s="52"/>
      <c r="AF279" s="52"/>
      <c r="AG279" s="52"/>
      <c r="AH279" s="54"/>
      <c r="AI279" s="52"/>
      <c r="AJ279" s="52"/>
      <c r="AK279" s="52"/>
      <c r="AL279" s="52"/>
      <c r="AM279" s="52"/>
      <c r="AN279" s="52"/>
      <c r="AO279" s="52"/>
      <c r="AP279" s="52"/>
      <c r="AQ279" s="52"/>
      <c r="AR279" s="52"/>
      <c r="AS279" s="52"/>
      <c r="AT279" s="52"/>
      <c r="AU279" s="55"/>
      <c r="AV279" s="55"/>
      <c r="AW279" s="55"/>
      <c r="AX279" s="55"/>
    </row>
    <row r="280" spans="1:50" hidden="1" x14ac:dyDescent="0.15">
      <c r="A280" s="4"/>
      <c r="B280" s="4"/>
      <c r="C280" s="4"/>
      <c r="D280" s="4"/>
      <c r="E280" s="4"/>
      <c r="F280" s="4"/>
      <c r="G280" s="52"/>
      <c r="H280" s="52"/>
      <c r="I280" s="52"/>
      <c r="J280" s="52"/>
      <c r="K280" s="52"/>
      <c r="L280" s="54"/>
      <c r="M280" s="52"/>
      <c r="N280" s="52"/>
      <c r="O280" s="52"/>
      <c r="P280" s="52"/>
      <c r="Q280" s="52"/>
      <c r="R280" s="52"/>
      <c r="S280" s="52"/>
      <c r="T280" s="52"/>
      <c r="U280" s="52"/>
      <c r="V280" s="52"/>
      <c r="W280" s="52"/>
      <c r="X280" s="52"/>
      <c r="Y280" s="55"/>
      <c r="Z280" s="55"/>
      <c r="AA280" s="55"/>
      <c r="AB280" s="55"/>
      <c r="AC280" s="52"/>
      <c r="AD280" s="52"/>
      <c r="AE280" s="52"/>
      <c r="AF280" s="52"/>
      <c r="AG280" s="52"/>
      <c r="AH280" s="54"/>
      <c r="AI280" s="52"/>
      <c r="AJ280" s="52"/>
      <c r="AK280" s="52"/>
      <c r="AL280" s="52"/>
      <c r="AM280" s="52"/>
      <c r="AN280" s="52"/>
      <c r="AO280" s="52"/>
      <c r="AP280" s="52"/>
      <c r="AQ280" s="52"/>
      <c r="AR280" s="52"/>
      <c r="AS280" s="52"/>
      <c r="AT280" s="52"/>
      <c r="AU280" s="55"/>
      <c r="AV280" s="55"/>
      <c r="AW280" s="55"/>
      <c r="AX280" s="55"/>
    </row>
    <row r="281" spans="1:50" hidden="1" x14ac:dyDescent="0.15">
      <c r="A281" s="4"/>
      <c r="B281" s="4"/>
      <c r="C281" s="4"/>
      <c r="D281" s="4"/>
      <c r="E281" s="4"/>
      <c r="F281" s="4"/>
      <c r="G281" s="52"/>
      <c r="H281" s="52"/>
      <c r="I281" s="52"/>
      <c r="J281" s="52"/>
      <c r="K281" s="52"/>
      <c r="L281" s="54"/>
      <c r="M281" s="52"/>
      <c r="N281" s="52"/>
      <c r="O281" s="52"/>
      <c r="P281" s="52"/>
      <c r="Q281" s="52"/>
      <c r="R281" s="52"/>
      <c r="S281" s="52"/>
      <c r="T281" s="52"/>
      <c r="U281" s="52"/>
      <c r="V281" s="52"/>
      <c r="W281" s="52"/>
      <c r="X281" s="52"/>
      <c r="Y281" s="55"/>
      <c r="Z281" s="55"/>
      <c r="AA281" s="55"/>
      <c r="AB281" s="55"/>
      <c r="AC281" s="52"/>
      <c r="AD281" s="52"/>
      <c r="AE281" s="52"/>
      <c r="AF281" s="52"/>
      <c r="AG281" s="52"/>
      <c r="AH281" s="54"/>
      <c r="AI281" s="52"/>
      <c r="AJ281" s="52"/>
      <c r="AK281" s="52"/>
      <c r="AL281" s="52"/>
      <c r="AM281" s="52"/>
      <c r="AN281" s="52"/>
      <c r="AO281" s="52"/>
      <c r="AP281" s="52"/>
      <c r="AQ281" s="52"/>
      <c r="AR281" s="52"/>
      <c r="AS281" s="52"/>
      <c r="AT281" s="52"/>
      <c r="AU281" s="55"/>
      <c r="AV281" s="55"/>
      <c r="AW281" s="55"/>
      <c r="AX281" s="55"/>
    </row>
    <row r="282" spans="1:50" hidden="1" x14ac:dyDescent="0.15">
      <c r="A282" s="4"/>
      <c r="B282" s="4"/>
      <c r="C282" s="4"/>
      <c r="D282" s="4"/>
      <c r="E282" s="4"/>
      <c r="F282" s="4"/>
      <c r="G282" s="52"/>
      <c r="H282" s="52"/>
      <c r="I282" s="52"/>
      <c r="J282" s="52"/>
      <c r="K282" s="52"/>
      <c r="L282" s="54"/>
      <c r="M282" s="52"/>
      <c r="N282" s="52"/>
      <c r="O282" s="52"/>
      <c r="P282" s="52"/>
      <c r="Q282" s="52"/>
      <c r="R282" s="52"/>
      <c r="S282" s="52"/>
      <c r="T282" s="52"/>
      <c r="U282" s="52"/>
      <c r="V282" s="52"/>
      <c r="W282" s="52"/>
      <c r="X282" s="52"/>
      <c r="Y282" s="55"/>
      <c r="Z282" s="55"/>
      <c r="AA282" s="55"/>
      <c r="AB282" s="55"/>
      <c r="AC282" s="52"/>
      <c r="AD282" s="52"/>
      <c r="AE282" s="52"/>
      <c r="AF282" s="52"/>
      <c r="AG282" s="52"/>
      <c r="AH282" s="54"/>
      <c r="AI282" s="52"/>
      <c r="AJ282" s="52"/>
      <c r="AK282" s="52"/>
      <c r="AL282" s="52"/>
      <c r="AM282" s="52"/>
      <c r="AN282" s="52"/>
      <c r="AO282" s="52"/>
      <c r="AP282" s="52"/>
      <c r="AQ282" s="52"/>
      <c r="AR282" s="52"/>
      <c r="AS282" s="52"/>
      <c r="AT282" s="52"/>
      <c r="AU282" s="55"/>
      <c r="AV282" s="55"/>
      <c r="AW282" s="55"/>
      <c r="AX282" s="55"/>
    </row>
    <row r="283" spans="1:50" hidden="1" x14ac:dyDescent="0.15">
      <c r="A283" s="4"/>
      <c r="B283" s="4"/>
      <c r="C283" s="4"/>
      <c r="D283" s="4"/>
      <c r="E283" s="4"/>
      <c r="F283" s="4"/>
      <c r="G283" s="52"/>
      <c r="H283" s="52"/>
      <c r="I283" s="52"/>
      <c r="J283" s="52"/>
      <c r="K283" s="52"/>
      <c r="L283" s="54"/>
      <c r="M283" s="52"/>
      <c r="N283" s="52"/>
      <c r="O283" s="52"/>
      <c r="P283" s="52"/>
      <c r="Q283" s="52"/>
      <c r="R283" s="52"/>
      <c r="S283" s="52"/>
      <c r="T283" s="52"/>
      <c r="U283" s="52"/>
      <c r="V283" s="52"/>
      <c r="W283" s="52"/>
      <c r="X283" s="52"/>
      <c r="Y283" s="55"/>
      <c r="Z283" s="55"/>
      <c r="AA283" s="55"/>
      <c r="AB283" s="55"/>
      <c r="AC283" s="52"/>
      <c r="AD283" s="52"/>
      <c r="AE283" s="52"/>
      <c r="AF283" s="52"/>
      <c r="AG283" s="52"/>
      <c r="AH283" s="54"/>
      <c r="AI283" s="52"/>
      <c r="AJ283" s="52"/>
      <c r="AK283" s="52"/>
      <c r="AL283" s="52"/>
      <c r="AM283" s="52"/>
      <c r="AN283" s="52"/>
      <c r="AO283" s="52"/>
      <c r="AP283" s="52"/>
      <c r="AQ283" s="52"/>
      <c r="AR283" s="52"/>
      <c r="AS283" s="52"/>
      <c r="AT283" s="52"/>
      <c r="AU283" s="55"/>
      <c r="AV283" s="55"/>
      <c r="AW283" s="55"/>
      <c r="AX283" s="55"/>
    </row>
    <row r="284" spans="1:50" hidden="1" x14ac:dyDescent="0.15">
      <c r="A284" s="4"/>
      <c r="B284" s="4"/>
      <c r="C284" s="4"/>
      <c r="D284" s="4"/>
      <c r="E284" s="4"/>
      <c r="F284" s="4"/>
      <c r="G284" s="52"/>
      <c r="H284" s="52"/>
      <c r="I284" s="52"/>
      <c r="J284" s="52"/>
      <c r="K284" s="52"/>
      <c r="L284" s="54"/>
      <c r="M284" s="52"/>
      <c r="N284" s="52"/>
      <c r="O284" s="52"/>
      <c r="P284" s="52"/>
      <c r="Q284" s="52"/>
      <c r="R284" s="52"/>
      <c r="S284" s="52"/>
      <c r="T284" s="52"/>
      <c r="U284" s="52"/>
      <c r="V284" s="52"/>
      <c r="W284" s="52"/>
      <c r="X284" s="52"/>
      <c r="Y284" s="55"/>
      <c r="Z284" s="55"/>
      <c r="AA284" s="55"/>
      <c r="AB284" s="55"/>
      <c r="AC284" s="52"/>
      <c r="AD284" s="52"/>
      <c r="AE284" s="52"/>
      <c r="AF284" s="52"/>
      <c r="AG284" s="52"/>
      <c r="AH284" s="54"/>
      <c r="AI284" s="52"/>
      <c r="AJ284" s="52"/>
      <c r="AK284" s="52"/>
      <c r="AL284" s="52"/>
      <c r="AM284" s="52"/>
      <c r="AN284" s="52"/>
      <c r="AO284" s="52"/>
      <c r="AP284" s="52"/>
      <c r="AQ284" s="52"/>
      <c r="AR284" s="52"/>
      <c r="AS284" s="52"/>
      <c r="AT284" s="52"/>
      <c r="AU284" s="55"/>
      <c r="AV284" s="55"/>
      <c r="AW284" s="55"/>
      <c r="AX284" s="55"/>
    </row>
    <row r="285" spans="1:50" hidden="1" x14ac:dyDescent="0.15">
      <c r="A285" s="4"/>
      <c r="B285" s="4"/>
      <c r="C285" s="4"/>
      <c r="D285" s="4"/>
      <c r="E285" s="4"/>
      <c r="F285" s="4"/>
      <c r="G285" s="52"/>
      <c r="H285" s="52"/>
      <c r="I285" s="52"/>
      <c r="J285" s="52"/>
      <c r="K285" s="52"/>
      <c r="L285" s="54"/>
      <c r="M285" s="52"/>
      <c r="N285" s="52"/>
      <c r="O285" s="52"/>
      <c r="P285" s="52"/>
      <c r="Q285" s="52"/>
      <c r="R285" s="52"/>
      <c r="S285" s="52"/>
      <c r="T285" s="52"/>
      <c r="U285" s="52"/>
      <c r="V285" s="52"/>
      <c r="W285" s="52"/>
      <c r="X285" s="52"/>
      <c r="Y285" s="55"/>
      <c r="Z285" s="55"/>
      <c r="AA285" s="55"/>
      <c r="AB285" s="55"/>
      <c r="AC285" s="52"/>
      <c r="AD285" s="52"/>
      <c r="AE285" s="52"/>
      <c r="AF285" s="52"/>
      <c r="AG285" s="52"/>
      <c r="AH285" s="54"/>
      <c r="AI285" s="52"/>
      <c r="AJ285" s="52"/>
      <c r="AK285" s="52"/>
      <c r="AL285" s="52"/>
      <c r="AM285" s="52"/>
      <c r="AN285" s="52"/>
      <c r="AO285" s="52"/>
      <c r="AP285" s="52"/>
      <c r="AQ285" s="52"/>
      <c r="AR285" s="52"/>
      <c r="AS285" s="52"/>
      <c r="AT285" s="52"/>
      <c r="AU285" s="55"/>
      <c r="AV285" s="55"/>
      <c r="AW285" s="55"/>
      <c r="AX285" s="55"/>
    </row>
    <row r="286" spans="1:50" hidden="1" x14ac:dyDescent="0.15">
      <c r="A286" s="4"/>
      <c r="B286" s="4"/>
      <c r="C286" s="4"/>
      <c r="D286" s="4"/>
      <c r="E286" s="4"/>
      <c r="F286" s="4"/>
      <c r="G286" s="52"/>
      <c r="H286" s="52"/>
      <c r="I286" s="52"/>
      <c r="J286" s="52"/>
      <c r="K286" s="52"/>
      <c r="L286" s="54"/>
      <c r="M286" s="52"/>
      <c r="N286" s="52"/>
      <c r="O286" s="52"/>
      <c r="P286" s="52"/>
      <c r="Q286" s="52"/>
      <c r="R286" s="52"/>
      <c r="S286" s="52"/>
      <c r="T286" s="52"/>
      <c r="U286" s="52"/>
      <c r="V286" s="52"/>
      <c r="W286" s="52"/>
      <c r="X286" s="52"/>
      <c r="Y286" s="55"/>
      <c r="Z286" s="55"/>
      <c r="AA286" s="55"/>
      <c r="AB286" s="55"/>
      <c r="AC286" s="52"/>
      <c r="AD286" s="52"/>
      <c r="AE286" s="52"/>
      <c r="AF286" s="52"/>
      <c r="AG286" s="52"/>
      <c r="AH286" s="54"/>
      <c r="AI286" s="52"/>
      <c r="AJ286" s="52"/>
      <c r="AK286" s="52"/>
      <c r="AL286" s="52"/>
      <c r="AM286" s="52"/>
      <c r="AN286" s="52"/>
      <c r="AO286" s="52"/>
      <c r="AP286" s="52"/>
      <c r="AQ286" s="52"/>
      <c r="AR286" s="52"/>
      <c r="AS286" s="52"/>
      <c r="AT286" s="52"/>
      <c r="AU286" s="55"/>
      <c r="AV286" s="55"/>
      <c r="AW286" s="55"/>
      <c r="AX286" s="55"/>
    </row>
    <row r="287" spans="1:50" hidden="1" x14ac:dyDescent="0.15">
      <c r="A287" s="4"/>
      <c r="B287" s="4"/>
      <c r="C287" s="4"/>
      <c r="D287" s="4"/>
      <c r="E287" s="4"/>
      <c r="F287" s="4"/>
      <c r="G287" s="52"/>
      <c r="H287" s="52"/>
      <c r="I287" s="52"/>
      <c r="J287" s="52"/>
      <c r="K287" s="52"/>
      <c r="L287" s="54"/>
      <c r="M287" s="52"/>
      <c r="N287" s="52"/>
      <c r="O287" s="52"/>
      <c r="P287" s="52"/>
      <c r="Q287" s="52"/>
      <c r="R287" s="52"/>
      <c r="S287" s="52"/>
      <c r="T287" s="52"/>
      <c r="U287" s="52"/>
      <c r="V287" s="52"/>
      <c r="W287" s="52"/>
      <c r="X287" s="52"/>
      <c r="Y287" s="55"/>
      <c r="Z287" s="55"/>
      <c r="AA287" s="55"/>
      <c r="AB287" s="55"/>
      <c r="AC287" s="52"/>
      <c r="AD287" s="52"/>
      <c r="AE287" s="52"/>
      <c r="AF287" s="52"/>
      <c r="AG287" s="52"/>
      <c r="AH287" s="54"/>
      <c r="AI287" s="52"/>
      <c r="AJ287" s="52"/>
      <c r="AK287" s="52"/>
      <c r="AL287" s="52"/>
      <c r="AM287" s="52"/>
      <c r="AN287" s="52"/>
      <c r="AO287" s="52"/>
      <c r="AP287" s="52"/>
      <c r="AQ287" s="52"/>
      <c r="AR287" s="52"/>
      <c r="AS287" s="52"/>
      <c r="AT287" s="52"/>
      <c r="AU287" s="55"/>
      <c r="AV287" s="55"/>
      <c r="AW287" s="55"/>
      <c r="AX287" s="55"/>
    </row>
    <row r="288" spans="1:50" hidden="1" x14ac:dyDescent="0.15">
      <c r="A288" s="4"/>
      <c r="B288" s="4"/>
      <c r="C288" s="4"/>
      <c r="D288" s="4"/>
      <c r="E288" s="4"/>
      <c r="F288" s="4"/>
      <c r="G288" s="52"/>
      <c r="H288" s="52"/>
      <c r="I288" s="52"/>
      <c r="J288" s="52"/>
      <c r="K288" s="52"/>
      <c r="L288" s="54"/>
      <c r="M288" s="52"/>
      <c r="N288" s="52"/>
      <c r="O288" s="52"/>
      <c r="P288" s="52"/>
      <c r="Q288" s="52"/>
      <c r="R288" s="52"/>
      <c r="S288" s="52"/>
      <c r="T288" s="52"/>
      <c r="U288" s="52"/>
      <c r="V288" s="52"/>
      <c r="W288" s="52"/>
      <c r="X288" s="52"/>
      <c r="Y288" s="55"/>
      <c r="Z288" s="55"/>
      <c r="AA288" s="55"/>
      <c r="AB288" s="55"/>
      <c r="AC288" s="52"/>
      <c r="AD288" s="52"/>
      <c r="AE288" s="52"/>
      <c r="AF288" s="52"/>
      <c r="AG288" s="52"/>
      <c r="AH288" s="54"/>
      <c r="AI288" s="52"/>
      <c r="AJ288" s="52"/>
      <c r="AK288" s="52"/>
      <c r="AL288" s="52"/>
      <c r="AM288" s="52"/>
      <c r="AN288" s="52"/>
      <c r="AO288" s="52"/>
      <c r="AP288" s="52"/>
      <c r="AQ288" s="52"/>
      <c r="AR288" s="52"/>
      <c r="AS288" s="52"/>
      <c r="AT288" s="52"/>
      <c r="AU288" s="55"/>
      <c r="AV288" s="55"/>
      <c r="AW288" s="55"/>
      <c r="AX288" s="55"/>
    </row>
    <row r="289" spans="1:50" hidden="1" x14ac:dyDescent="0.15">
      <c r="A289" s="4"/>
      <c r="B289" s="4"/>
      <c r="C289" s="4"/>
      <c r="D289" s="4"/>
      <c r="E289" s="4"/>
      <c r="F289" s="4"/>
      <c r="G289" s="52"/>
      <c r="H289" s="52"/>
      <c r="I289" s="52"/>
      <c r="J289" s="52"/>
      <c r="K289" s="52"/>
      <c r="L289" s="54"/>
      <c r="M289" s="52"/>
      <c r="N289" s="52"/>
      <c r="O289" s="52"/>
      <c r="P289" s="52"/>
      <c r="Q289" s="52"/>
      <c r="R289" s="52"/>
      <c r="S289" s="52"/>
      <c r="T289" s="52"/>
      <c r="U289" s="52"/>
      <c r="V289" s="52"/>
      <c r="W289" s="52"/>
      <c r="X289" s="52"/>
      <c r="Y289" s="55"/>
      <c r="Z289" s="55"/>
      <c r="AA289" s="55"/>
      <c r="AB289" s="55"/>
      <c r="AC289" s="52"/>
      <c r="AD289" s="52"/>
      <c r="AE289" s="52"/>
      <c r="AF289" s="52"/>
      <c r="AG289" s="52"/>
      <c r="AH289" s="54"/>
      <c r="AI289" s="52"/>
      <c r="AJ289" s="52"/>
      <c r="AK289" s="52"/>
      <c r="AL289" s="52"/>
      <c r="AM289" s="52"/>
      <c r="AN289" s="52"/>
      <c r="AO289" s="52"/>
      <c r="AP289" s="52"/>
      <c r="AQ289" s="52"/>
      <c r="AR289" s="52"/>
      <c r="AS289" s="52"/>
      <c r="AT289" s="52"/>
      <c r="AU289" s="55"/>
      <c r="AV289" s="55"/>
      <c r="AW289" s="55"/>
      <c r="AX289" s="55"/>
    </row>
    <row r="290" spans="1:50" hidden="1" x14ac:dyDescent="0.15">
      <c r="A290" s="4"/>
      <c r="B290" s="4"/>
      <c r="C290" s="4"/>
      <c r="D290" s="4"/>
      <c r="E290" s="4"/>
      <c r="F290" s="4"/>
      <c r="G290" s="52"/>
      <c r="H290" s="52"/>
      <c r="I290" s="52"/>
      <c r="J290" s="52"/>
      <c r="K290" s="52"/>
      <c r="L290" s="54"/>
      <c r="M290" s="52"/>
      <c r="N290" s="52"/>
      <c r="O290" s="52"/>
      <c r="P290" s="52"/>
      <c r="Q290" s="52"/>
      <c r="R290" s="52"/>
      <c r="S290" s="52"/>
      <c r="T290" s="52"/>
      <c r="U290" s="52"/>
      <c r="V290" s="52"/>
      <c r="W290" s="52"/>
      <c r="X290" s="52"/>
      <c r="Y290" s="55"/>
      <c r="Z290" s="55"/>
      <c r="AA290" s="55"/>
      <c r="AB290" s="55"/>
      <c r="AC290" s="52"/>
      <c r="AD290" s="52"/>
      <c r="AE290" s="52"/>
      <c r="AF290" s="52"/>
      <c r="AG290" s="52"/>
      <c r="AH290" s="54"/>
      <c r="AI290" s="52"/>
      <c r="AJ290" s="52"/>
      <c r="AK290" s="52"/>
      <c r="AL290" s="52"/>
      <c r="AM290" s="52"/>
      <c r="AN290" s="52"/>
      <c r="AO290" s="52"/>
      <c r="AP290" s="52"/>
      <c r="AQ290" s="52"/>
      <c r="AR290" s="52"/>
      <c r="AS290" s="52"/>
      <c r="AT290" s="52"/>
      <c r="AU290" s="55"/>
      <c r="AV290" s="55"/>
      <c r="AW290" s="55"/>
      <c r="AX290" s="55"/>
    </row>
    <row r="291" spans="1:50" hidden="1" x14ac:dyDescent="0.15">
      <c r="A291" s="4"/>
      <c r="B291" s="4"/>
      <c r="C291" s="4"/>
      <c r="D291" s="4"/>
      <c r="E291" s="4"/>
      <c r="F291" s="4"/>
      <c r="G291" s="52"/>
      <c r="H291" s="52"/>
      <c r="I291" s="52"/>
      <c r="J291" s="52"/>
      <c r="K291" s="52"/>
      <c r="L291" s="54"/>
      <c r="M291" s="52"/>
      <c r="N291" s="52"/>
      <c r="O291" s="52"/>
      <c r="P291" s="52"/>
      <c r="Q291" s="52"/>
      <c r="R291" s="52"/>
      <c r="S291" s="52"/>
      <c r="T291" s="52"/>
      <c r="U291" s="52"/>
      <c r="V291" s="52"/>
      <c r="W291" s="52"/>
      <c r="X291" s="52"/>
      <c r="Y291" s="55"/>
      <c r="Z291" s="55"/>
      <c r="AA291" s="55"/>
      <c r="AB291" s="55"/>
      <c r="AC291" s="52"/>
      <c r="AD291" s="52"/>
      <c r="AE291" s="52"/>
      <c r="AF291" s="52"/>
      <c r="AG291" s="52"/>
      <c r="AH291" s="54"/>
      <c r="AI291" s="52"/>
      <c r="AJ291" s="52"/>
      <c r="AK291" s="52"/>
      <c r="AL291" s="52"/>
      <c r="AM291" s="52"/>
      <c r="AN291" s="52"/>
      <c r="AO291" s="52"/>
      <c r="AP291" s="52"/>
      <c r="AQ291" s="52"/>
      <c r="AR291" s="52"/>
      <c r="AS291" s="52"/>
      <c r="AT291" s="52"/>
      <c r="AU291" s="55"/>
      <c r="AV291" s="55"/>
      <c r="AW291" s="55"/>
      <c r="AX291" s="55"/>
    </row>
    <row r="292" spans="1:50" hidden="1" x14ac:dyDescent="0.15">
      <c r="A292" s="4"/>
      <c r="B292" s="4"/>
      <c r="C292" s="4"/>
      <c r="D292" s="4"/>
      <c r="E292" s="4"/>
      <c r="F292" s="4"/>
      <c r="G292" s="52"/>
      <c r="H292" s="52"/>
      <c r="I292" s="52"/>
      <c r="J292" s="52"/>
      <c r="K292" s="52"/>
      <c r="L292" s="54"/>
      <c r="M292" s="52"/>
      <c r="N292" s="52"/>
      <c r="O292" s="52"/>
      <c r="P292" s="52"/>
      <c r="Q292" s="52"/>
      <c r="R292" s="52"/>
      <c r="S292" s="52"/>
      <c r="T292" s="52"/>
      <c r="U292" s="52"/>
      <c r="V292" s="52"/>
      <c r="W292" s="52"/>
      <c r="X292" s="52"/>
      <c r="Y292" s="55"/>
      <c r="Z292" s="55"/>
      <c r="AA292" s="55"/>
      <c r="AB292" s="55"/>
      <c r="AC292" s="52"/>
      <c r="AD292" s="52"/>
      <c r="AE292" s="52"/>
      <c r="AF292" s="52"/>
      <c r="AG292" s="52"/>
      <c r="AH292" s="54"/>
      <c r="AI292" s="52"/>
      <c r="AJ292" s="52"/>
      <c r="AK292" s="52"/>
      <c r="AL292" s="52"/>
      <c r="AM292" s="52"/>
      <c r="AN292" s="52"/>
      <c r="AO292" s="52"/>
      <c r="AP292" s="52"/>
      <c r="AQ292" s="52"/>
      <c r="AR292" s="52"/>
      <c r="AS292" s="52"/>
      <c r="AT292" s="52"/>
      <c r="AU292" s="55"/>
      <c r="AV292" s="55"/>
      <c r="AW292" s="55"/>
      <c r="AX292" s="55"/>
    </row>
    <row r="293" spans="1:50" hidden="1" x14ac:dyDescent="0.15">
      <c r="A293" s="4"/>
      <c r="B293" s="4"/>
      <c r="C293" s="4"/>
      <c r="D293" s="4"/>
      <c r="E293" s="4"/>
      <c r="F293" s="4"/>
      <c r="G293" s="52"/>
      <c r="H293" s="52"/>
      <c r="I293" s="52"/>
      <c r="J293" s="52"/>
      <c r="K293" s="52"/>
      <c r="L293" s="54"/>
      <c r="M293" s="52"/>
      <c r="N293" s="52"/>
      <c r="O293" s="52"/>
      <c r="P293" s="52"/>
      <c r="Q293" s="52"/>
      <c r="R293" s="52"/>
      <c r="S293" s="52"/>
      <c r="T293" s="52"/>
      <c r="U293" s="52"/>
      <c r="V293" s="52"/>
      <c r="W293" s="52"/>
      <c r="X293" s="52"/>
      <c r="Y293" s="55"/>
      <c r="Z293" s="55"/>
      <c r="AA293" s="55"/>
      <c r="AB293" s="55"/>
      <c r="AC293" s="52"/>
      <c r="AD293" s="52"/>
      <c r="AE293" s="52"/>
      <c r="AF293" s="52"/>
      <c r="AG293" s="52"/>
      <c r="AH293" s="54"/>
      <c r="AI293" s="52"/>
      <c r="AJ293" s="52"/>
      <c r="AK293" s="52"/>
      <c r="AL293" s="52"/>
      <c r="AM293" s="52"/>
      <c r="AN293" s="52"/>
      <c r="AO293" s="52"/>
      <c r="AP293" s="52"/>
      <c r="AQ293" s="52"/>
      <c r="AR293" s="52"/>
      <c r="AS293" s="52"/>
      <c r="AT293" s="52"/>
      <c r="AU293" s="55"/>
      <c r="AV293" s="55"/>
      <c r="AW293" s="55"/>
      <c r="AX293" s="55"/>
    </row>
    <row r="294" spans="1:50" hidden="1" x14ac:dyDescent="0.15">
      <c r="A294" s="4"/>
      <c r="B294" s="4"/>
      <c r="C294" s="4"/>
      <c r="D294" s="4"/>
      <c r="E294" s="4"/>
      <c r="F294" s="4"/>
      <c r="G294" s="52"/>
      <c r="H294" s="52"/>
      <c r="I294" s="52"/>
      <c r="J294" s="52"/>
      <c r="K294" s="52"/>
      <c r="L294" s="54"/>
      <c r="M294" s="52"/>
      <c r="N294" s="52"/>
      <c r="O294" s="52"/>
      <c r="P294" s="52"/>
      <c r="Q294" s="52"/>
      <c r="R294" s="52"/>
      <c r="S294" s="52"/>
      <c r="T294" s="52"/>
      <c r="U294" s="52"/>
      <c r="V294" s="52"/>
      <c r="W294" s="52"/>
      <c r="X294" s="52"/>
      <c r="Y294" s="55"/>
      <c r="Z294" s="55"/>
      <c r="AA294" s="55"/>
      <c r="AB294" s="55"/>
      <c r="AC294" s="52"/>
      <c r="AD294" s="52"/>
      <c r="AE294" s="52"/>
      <c r="AF294" s="52"/>
      <c r="AG294" s="52"/>
      <c r="AH294" s="54"/>
      <c r="AI294" s="52"/>
      <c r="AJ294" s="52"/>
      <c r="AK294" s="52"/>
      <c r="AL294" s="52"/>
      <c r="AM294" s="52"/>
      <c r="AN294" s="52"/>
      <c r="AO294" s="52"/>
      <c r="AP294" s="52"/>
      <c r="AQ294" s="52"/>
      <c r="AR294" s="52"/>
      <c r="AS294" s="52"/>
      <c r="AT294" s="52"/>
      <c r="AU294" s="55"/>
      <c r="AV294" s="55"/>
      <c r="AW294" s="55"/>
      <c r="AX294" s="55"/>
    </row>
    <row r="295" spans="1:50" hidden="1" x14ac:dyDescent="0.15">
      <c r="A295" s="4"/>
      <c r="B295" s="4"/>
      <c r="C295" s="4"/>
      <c r="D295" s="4"/>
      <c r="E295" s="4"/>
      <c r="F295" s="4"/>
      <c r="G295" s="52"/>
      <c r="H295" s="52"/>
      <c r="I295" s="52"/>
      <c r="J295" s="52"/>
      <c r="K295" s="52"/>
      <c r="L295" s="54"/>
      <c r="M295" s="52"/>
      <c r="N295" s="52"/>
      <c r="O295" s="52"/>
      <c r="P295" s="52"/>
      <c r="Q295" s="52"/>
      <c r="R295" s="52"/>
      <c r="S295" s="52"/>
      <c r="T295" s="52"/>
      <c r="U295" s="52"/>
      <c r="V295" s="52"/>
      <c r="W295" s="52"/>
      <c r="X295" s="52"/>
      <c r="Y295" s="55"/>
      <c r="Z295" s="55"/>
      <c r="AA295" s="55"/>
      <c r="AB295" s="55"/>
      <c r="AC295" s="52"/>
      <c r="AD295" s="52"/>
      <c r="AE295" s="52"/>
      <c r="AF295" s="52"/>
      <c r="AG295" s="52"/>
      <c r="AH295" s="54"/>
      <c r="AI295" s="52"/>
      <c r="AJ295" s="52"/>
      <c r="AK295" s="52"/>
      <c r="AL295" s="52"/>
      <c r="AM295" s="52"/>
      <c r="AN295" s="52"/>
      <c r="AO295" s="52"/>
      <c r="AP295" s="52"/>
      <c r="AQ295" s="52"/>
      <c r="AR295" s="52"/>
      <c r="AS295" s="52"/>
      <c r="AT295" s="52"/>
      <c r="AU295" s="55"/>
      <c r="AV295" s="55"/>
      <c r="AW295" s="55"/>
      <c r="AX295" s="55"/>
    </row>
    <row r="296" spans="1:50" hidden="1" x14ac:dyDescent="0.15">
      <c r="A296" s="4"/>
      <c r="B296" s="4"/>
      <c r="C296" s="4"/>
      <c r="D296" s="4"/>
      <c r="E296" s="4"/>
      <c r="F296" s="4"/>
      <c r="G296" s="52"/>
      <c r="H296" s="52"/>
      <c r="I296" s="52"/>
      <c r="J296" s="52"/>
      <c r="K296" s="52"/>
      <c r="L296" s="54"/>
      <c r="M296" s="52"/>
      <c r="N296" s="52"/>
      <c r="O296" s="52"/>
      <c r="P296" s="52"/>
      <c r="Q296" s="52"/>
      <c r="R296" s="52"/>
      <c r="S296" s="52"/>
      <c r="T296" s="52"/>
      <c r="U296" s="52"/>
      <c r="V296" s="52"/>
      <c r="W296" s="52"/>
      <c r="X296" s="52"/>
      <c r="Y296" s="55"/>
      <c r="Z296" s="55"/>
      <c r="AA296" s="55"/>
      <c r="AB296" s="55"/>
      <c r="AC296" s="52"/>
      <c r="AD296" s="52"/>
      <c r="AE296" s="52"/>
      <c r="AF296" s="52"/>
      <c r="AG296" s="52"/>
      <c r="AH296" s="54"/>
      <c r="AI296" s="52"/>
      <c r="AJ296" s="52"/>
      <c r="AK296" s="52"/>
      <c r="AL296" s="52"/>
      <c r="AM296" s="52"/>
      <c r="AN296" s="52"/>
      <c r="AO296" s="52"/>
      <c r="AP296" s="52"/>
      <c r="AQ296" s="52"/>
      <c r="AR296" s="52"/>
      <c r="AS296" s="52"/>
      <c r="AT296" s="52"/>
      <c r="AU296" s="55"/>
      <c r="AV296" s="55"/>
      <c r="AW296" s="55"/>
      <c r="AX296" s="55"/>
    </row>
    <row r="297" spans="1:50" hidden="1" x14ac:dyDescent="0.15">
      <c r="A297" s="4"/>
      <c r="B297" s="4"/>
      <c r="C297" s="4"/>
      <c r="D297" s="4"/>
      <c r="E297" s="4"/>
      <c r="F297" s="4"/>
      <c r="G297" s="52"/>
      <c r="H297" s="52"/>
      <c r="I297" s="52"/>
      <c r="J297" s="52"/>
      <c r="K297" s="52"/>
      <c r="L297" s="54"/>
      <c r="M297" s="52"/>
      <c r="N297" s="52"/>
      <c r="O297" s="52"/>
      <c r="P297" s="52"/>
      <c r="Q297" s="52"/>
      <c r="R297" s="52"/>
      <c r="S297" s="52"/>
      <c r="T297" s="52"/>
      <c r="U297" s="52"/>
      <c r="V297" s="52"/>
      <c r="W297" s="52"/>
      <c r="X297" s="52"/>
      <c r="Y297" s="55"/>
      <c r="Z297" s="55"/>
      <c r="AA297" s="55"/>
      <c r="AB297" s="55"/>
      <c r="AC297" s="52"/>
      <c r="AD297" s="52"/>
      <c r="AE297" s="52"/>
      <c r="AF297" s="52"/>
      <c r="AG297" s="52"/>
      <c r="AH297" s="54"/>
      <c r="AI297" s="52"/>
      <c r="AJ297" s="52"/>
      <c r="AK297" s="52"/>
      <c r="AL297" s="52"/>
      <c r="AM297" s="52"/>
      <c r="AN297" s="52"/>
      <c r="AO297" s="52"/>
      <c r="AP297" s="52"/>
      <c r="AQ297" s="52"/>
      <c r="AR297" s="52"/>
      <c r="AS297" s="52"/>
      <c r="AT297" s="52"/>
      <c r="AU297" s="55"/>
      <c r="AV297" s="55"/>
      <c r="AW297" s="55"/>
      <c r="AX297" s="55"/>
    </row>
    <row r="298" spans="1:50" hidden="1" x14ac:dyDescent="0.15">
      <c r="A298" s="4"/>
      <c r="B298" s="4"/>
      <c r="C298" s="4"/>
      <c r="D298" s="4"/>
      <c r="E298" s="4"/>
      <c r="F298" s="4"/>
      <c r="G298" s="52"/>
      <c r="H298" s="52"/>
      <c r="I298" s="52"/>
      <c r="J298" s="52"/>
      <c r="K298" s="52"/>
      <c r="L298" s="54"/>
      <c r="M298" s="52"/>
      <c r="N298" s="52"/>
      <c r="O298" s="52"/>
      <c r="P298" s="52"/>
      <c r="Q298" s="52"/>
      <c r="R298" s="52"/>
      <c r="S298" s="52"/>
      <c r="T298" s="52"/>
      <c r="U298" s="52"/>
      <c r="V298" s="52"/>
      <c r="W298" s="52"/>
      <c r="X298" s="52"/>
      <c r="Y298" s="55"/>
      <c r="Z298" s="55"/>
      <c r="AA298" s="55"/>
      <c r="AB298" s="55"/>
      <c r="AC298" s="52"/>
      <c r="AD298" s="52"/>
      <c r="AE298" s="52"/>
      <c r="AF298" s="52"/>
      <c r="AG298" s="52"/>
      <c r="AH298" s="54"/>
      <c r="AI298" s="52"/>
      <c r="AJ298" s="52"/>
      <c r="AK298" s="52"/>
      <c r="AL298" s="52"/>
      <c r="AM298" s="52"/>
      <c r="AN298" s="52"/>
      <c r="AO298" s="52"/>
      <c r="AP298" s="52"/>
      <c r="AQ298" s="52"/>
      <c r="AR298" s="52"/>
      <c r="AS298" s="52"/>
      <c r="AT298" s="52"/>
      <c r="AU298" s="55"/>
      <c r="AV298" s="55"/>
      <c r="AW298" s="55"/>
      <c r="AX298" s="55"/>
    </row>
    <row r="299" spans="1:50" hidden="1" x14ac:dyDescent="0.15">
      <c r="A299" s="4"/>
      <c r="B299" s="4"/>
      <c r="C299" s="4"/>
      <c r="D299" s="4"/>
      <c r="E299" s="4"/>
      <c r="F299" s="4"/>
      <c r="G299" s="52"/>
      <c r="H299" s="52"/>
      <c r="I299" s="52"/>
      <c r="J299" s="52"/>
      <c r="K299" s="52"/>
      <c r="L299" s="54"/>
      <c r="M299" s="52"/>
      <c r="N299" s="52"/>
      <c r="O299" s="52"/>
      <c r="P299" s="52"/>
      <c r="Q299" s="52"/>
      <c r="R299" s="52"/>
      <c r="S299" s="52"/>
      <c r="T299" s="52"/>
      <c r="U299" s="52"/>
      <c r="V299" s="52"/>
      <c r="W299" s="52"/>
      <c r="X299" s="52"/>
      <c r="Y299" s="55"/>
      <c r="Z299" s="55"/>
      <c r="AA299" s="55"/>
      <c r="AB299" s="55"/>
      <c r="AC299" s="52"/>
      <c r="AD299" s="52"/>
      <c r="AE299" s="52"/>
      <c r="AF299" s="52"/>
      <c r="AG299" s="52"/>
      <c r="AH299" s="54"/>
      <c r="AI299" s="52"/>
      <c r="AJ299" s="52"/>
      <c r="AK299" s="52"/>
      <c r="AL299" s="52"/>
      <c r="AM299" s="52"/>
      <c r="AN299" s="52"/>
      <c r="AO299" s="52"/>
      <c r="AP299" s="52"/>
      <c r="AQ299" s="52"/>
      <c r="AR299" s="52"/>
      <c r="AS299" s="52"/>
      <c r="AT299" s="52"/>
      <c r="AU299" s="55"/>
      <c r="AV299" s="55"/>
      <c r="AW299" s="55"/>
      <c r="AX299" s="55"/>
    </row>
    <row r="300" spans="1:50" hidden="1" x14ac:dyDescent="0.15">
      <c r="A300" s="4"/>
      <c r="B300" s="4"/>
      <c r="C300" s="4"/>
      <c r="D300" s="4"/>
      <c r="E300" s="4"/>
      <c r="F300" s="4"/>
      <c r="G300" s="52"/>
      <c r="H300" s="52"/>
      <c r="I300" s="52"/>
      <c r="J300" s="52"/>
      <c r="K300" s="52"/>
      <c r="L300" s="54"/>
      <c r="M300" s="52"/>
      <c r="N300" s="52"/>
      <c r="O300" s="52"/>
      <c r="P300" s="52"/>
      <c r="Q300" s="52"/>
      <c r="R300" s="52"/>
      <c r="S300" s="52"/>
      <c r="T300" s="52"/>
      <c r="U300" s="52"/>
      <c r="V300" s="52"/>
      <c r="W300" s="52"/>
      <c r="X300" s="52"/>
      <c r="Y300" s="55"/>
      <c r="Z300" s="55"/>
      <c r="AA300" s="55"/>
      <c r="AB300" s="55"/>
      <c r="AC300" s="52"/>
      <c r="AD300" s="52"/>
      <c r="AE300" s="52"/>
      <c r="AF300" s="52"/>
      <c r="AG300" s="52"/>
      <c r="AH300" s="54"/>
      <c r="AI300" s="52"/>
      <c r="AJ300" s="52"/>
      <c r="AK300" s="52"/>
      <c r="AL300" s="52"/>
      <c r="AM300" s="52"/>
      <c r="AN300" s="52"/>
      <c r="AO300" s="52"/>
      <c r="AP300" s="52"/>
      <c r="AQ300" s="52"/>
      <c r="AR300" s="52"/>
      <c r="AS300" s="52"/>
      <c r="AT300" s="52"/>
      <c r="AU300" s="55"/>
      <c r="AV300" s="55"/>
      <c r="AW300" s="55"/>
      <c r="AX300" s="55"/>
    </row>
    <row r="301" spans="1:50" hidden="1" x14ac:dyDescent="0.15">
      <c r="A301" s="4"/>
      <c r="B301" s="4"/>
      <c r="C301" s="4"/>
      <c r="D301" s="4"/>
      <c r="E301" s="4"/>
      <c r="F301" s="4"/>
      <c r="G301" s="52"/>
      <c r="H301" s="52"/>
      <c r="I301" s="52"/>
      <c r="J301" s="52"/>
      <c r="K301" s="52"/>
      <c r="L301" s="54"/>
      <c r="M301" s="52"/>
      <c r="N301" s="52"/>
      <c r="O301" s="52"/>
      <c r="P301" s="52"/>
      <c r="Q301" s="52"/>
      <c r="R301" s="52"/>
      <c r="S301" s="52"/>
      <c r="T301" s="52"/>
      <c r="U301" s="52"/>
      <c r="V301" s="52"/>
      <c r="W301" s="52"/>
      <c r="X301" s="52"/>
      <c r="Y301" s="55"/>
      <c r="Z301" s="55"/>
      <c r="AA301" s="55"/>
      <c r="AB301" s="55"/>
      <c r="AC301" s="52"/>
      <c r="AD301" s="52"/>
      <c r="AE301" s="52"/>
      <c r="AF301" s="52"/>
      <c r="AG301" s="52"/>
      <c r="AH301" s="54"/>
      <c r="AI301" s="52"/>
      <c r="AJ301" s="52"/>
      <c r="AK301" s="52"/>
      <c r="AL301" s="52"/>
      <c r="AM301" s="52"/>
      <c r="AN301" s="52"/>
      <c r="AO301" s="52"/>
      <c r="AP301" s="52"/>
      <c r="AQ301" s="52"/>
      <c r="AR301" s="52"/>
      <c r="AS301" s="52"/>
      <c r="AT301" s="52"/>
      <c r="AU301" s="55"/>
      <c r="AV301" s="55"/>
      <c r="AW301" s="55"/>
      <c r="AX301" s="55"/>
    </row>
    <row r="302" spans="1:50" hidden="1" x14ac:dyDescent="0.15">
      <c r="A302" s="4"/>
      <c r="B302" s="4"/>
      <c r="C302" s="4"/>
      <c r="D302" s="4"/>
      <c r="E302" s="4"/>
      <c r="F302" s="4"/>
      <c r="G302" s="52"/>
      <c r="H302" s="52"/>
      <c r="I302" s="52"/>
      <c r="J302" s="52"/>
      <c r="K302" s="52"/>
      <c r="L302" s="54"/>
      <c r="M302" s="52"/>
      <c r="N302" s="52"/>
      <c r="O302" s="52"/>
      <c r="P302" s="52"/>
      <c r="Q302" s="52"/>
      <c r="R302" s="52"/>
      <c r="S302" s="52"/>
      <c r="T302" s="52"/>
      <c r="U302" s="52"/>
      <c r="V302" s="52"/>
      <c r="W302" s="52"/>
      <c r="X302" s="52"/>
      <c r="Y302" s="55"/>
      <c r="Z302" s="55"/>
      <c r="AA302" s="55"/>
      <c r="AB302" s="55"/>
      <c r="AC302" s="52"/>
      <c r="AD302" s="52"/>
      <c r="AE302" s="52"/>
      <c r="AF302" s="52"/>
      <c r="AG302" s="52"/>
      <c r="AH302" s="54"/>
      <c r="AI302" s="52"/>
      <c r="AJ302" s="52"/>
      <c r="AK302" s="52"/>
      <c r="AL302" s="52"/>
      <c r="AM302" s="52"/>
      <c r="AN302" s="52"/>
      <c r="AO302" s="52"/>
      <c r="AP302" s="52"/>
      <c r="AQ302" s="52"/>
      <c r="AR302" s="52"/>
      <c r="AS302" s="52"/>
      <c r="AT302" s="52"/>
      <c r="AU302" s="55"/>
      <c r="AV302" s="55"/>
      <c r="AW302" s="55"/>
      <c r="AX302" s="55"/>
    </row>
    <row r="303" spans="1:50" hidden="1" x14ac:dyDescent="0.15">
      <c r="A303" s="4"/>
      <c r="B303" s="4"/>
      <c r="C303" s="4"/>
      <c r="D303" s="4"/>
      <c r="E303" s="4"/>
      <c r="F303" s="4"/>
      <c r="G303" s="52"/>
      <c r="H303" s="52"/>
      <c r="I303" s="52"/>
      <c r="J303" s="52"/>
      <c r="K303" s="52"/>
      <c r="L303" s="54"/>
      <c r="M303" s="52"/>
      <c r="N303" s="52"/>
      <c r="O303" s="52"/>
      <c r="P303" s="52"/>
      <c r="Q303" s="52"/>
      <c r="R303" s="52"/>
      <c r="S303" s="52"/>
      <c r="T303" s="52"/>
      <c r="U303" s="52"/>
      <c r="V303" s="52"/>
      <c r="W303" s="52"/>
      <c r="X303" s="52"/>
      <c r="Y303" s="55"/>
      <c r="Z303" s="55"/>
      <c r="AA303" s="55"/>
      <c r="AB303" s="55"/>
      <c r="AC303" s="52"/>
      <c r="AD303" s="52"/>
      <c r="AE303" s="52"/>
      <c r="AF303" s="52"/>
      <c r="AG303" s="52"/>
      <c r="AH303" s="54"/>
      <c r="AI303" s="52"/>
      <c r="AJ303" s="52"/>
      <c r="AK303" s="52"/>
      <c r="AL303" s="52"/>
      <c r="AM303" s="52"/>
      <c r="AN303" s="52"/>
      <c r="AO303" s="52"/>
      <c r="AP303" s="52"/>
      <c r="AQ303" s="52"/>
      <c r="AR303" s="52"/>
      <c r="AS303" s="52"/>
      <c r="AT303" s="52"/>
      <c r="AU303" s="55"/>
      <c r="AV303" s="55"/>
      <c r="AW303" s="55"/>
      <c r="AX303" s="55"/>
    </row>
    <row r="304" spans="1:50" hidden="1" x14ac:dyDescent="0.15">
      <c r="A304" s="4"/>
      <c r="B304" s="4"/>
      <c r="C304" s="4"/>
      <c r="D304" s="4"/>
      <c r="E304" s="4"/>
      <c r="F304" s="4"/>
      <c r="G304" s="52"/>
      <c r="H304" s="52"/>
      <c r="I304" s="52"/>
      <c r="J304" s="52"/>
      <c r="K304" s="52"/>
      <c r="L304" s="54"/>
      <c r="M304" s="52"/>
      <c r="N304" s="52"/>
      <c r="O304" s="52"/>
      <c r="P304" s="52"/>
      <c r="Q304" s="52"/>
      <c r="R304" s="52"/>
      <c r="S304" s="52"/>
      <c r="T304" s="52"/>
      <c r="U304" s="52"/>
      <c r="V304" s="52"/>
      <c r="W304" s="52"/>
      <c r="X304" s="52"/>
      <c r="Y304" s="55"/>
      <c r="Z304" s="55"/>
      <c r="AA304" s="55"/>
      <c r="AB304" s="55"/>
      <c r="AC304" s="52"/>
      <c r="AD304" s="52"/>
      <c r="AE304" s="52"/>
      <c r="AF304" s="52"/>
      <c r="AG304" s="52"/>
      <c r="AH304" s="54"/>
      <c r="AI304" s="52"/>
      <c r="AJ304" s="52"/>
      <c r="AK304" s="52"/>
      <c r="AL304" s="52"/>
      <c r="AM304" s="52"/>
      <c r="AN304" s="52"/>
      <c r="AO304" s="52"/>
      <c r="AP304" s="52"/>
      <c r="AQ304" s="52"/>
      <c r="AR304" s="52"/>
      <c r="AS304" s="52"/>
      <c r="AT304" s="52"/>
      <c r="AU304" s="55"/>
      <c r="AV304" s="55"/>
      <c r="AW304" s="55"/>
      <c r="AX304" s="55"/>
    </row>
    <row r="305" spans="1:50" hidden="1" x14ac:dyDescent="0.15">
      <c r="A305" s="4"/>
      <c r="B305" s="4"/>
      <c r="C305" s="4"/>
      <c r="D305" s="4"/>
      <c r="E305" s="4"/>
      <c r="F305" s="4"/>
      <c r="G305" s="52"/>
      <c r="H305" s="52"/>
      <c r="I305" s="52"/>
      <c r="J305" s="52"/>
      <c r="K305" s="52"/>
      <c r="L305" s="54"/>
      <c r="M305" s="52"/>
      <c r="N305" s="52"/>
      <c r="O305" s="52"/>
      <c r="P305" s="52"/>
      <c r="Q305" s="52"/>
      <c r="R305" s="52"/>
      <c r="S305" s="52"/>
      <c r="T305" s="52"/>
      <c r="U305" s="52"/>
      <c r="V305" s="52"/>
      <c r="W305" s="52"/>
      <c r="X305" s="52"/>
      <c r="Y305" s="55"/>
      <c r="Z305" s="55"/>
      <c r="AA305" s="55"/>
      <c r="AB305" s="55"/>
      <c r="AC305" s="52"/>
      <c r="AD305" s="52"/>
      <c r="AE305" s="52"/>
      <c r="AF305" s="52"/>
      <c r="AG305" s="52"/>
      <c r="AH305" s="54"/>
      <c r="AI305" s="52"/>
      <c r="AJ305" s="52"/>
      <c r="AK305" s="52"/>
      <c r="AL305" s="52"/>
      <c r="AM305" s="52"/>
      <c r="AN305" s="52"/>
      <c r="AO305" s="52"/>
      <c r="AP305" s="52"/>
      <c r="AQ305" s="52"/>
      <c r="AR305" s="52"/>
      <c r="AS305" s="52"/>
      <c r="AT305" s="52"/>
      <c r="AU305" s="55"/>
      <c r="AV305" s="55"/>
      <c r="AW305" s="55"/>
      <c r="AX305" s="55"/>
    </row>
    <row r="306" spans="1:50" hidden="1" x14ac:dyDescent="0.15">
      <c r="A306" s="4"/>
      <c r="B306" s="4"/>
      <c r="C306" s="4"/>
      <c r="D306" s="4"/>
      <c r="E306" s="4"/>
      <c r="F306" s="4"/>
      <c r="G306" s="52"/>
      <c r="H306" s="52"/>
      <c r="I306" s="52"/>
      <c r="J306" s="52"/>
      <c r="K306" s="52"/>
      <c r="L306" s="54"/>
      <c r="M306" s="52"/>
      <c r="N306" s="52"/>
      <c r="O306" s="52"/>
      <c r="P306" s="52"/>
      <c r="Q306" s="52"/>
      <c r="R306" s="52"/>
      <c r="S306" s="52"/>
      <c r="T306" s="52"/>
      <c r="U306" s="52"/>
      <c r="V306" s="52"/>
      <c r="W306" s="52"/>
      <c r="X306" s="52"/>
      <c r="Y306" s="55"/>
      <c r="Z306" s="55"/>
      <c r="AA306" s="55"/>
      <c r="AB306" s="55"/>
      <c r="AC306" s="52"/>
      <c r="AD306" s="52"/>
      <c r="AE306" s="52"/>
      <c r="AF306" s="52"/>
      <c r="AG306" s="52"/>
      <c r="AH306" s="54"/>
      <c r="AI306" s="52"/>
      <c r="AJ306" s="52"/>
      <c r="AK306" s="52"/>
      <c r="AL306" s="52"/>
      <c r="AM306" s="52"/>
      <c r="AN306" s="52"/>
      <c r="AO306" s="52"/>
      <c r="AP306" s="52"/>
      <c r="AQ306" s="52"/>
      <c r="AR306" s="52"/>
      <c r="AS306" s="52"/>
      <c r="AT306" s="52"/>
      <c r="AU306" s="55"/>
      <c r="AV306" s="55"/>
      <c r="AW306" s="55"/>
      <c r="AX306" s="55"/>
    </row>
    <row r="307" spans="1:50" hidden="1" x14ac:dyDescent="0.15">
      <c r="A307" s="4"/>
      <c r="B307" s="4"/>
      <c r="C307" s="4"/>
      <c r="D307" s="4"/>
      <c r="E307" s="4"/>
      <c r="F307" s="4"/>
      <c r="G307" s="52"/>
      <c r="H307" s="52"/>
      <c r="I307" s="52"/>
      <c r="J307" s="52"/>
      <c r="K307" s="52"/>
      <c r="L307" s="54"/>
      <c r="M307" s="52"/>
      <c r="N307" s="52"/>
      <c r="O307" s="52"/>
      <c r="P307" s="52"/>
      <c r="Q307" s="52"/>
      <c r="R307" s="52"/>
      <c r="S307" s="52"/>
      <c r="T307" s="52"/>
      <c r="U307" s="52"/>
      <c r="V307" s="52"/>
      <c r="W307" s="52"/>
      <c r="X307" s="52"/>
      <c r="Y307" s="55"/>
      <c r="Z307" s="55"/>
      <c r="AA307" s="55"/>
      <c r="AB307" s="55"/>
      <c r="AC307" s="52"/>
      <c r="AD307" s="52"/>
      <c r="AE307" s="52"/>
      <c r="AF307" s="52"/>
      <c r="AG307" s="52"/>
      <c r="AH307" s="54"/>
      <c r="AI307" s="52"/>
      <c r="AJ307" s="52"/>
      <c r="AK307" s="52"/>
      <c r="AL307" s="52"/>
      <c r="AM307" s="52"/>
      <c r="AN307" s="52"/>
      <c r="AO307" s="52"/>
      <c r="AP307" s="52"/>
      <c r="AQ307" s="52"/>
      <c r="AR307" s="52"/>
      <c r="AS307" s="52"/>
      <c r="AT307" s="52"/>
      <c r="AU307" s="55"/>
      <c r="AV307" s="55"/>
      <c r="AW307" s="55"/>
      <c r="AX307" s="55"/>
    </row>
    <row r="308" spans="1:50" hidden="1" x14ac:dyDescent="0.15">
      <c r="A308" s="4"/>
      <c r="B308" s="4"/>
      <c r="C308" s="4"/>
      <c r="D308" s="4"/>
      <c r="E308" s="4"/>
      <c r="F308" s="4"/>
      <c r="G308" s="52"/>
      <c r="H308" s="52"/>
      <c r="I308" s="52"/>
      <c r="J308" s="52"/>
      <c r="K308" s="52"/>
      <c r="L308" s="54"/>
      <c r="M308" s="52"/>
      <c r="N308" s="52"/>
      <c r="O308" s="52"/>
      <c r="P308" s="52"/>
      <c r="Q308" s="52"/>
      <c r="R308" s="52"/>
      <c r="S308" s="52"/>
      <c r="T308" s="52"/>
      <c r="U308" s="52"/>
      <c r="V308" s="52"/>
      <c r="W308" s="52"/>
      <c r="X308" s="52"/>
      <c r="Y308" s="55"/>
      <c r="Z308" s="55"/>
      <c r="AA308" s="55"/>
      <c r="AB308" s="55"/>
      <c r="AC308" s="52"/>
      <c r="AD308" s="52"/>
      <c r="AE308" s="52"/>
      <c r="AF308" s="52"/>
      <c r="AG308" s="52"/>
      <c r="AH308" s="54"/>
      <c r="AI308" s="52"/>
      <c r="AJ308" s="52"/>
      <c r="AK308" s="52"/>
      <c r="AL308" s="52"/>
      <c r="AM308" s="52"/>
      <c r="AN308" s="52"/>
      <c r="AO308" s="52"/>
      <c r="AP308" s="52"/>
      <c r="AQ308" s="52"/>
      <c r="AR308" s="52"/>
      <c r="AS308" s="52"/>
      <c r="AT308" s="52"/>
      <c r="AU308" s="55"/>
      <c r="AV308" s="55"/>
      <c r="AW308" s="55"/>
      <c r="AX308" s="55"/>
    </row>
    <row r="309" spans="1:50" hidden="1" x14ac:dyDescent="0.15">
      <c r="A309" s="4"/>
      <c r="B309" s="4"/>
      <c r="C309" s="4"/>
      <c r="D309" s="4"/>
      <c r="E309" s="4"/>
      <c r="F309" s="4"/>
      <c r="G309" s="52"/>
      <c r="H309" s="52"/>
      <c r="I309" s="52"/>
      <c r="J309" s="52"/>
      <c r="K309" s="52"/>
      <c r="L309" s="54"/>
      <c r="M309" s="52"/>
      <c r="N309" s="52"/>
      <c r="O309" s="52"/>
      <c r="P309" s="52"/>
      <c r="Q309" s="52"/>
      <c r="R309" s="52"/>
      <c r="S309" s="52"/>
      <c r="T309" s="52"/>
      <c r="U309" s="52"/>
      <c r="V309" s="52"/>
      <c r="W309" s="52"/>
      <c r="X309" s="52"/>
      <c r="Y309" s="55"/>
      <c r="Z309" s="55"/>
      <c r="AA309" s="55"/>
      <c r="AB309" s="55"/>
      <c r="AC309" s="52"/>
      <c r="AD309" s="52"/>
      <c r="AE309" s="52"/>
      <c r="AF309" s="52"/>
      <c r="AG309" s="52"/>
      <c r="AH309" s="54"/>
      <c r="AI309" s="52"/>
      <c r="AJ309" s="52"/>
      <c r="AK309" s="52"/>
      <c r="AL309" s="52"/>
      <c r="AM309" s="52"/>
      <c r="AN309" s="52"/>
      <c r="AO309" s="52"/>
      <c r="AP309" s="52"/>
      <c r="AQ309" s="52"/>
      <c r="AR309" s="52"/>
      <c r="AS309" s="52"/>
      <c r="AT309" s="52"/>
      <c r="AU309" s="55"/>
      <c r="AV309" s="55"/>
      <c r="AW309" s="55"/>
      <c r="AX309" s="55"/>
    </row>
    <row r="310" spans="1:50" hidden="1" x14ac:dyDescent="0.15">
      <c r="A310" s="4"/>
      <c r="B310" s="4"/>
      <c r="C310" s="4"/>
      <c r="D310" s="4"/>
      <c r="E310" s="4"/>
      <c r="F310" s="4"/>
      <c r="G310" s="52"/>
      <c r="H310" s="52"/>
      <c r="I310" s="52"/>
      <c r="J310" s="52"/>
      <c r="K310" s="52"/>
      <c r="L310" s="54"/>
      <c r="M310" s="52"/>
      <c r="N310" s="52"/>
      <c r="O310" s="52"/>
      <c r="P310" s="52"/>
      <c r="Q310" s="52"/>
      <c r="R310" s="52"/>
      <c r="S310" s="52"/>
      <c r="T310" s="52"/>
      <c r="U310" s="52"/>
      <c r="V310" s="52"/>
      <c r="W310" s="52"/>
      <c r="X310" s="52"/>
      <c r="Y310" s="55"/>
      <c r="Z310" s="55"/>
      <c r="AA310" s="55"/>
      <c r="AB310" s="55"/>
      <c r="AC310" s="52"/>
      <c r="AD310" s="52"/>
      <c r="AE310" s="52"/>
      <c r="AF310" s="52"/>
      <c r="AG310" s="52"/>
      <c r="AH310" s="54"/>
      <c r="AI310" s="52"/>
      <c r="AJ310" s="52"/>
      <c r="AK310" s="52"/>
      <c r="AL310" s="52"/>
      <c r="AM310" s="52"/>
      <c r="AN310" s="52"/>
      <c r="AO310" s="52"/>
      <c r="AP310" s="52"/>
      <c r="AQ310" s="52"/>
      <c r="AR310" s="52"/>
      <c r="AS310" s="52"/>
      <c r="AT310" s="52"/>
      <c r="AU310" s="55"/>
      <c r="AV310" s="55"/>
      <c r="AW310" s="55"/>
      <c r="AX310" s="55"/>
    </row>
    <row r="311" spans="1:50" hidden="1" x14ac:dyDescent="0.15">
      <c r="A311" s="4"/>
      <c r="B311" s="4"/>
      <c r="C311" s="4"/>
      <c r="D311" s="4"/>
      <c r="E311" s="4"/>
      <c r="F311" s="4"/>
      <c r="G311" s="52"/>
      <c r="H311" s="52"/>
      <c r="I311" s="52"/>
      <c r="J311" s="52"/>
      <c r="K311" s="52"/>
      <c r="L311" s="54"/>
      <c r="M311" s="52"/>
      <c r="N311" s="52"/>
      <c r="O311" s="52"/>
      <c r="P311" s="52"/>
      <c r="Q311" s="52"/>
      <c r="R311" s="52"/>
      <c r="S311" s="52"/>
      <c r="T311" s="52"/>
      <c r="U311" s="52"/>
      <c r="V311" s="52"/>
      <c r="W311" s="52"/>
      <c r="X311" s="52"/>
      <c r="Y311" s="55"/>
      <c r="Z311" s="55"/>
      <c r="AA311" s="55"/>
      <c r="AB311" s="55"/>
      <c r="AC311" s="52"/>
      <c r="AD311" s="52"/>
      <c r="AE311" s="52"/>
      <c r="AF311" s="52"/>
      <c r="AG311" s="52"/>
      <c r="AH311" s="54"/>
      <c r="AI311" s="52"/>
      <c r="AJ311" s="52"/>
      <c r="AK311" s="52"/>
      <c r="AL311" s="52"/>
      <c r="AM311" s="52"/>
      <c r="AN311" s="52"/>
      <c r="AO311" s="52"/>
      <c r="AP311" s="52"/>
      <c r="AQ311" s="52"/>
      <c r="AR311" s="52"/>
      <c r="AS311" s="52"/>
      <c r="AT311" s="52"/>
      <c r="AU311" s="55"/>
      <c r="AV311" s="55"/>
      <c r="AW311" s="55"/>
      <c r="AX311" s="55"/>
    </row>
    <row r="312" spans="1:50" hidden="1" x14ac:dyDescent="0.15">
      <c r="A312" s="4"/>
      <c r="B312" s="4"/>
      <c r="C312" s="4"/>
      <c r="D312" s="4"/>
      <c r="E312" s="4"/>
      <c r="F312" s="4"/>
      <c r="G312" s="52"/>
      <c r="H312" s="52"/>
      <c r="I312" s="52"/>
      <c r="J312" s="52"/>
      <c r="K312" s="52"/>
      <c r="L312" s="54"/>
      <c r="M312" s="52"/>
      <c r="N312" s="52"/>
      <c r="O312" s="52"/>
      <c r="P312" s="52"/>
      <c r="Q312" s="52"/>
      <c r="R312" s="52"/>
      <c r="S312" s="52"/>
      <c r="T312" s="52"/>
      <c r="U312" s="52"/>
      <c r="V312" s="52"/>
      <c r="W312" s="52"/>
      <c r="X312" s="52"/>
      <c r="Y312" s="55"/>
      <c r="Z312" s="55"/>
      <c r="AA312" s="55"/>
      <c r="AB312" s="55"/>
      <c r="AC312" s="52"/>
      <c r="AD312" s="52"/>
      <c r="AE312" s="52"/>
      <c r="AF312" s="52"/>
      <c r="AG312" s="52"/>
      <c r="AH312" s="54"/>
      <c r="AI312" s="52"/>
      <c r="AJ312" s="52"/>
      <c r="AK312" s="52"/>
      <c r="AL312" s="52"/>
      <c r="AM312" s="52"/>
      <c r="AN312" s="52"/>
      <c r="AO312" s="52"/>
      <c r="AP312" s="52"/>
      <c r="AQ312" s="52"/>
      <c r="AR312" s="52"/>
      <c r="AS312" s="52"/>
      <c r="AT312" s="52"/>
      <c r="AU312" s="55"/>
      <c r="AV312" s="55"/>
      <c r="AW312" s="55"/>
      <c r="AX312" s="55"/>
    </row>
    <row r="313" spans="1:50" hidden="1" x14ac:dyDescent="0.15">
      <c r="A313" s="4"/>
      <c r="B313" s="4"/>
      <c r="C313" s="4"/>
      <c r="D313" s="4"/>
      <c r="E313" s="4"/>
      <c r="F313" s="4"/>
      <c r="G313" s="52"/>
      <c r="H313" s="52"/>
      <c r="I313" s="52"/>
      <c r="J313" s="52"/>
      <c r="K313" s="52"/>
      <c r="L313" s="54"/>
      <c r="M313" s="52"/>
      <c r="N313" s="52"/>
      <c r="O313" s="52"/>
      <c r="P313" s="52"/>
      <c r="Q313" s="52"/>
      <c r="R313" s="52"/>
      <c r="S313" s="52"/>
      <c r="T313" s="52"/>
      <c r="U313" s="52"/>
      <c r="V313" s="52"/>
      <c r="W313" s="52"/>
      <c r="X313" s="52"/>
      <c r="Y313" s="55"/>
      <c r="Z313" s="55"/>
      <c r="AA313" s="55"/>
      <c r="AB313" s="55"/>
      <c r="AC313" s="52"/>
      <c r="AD313" s="52"/>
      <c r="AE313" s="52"/>
      <c r="AF313" s="52"/>
      <c r="AG313" s="52"/>
      <c r="AH313" s="54"/>
      <c r="AI313" s="52"/>
      <c r="AJ313" s="52"/>
      <c r="AK313" s="52"/>
      <c r="AL313" s="52"/>
      <c r="AM313" s="52"/>
      <c r="AN313" s="52"/>
      <c r="AO313" s="52"/>
      <c r="AP313" s="52"/>
      <c r="AQ313" s="52"/>
      <c r="AR313" s="52"/>
      <c r="AS313" s="52"/>
      <c r="AT313" s="52"/>
      <c r="AU313" s="55"/>
      <c r="AV313" s="55"/>
      <c r="AW313" s="55"/>
      <c r="AX313" s="55"/>
    </row>
    <row r="314" spans="1:50" hidden="1" x14ac:dyDescent="0.15">
      <c r="A314" s="4"/>
      <c r="B314" s="4"/>
      <c r="C314" s="4"/>
      <c r="D314" s="4"/>
      <c r="E314" s="4"/>
      <c r="F314" s="4"/>
      <c r="G314" s="52"/>
      <c r="H314" s="52"/>
      <c r="I314" s="52"/>
      <c r="J314" s="52"/>
      <c r="K314" s="52"/>
      <c r="L314" s="54"/>
      <c r="M314" s="52"/>
      <c r="N314" s="52"/>
      <c r="O314" s="52"/>
      <c r="P314" s="52"/>
      <c r="Q314" s="52"/>
      <c r="R314" s="52"/>
      <c r="S314" s="52"/>
      <c r="T314" s="52"/>
      <c r="U314" s="52"/>
      <c r="V314" s="52"/>
      <c r="W314" s="52"/>
      <c r="X314" s="52"/>
      <c r="Y314" s="55"/>
      <c r="Z314" s="55"/>
      <c r="AA314" s="55"/>
      <c r="AB314" s="55"/>
      <c r="AC314" s="52"/>
      <c r="AD314" s="52"/>
      <c r="AE314" s="52"/>
      <c r="AF314" s="52"/>
      <c r="AG314" s="52"/>
      <c r="AH314" s="54"/>
      <c r="AI314" s="52"/>
      <c r="AJ314" s="52"/>
      <c r="AK314" s="52"/>
      <c r="AL314" s="52"/>
      <c r="AM314" s="52"/>
      <c r="AN314" s="52"/>
      <c r="AO314" s="52"/>
      <c r="AP314" s="52"/>
      <c r="AQ314" s="52"/>
      <c r="AR314" s="52"/>
      <c r="AS314" s="52"/>
      <c r="AT314" s="52"/>
      <c r="AU314" s="55"/>
      <c r="AV314" s="55"/>
      <c r="AW314" s="55"/>
      <c r="AX314" s="55"/>
    </row>
    <row r="315" spans="1:50" hidden="1" x14ac:dyDescent="0.15">
      <c r="A315" s="4"/>
      <c r="B315" s="4"/>
      <c r="C315" s="4"/>
      <c r="D315" s="4"/>
      <c r="E315" s="4"/>
      <c r="F315" s="4"/>
      <c r="G315" s="52"/>
      <c r="H315" s="52"/>
      <c r="I315" s="52"/>
      <c r="J315" s="52"/>
      <c r="K315" s="52"/>
      <c r="L315" s="54"/>
      <c r="M315" s="52"/>
      <c r="N315" s="52"/>
      <c r="O315" s="52"/>
      <c r="P315" s="52"/>
      <c r="Q315" s="52"/>
      <c r="R315" s="52"/>
      <c r="S315" s="52"/>
      <c r="T315" s="52"/>
      <c r="U315" s="52"/>
      <c r="V315" s="52"/>
      <c r="W315" s="52"/>
      <c r="X315" s="52"/>
      <c r="Y315" s="55"/>
      <c r="Z315" s="55"/>
      <c r="AA315" s="55"/>
      <c r="AB315" s="55"/>
      <c r="AC315" s="52"/>
      <c r="AD315" s="52"/>
      <c r="AE315" s="52"/>
      <c r="AF315" s="52"/>
      <c r="AG315" s="52"/>
      <c r="AH315" s="54"/>
      <c r="AI315" s="52"/>
      <c r="AJ315" s="52"/>
      <c r="AK315" s="52"/>
      <c r="AL315" s="52"/>
      <c r="AM315" s="52"/>
      <c r="AN315" s="52"/>
      <c r="AO315" s="52"/>
      <c r="AP315" s="52"/>
      <c r="AQ315" s="52"/>
      <c r="AR315" s="52"/>
      <c r="AS315" s="52"/>
      <c r="AT315" s="52"/>
      <c r="AU315" s="55"/>
      <c r="AV315" s="55"/>
      <c r="AW315" s="55"/>
      <c r="AX315" s="55"/>
    </row>
    <row r="316" spans="1:50" hidden="1" x14ac:dyDescent="0.15">
      <c r="A316" s="4"/>
      <c r="B316" s="4"/>
      <c r="C316" s="4"/>
      <c r="D316" s="4"/>
      <c r="E316" s="4"/>
      <c r="F316" s="4"/>
      <c r="G316" s="52"/>
      <c r="H316" s="52"/>
      <c r="I316" s="52"/>
      <c r="J316" s="52"/>
      <c r="K316" s="52"/>
      <c r="L316" s="54"/>
      <c r="M316" s="52"/>
      <c r="N316" s="52"/>
      <c r="O316" s="52"/>
      <c r="P316" s="52"/>
      <c r="Q316" s="52"/>
      <c r="R316" s="52"/>
      <c r="S316" s="52"/>
      <c r="T316" s="52"/>
      <c r="U316" s="52"/>
      <c r="V316" s="52"/>
      <c r="W316" s="52"/>
      <c r="X316" s="52"/>
      <c r="Y316" s="55"/>
      <c r="Z316" s="55"/>
      <c r="AA316" s="55"/>
      <c r="AB316" s="55"/>
      <c r="AC316" s="52"/>
      <c r="AD316" s="52"/>
      <c r="AE316" s="52"/>
      <c r="AF316" s="52"/>
      <c r="AG316" s="52"/>
      <c r="AH316" s="54"/>
      <c r="AI316" s="52"/>
      <c r="AJ316" s="52"/>
      <c r="AK316" s="52"/>
      <c r="AL316" s="52"/>
      <c r="AM316" s="52"/>
      <c r="AN316" s="52"/>
      <c r="AO316" s="52"/>
      <c r="AP316" s="52"/>
      <c r="AQ316" s="52"/>
      <c r="AR316" s="52"/>
      <c r="AS316" s="52"/>
      <c r="AT316" s="52"/>
      <c r="AU316" s="55"/>
      <c r="AV316" s="55"/>
      <c r="AW316" s="55"/>
      <c r="AX316" s="55"/>
    </row>
    <row r="317" spans="1:50" hidden="1" x14ac:dyDescent="0.15">
      <c r="A317" s="4"/>
      <c r="B317" s="4"/>
      <c r="C317" s="4"/>
      <c r="D317" s="4"/>
      <c r="E317" s="4"/>
      <c r="F317" s="4"/>
      <c r="G317" s="52"/>
      <c r="H317" s="52"/>
      <c r="I317" s="52"/>
      <c r="J317" s="52"/>
      <c r="K317" s="52"/>
      <c r="L317" s="54"/>
      <c r="M317" s="52"/>
      <c r="N317" s="52"/>
      <c r="O317" s="52"/>
      <c r="P317" s="52"/>
      <c r="Q317" s="52"/>
      <c r="R317" s="52"/>
      <c r="S317" s="52"/>
      <c r="T317" s="52"/>
      <c r="U317" s="52"/>
      <c r="V317" s="52"/>
      <c r="W317" s="52"/>
      <c r="X317" s="52"/>
      <c r="Y317" s="55"/>
      <c r="Z317" s="55"/>
      <c r="AA317" s="55"/>
      <c r="AB317" s="55"/>
      <c r="AC317" s="52"/>
      <c r="AD317" s="52"/>
      <c r="AE317" s="52"/>
      <c r="AF317" s="52"/>
      <c r="AG317" s="52"/>
      <c r="AH317" s="54"/>
      <c r="AI317" s="52"/>
      <c r="AJ317" s="52"/>
      <c r="AK317" s="52"/>
      <c r="AL317" s="52"/>
      <c r="AM317" s="52"/>
      <c r="AN317" s="52"/>
      <c r="AO317" s="52"/>
      <c r="AP317" s="52"/>
      <c r="AQ317" s="52"/>
      <c r="AR317" s="52"/>
      <c r="AS317" s="52"/>
      <c r="AT317" s="52"/>
      <c r="AU317" s="55"/>
      <c r="AV317" s="55"/>
      <c r="AW317" s="55"/>
      <c r="AX317" s="55"/>
    </row>
    <row r="318" spans="1:50" hidden="1" x14ac:dyDescent="0.15">
      <c r="A318" s="4"/>
      <c r="B318" s="4"/>
      <c r="C318" s="4"/>
      <c r="D318" s="4"/>
      <c r="E318" s="4"/>
      <c r="F318" s="4"/>
      <c r="G318" s="52"/>
      <c r="H318" s="52"/>
      <c r="I318" s="52"/>
      <c r="J318" s="52"/>
      <c r="K318" s="52"/>
      <c r="L318" s="54"/>
      <c r="M318" s="52"/>
      <c r="N318" s="52"/>
      <c r="O318" s="52"/>
      <c r="P318" s="52"/>
      <c r="Q318" s="52"/>
      <c r="R318" s="52"/>
      <c r="S318" s="52"/>
      <c r="T318" s="52"/>
      <c r="U318" s="52"/>
      <c r="V318" s="52"/>
      <c r="W318" s="52"/>
      <c r="X318" s="52"/>
      <c r="Y318" s="55"/>
      <c r="Z318" s="55"/>
      <c r="AA318" s="55"/>
      <c r="AB318" s="55"/>
      <c r="AC318" s="52"/>
      <c r="AD318" s="52"/>
      <c r="AE318" s="52"/>
      <c r="AF318" s="52"/>
      <c r="AG318" s="52"/>
      <c r="AH318" s="54"/>
      <c r="AI318" s="52"/>
      <c r="AJ318" s="52"/>
      <c r="AK318" s="52"/>
      <c r="AL318" s="52"/>
      <c r="AM318" s="52"/>
      <c r="AN318" s="52"/>
      <c r="AO318" s="52"/>
      <c r="AP318" s="52"/>
      <c r="AQ318" s="52"/>
      <c r="AR318" s="52"/>
      <c r="AS318" s="52"/>
      <c r="AT318" s="52"/>
      <c r="AU318" s="55"/>
      <c r="AV318" s="55"/>
      <c r="AW318" s="55"/>
      <c r="AX318" s="55"/>
    </row>
    <row r="319" spans="1:50" hidden="1" x14ac:dyDescent="0.15">
      <c r="A319" s="4"/>
      <c r="B319" s="4"/>
      <c r="C319" s="4"/>
      <c r="D319" s="4"/>
      <c r="E319" s="4"/>
      <c r="F319" s="4"/>
      <c r="G319" s="52"/>
      <c r="H319" s="52"/>
      <c r="I319" s="52"/>
      <c r="J319" s="52"/>
      <c r="K319" s="52"/>
      <c r="L319" s="54"/>
      <c r="M319" s="52"/>
      <c r="N319" s="52"/>
      <c r="O319" s="52"/>
      <c r="P319" s="52"/>
      <c r="Q319" s="52"/>
      <c r="R319" s="52"/>
      <c r="S319" s="52"/>
      <c r="T319" s="52"/>
      <c r="U319" s="52"/>
      <c r="V319" s="52"/>
      <c r="W319" s="52"/>
      <c r="X319" s="52"/>
      <c r="Y319" s="55"/>
      <c r="Z319" s="55"/>
      <c r="AA319" s="55"/>
      <c r="AB319" s="55"/>
      <c r="AC319" s="52"/>
      <c r="AD319" s="52"/>
      <c r="AE319" s="52"/>
      <c r="AF319" s="52"/>
      <c r="AG319" s="52"/>
      <c r="AH319" s="54"/>
      <c r="AI319" s="52"/>
      <c r="AJ319" s="52"/>
      <c r="AK319" s="52"/>
      <c r="AL319" s="52"/>
      <c r="AM319" s="52"/>
      <c r="AN319" s="52"/>
      <c r="AO319" s="52"/>
      <c r="AP319" s="52"/>
      <c r="AQ319" s="52"/>
      <c r="AR319" s="52"/>
      <c r="AS319" s="52"/>
      <c r="AT319" s="52"/>
      <c r="AU319" s="55"/>
      <c r="AV319" s="55"/>
      <c r="AW319" s="55"/>
      <c r="AX319" s="55"/>
    </row>
    <row r="320" spans="1:50" hidden="1" x14ac:dyDescent="0.15">
      <c r="A320" s="4"/>
      <c r="B320" s="4"/>
      <c r="C320" s="4"/>
      <c r="D320" s="4"/>
      <c r="E320" s="4"/>
      <c r="F320" s="4"/>
      <c r="G320" s="52"/>
      <c r="H320" s="52"/>
      <c r="I320" s="52"/>
      <c r="J320" s="52"/>
      <c r="K320" s="52"/>
      <c r="L320" s="54"/>
      <c r="M320" s="52"/>
      <c r="N320" s="52"/>
      <c r="O320" s="52"/>
      <c r="P320" s="52"/>
      <c r="Q320" s="52"/>
      <c r="R320" s="52"/>
      <c r="S320" s="52"/>
      <c r="T320" s="52"/>
      <c r="U320" s="52"/>
      <c r="V320" s="52"/>
      <c r="W320" s="52"/>
      <c r="X320" s="52"/>
      <c r="Y320" s="55"/>
      <c r="Z320" s="55"/>
      <c r="AA320" s="55"/>
      <c r="AB320" s="55"/>
      <c r="AC320" s="52"/>
      <c r="AD320" s="52"/>
      <c r="AE320" s="52"/>
      <c r="AF320" s="52"/>
      <c r="AG320" s="52"/>
      <c r="AH320" s="54"/>
      <c r="AI320" s="52"/>
      <c r="AJ320" s="52"/>
      <c r="AK320" s="52"/>
      <c r="AL320" s="52"/>
      <c r="AM320" s="52"/>
      <c r="AN320" s="52"/>
      <c r="AO320" s="52"/>
      <c r="AP320" s="52"/>
      <c r="AQ320" s="52"/>
      <c r="AR320" s="52"/>
      <c r="AS320" s="52"/>
      <c r="AT320" s="52"/>
      <c r="AU320" s="55"/>
      <c r="AV320" s="55"/>
      <c r="AW320" s="55"/>
      <c r="AX320" s="55"/>
    </row>
    <row r="321" spans="1:50" hidden="1" x14ac:dyDescent="0.15">
      <c r="A321" s="4"/>
      <c r="B321" s="4"/>
      <c r="C321" s="4"/>
      <c r="D321" s="4"/>
      <c r="E321" s="4"/>
      <c r="F321" s="4"/>
      <c r="G321" s="52"/>
      <c r="H321" s="52"/>
      <c r="I321" s="52"/>
      <c r="J321" s="52"/>
      <c r="K321" s="52"/>
      <c r="L321" s="54"/>
      <c r="M321" s="52"/>
      <c r="N321" s="52"/>
      <c r="O321" s="52"/>
      <c r="P321" s="52"/>
      <c r="Q321" s="52"/>
      <c r="R321" s="52"/>
      <c r="S321" s="52"/>
      <c r="T321" s="52"/>
      <c r="U321" s="52"/>
      <c r="V321" s="52"/>
      <c r="W321" s="52"/>
      <c r="X321" s="52"/>
      <c r="Y321" s="55"/>
      <c r="Z321" s="55"/>
      <c r="AA321" s="55"/>
      <c r="AB321" s="55"/>
      <c r="AC321" s="52"/>
      <c r="AD321" s="52"/>
      <c r="AE321" s="52"/>
      <c r="AF321" s="52"/>
      <c r="AG321" s="52"/>
      <c r="AH321" s="54"/>
      <c r="AI321" s="52"/>
      <c r="AJ321" s="52"/>
      <c r="AK321" s="52"/>
      <c r="AL321" s="52"/>
      <c r="AM321" s="52"/>
      <c r="AN321" s="52"/>
      <c r="AO321" s="52"/>
      <c r="AP321" s="52"/>
      <c r="AQ321" s="52"/>
      <c r="AR321" s="52"/>
      <c r="AS321" s="52"/>
      <c r="AT321" s="52"/>
      <c r="AU321" s="55"/>
      <c r="AV321" s="55"/>
      <c r="AW321" s="55"/>
      <c r="AX321" s="55"/>
    </row>
    <row r="322" spans="1:50" hidden="1" x14ac:dyDescent="0.15">
      <c r="A322" s="4"/>
      <c r="B322" s="4"/>
      <c r="C322" s="4"/>
      <c r="D322" s="4"/>
      <c r="E322" s="4"/>
      <c r="F322" s="4"/>
      <c r="G322" s="52"/>
      <c r="H322" s="52"/>
      <c r="I322" s="52"/>
      <c r="J322" s="52"/>
      <c r="K322" s="52"/>
      <c r="L322" s="54"/>
      <c r="M322" s="52"/>
      <c r="N322" s="52"/>
      <c r="O322" s="52"/>
      <c r="P322" s="52"/>
      <c r="Q322" s="52"/>
      <c r="R322" s="52"/>
      <c r="S322" s="52"/>
      <c r="T322" s="52"/>
      <c r="U322" s="52"/>
      <c r="V322" s="52"/>
      <c r="W322" s="52"/>
      <c r="X322" s="52"/>
      <c r="Y322" s="55"/>
      <c r="Z322" s="55"/>
      <c r="AA322" s="55"/>
      <c r="AB322" s="55"/>
      <c r="AC322" s="52"/>
      <c r="AD322" s="52"/>
      <c r="AE322" s="52"/>
      <c r="AF322" s="52"/>
      <c r="AG322" s="52"/>
      <c r="AH322" s="54"/>
      <c r="AI322" s="52"/>
      <c r="AJ322" s="52"/>
      <c r="AK322" s="52"/>
      <c r="AL322" s="52"/>
      <c r="AM322" s="52"/>
      <c r="AN322" s="52"/>
      <c r="AO322" s="52"/>
      <c r="AP322" s="52"/>
      <c r="AQ322" s="52"/>
      <c r="AR322" s="52"/>
      <c r="AS322" s="52"/>
      <c r="AT322" s="52"/>
      <c r="AU322" s="55"/>
      <c r="AV322" s="55"/>
      <c r="AW322" s="55"/>
      <c r="AX322" s="55"/>
    </row>
    <row r="323" spans="1:50" hidden="1" x14ac:dyDescent="0.15">
      <c r="A323" s="4"/>
      <c r="B323" s="4"/>
      <c r="C323" s="4"/>
      <c r="D323" s="4"/>
      <c r="E323" s="4"/>
      <c r="F323" s="4"/>
      <c r="G323" s="52"/>
      <c r="H323" s="52"/>
      <c r="I323" s="52"/>
      <c r="J323" s="52"/>
      <c r="K323" s="52"/>
      <c r="L323" s="54"/>
      <c r="M323" s="52"/>
      <c r="N323" s="52"/>
      <c r="O323" s="52"/>
      <c r="P323" s="52"/>
      <c r="Q323" s="52"/>
      <c r="R323" s="52"/>
      <c r="S323" s="52"/>
      <c r="T323" s="52"/>
      <c r="U323" s="52"/>
      <c r="V323" s="52"/>
      <c r="W323" s="52"/>
      <c r="X323" s="52"/>
      <c r="Y323" s="55"/>
      <c r="Z323" s="55"/>
      <c r="AA323" s="55"/>
      <c r="AB323" s="55"/>
      <c r="AC323" s="52"/>
      <c r="AD323" s="52"/>
      <c r="AE323" s="52"/>
      <c r="AF323" s="52"/>
      <c r="AG323" s="52"/>
      <c r="AH323" s="54"/>
      <c r="AI323" s="52"/>
      <c r="AJ323" s="52"/>
      <c r="AK323" s="52"/>
      <c r="AL323" s="52"/>
      <c r="AM323" s="52"/>
      <c r="AN323" s="52"/>
      <c r="AO323" s="52"/>
      <c r="AP323" s="52"/>
      <c r="AQ323" s="52"/>
      <c r="AR323" s="52"/>
      <c r="AS323" s="52"/>
      <c r="AT323" s="52"/>
      <c r="AU323" s="55"/>
      <c r="AV323" s="55"/>
      <c r="AW323" s="55"/>
      <c r="AX323" s="55"/>
    </row>
    <row r="324" spans="1:50" hidden="1" x14ac:dyDescent="0.15">
      <c r="A324" s="4"/>
      <c r="B324" s="4"/>
      <c r="C324" s="4"/>
      <c r="D324" s="4"/>
      <c r="E324" s="4"/>
      <c r="F324" s="4"/>
      <c r="G324" s="52"/>
      <c r="H324" s="52"/>
      <c r="I324" s="52"/>
      <c r="J324" s="52"/>
      <c r="K324" s="52"/>
      <c r="L324" s="54"/>
      <c r="M324" s="52"/>
      <c r="N324" s="52"/>
      <c r="O324" s="52"/>
      <c r="P324" s="52"/>
      <c r="Q324" s="52"/>
      <c r="R324" s="52"/>
      <c r="S324" s="52"/>
      <c r="T324" s="52"/>
      <c r="U324" s="52"/>
      <c r="V324" s="52"/>
      <c r="W324" s="52"/>
      <c r="X324" s="52"/>
      <c r="Y324" s="55"/>
      <c r="Z324" s="55"/>
      <c r="AA324" s="55"/>
      <c r="AB324" s="55"/>
      <c r="AC324" s="52"/>
      <c r="AD324" s="52"/>
      <c r="AE324" s="52"/>
      <c r="AF324" s="52"/>
      <c r="AG324" s="52"/>
      <c r="AH324" s="54"/>
      <c r="AI324" s="52"/>
      <c r="AJ324" s="52"/>
      <c r="AK324" s="52"/>
      <c r="AL324" s="52"/>
      <c r="AM324" s="52"/>
      <c r="AN324" s="52"/>
      <c r="AO324" s="52"/>
      <c r="AP324" s="52"/>
      <c r="AQ324" s="52"/>
      <c r="AR324" s="52"/>
      <c r="AS324" s="52"/>
      <c r="AT324" s="52"/>
      <c r="AU324" s="55"/>
      <c r="AV324" s="55"/>
      <c r="AW324" s="55"/>
      <c r="AX324" s="55"/>
    </row>
    <row r="325" spans="1:50" hidden="1" x14ac:dyDescent="0.15">
      <c r="A325" s="4"/>
      <c r="B325" s="4"/>
      <c r="C325" s="4"/>
      <c r="D325" s="4"/>
      <c r="E325" s="4"/>
      <c r="F325" s="4"/>
      <c r="G325" s="52"/>
      <c r="H325" s="52"/>
      <c r="I325" s="52"/>
      <c r="J325" s="52"/>
      <c r="K325" s="52"/>
      <c r="L325" s="54"/>
      <c r="M325" s="52"/>
      <c r="N325" s="52"/>
      <c r="O325" s="52"/>
      <c r="P325" s="52"/>
      <c r="Q325" s="52"/>
      <c r="R325" s="52"/>
      <c r="S325" s="52"/>
      <c r="T325" s="52"/>
      <c r="U325" s="52"/>
      <c r="V325" s="52"/>
      <c r="W325" s="52"/>
      <c r="X325" s="52"/>
      <c r="Y325" s="55"/>
      <c r="Z325" s="55"/>
      <c r="AA325" s="55"/>
      <c r="AB325" s="55"/>
      <c r="AC325" s="52"/>
      <c r="AD325" s="52"/>
      <c r="AE325" s="52"/>
      <c r="AF325" s="52"/>
      <c r="AG325" s="52"/>
      <c r="AH325" s="54"/>
      <c r="AI325" s="52"/>
      <c r="AJ325" s="52"/>
      <c r="AK325" s="52"/>
      <c r="AL325" s="52"/>
      <c r="AM325" s="52"/>
      <c r="AN325" s="52"/>
      <c r="AO325" s="52"/>
      <c r="AP325" s="52"/>
      <c r="AQ325" s="52"/>
      <c r="AR325" s="52"/>
      <c r="AS325" s="52"/>
      <c r="AT325" s="52"/>
      <c r="AU325" s="55"/>
      <c r="AV325" s="55"/>
      <c r="AW325" s="55"/>
      <c r="AX325" s="55"/>
    </row>
    <row r="326" spans="1:50" hidden="1" x14ac:dyDescent="0.15">
      <c r="A326" s="4"/>
      <c r="B326" s="4"/>
      <c r="C326" s="4"/>
      <c r="D326" s="4"/>
      <c r="E326" s="4"/>
      <c r="F326" s="4"/>
      <c r="G326" s="52"/>
      <c r="H326" s="52"/>
      <c r="I326" s="52"/>
      <c r="J326" s="52"/>
      <c r="K326" s="52"/>
      <c r="L326" s="54"/>
      <c r="M326" s="52"/>
      <c r="N326" s="52"/>
      <c r="O326" s="52"/>
      <c r="P326" s="52"/>
      <c r="Q326" s="52"/>
      <c r="R326" s="52"/>
      <c r="S326" s="52"/>
      <c r="T326" s="52"/>
      <c r="U326" s="52"/>
      <c r="V326" s="52"/>
      <c r="W326" s="52"/>
      <c r="X326" s="52"/>
      <c r="Y326" s="55"/>
      <c r="Z326" s="55"/>
      <c r="AA326" s="55"/>
      <c r="AB326" s="55"/>
      <c r="AC326" s="52"/>
      <c r="AD326" s="52"/>
      <c r="AE326" s="52"/>
      <c r="AF326" s="52"/>
      <c r="AG326" s="52"/>
      <c r="AH326" s="54"/>
      <c r="AI326" s="52"/>
      <c r="AJ326" s="52"/>
      <c r="AK326" s="52"/>
      <c r="AL326" s="52"/>
      <c r="AM326" s="52"/>
      <c r="AN326" s="52"/>
      <c r="AO326" s="52"/>
      <c r="AP326" s="52"/>
      <c r="AQ326" s="52"/>
      <c r="AR326" s="52"/>
      <c r="AS326" s="52"/>
      <c r="AT326" s="52"/>
      <c r="AU326" s="55"/>
      <c r="AV326" s="55"/>
      <c r="AW326" s="55"/>
      <c r="AX326" s="55"/>
    </row>
    <row r="327" spans="1:50" hidden="1" x14ac:dyDescent="0.15">
      <c r="A327" s="4"/>
      <c r="B327" s="4"/>
      <c r="C327" s="4"/>
      <c r="D327" s="4"/>
      <c r="E327" s="4"/>
      <c r="F327" s="4"/>
      <c r="G327" s="52"/>
      <c r="H327" s="52"/>
      <c r="I327" s="52"/>
      <c r="J327" s="52"/>
      <c r="K327" s="52"/>
      <c r="L327" s="54"/>
      <c r="M327" s="52"/>
      <c r="N327" s="52"/>
      <c r="O327" s="52"/>
      <c r="P327" s="52"/>
      <c r="Q327" s="52"/>
      <c r="R327" s="52"/>
      <c r="S327" s="52"/>
      <c r="T327" s="52"/>
      <c r="U327" s="52"/>
      <c r="V327" s="52"/>
      <c r="W327" s="52"/>
      <c r="X327" s="52"/>
      <c r="Y327" s="55"/>
      <c r="Z327" s="55"/>
      <c r="AA327" s="55"/>
      <c r="AB327" s="55"/>
      <c r="AC327" s="52"/>
      <c r="AD327" s="52"/>
      <c r="AE327" s="52"/>
      <c r="AF327" s="52"/>
      <c r="AG327" s="52"/>
      <c r="AH327" s="54"/>
      <c r="AI327" s="52"/>
      <c r="AJ327" s="52"/>
      <c r="AK327" s="52"/>
      <c r="AL327" s="52"/>
      <c r="AM327" s="52"/>
      <c r="AN327" s="52"/>
      <c r="AO327" s="52"/>
      <c r="AP327" s="52"/>
      <c r="AQ327" s="52"/>
      <c r="AR327" s="52"/>
      <c r="AS327" s="52"/>
      <c r="AT327" s="52"/>
      <c r="AU327" s="55"/>
      <c r="AV327" s="55"/>
      <c r="AW327" s="55"/>
      <c r="AX327" s="55"/>
    </row>
    <row r="328" spans="1:50" hidden="1" x14ac:dyDescent="0.15">
      <c r="A328" s="4"/>
      <c r="B328" s="4"/>
      <c r="C328" s="4"/>
      <c r="D328" s="4"/>
      <c r="E328" s="4"/>
      <c r="F328" s="4"/>
      <c r="G328" s="52"/>
      <c r="H328" s="52"/>
      <c r="I328" s="52"/>
      <c r="J328" s="52"/>
      <c r="K328" s="52"/>
      <c r="L328" s="54"/>
      <c r="M328" s="52"/>
      <c r="N328" s="52"/>
      <c r="O328" s="52"/>
      <c r="P328" s="52"/>
      <c r="Q328" s="52"/>
      <c r="R328" s="52"/>
      <c r="S328" s="52"/>
      <c r="T328" s="52"/>
      <c r="U328" s="52"/>
      <c r="V328" s="52"/>
      <c r="W328" s="52"/>
      <c r="X328" s="52"/>
      <c r="Y328" s="55"/>
      <c r="Z328" s="55"/>
      <c r="AA328" s="55"/>
      <c r="AB328" s="55"/>
      <c r="AC328" s="52"/>
      <c r="AD328" s="52"/>
      <c r="AE328" s="52"/>
      <c r="AF328" s="52"/>
      <c r="AG328" s="52"/>
      <c r="AH328" s="54"/>
      <c r="AI328" s="52"/>
      <c r="AJ328" s="52"/>
      <c r="AK328" s="52"/>
      <c r="AL328" s="52"/>
      <c r="AM328" s="52"/>
      <c r="AN328" s="52"/>
      <c r="AO328" s="52"/>
      <c r="AP328" s="52"/>
      <c r="AQ328" s="52"/>
      <c r="AR328" s="52"/>
      <c r="AS328" s="52"/>
      <c r="AT328" s="52"/>
      <c r="AU328" s="55"/>
      <c r="AV328" s="55"/>
      <c r="AW328" s="55"/>
      <c r="AX328" s="55"/>
    </row>
    <row r="329" spans="1:50" hidden="1" x14ac:dyDescent="0.15">
      <c r="A329" s="4"/>
      <c r="B329" s="4"/>
      <c r="C329" s="4"/>
      <c r="D329" s="4"/>
      <c r="E329" s="4"/>
      <c r="F329" s="4"/>
      <c r="G329" s="52"/>
      <c r="H329" s="52"/>
      <c r="I329" s="52"/>
      <c r="J329" s="52"/>
      <c r="K329" s="52"/>
      <c r="L329" s="54"/>
      <c r="M329" s="52"/>
      <c r="N329" s="52"/>
      <c r="O329" s="52"/>
      <c r="P329" s="52"/>
      <c r="Q329" s="52"/>
      <c r="R329" s="52"/>
      <c r="S329" s="52"/>
      <c r="T329" s="52"/>
      <c r="U329" s="52"/>
      <c r="V329" s="52"/>
      <c r="W329" s="52"/>
      <c r="X329" s="52"/>
      <c r="Y329" s="55"/>
      <c r="Z329" s="55"/>
      <c r="AA329" s="55"/>
      <c r="AB329" s="55"/>
      <c r="AC329" s="52"/>
      <c r="AD329" s="52"/>
      <c r="AE329" s="52"/>
      <c r="AF329" s="52"/>
      <c r="AG329" s="52"/>
      <c r="AH329" s="54"/>
      <c r="AI329" s="52"/>
      <c r="AJ329" s="52"/>
      <c r="AK329" s="52"/>
      <c r="AL329" s="52"/>
      <c r="AM329" s="52"/>
      <c r="AN329" s="52"/>
      <c r="AO329" s="52"/>
      <c r="AP329" s="52"/>
      <c r="AQ329" s="52"/>
      <c r="AR329" s="52"/>
      <c r="AS329" s="52"/>
      <c r="AT329" s="52"/>
      <c r="AU329" s="55"/>
      <c r="AV329" s="55"/>
      <c r="AW329" s="55"/>
      <c r="AX329" s="55"/>
    </row>
    <row r="330" spans="1:50" hidden="1" x14ac:dyDescent="0.15">
      <c r="A330" s="4"/>
      <c r="B330" s="4"/>
      <c r="C330" s="4"/>
      <c r="D330" s="4"/>
      <c r="E330" s="4"/>
      <c r="F330" s="4"/>
      <c r="G330" s="52"/>
      <c r="H330" s="52"/>
      <c r="I330" s="52"/>
      <c r="J330" s="52"/>
      <c r="K330" s="52"/>
      <c r="L330" s="54"/>
      <c r="M330" s="52"/>
      <c r="N330" s="52"/>
      <c r="O330" s="52"/>
      <c r="P330" s="52"/>
      <c r="Q330" s="52"/>
      <c r="R330" s="52"/>
      <c r="S330" s="52"/>
      <c r="T330" s="52"/>
      <c r="U330" s="52"/>
      <c r="V330" s="52"/>
      <c r="W330" s="52"/>
      <c r="X330" s="52"/>
      <c r="Y330" s="55"/>
      <c r="Z330" s="55"/>
      <c r="AA330" s="55"/>
      <c r="AB330" s="55"/>
      <c r="AC330" s="52"/>
      <c r="AD330" s="52"/>
      <c r="AE330" s="52"/>
      <c r="AF330" s="52"/>
      <c r="AG330" s="52"/>
      <c r="AH330" s="54"/>
      <c r="AI330" s="52"/>
      <c r="AJ330" s="52"/>
      <c r="AK330" s="52"/>
      <c r="AL330" s="52"/>
      <c r="AM330" s="52"/>
      <c r="AN330" s="52"/>
      <c r="AO330" s="52"/>
      <c r="AP330" s="52"/>
      <c r="AQ330" s="52"/>
      <c r="AR330" s="52"/>
      <c r="AS330" s="52"/>
      <c r="AT330" s="52"/>
      <c r="AU330" s="55"/>
      <c r="AV330" s="55"/>
      <c r="AW330" s="55"/>
      <c r="AX330" s="55"/>
    </row>
    <row r="331" spans="1:50" hidden="1" x14ac:dyDescent="0.15">
      <c r="A331" s="4"/>
      <c r="B331" s="4"/>
      <c r="C331" s="4"/>
      <c r="D331" s="4"/>
      <c r="E331" s="4"/>
      <c r="F331" s="4"/>
      <c r="G331" s="52"/>
      <c r="H331" s="52"/>
      <c r="I331" s="52"/>
      <c r="J331" s="52"/>
      <c r="K331" s="52"/>
      <c r="L331" s="54"/>
      <c r="M331" s="52"/>
      <c r="N331" s="52"/>
      <c r="O331" s="52"/>
      <c r="P331" s="52"/>
      <c r="Q331" s="52"/>
      <c r="R331" s="52"/>
      <c r="S331" s="52"/>
      <c r="T331" s="52"/>
      <c r="U331" s="52"/>
      <c r="V331" s="52"/>
      <c r="W331" s="52"/>
      <c r="X331" s="52"/>
      <c r="Y331" s="55"/>
      <c r="Z331" s="55"/>
      <c r="AA331" s="55"/>
      <c r="AB331" s="55"/>
      <c r="AC331" s="52"/>
      <c r="AD331" s="52"/>
      <c r="AE331" s="52"/>
      <c r="AF331" s="52"/>
      <c r="AG331" s="52"/>
      <c r="AH331" s="54"/>
      <c r="AI331" s="52"/>
      <c r="AJ331" s="52"/>
      <c r="AK331" s="52"/>
      <c r="AL331" s="52"/>
      <c r="AM331" s="52"/>
      <c r="AN331" s="52"/>
      <c r="AO331" s="52"/>
      <c r="AP331" s="52"/>
      <c r="AQ331" s="52"/>
      <c r="AR331" s="52"/>
      <c r="AS331" s="52"/>
      <c r="AT331" s="52"/>
      <c r="AU331" s="55"/>
      <c r="AV331" s="55"/>
      <c r="AW331" s="55"/>
      <c r="AX331" s="55"/>
    </row>
    <row r="332" spans="1:50" hidden="1" x14ac:dyDescent="0.15">
      <c r="A332" s="4"/>
      <c r="B332" s="4"/>
      <c r="C332" s="4"/>
      <c r="D332" s="4"/>
      <c r="E332" s="4"/>
      <c r="F332" s="4"/>
      <c r="G332" s="52"/>
      <c r="H332" s="52"/>
      <c r="I332" s="52"/>
      <c r="J332" s="52"/>
      <c r="K332" s="52"/>
      <c r="L332" s="54"/>
      <c r="M332" s="52"/>
      <c r="N332" s="52"/>
      <c r="O332" s="52"/>
      <c r="P332" s="52"/>
      <c r="Q332" s="52"/>
      <c r="R332" s="52"/>
      <c r="S332" s="52"/>
      <c r="T332" s="52"/>
      <c r="U332" s="52"/>
      <c r="V332" s="52"/>
      <c r="W332" s="52"/>
      <c r="X332" s="52"/>
      <c r="Y332" s="55"/>
      <c r="Z332" s="55"/>
      <c r="AA332" s="55"/>
      <c r="AB332" s="55"/>
      <c r="AC332" s="52"/>
      <c r="AD332" s="52"/>
      <c r="AE332" s="52"/>
      <c r="AF332" s="52"/>
      <c r="AG332" s="52"/>
      <c r="AH332" s="54"/>
      <c r="AI332" s="52"/>
      <c r="AJ332" s="52"/>
      <c r="AK332" s="52"/>
      <c r="AL332" s="52"/>
      <c r="AM332" s="52"/>
      <c r="AN332" s="52"/>
      <c r="AO332" s="52"/>
      <c r="AP332" s="52"/>
      <c r="AQ332" s="52"/>
      <c r="AR332" s="52"/>
      <c r="AS332" s="52"/>
      <c r="AT332" s="52"/>
      <c r="AU332" s="55"/>
      <c r="AV332" s="55"/>
      <c r="AW332" s="55"/>
      <c r="AX332" s="55"/>
    </row>
    <row r="333" spans="1:50" hidden="1" x14ac:dyDescent="0.15">
      <c r="A333" s="4"/>
      <c r="B333" s="4"/>
      <c r="C333" s="4"/>
      <c r="D333" s="4"/>
      <c r="E333" s="4"/>
      <c r="F333" s="4"/>
      <c r="G333" s="52"/>
      <c r="H333" s="52"/>
      <c r="I333" s="52"/>
      <c r="J333" s="52"/>
      <c r="K333" s="52"/>
      <c r="L333" s="54"/>
      <c r="M333" s="52"/>
      <c r="N333" s="52"/>
      <c r="O333" s="52"/>
      <c r="P333" s="52"/>
      <c r="Q333" s="52"/>
      <c r="R333" s="52"/>
      <c r="S333" s="52"/>
      <c r="T333" s="52"/>
      <c r="U333" s="52"/>
      <c r="V333" s="52"/>
      <c r="W333" s="52"/>
      <c r="X333" s="52"/>
      <c r="Y333" s="55"/>
      <c r="Z333" s="55"/>
      <c r="AA333" s="55"/>
      <c r="AB333" s="55"/>
      <c r="AC333" s="52"/>
      <c r="AD333" s="52"/>
      <c r="AE333" s="52"/>
      <c r="AF333" s="52"/>
      <c r="AG333" s="52"/>
      <c r="AH333" s="54"/>
      <c r="AI333" s="52"/>
      <c r="AJ333" s="52"/>
      <c r="AK333" s="52"/>
      <c r="AL333" s="52"/>
      <c r="AM333" s="52"/>
      <c r="AN333" s="52"/>
      <c r="AO333" s="52"/>
      <c r="AP333" s="52"/>
      <c r="AQ333" s="52"/>
      <c r="AR333" s="52"/>
      <c r="AS333" s="52"/>
      <c r="AT333" s="52"/>
      <c r="AU333" s="55"/>
      <c r="AV333" s="55"/>
      <c r="AW333" s="55"/>
      <c r="AX333" s="55"/>
    </row>
    <row r="334" spans="1:50" hidden="1" x14ac:dyDescent="0.15">
      <c r="A334" s="4"/>
      <c r="B334" s="4"/>
      <c r="C334" s="4"/>
      <c r="D334" s="4"/>
      <c r="E334" s="4"/>
      <c r="F334" s="4"/>
      <c r="G334" s="52"/>
      <c r="H334" s="52"/>
      <c r="I334" s="52"/>
      <c r="J334" s="52"/>
      <c r="K334" s="52"/>
      <c r="L334" s="54"/>
      <c r="M334" s="52"/>
      <c r="N334" s="52"/>
      <c r="O334" s="52"/>
      <c r="P334" s="52"/>
      <c r="Q334" s="52"/>
      <c r="R334" s="52"/>
      <c r="S334" s="52"/>
      <c r="T334" s="52"/>
      <c r="U334" s="52"/>
      <c r="V334" s="52"/>
      <c r="W334" s="52"/>
      <c r="X334" s="52"/>
      <c r="Y334" s="55"/>
      <c r="Z334" s="55"/>
      <c r="AA334" s="55"/>
      <c r="AB334" s="55"/>
      <c r="AC334" s="52"/>
      <c r="AD334" s="52"/>
      <c r="AE334" s="52"/>
      <c r="AF334" s="52"/>
      <c r="AG334" s="52"/>
      <c r="AH334" s="54"/>
      <c r="AI334" s="52"/>
      <c r="AJ334" s="52"/>
      <c r="AK334" s="52"/>
      <c r="AL334" s="52"/>
      <c r="AM334" s="52"/>
      <c r="AN334" s="52"/>
      <c r="AO334" s="52"/>
      <c r="AP334" s="52"/>
      <c r="AQ334" s="52"/>
      <c r="AR334" s="52"/>
      <c r="AS334" s="52"/>
      <c r="AT334" s="52"/>
      <c r="AU334" s="55"/>
      <c r="AV334" s="55"/>
      <c r="AW334" s="55"/>
      <c r="AX334" s="55"/>
    </row>
    <row r="335" spans="1:50" hidden="1" x14ac:dyDescent="0.15">
      <c r="A335" s="4"/>
      <c r="B335" s="4"/>
      <c r="C335" s="4"/>
      <c r="D335" s="4"/>
      <c r="E335" s="4"/>
      <c r="F335" s="4"/>
      <c r="G335" s="52"/>
      <c r="H335" s="52"/>
      <c r="I335" s="52"/>
      <c r="J335" s="52"/>
      <c r="K335" s="52"/>
      <c r="L335" s="54"/>
      <c r="M335" s="52"/>
      <c r="N335" s="52"/>
      <c r="O335" s="52"/>
      <c r="P335" s="52"/>
      <c r="Q335" s="52"/>
      <c r="R335" s="52"/>
      <c r="S335" s="52"/>
      <c r="T335" s="52"/>
      <c r="U335" s="52"/>
      <c r="V335" s="52"/>
      <c r="W335" s="52"/>
      <c r="X335" s="52"/>
      <c r="Y335" s="55"/>
      <c r="Z335" s="55"/>
      <c r="AA335" s="55"/>
      <c r="AB335" s="55"/>
      <c r="AC335" s="52"/>
      <c r="AD335" s="52"/>
      <c r="AE335" s="52"/>
      <c r="AF335" s="52"/>
      <c r="AG335" s="52"/>
      <c r="AH335" s="54"/>
      <c r="AI335" s="52"/>
      <c r="AJ335" s="52"/>
      <c r="AK335" s="52"/>
      <c r="AL335" s="52"/>
      <c r="AM335" s="52"/>
      <c r="AN335" s="52"/>
      <c r="AO335" s="52"/>
      <c r="AP335" s="52"/>
      <c r="AQ335" s="52"/>
      <c r="AR335" s="52"/>
      <c r="AS335" s="52"/>
      <c r="AT335" s="52"/>
      <c r="AU335" s="55"/>
      <c r="AV335" s="55"/>
      <c r="AW335" s="55"/>
      <c r="AX335" s="55"/>
    </row>
    <row r="336" spans="1:50" hidden="1" x14ac:dyDescent="0.15">
      <c r="A336" s="4"/>
      <c r="B336" s="4"/>
      <c r="C336" s="4"/>
      <c r="D336" s="4"/>
      <c r="E336" s="4"/>
      <c r="F336" s="4"/>
      <c r="G336" s="52"/>
      <c r="H336" s="52"/>
      <c r="I336" s="52"/>
      <c r="J336" s="52"/>
      <c r="K336" s="52"/>
      <c r="L336" s="54"/>
      <c r="M336" s="52"/>
      <c r="N336" s="52"/>
      <c r="O336" s="52"/>
      <c r="P336" s="52"/>
      <c r="Q336" s="52"/>
      <c r="R336" s="52"/>
      <c r="S336" s="52"/>
      <c r="T336" s="52"/>
      <c r="U336" s="52"/>
      <c r="V336" s="52"/>
      <c r="W336" s="52"/>
      <c r="X336" s="52"/>
      <c r="Y336" s="55"/>
      <c r="Z336" s="55"/>
      <c r="AA336" s="55"/>
      <c r="AB336" s="55"/>
      <c r="AC336" s="52"/>
      <c r="AD336" s="52"/>
      <c r="AE336" s="52"/>
      <c r="AF336" s="52"/>
      <c r="AG336" s="52"/>
      <c r="AH336" s="54"/>
      <c r="AI336" s="52"/>
      <c r="AJ336" s="52"/>
      <c r="AK336" s="52"/>
      <c r="AL336" s="52"/>
      <c r="AM336" s="52"/>
      <c r="AN336" s="52"/>
      <c r="AO336" s="52"/>
      <c r="AP336" s="52"/>
      <c r="AQ336" s="52"/>
      <c r="AR336" s="52"/>
      <c r="AS336" s="52"/>
      <c r="AT336" s="52"/>
      <c r="AU336" s="55"/>
      <c r="AV336" s="55"/>
      <c r="AW336" s="55"/>
      <c r="AX336" s="55"/>
    </row>
    <row r="337" spans="1:50" hidden="1" x14ac:dyDescent="0.15">
      <c r="A337" s="4"/>
      <c r="B337" s="4"/>
      <c r="C337" s="4"/>
      <c r="D337" s="4"/>
      <c r="E337" s="4"/>
      <c r="F337" s="4"/>
      <c r="G337" s="52"/>
      <c r="H337" s="52"/>
      <c r="I337" s="52"/>
      <c r="J337" s="52"/>
      <c r="K337" s="52"/>
      <c r="L337" s="54"/>
      <c r="M337" s="52"/>
      <c r="N337" s="52"/>
      <c r="O337" s="52"/>
      <c r="P337" s="52"/>
      <c r="Q337" s="52"/>
      <c r="R337" s="52"/>
      <c r="S337" s="52"/>
      <c r="T337" s="52"/>
      <c r="U337" s="52"/>
      <c r="V337" s="52"/>
      <c r="W337" s="52"/>
      <c r="X337" s="52"/>
      <c r="Y337" s="55"/>
      <c r="Z337" s="55"/>
      <c r="AA337" s="55"/>
      <c r="AB337" s="55"/>
      <c r="AC337" s="52"/>
      <c r="AD337" s="52"/>
      <c r="AE337" s="52"/>
      <c r="AF337" s="52"/>
      <c r="AG337" s="52"/>
      <c r="AH337" s="54"/>
      <c r="AI337" s="52"/>
      <c r="AJ337" s="52"/>
      <c r="AK337" s="52"/>
      <c r="AL337" s="52"/>
      <c r="AM337" s="52"/>
      <c r="AN337" s="52"/>
      <c r="AO337" s="52"/>
      <c r="AP337" s="52"/>
      <c r="AQ337" s="52"/>
      <c r="AR337" s="52"/>
      <c r="AS337" s="52"/>
      <c r="AT337" s="52"/>
      <c r="AU337" s="55"/>
      <c r="AV337" s="55"/>
      <c r="AW337" s="55"/>
      <c r="AX337" s="55"/>
    </row>
    <row r="338" spans="1:50" hidden="1" x14ac:dyDescent="0.15">
      <c r="A338" s="4"/>
      <c r="B338" s="4"/>
      <c r="C338" s="4"/>
      <c r="D338" s="4"/>
      <c r="E338" s="4"/>
      <c r="F338" s="4"/>
      <c r="G338" s="52"/>
      <c r="H338" s="52"/>
      <c r="I338" s="52"/>
      <c r="J338" s="52"/>
      <c r="K338" s="52"/>
      <c r="L338" s="54"/>
      <c r="M338" s="52"/>
      <c r="N338" s="52"/>
      <c r="O338" s="52"/>
      <c r="P338" s="52"/>
      <c r="Q338" s="52"/>
      <c r="R338" s="52"/>
      <c r="S338" s="52"/>
      <c r="T338" s="52"/>
      <c r="U338" s="52"/>
      <c r="V338" s="52"/>
      <c r="W338" s="52"/>
      <c r="X338" s="52"/>
      <c r="Y338" s="55"/>
      <c r="Z338" s="55"/>
      <c r="AA338" s="55"/>
      <c r="AB338" s="55"/>
      <c r="AC338" s="52"/>
      <c r="AD338" s="52"/>
      <c r="AE338" s="52"/>
      <c r="AF338" s="52"/>
      <c r="AG338" s="52"/>
      <c r="AH338" s="54"/>
      <c r="AI338" s="52"/>
      <c r="AJ338" s="52"/>
      <c r="AK338" s="52"/>
      <c r="AL338" s="52"/>
      <c r="AM338" s="52"/>
      <c r="AN338" s="52"/>
      <c r="AO338" s="52"/>
      <c r="AP338" s="52"/>
      <c r="AQ338" s="52"/>
      <c r="AR338" s="52"/>
      <c r="AS338" s="52"/>
      <c r="AT338" s="52"/>
      <c r="AU338" s="55"/>
      <c r="AV338" s="55"/>
      <c r="AW338" s="55"/>
      <c r="AX338" s="55"/>
    </row>
    <row r="339" spans="1:50" hidden="1" x14ac:dyDescent="0.15">
      <c r="A339" s="4"/>
      <c r="B339" s="4"/>
      <c r="C339" s="4"/>
      <c r="D339" s="4"/>
      <c r="E339" s="4"/>
      <c r="F339" s="4"/>
      <c r="G339" s="52"/>
      <c r="H339" s="52"/>
      <c r="I339" s="52"/>
      <c r="J339" s="52"/>
      <c r="K339" s="52"/>
      <c r="L339" s="54"/>
      <c r="M339" s="52"/>
      <c r="N339" s="52"/>
      <c r="O339" s="52"/>
      <c r="P339" s="52"/>
      <c r="Q339" s="52"/>
      <c r="R339" s="52"/>
      <c r="S339" s="52"/>
      <c r="T339" s="52"/>
      <c r="U339" s="52"/>
      <c r="V339" s="52"/>
      <c r="W339" s="52"/>
      <c r="X339" s="52"/>
      <c r="Y339" s="55"/>
      <c r="Z339" s="55"/>
      <c r="AA339" s="55"/>
      <c r="AB339" s="55"/>
      <c r="AC339" s="52"/>
      <c r="AD339" s="52"/>
      <c r="AE339" s="52"/>
      <c r="AF339" s="52"/>
      <c r="AG339" s="52"/>
      <c r="AH339" s="54"/>
      <c r="AI339" s="52"/>
      <c r="AJ339" s="52"/>
      <c r="AK339" s="52"/>
      <c r="AL339" s="52"/>
      <c r="AM339" s="52"/>
      <c r="AN339" s="52"/>
      <c r="AO339" s="52"/>
      <c r="AP339" s="52"/>
      <c r="AQ339" s="52"/>
      <c r="AR339" s="52"/>
      <c r="AS339" s="52"/>
      <c r="AT339" s="52"/>
      <c r="AU339" s="55"/>
      <c r="AV339" s="55"/>
      <c r="AW339" s="55"/>
      <c r="AX339" s="55"/>
    </row>
    <row r="340" spans="1:50" hidden="1" x14ac:dyDescent="0.15">
      <c r="A340" s="4"/>
      <c r="B340" s="4"/>
      <c r="C340" s="4"/>
      <c r="D340" s="4"/>
      <c r="E340" s="4"/>
      <c r="F340" s="4"/>
      <c r="G340" s="52"/>
      <c r="H340" s="52"/>
      <c r="I340" s="52"/>
      <c r="J340" s="52"/>
      <c r="K340" s="52"/>
      <c r="L340" s="54"/>
      <c r="M340" s="52"/>
      <c r="N340" s="52"/>
      <c r="O340" s="52"/>
      <c r="P340" s="52"/>
      <c r="Q340" s="52"/>
      <c r="R340" s="52"/>
      <c r="S340" s="52"/>
      <c r="T340" s="52"/>
      <c r="U340" s="52"/>
      <c r="V340" s="52"/>
      <c r="W340" s="52"/>
      <c r="X340" s="52"/>
      <c r="Y340" s="55"/>
      <c r="Z340" s="55"/>
      <c r="AA340" s="55"/>
      <c r="AB340" s="55"/>
      <c r="AC340" s="52"/>
      <c r="AD340" s="52"/>
      <c r="AE340" s="52"/>
      <c r="AF340" s="52"/>
      <c r="AG340" s="52"/>
      <c r="AH340" s="54"/>
      <c r="AI340" s="52"/>
      <c r="AJ340" s="52"/>
      <c r="AK340" s="52"/>
      <c r="AL340" s="52"/>
      <c r="AM340" s="52"/>
      <c r="AN340" s="52"/>
      <c r="AO340" s="52"/>
      <c r="AP340" s="52"/>
      <c r="AQ340" s="52"/>
      <c r="AR340" s="52"/>
      <c r="AS340" s="52"/>
      <c r="AT340" s="52"/>
      <c r="AU340" s="55"/>
      <c r="AV340" s="55"/>
      <c r="AW340" s="55"/>
      <c r="AX340" s="55"/>
    </row>
    <row r="341" spans="1:50" hidden="1" x14ac:dyDescent="0.15">
      <c r="A341" s="4"/>
      <c r="B341" s="4"/>
      <c r="C341" s="4"/>
      <c r="D341" s="4"/>
      <c r="E341" s="4"/>
      <c r="F341" s="4"/>
      <c r="G341" s="52"/>
      <c r="H341" s="52"/>
      <c r="I341" s="52"/>
      <c r="J341" s="52"/>
      <c r="K341" s="52"/>
      <c r="L341" s="54"/>
      <c r="M341" s="52"/>
      <c r="N341" s="52"/>
      <c r="O341" s="52"/>
      <c r="P341" s="52"/>
      <c r="Q341" s="52"/>
      <c r="R341" s="52"/>
      <c r="S341" s="52"/>
      <c r="T341" s="52"/>
      <c r="U341" s="52"/>
      <c r="V341" s="52"/>
      <c r="W341" s="52"/>
      <c r="X341" s="52"/>
      <c r="Y341" s="55"/>
      <c r="Z341" s="55"/>
      <c r="AA341" s="55"/>
      <c r="AB341" s="55"/>
      <c r="AC341" s="52"/>
      <c r="AD341" s="52"/>
      <c r="AE341" s="52"/>
      <c r="AF341" s="52"/>
      <c r="AG341" s="52"/>
      <c r="AH341" s="54"/>
      <c r="AI341" s="52"/>
      <c r="AJ341" s="52"/>
      <c r="AK341" s="52"/>
      <c r="AL341" s="52"/>
      <c r="AM341" s="52"/>
      <c r="AN341" s="52"/>
      <c r="AO341" s="52"/>
      <c r="AP341" s="52"/>
      <c r="AQ341" s="52"/>
      <c r="AR341" s="52"/>
      <c r="AS341" s="52"/>
      <c r="AT341" s="52"/>
      <c r="AU341" s="55"/>
      <c r="AV341" s="55"/>
      <c r="AW341" s="55"/>
      <c r="AX341" s="55"/>
    </row>
    <row r="342" spans="1:50" hidden="1" x14ac:dyDescent="0.15">
      <c r="A342" s="4"/>
      <c r="B342" s="4"/>
      <c r="C342" s="4"/>
      <c r="D342" s="4"/>
      <c r="E342" s="4"/>
      <c r="F342" s="4"/>
      <c r="G342" s="52"/>
      <c r="H342" s="52"/>
      <c r="I342" s="52"/>
      <c r="J342" s="52"/>
      <c r="K342" s="52"/>
      <c r="L342" s="54"/>
      <c r="M342" s="52"/>
      <c r="N342" s="52"/>
      <c r="O342" s="52"/>
      <c r="P342" s="52"/>
      <c r="Q342" s="52"/>
      <c r="R342" s="52"/>
      <c r="S342" s="52"/>
      <c r="T342" s="52"/>
      <c r="U342" s="52"/>
      <c r="V342" s="52"/>
      <c r="W342" s="52"/>
      <c r="X342" s="52"/>
      <c r="Y342" s="55"/>
      <c r="Z342" s="55"/>
      <c r="AA342" s="55"/>
      <c r="AB342" s="55"/>
      <c r="AC342" s="52"/>
      <c r="AD342" s="52"/>
      <c r="AE342" s="52"/>
      <c r="AF342" s="52"/>
      <c r="AG342" s="52"/>
      <c r="AH342" s="54"/>
      <c r="AI342" s="52"/>
      <c r="AJ342" s="52"/>
      <c r="AK342" s="52"/>
      <c r="AL342" s="52"/>
      <c r="AM342" s="52"/>
      <c r="AN342" s="52"/>
      <c r="AO342" s="52"/>
      <c r="AP342" s="52"/>
      <c r="AQ342" s="52"/>
      <c r="AR342" s="52"/>
      <c r="AS342" s="52"/>
      <c r="AT342" s="52"/>
      <c r="AU342" s="55"/>
      <c r="AV342" s="55"/>
      <c r="AW342" s="55"/>
      <c r="AX342" s="55"/>
    </row>
    <row r="343" spans="1:50" hidden="1" x14ac:dyDescent="0.15">
      <c r="A343" s="4"/>
      <c r="B343" s="4"/>
      <c r="C343" s="4"/>
      <c r="D343" s="4"/>
      <c r="E343" s="4"/>
      <c r="F343" s="4"/>
      <c r="G343" s="52"/>
      <c r="H343" s="52"/>
      <c r="I343" s="52"/>
      <c r="J343" s="52"/>
      <c r="K343" s="52"/>
      <c r="L343" s="54"/>
      <c r="M343" s="52"/>
      <c r="N343" s="52"/>
      <c r="O343" s="52"/>
      <c r="P343" s="52"/>
      <c r="Q343" s="52"/>
      <c r="R343" s="52"/>
      <c r="S343" s="52"/>
      <c r="T343" s="52"/>
      <c r="U343" s="52"/>
      <c r="V343" s="52"/>
      <c r="W343" s="52"/>
      <c r="X343" s="52"/>
      <c r="Y343" s="55"/>
      <c r="Z343" s="55"/>
      <c r="AA343" s="55"/>
      <c r="AB343" s="55"/>
      <c r="AC343" s="52"/>
      <c r="AD343" s="52"/>
      <c r="AE343" s="52"/>
      <c r="AF343" s="52"/>
      <c r="AG343" s="52"/>
      <c r="AH343" s="54"/>
      <c r="AI343" s="52"/>
      <c r="AJ343" s="52"/>
      <c r="AK343" s="52"/>
      <c r="AL343" s="52"/>
      <c r="AM343" s="52"/>
      <c r="AN343" s="52"/>
      <c r="AO343" s="52"/>
      <c r="AP343" s="52"/>
      <c r="AQ343" s="52"/>
      <c r="AR343" s="52"/>
      <c r="AS343" s="52"/>
      <c r="AT343" s="52"/>
      <c r="AU343" s="55"/>
      <c r="AV343" s="55"/>
      <c r="AW343" s="55"/>
      <c r="AX343" s="55"/>
    </row>
    <row r="344" spans="1:50" hidden="1" x14ac:dyDescent="0.15">
      <c r="A344" s="4"/>
      <c r="B344" s="4"/>
      <c r="C344" s="4"/>
      <c r="D344" s="4"/>
      <c r="E344" s="4"/>
      <c r="F344" s="4"/>
      <c r="G344" s="52"/>
      <c r="H344" s="52"/>
      <c r="I344" s="52"/>
      <c r="J344" s="52"/>
      <c r="K344" s="52"/>
      <c r="L344" s="54"/>
      <c r="M344" s="52"/>
      <c r="N344" s="52"/>
      <c r="O344" s="52"/>
      <c r="P344" s="52"/>
      <c r="Q344" s="52"/>
      <c r="R344" s="52"/>
      <c r="S344" s="52"/>
      <c r="T344" s="52"/>
      <c r="U344" s="52"/>
      <c r="V344" s="52"/>
      <c r="W344" s="52"/>
      <c r="X344" s="52"/>
      <c r="Y344" s="55"/>
      <c r="Z344" s="55"/>
      <c r="AA344" s="55"/>
      <c r="AB344" s="55"/>
      <c r="AC344" s="52"/>
      <c r="AD344" s="52"/>
      <c r="AE344" s="52"/>
      <c r="AF344" s="52"/>
      <c r="AG344" s="52"/>
      <c r="AH344" s="54"/>
      <c r="AI344" s="52"/>
      <c r="AJ344" s="52"/>
      <c r="AK344" s="52"/>
      <c r="AL344" s="52"/>
      <c r="AM344" s="52"/>
      <c r="AN344" s="52"/>
      <c r="AO344" s="52"/>
      <c r="AP344" s="52"/>
      <c r="AQ344" s="52"/>
      <c r="AR344" s="52"/>
      <c r="AS344" s="52"/>
      <c r="AT344" s="52"/>
      <c r="AU344" s="55"/>
      <c r="AV344" s="55"/>
      <c r="AW344" s="55"/>
      <c r="AX344" s="55"/>
    </row>
    <row r="345" spans="1:50" hidden="1" x14ac:dyDescent="0.15">
      <c r="A345" s="4"/>
      <c r="B345" s="4"/>
      <c r="C345" s="4"/>
      <c r="D345" s="4"/>
      <c r="E345" s="4"/>
      <c r="F345" s="4"/>
      <c r="G345" s="52"/>
      <c r="H345" s="52"/>
      <c r="I345" s="52"/>
      <c r="J345" s="52"/>
      <c r="K345" s="52"/>
      <c r="L345" s="54"/>
      <c r="M345" s="52"/>
      <c r="N345" s="52"/>
      <c r="O345" s="52"/>
      <c r="P345" s="52"/>
      <c r="Q345" s="52"/>
      <c r="R345" s="52"/>
      <c r="S345" s="52"/>
      <c r="T345" s="52"/>
      <c r="U345" s="52"/>
      <c r="V345" s="52"/>
      <c r="W345" s="52"/>
      <c r="X345" s="52"/>
      <c r="Y345" s="55"/>
      <c r="Z345" s="55"/>
      <c r="AA345" s="55"/>
      <c r="AB345" s="55"/>
      <c r="AC345" s="52"/>
      <c r="AD345" s="52"/>
      <c r="AE345" s="52"/>
      <c r="AF345" s="52"/>
      <c r="AG345" s="52"/>
      <c r="AH345" s="54"/>
      <c r="AI345" s="52"/>
      <c r="AJ345" s="52"/>
      <c r="AK345" s="52"/>
      <c r="AL345" s="52"/>
      <c r="AM345" s="52"/>
      <c r="AN345" s="52"/>
      <c r="AO345" s="52"/>
      <c r="AP345" s="52"/>
      <c r="AQ345" s="52"/>
      <c r="AR345" s="52"/>
      <c r="AS345" s="52"/>
      <c r="AT345" s="52"/>
      <c r="AU345" s="55"/>
      <c r="AV345" s="55"/>
      <c r="AW345" s="55"/>
      <c r="AX345" s="55"/>
    </row>
    <row r="346" spans="1:50" hidden="1" x14ac:dyDescent="0.15">
      <c r="A346" s="4"/>
      <c r="B346" s="4"/>
      <c r="C346" s="4"/>
      <c r="D346" s="4"/>
      <c r="E346" s="4"/>
      <c r="F346" s="4"/>
      <c r="G346" s="52"/>
      <c r="H346" s="52"/>
      <c r="I346" s="52"/>
      <c r="J346" s="52"/>
      <c r="K346" s="52"/>
      <c r="L346" s="54"/>
      <c r="M346" s="52"/>
      <c r="N346" s="52"/>
      <c r="O346" s="52"/>
      <c r="P346" s="52"/>
      <c r="Q346" s="52"/>
      <c r="R346" s="52"/>
      <c r="S346" s="52"/>
      <c r="T346" s="52"/>
      <c r="U346" s="52"/>
      <c r="V346" s="52"/>
      <c r="W346" s="52"/>
      <c r="X346" s="52"/>
      <c r="Y346" s="55"/>
      <c r="Z346" s="55"/>
      <c r="AA346" s="55"/>
      <c r="AB346" s="55"/>
      <c r="AC346" s="52"/>
      <c r="AD346" s="52"/>
      <c r="AE346" s="52"/>
      <c r="AF346" s="52"/>
      <c r="AG346" s="52"/>
      <c r="AH346" s="54"/>
      <c r="AI346" s="52"/>
      <c r="AJ346" s="52"/>
      <c r="AK346" s="52"/>
      <c r="AL346" s="52"/>
      <c r="AM346" s="52"/>
      <c r="AN346" s="52"/>
      <c r="AO346" s="52"/>
      <c r="AP346" s="52"/>
      <c r="AQ346" s="52"/>
      <c r="AR346" s="52"/>
      <c r="AS346" s="52"/>
      <c r="AT346" s="52"/>
      <c r="AU346" s="55"/>
      <c r="AV346" s="55"/>
      <c r="AW346" s="55"/>
      <c r="AX346" s="55"/>
    </row>
    <row r="347" spans="1:50" hidden="1" x14ac:dyDescent="0.15">
      <c r="A347" s="4"/>
      <c r="B347" s="4"/>
      <c r="C347" s="4"/>
      <c r="D347" s="4"/>
      <c r="E347" s="4"/>
      <c r="F347" s="4"/>
      <c r="G347" s="52"/>
      <c r="H347" s="52"/>
      <c r="I347" s="52"/>
      <c r="J347" s="52"/>
      <c r="K347" s="52"/>
      <c r="L347" s="54"/>
      <c r="M347" s="52"/>
      <c r="N347" s="52"/>
      <c r="O347" s="52"/>
      <c r="P347" s="52"/>
      <c r="Q347" s="52"/>
      <c r="R347" s="52"/>
      <c r="S347" s="52"/>
      <c r="T347" s="52"/>
      <c r="U347" s="52"/>
      <c r="V347" s="52"/>
      <c r="W347" s="52"/>
      <c r="X347" s="52"/>
      <c r="Y347" s="55"/>
      <c r="Z347" s="55"/>
      <c r="AA347" s="55"/>
      <c r="AB347" s="55"/>
      <c r="AC347" s="52"/>
      <c r="AD347" s="52"/>
      <c r="AE347" s="52"/>
      <c r="AF347" s="52"/>
      <c r="AG347" s="52"/>
      <c r="AH347" s="54"/>
      <c r="AI347" s="52"/>
      <c r="AJ347" s="52"/>
      <c r="AK347" s="52"/>
      <c r="AL347" s="52"/>
      <c r="AM347" s="52"/>
      <c r="AN347" s="52"/>
      <c r="AO347" s="52"/>
      <c r="AP347" s="52"/>
      <c r="AQ347" s="52"/>
      <c r="AR347" s="52"/>
      <c r="AS347" s="52"/>
      <c r="AT347" s="52"/>
      <c r="AU347" s="55"/>
      <c r="AV347" s="55"/>
      <c r="AW347" s="55"/>
      <c r="AX347" s="55"/>
    </row>
    <row r="348" spans="1:50" hidden="1" x14ac:dyDescent="0.15">
      <c r="A348" s="4"/>
      <c r="B348" s="4"/>
      <c r="C348" s="4"/>
      <c r="D348" s="4"/>
      <c r="E348" s="4"/>
      <c r="F348" s="4"/>
      <c r="G348" s="52"/>
      <c r="H348" s="52"/>
      <c r="I348" s="52"/>
      <c r="J348" s="52"/>
      <c r="K348" s="52"/>
      <c r="L348" s="54"/>
      <c r="M348" s="52"/>
      <c r="N348" s="52"/>
      <c r="O348" s="52"/>
      <c r="P348" s="52"/>
      <c r="Q348" s="52"/>
      <c r="R348" s="52"/>
      <c r="S348" s="52"/>
      <c r="T348" s="52"/>
      <c r="U348" s="52"/>
      <c r="V348" s="52"/>
      <c r="W348" s="52"/>
      <c r="X348" s="52"/>
      <c r="Y348" s="55"/>
      <c r="Z348" s="55"/>
      <c r="AA348" s="55"/>
      <c r="AB348" s="55"/>
      <c r="AC348" s="52"/>
      <c r="AD348" s="52"/>
      <c r="AE348" s="52"/>
      <c r="AF348" s="52"/>
      <c r="AG348" s="52"/>
      <c r="AH348" s="54"/>
      <c r="AI348" s="52"/>
      <c r="AJ348" s="52"/>
      <c r="AK348" s="52"/>
      <c r="AL348" s="52"/>
      <c r="AM348" s="52"/>
      <c r="AN348" s="52"/>
      <c r="AO348" s="52"/>
      <c r="AP348" s="52"/>
      <c r="AQ348" s="52"/>
      <c r="AR348" s="52"/>
      <c r="AS348" s="52"/>
      <c r="AT348" s="52"/>
      <c r="AU348" s="55"/>
      <c r="AV348" s="55"/>
      <c r="AW348" s="55"/>
      <c r="AX348" s="55"/>
    </row>
    <row r="349" spans="1:50" hidden="1" x14ac:dyDescent="0.15">
      <c r="A349" s="4"/>
      <c r="B349" s="4"/>
      <c r="C349" s="4"/>
      <c r="D349" s="4"/>
      <c r="E349" s="4"/>
      <c r="F349" s="4"/>
      <c r="G349" s="52"/>
      <c r="H349" s="52"/>
      <c r="I349" s="52"/>
      <c r="J349" s="52"/>
      <c r="K349" s="52"/>
      <c r="L349" s="54"/>
      <c r="M349" s="52"/>
      <c r="N349" s="52"/>
      <c r="O349" s="52"/>
      <c r="P349" s="52"/>
      <c r="Q349" s="52"/>
      <c r="R349" s="52"/>
      <c r="S349" s="52"/>
      <c r="T349" s="52"/>
      <c r="U349" s="52"/>
      <c r="V349" s="52"/>
      <c r="W349" s="52"/>
      <c r="X349" s="52"/>
      <c r="Y349" s="55"/>
      <c r="Z349" s="55"/>
      <c r="AA349" s="55"/>
      <c r="AB349" s="55"/>
      <c r="AC349" s="52"/>
      <c r="AD349" s="52"/>
      <c r="AE349" s="52"/>
      <c r="AF349" s="52"/>
      <c r="AG349" s="52"/>
      <c r="AH349" s="54"/>
      <c r="AI349" s="52"/>
      <c r="AJ349" s="52"/>
      <c r="AK349" s="52"/>
      <c r="AL349" s="52"/>
      <c r="AM349" s="52"/>
      <c r="AN349" s="52"/>
      <c r="AO349" s="52"/>
      <c r="AP349" s="52"/>
      <c r="AQ349" s="52"/>
      <c r="AR349" s="52"/>
      <c r="AS349" s="52"/>
      <c r="AT349" s="52"/>
      <c r="AU349" s="55"/>
      <c r="AV349" s="55"/>
      <c r="AW349" s="55"/>
      <c r="AX349" s="55"/>
    </row>
    <row r="350" spans="1:50" hidden="1" x14ac:dyDescent="0.15">
      <c r="A350" s="4"/>
      <c r="B350" s="4"/>
      <c r="C350" s="4"/>
      <c r="D350" s="4"/>
      <c r="E350" s="4"/>
      <c r="F350" s="4"/>
      <c r="G350" s="52"/>
      <c r="H350" s="52"/>
      <c r="I350" s="52"/>
      <c r="J350" s="52"/>
      <c r="K350" s="52"/>
      <c r="L350" s="54"/>
      <c r="M350" s="52"/>
      <c r="N350" s="52"/>
      <c r="O350" s="52"/>
      <c r="P350" s="52"/>
      <c r="Q350" s="52"/>
      <c r="R350" s="52"/>
      <c r="S350" s="52"/>
      <c r="T350" s="52"/>
      <c r="U350" s="52"/>
      <c r="V350" s="52"/>
      <c r="W350" s="52"/>
      <c r="X350" s="52"/>
      <c r="Y350" s="55"/>
      <c r="Z350" s="55"/>
      <c r="AA350" s="55"/>
      <c r="AB350" s="55"/>
      <c r="AC350" s="52"/>
      <c r="AD350" s="52"/>
      <c r="AE350" s="52"/>
      <c r="AF350" s="52"/>
      <c r="AG350" s="52"/>
      <c r="AH350" s="54"/>
      <c r="AI350" s="52"/>
      <c r="AJ350" s="52"/>
      <c r="AK350" s="52"/>
      <c r="AL350" s="52"/>
      <c r="AM350" s="52"/>
      <c r="AN350" s="52"/>
      <c r="AO350" s="52"/>
      <c r="AP350" s="52"/>
      <c r="AQ350" s="52"/>
      <c r="AR350" s="52"/>
      <c r="AS350" s="52"/>
      <c r="AT350" s="52"/>
      <c r="AU350" s="55"/>
      <c r="AV350" s="55"/>
      <c r="AW350" s="55"/>
      <c r="AX350" s="55"/>
    </row>
    <row r="351" spans="1:50" hidden="1" x14ac:dyDescent="0.15">
      <c r="A351" s="4"/>
      <c r="B351" s="4"/>
      <c r="C351" s="4"/>
      <c r="D351" s="4"/>
      <c r="E351" s="4"/>
      <c r="F351" s="4"/>
      <c r="G351" s="52"/>
      <c r="H351" s="52"/>
      <c r="I351" s="52"/>
      <c r="J351" s="52"/>
      <c r="K351" s="52"/>
      <c r="L351" s="54"/>
      <c r="M351" s="52"/>
      <c r="N351" s="52"/>
      <c r="O351" s="52"/>
      <c r="P351" s="52"/>
      <c r="Q351" s="52"/>
      <c r="R351" s="52"/>
      <c r="S351" s="52"/>
      <c r="T351" s="52"/>
      <c r="U351" s="52"/>
      <c r="V351" s="52"/>
      <c r="W351" s="52"/>
      <c r="X351" s="52"/>
      <c r="Y351" s="55"/>
      <c r="Z351" s="55"/>
      <c r="AA351" s="55"/>
      <c r="AB351" s="55"/>
      <c r="AC351" s="52"/>
      <c r="AD351" s="52"/>
      <c r="AE351" s="52"/>
      <c r="AF351" s="52"/>
      <c r="AG351" s="52"/>
      <c r="AH351" s="54"/>
      <c r="AI351" s="52"/>
      <c r="AJ351" s="52"/>
      <c r="AK351" s="52"/>
      <c r="AL351" s="52"/>
      <c r="AM351" s="52"/>
      <c r="AN351" s="52"/>
      <c r="AO351" s="52"/>
      <c r="AP351" s="52"/>
      <c r="AQ351" s="52"/>
      <c r="AR351" s="52"/>
      <c r="AS351" s="52"/>
      <c r="AT351" s="52"/>
      <c r="AU351" s="55"/>
      <c r="AV351" s="55"/>
      <c r="AW351" s="55"/>
      <c r="AX351" s="55"/>
    </row>
    <row r="352" spans="1:50" hidden="1" x14ac:dyDescent="0.15">
      <c r="A352" s="4"/>
      <c r="B352" s="4"/>
      <c r="C352" s="4"/>
      <c r="D352" s="4"/>
      <c r="E352" s="4"/>
      <c r="F352" s="4"/>
      <c r="G352" s="52"/>
      <c r="H352" s="52"/>
      <c r="I352" s="52"/>
      <c r="J352" s="52"/>
      <c r="K352" s="52"/>
      <c r="L352" s="54"/>
      <c r="M352" s="52"/>
      <c r="N352" s="52"/>
      <c r="O352" s="52"/>
      <c r="P352" s="52"/>
      <c r="Q352" s="52"/>
      <c r="R352" s="52"/>
      <c r="S352" s="52"/>
      <c r="T352" s="52"/>
      <c r="U352" s="52"/>
      <c r="V352" s="52"/>
      <c r="W352" s="52"/>
      <c r="X352" s="52"/>
      <c r="Y352" s="55"/>
      <c r="Z352" s="55"/>
      <c r="AA352" s="55"/>
      <c r="AB352" s="55"/>
      <c r="AC352" s="52"/>
      <c r="AD352" s="52"/>
      <c r="AE352" s="52"/>
      <c r="AF352" s="52"/>
      <c r="AG352" s="52"/>
      <c r="AH352" s="54"/>
      <c r="AI352" s="52"/>
      <c r="AJ352" s="52"/>
      <c r="AK352" s="52"/>
      <c r="AL352" s="52"/>
      <c r="AM352" s="52"/>
      <c r="AN352" s="52"/>
      <c r="AO352" s="52"/>
      <c r="AP352" s="52"/>
      <c r="AQ352" s="52"/>
      <c r="AR352" s="52"/>
      <c r="AS352" s="52"/>
      <c r="AT352" s="52"/>
      <c r="AU352" s="55"/>
      <c r="AV352" s="55"/>
      <c r="AW352" s="55"/>
      <c r="AX352" s="55"/>
    </row>
    <row r="353" spans="1:50" hidden="1" x14ac:dyDescent="0.15">
      <c r="A353" s="4"/>
      <c r="B353" s="4"/>
      <c r="C353" s="4"/>
      <c r="D353" s="4"/>
      <c r="E353" s="4"/>
      <c r="F353" s="4"/>
      <c r="G353" s="52"/>
      <c r="H353" s="52"/>
      <c r="I353" s="52"/>
      <c r="J353" s="52"/>
      <c r="K353" s="52"/>
      <c r="L353" s="54"/>
      <c r="M353" s="52"/>
      <c r="N353" s="52"/>
      <c r="O353" s="52"/>
      <c r="P353" s="52"/>
      <c r="Q353" s="52"/>
      <c r="R353" s="52"/>
      <c r="S353" s="52"/>
      <c r="T353" s="52"/>
      <c r="U353" s="52"/>
      <c r="V353" s="52"/>
      <c r="W353" s="52"/>
      <c r="X353" s="52"/>
      <c r="Y353" s="55"/>
      <c r="Z353" s="55"/>
      <c r="AA353" s="55"/>
      <c r="AB353" s="55"/>
      <c r="AC353" s="52"/>
      <c r="AD353" s="52"/>
      <c r="AE353" s="52"/>
      <c r="AF353" s="52"/>
      <c r="AG353" s="52"/>
      <c r="AH353" s="54"/>
      <c r="AI353" s="52"/>
      <c r="AJ353" s="52"/>
      <c r="AK353" s="52"/>
      <c r="AL353" s="52"/>
      <c r="AM353" s="52"/>
      <c r="AN353" s="52"/>
      <c r="AO353" s="52"/>
      <c r="AP353" s="52"/>
      <c r="AQ353" s="52"/>
      <c r="AR353" s="52"/>
      <c r="AS353" s="52"/>
      <c r="AT353" s="52"/>
      <c r="AU353" s="55"/>
      <c r="AV353" s="55"/>
      <c r="AW353" s="55"/>
      <c r="AX353" s="55"/>
    </row>
    <row r="354" spans="1:50" hidden="1" x14ac:dyDescent="0.15">
      <c r="A354" s="4"/>
      <c r="B354" s="4"/>
      <c r="C354" s="4"/>
      <c r="D354" s="4"/>
      <c r="E354" s="4"/>
      <c r="F354" s="4"/>
      <c r="G354" s="52"/>
      <c r="H354" s="52"/>
      <c r="I354" s="52"/>
      <c r="J354" s="52"/>
      <c r="K354" s="52"/>
      <c r="L354" s="54"/>
      <c r="M354" s="52"/>
      <c r="N354" s="52"/>
      <c r="O354" s="52"/>
      <c r="P354" s="52"/>
      <c r="Q354" s="52"/>
      <c r="R354" s="52"/>
      <c r="S354" s="52"/>
      <c r="T354" s="52"/>
      <c r="U354" s="52"/>
      <c r="V354" s="52"/>
      <c r="W354" s="52"/>
      <c r="X354" s="52"/>
      <c r="Y354" s="55"/>
      <c r="Z354" s="55"/>
      <c r="AA354" s="55"/>
      <c r="AB354" s="55"/>
      <c r="AC354" s="52"/>
      <c r="AD354" s="52"/>
      <c r="AE354" s="52"/>
      <c r="AF354" s="52"/>
      <c r="AG354" s="52"/>
      <c r="AH354" s="54"/>
      <c r="AI354" s="52"/>
      <c r="AJ354" s="52"/>
      <c r="AK354" s="52"/>
      <c r="AL354" s="52"/>
      <c r="AM354" s="52"/>
      <c r="AN354" s="52"/>
      <c r="AO354" s="52"/>
      <c r="AP354" s="52"/>
      <c r="AQ354" s="52"/>
      <c r="AR354" s="52"/>
      <c r="AS354" s="52"/>
      <c r="AT354" s="52"/>
      <c r="AU354" s="55"/>
      <c r="AV354" s="55"/>
      <c r="AW354" s="55"/>
      <c r="AX354" s="55"/>
    </row>
    <row r="355" spans="1:50" hidden="1" x14ac:dyDescent="0.15">
      <c r="A355" s="4"/>
      <c r="B355" s="4"/>
      <c r="C355" s="4"/>
      <c r="D355" s="4"/>
      <c r="E355" s="4"/>
      <c r="F355" s="4"/>
      <c r="G355" s="52"/>
      <c r="H355" s="52"/>
      <c r="I355" s="52"/>
      <c r="J355" s="52"/>
      <c r="K355" s="52"/>
      <c r="L355" s="54"/>
      <c r="M355" s="52"/>
      <c r="N355" s="52"/>
      <c r="O355" s="52"/>
      <c r="P355" s="52"/>
      <c r="Q355" s="52"/>
      <c r="R355" s="52"/>
      <c r="S355" s="52"/>
      <c r="T355" s="52"/>
      <c r="U355" s="52"/>
      <c r="V355" s="52"/>
      <c r="W355" s="52"/>
      <c r="X355" s="52"/>
      <c r="Y355" s="55"/>
      <c r="Z355" s="55"/>
      <c r="AA355" s="55"/>
      <c r="AB355" s="55"/>
      <c r="AC355" s="52"/>
      <c r="AD355" s="52"/>
      <c r="AE355" s="52"/>
      <c r="AF355" s="52"/>
      <c r="AG355" s="52"/>
      <c r="AH355" s="54"/>
      <c r="AI355" s="52"/>
      <c r="AJ355" s="52"/>
      <c r="AK355" s="52"/>
      <c r="AL355" s="52"/>
      <c r="AM355" s="52"/>
      <c r="AN355" s="52"/>
      <c r="AO355" s="52"/>
      <c r="AP355" s="52"/>
      <c r="AQ355" s="52"/>
      <c r="AR355" s="52"/>
      <c r="AS355" s="52"/>
      <c r="AT355" s="52"/>
      <c r="AU355" s="55"/>
      <c r="AV355" s="55"/>
      <c r="AW355" s="55"/>
      <c r="AX355" s="55"/>
    </row>
    <row r="356" spans="1:50" hidden="1" x14ac:dyDescent="0.15">
      <c r="A356" s="4"/>
      <c r="B356" s="4"/>
      <c r="C356" s="4"/>
      <c r="D356" s="4"/>
      <c r="E356" s="4"/>
      <c r="F356" s="4"/>
      <c r="G356" s="52"/>
      <c r="H356" s="52"/>
      <c r="I356" s="52"/>
      <c r="J356" s="52"/>
      <c r="K356" s="52"/>
      <c r="L356" s="54"/>
      <c r="M356" s="52"/>
      <c r="N356" s="52"/>
      <c r="O356" s="52"/>
      <c r="P356" s="52"/>
      <c r="Q356" s="52"/>
      <c r="R356" s="52"/>
      <c r="S356" s="52"/>
      <c r="T356" s="52"/>
      <c r="U356" s="52"/>
      <c r="V356" s="52"/>
      <c r="W356" s="52"/>
      <c r="X356" s="52"/>
      <c r="Y356" s="55"/>
      <c r="Z356" s="55"/>
      <c r="AA356" s="55"/>
      <c r="AB356" s="55"/>
      <c r="AC356" s="52"/>
      <c r="AD356" s="52"/>
      <c r="AE356" s="52"/>
      <c r="AF356" s="52"/>
      <c r="AG356" s="52"/>
      <c r="AH356" s="54"/>
      <c r="AI356" s="52"/>
      <c r="AJ356" s="52"/>
      <c r="AK356" s="52"/>
      <c r="AL356" s="52"/>
      <c r="AM356" s="52"/>
      <c r="AN356" s="52"/>
      <c r="AO356" s="52"/>
      <c r="AP356" s="52"/>
      <c r="AQ356" s="52"/>
      <c r="AR356" s="52"/>
      <c r="AS356" s="52"/>
      <c r="AT356" s="52"/>
      <c r="AU356" s="55"/>
      <c r="AV356" s="55"/>
      <c r="AW356" s="55"/>
      <c r="AX356" s="55"/>
    </row>
    <row r="357" spans="1:50" hidden="1" x14ac:dyDescent="0.15">
      <c r="A357" s="4"/>
      <c r="B357" s="4"/>
      <c r="C357" s="4"/>
      <c r="D357" s="4"/>
      <c r="E357" s="4"/>
      <c r="F357" s="4"/>
      <c r="G357" s="52"/>
      <c r="H357" s="52"/>
      <c r="I357" s="52"/>
      <c r="J357" s="52"/>
      <c r="K357" s="52"/>
      <c r="L357" s="54"/>
      <c r="M357" s="52"/>
      <c r="N357" s="52"/>
      <c r="O357" s="52"/>
      <c r="P357" s="52"/>
      <c r="Q357" s="52"/>
      <c r="R357" s="52"/>
      <c r="S357" s="52"/>
      <c r="T357" s="52"/>
      <c r="U357" s="52"/>
      <c r="V357" s="52"/>
      <c r="W357" s="52"/>
      <c r="X357" s="52"/>
      <c r="Y357" s="55"/>
      <c r="Z357" s="55"/>
      <c r="AA357" s="55"/>
      <c r="AB357" s="55"/>
      <c r="AC357" s="52"/>
      <c r="AD357" s="52"/>
      <c r="AE357" s="52"/>
      <c r="AF357" s="52"/>
      <c r="AG357" s="52"/>
      <c r="AH357" s="54"/>
      <c r="AI357" s="52"/>
      <c r="AJ357" s="52"/>
      <c r="AK357" s="52"/>
      <c r="AL357" s="52"/>
      <c r="AM357" s="52"/>
      <c r="AN357" s="52"/>
      <c r="AO357" s="52"/>
      <c r="AP357" s="52"/>
      <c r="AQ357" s="52"/>
      <c r="AR357" s="52"/>
      <c r="AS357" s="52"/>
      <c r="AT357" s="52"/>
      <c r="AU357" s="55"/>
      <c r="AV357" s="55"/>
      <c r="AW357" s="55"/>
      <c r="AX357" s="55"/>
    </row>
    <row r="358" spans="1:50" hidden="1" x14ac:dyDescent="0.15">
      <c r="A358" s="4"/>
      <c r="B358" s="4"/>
      <c r="C358" s="4"/>
      <c r="D358" s="4"/>
      <c r="E358" s="4"/>
      <c r="F358" s="4"/>
      <c r="G358" s="52"/>
      <c r="H358" s="52"/>
      <c r="I358" s="52"/>
      <c r="J358" s="52"/>
      <c r="K358" s="52"/>
      <c r="L358" s="54"/>
      <c r="M358" s="52"/>
      <c r="N358" s="52"/>
      <c r="O358" s="52"/>
      <c r="P358" s="52"/>
      <c r="Q358" s="52"/>
      <c r="R358" s="52"/>
      <c r="S358" s="52"/>
      <c r="T358" s="52"/>
      <c r="U358" s="52"/>
      <c r="V358" s="52"/>
      <c r="W358" s="52"/>
      <c r="X358" s="52"/>
      <c r="Y358" s="55"/>
      <c r="Z358" s="55"/>
      <c r="AA358" s="55"/>
      <c r="AB358" s="55"/>
      <c r="AC358" s="52"/>
      <c r="AD358" s="52"/>
      <c r="AE358" s="52"/>
      <c r="AF358" s="52"/>
      <c r="AG358" s="52"/>
      <c r="AH358" s="54"/>
      <c r="AI358" s="52"/>
      <c r="AJ358" s="52"/>
      <c r="AK358" s="52"/>
      <c r="AL358" s="52"/>
      <c r="AM358" s="52"/>
      <c r="AN358" s="52"/>
      <c r="AO358" s="52"/>
      <c r="AP358" s="52"/>
      <c r="AQ358" s="52"/>
      <c r="AR358" s="52"/>
      <c r="AS358" s="52"/>
      <c r="AT358" s="52"/>
      <c r="AU358" s="55"/>
      <c r="AV358" s="55"/>
      <c r="AW358" s="55"/>
      <c r="AX358" s="55"/>
    </row>
    <row r="359" spans="1:50" hidden="1" x14ac:dyDescent="0.15">
      <c r="A359" s="4"/>
      <c r="B359" s="4"/>
      <c r="C359" s="4"/>
      <c r="D359" s="4"/>
      <c r="E359" s="4"/>
      <c r="F359" s="4"/>
      <c r="G359" s="52"/>
      <c r="H359" s="52"/>
      <c r="I359" s="52"/>
      <c r="J359" s="52"/>
      <c r="K359" s="52"/>
      <c r="L359" s="54"/>
      <c r="M359" s="52"/>
      <c r="N359" s="52"/>
      <c r="O359" s="52"/>
      <c r="P359" s="52"/>
      <c r="Q359" s="52"/>
      <c r="R359" s="52"/>
      <c r="S359" s="52"/>
      <c r="T359" s="52"/>
      <c r="U359" s="52"/>
      <c r="V359" s="52"/>
      <c r="W359" s="52"/>
      <c r="X359" s="52"/>
      <c r="Y359" s="55"/>
      <c r="Z359" s="55"/>
      <c r="AA359" s="55"/>
      <c r="AB359" s="55"/>
      <c r="AC359" s="52"/>
      <c r="AD359" s="52"/>
      <c r="AE359" s="52"/>
      <c r="AF359" s="52"/>
      <c r="AG359" s="52"/>
      <c r="AH359" s="54"/>
      <c r="AI359" s="52"/>
      <c r="AJ359" s="52"/>
      <c r="AK359" s="52"/>
      <c r="AL359" s="52"/>
      <c r="AM359" s="52"/>
      <c r="AN359" s="52"/>
      <c r="AO359" s="52"/>
      <c r="AP359" s="52"/>
      <c r="AQ359" s="52"/>
      <c r="AR359" s="52"/>
      <c r="AS359" s="52"/>
      <c r="AT359" s="52"/>
      <c r="AU359" s="55"/>
      <c r="AV359" s="55"/>
      <c r="AW359" s="55"/>
      <c r="AX359" s="55"/>
    </row>
    <row r="360" spans="1:50" hidden="1" x14ac:dyDescent="0.15">
      <c r="A360" s="4"/>
      <c r="B360" s="4"/>
      <c r="C360" s="4"/>
      <c r="D360" s="4"/>
      <c r="E360" s="4"/>
      <c r="F360" s="4"/>
      <c r="G360" s="52"/>
      <c r="H360" s="52"/>
      <c r="I360" s="52"/>
      <c r="J360" s="52"/>
      <c r="K360" s="52"/>
      <c r="L360" s="54"/>
      <c r="M360" s="52"/>
      <c r="N360" s="52"/>
      <c r="O360" s="52"/>
      <c r="P360" s="52"/>
      <c r="Q360" s="52"/>
      <c r="R360" s="52"/>
      <c r="S360" s="52"/>
      <c r="T360" s="52"/>
      <c r="U360" s="52"/>
      <c r="V360" s="52"/>
      <c r="W360" s="52"/>
      <c r="X360" s="52"/>
      <c r="Y360" s="55"/>
      <c r="Z360" s="55"/>
      <c r="AA360" s="55"/>
      <c r="AB360" s="55"/>
      <c r="AC360" s="52"/>
      <c r="AD360" s="52"/>
      <c r="AE360" s="52"/>
      <c r="AF360" s="52"/>
      <c r="AG360" s="52"/>
      <c r="AH360" s="54"/>
      <c r="AI360" s="52"/>
      <c r="AJ360" s="52"/>
      <c r="AK360" s="52"/>
      <c r="AL360" s="52"/>
      <c r="AM360" s="52"/>
      <c r="AN360" s="52"/>
      <c r="AO360" s="52"/>
      <c r="AP360" s="52"/>
      <c r="AQ360" s="52"/>
      <c r="AR360" s="52"/>
      <c r="AS360" s="52"/>
      <c r="AT360" s="52"/>
      <c r="AU360" s="55"/>
      <c r="AV360" s="55"/>
      <c r="AW360" s="55"/>
      <c r="AX360" s="55"/>
    </row>
    <row r="361" spans="1:50" hidden="1" x14ac:dyDescent="0.15">
      <c r="A361" s="4"/>
      <c r="B361" s="4"/>
      <c r="C361" s="4"/>
      <c r="D361" s="4"/>
      <c r="E361" s="4"/>
      <c r="F361" s="4"/>
      <c r="G361" s="52"/>
      <c r="H361" s="52"/>
      <c r="I361" s="52"/>
      <c r="J361" s="52"/>
      <c r="K361" s="52"/>
      <c r="L361" s="54"/>
      <c r="M361" s="52"/>
      <c r="N361" s="52"/>
      <c r="O361" s="52"/>
      <c r="P361" s="52"/>
      <c r="Q361" s="52"/>
      <c r="R361" s="52"/>
      <c r="S361" s="52"/>
      <c r="T361" s="52"/>
      <c r="U361" s="52"/>
      <c r="V361" s="52"/>
      <c r="W361" s="52"/>
      <c r="X361" s="52"/>
      <c r="Y361" s="55"/>
      <c r="Z361" s="55"/>
      <c r="AA361" s="55"/>
      <c r="AB361" s="55"/>
      <c r="AC361" s="52"/>
      <c r="AD361" s="52"/>
      <c r="AE361" s="52"/>
      <c r="AF361" s="52"/>
      <c r="AG361" s="52"/>
      <c r="AH361" s="54"/>
      <c r="AI361" s="52"/>
      <c r="AJ361" s="52"/>
      <c r="AK361" s="52"/>
      <c r="AL361" s="52"/>
      <c r="AM361" s="52"/>
      <c r="AN361" s="52"/>
      <c r="AO361" s="52"/>
      <c r="AP361" s="52"/>
      <c r="AQ361" s="52"/>
      <c r="AR361" s="52"/>
      <c r="AS361" s="52"/>
      <c r="AT361" s="52"/>
      <c r="AU361" s="55"/>
      <c r="AV361" s="55"/>
      <c r="AW361" s="55"/>
      <c r="AX361" s="55"/>
    </row>
    <row r="362" spans="1:50" hidden="1" x14ac:dyDescent="0.15">
      <c r="A362" s="4"/>
      <c r="B362" s="4"/>
      <c r="C362" s="4"/>
      <c r="D362" s="4"/>
      <c r="E362" s="4"/>
      <c r="F362" s="4"/>
      <c r="G362" s="52"/>
      <c r="H362" s="52"/>
      <c r="I362" s="52"/>
      <c r="J362" s="52"/>
      <c r="K362" s="52"/>
      <c r="L362" s="54"/>
      <c r="M362" s="52"/>
      <c r="N362" s="52"/>
      <c r="O362" s="52"/>
      <c r="P362" s="52"/>
      <c r="Q362" s="52"/>
      <c r="R362" s="52"/>
      <c r="S362" s="52"/>
      <c r="T362" s="52"/>
      <c r="U362" s="52"/>
      <c r="V362" s="52"/>
      <c r="W362" s="52"/>
      <c r="X362" s="52"/>
      <c r="Y362" s="55"/>
      <c r="Z362" s="55"/>
      <c r="AA362" s="55"/>
      <c r="AB362" s="55"/>
      <c r="AC362" s="52"/>
      <c r="AD362" s="52"/>
      <c r="AE362" s="52"/>
      <c r="AF362" s="52"/>
      <c r="AG362" s="52"/>
      <c r="AH362" s="54"/>
      <c r="AI362" s="52"/>
      <c r="AJ362" s="52"/>
      <c r="AK362" s="52"/>
      <c r="AL362" s="52"/>
      <c r="AM362" s="52"/>
      <c r="AN362" s="52"/>
      <c r="AO362" s="52"/>
      <c r="AP362" s="52"/>
      <c r="AQ362" s="52"/>
      <c r="AR362" s="52"/>
      <c r="AS362" s="52"/>
      <c r="AT362" s="52"/>
      <c r="AU362" s="55"/>
      <c r="AV362" s="55"/>
      <c r="AW362" s="55"/>
      <c r="AX362" s="55"/>
    </row>
    <row r="363" spans="1:50" hidden="1" x14ac:dyDescent="0.15">
      <c r="A363" s="4"/>
      <c r="B363" s="4"/>
      <c r="C363" s="4"/>
      <c r="D363" s="4"/>
      <c r="E363" s="4"/>
      <c r="F363" s="4"/>
      <c r="G363" s="52"/>
      <c r="H363" s="52"/>
      <c r="I363" s="52"/>
      <c r="J363" s="52"/>
      <c r="K363" s="52"/>
      <c r="L363" s="54"/>
      <c r="M363" s="52"/>
      <c r="N363" s="52"/>
      <c r="O363" s="52"/>
      <c r="P363" s="52"/>
      <c r="Q363" s="52"/>
      <c r="R363" s="52"/>
      <c r="S363" s="52"/>
      <c r="T363" s="52"/>
      <c r="U363" s="52"/>
      <c r="V363" s="52"/>
      <c r="W363" s="52"/>
      <c r="X363" s="52"/>
      <c r="Y363" s="55"/>
      <c r="Z363" s="55"/>
      <c r="AA363" s="55"/>
      <c r="AB363" s="55"/>
      <c r="AC363" s="52"/>
      <c r="AD363" s="52"/>
      <c r="AE363" s="52"/>
      <c r="AF363" s="52"/>
      <c r="AG363" s="52"/>
      <c r="AH363" s="54"/>
      <c r="AI363" s="52"/>
      <c r="AJ363" s="52"/>
      <c r="AK363" s="52"/>
      <c r="AL363" s="52"/>
      <c r="AM363" s="52"/>
      <c r="AN363" s="52"/>
      <c r="AO363" s="52"/>
      <c r="AP363" s="52"/>
      <c r="AQ363" s="52"/>
      <c r="AR363" s="52"/>
      <c r="AS363" s="52"/>
      <c r="AT363" s="52"/>
      <c r="AU363" s="55"/>
      <c r="AV363" s="55"/>
      <c r="AW363" s="55"/>
      <c r="AX363" s="55"/>
    </row>
    <row r="364" spans="1:50" hidden="1" x14ac:dyDescent="0.15">
      <c r="A364" s="4"/>
      <c r="B364" s="4"/>
      <c r="C364" s="4"/>
      <c r="D364" s="4"/>
      <c r="E364" s="4"/>
      <c r="F364" s="4"/>
      <c r="G364" s="52"/>
      <c r="H364" s="52"/>
      <c r="I364" s="52"/>
      <c r="J364" s="52"/>
      <c r="K364" s="52"/>
      <c r="L364" s="54"/>
      <c r="M364" s="52"/>
      <c r="N364" s="52"/>
      <c r="O364" s="52"/>
      <c r="P364" s="52"/>
      <c r="Q364" s="52"/>
      <c r="R364" s="52"/>
      <c r="S364" s="52"/>
      <c r="T364" s="52"/>
      <c r="U364" s="52"/>
      <c r="V364" s="52"/>
      <c r="W364" s="52"/>
      <c r="X364" s="52"/>
      <c r="Y364" s="55"/>
      <c r="Z364" s="55"/>
      <c r="AA364" s="55"/>
      <c r="AB364" s="55"/>
      <c r="AC364" s="52"/>
      <c r="AD364" s="52"/>
      <c r="AE364" s="52"/>
      <c r="AF364" s="52"/>
      <c r="AG364" s="52"/>
      <c r="AH364" s="54"/>
      <c r="AI364" s="52"/>
      <c r="AJ364" s="52"/>
      <c r="AK364" s="52"/>
      <c r="AL364" s="52"/>
      <c r="AM364" s="52"/>
      <c r="AN364" s="52"/>
      <c r="AO364" s="52"/>
      <c r="AP364" s="52"/>
      <c r="AQ364" s="52"/>
      <c r="AR364" s="52"/>
      <c r="AS364" s="52"/>
      <c r="AT364" s="52"/>
      <c r="AU364" s="55"/>
      <c r="AV364" s="55"/>
      <c r="AW364" s="55"/>
      <c r="AX364" s="55"/>
    </row>
    <row r="365" spans="1:50" hidden="1" x14ac:dyDescent="0.15">
      <c r="A365" s="4"/>
      <c r="B365" s="4"/>
      <c r="C365" s="4"/>
      <c r="D365" s="4"/>
      <c r="E365" s="4"/>
      <c r="F365" s="4"/>
      <c r="G365" s="52"/>
      <c r="H365" s="52"/>
      <c r="I365" s="52"/>
      <c r="J365" s="52"/>
      <c r="K365" s="52"/>
      <c r="L365" s="54"/>
      <c r="M365" s="52"/>
      <c r="N365" s="52"/>
      <c r="O365" s="52"/>
      <c r="P365" s="52"/>
      <c r="Q365" s="52"/>
      <c r="R365" s="52"/>
      <c r="S365" s="52"/>
      <c r="T365" s="52"/>
      <c r="U365" s="52"/>
      <c r="V365" s="52"/>
      <c r="W365" s="52"/>
      <c r="X365" s="52"/>
      <c r="Y365" s="55"/>
      <c r="Z365" s="55"/>
      <c r="AA365" s="55"/>
      <c r="AB365" s="55"/>
      <c r="AC365" s="52"/>
      <c r="AD365" s="52"/>
      <c r="AE365" s="52"/>
      <c r="AF365" s="52"/>
      <c r="AG365" s="52"/>
      <c r="AH365" s="54"/>
      <c r="AI365" s="52"/>
      <c r="AJ365" s="52"/>
      <c r="AK365" s="52"/>
      <c r="AL365" s="52"/>
      <c r="AM365" s="52"/>
      <c r="AN365" s="52"/>
      <c r="AO365" s="52"/>
      <c r="AP365" s="52"/>
      <c r="AQ365" s="52"/>
      <c r="AR365" s="52"/>
      <c r="AS365" s="52"/>
      <c r="AT365" s="52"/>
      <c r="AU365" s="55"/>
      <c r="AV365" s="55"/>
      <c r="AW365" s="55"/>
      <c r="AX365" s="55"/>
    </row>
    <row r="366" spans="1:50" hidden="1" x14ac:dyDescent="0.15">
      <c r="A366" s="4"/>
      <c r="B366" s="4"/>
      <c r="C366" s="4"/>
      <c r="D366" s="4"/>
      <c r="E366" s="4"/>
      <c r="F366" s="4"/>
      <c r="G366" s="52"/>
      <c r="H366" s="52"/>
      <c r="I366" s="52"/>
      <c r="J366" s="52"/>
      <c r="K366" s="52"/>
      <c r="L366" s="54"/>
      <c r="M366" s="52"/>
      <c r="N366" s="52"/>
      <c r="O366" s="52"/>
      <c r="P366" s="52"/>
      <c r="Q366" s="52"/>
      <c r="R366" s="52"/>
      <c r="S366" s="52"/>
      <c r="T366" s="52"/>
      <c r="U366" s="52"/>
      <c r="V366" s="52"/>
      <c r="W366" s="52"/>
      <c r="X366" s="52"/>
      <c r="Y366" s="55"/>
      <c r="Z366" s="55"/>
      <c r="AA366" s="55"/>
      <c r="AB366" s="55"/>
      <c r="AC366" s="52"/>
      <c r="AD366" s="52"/>
      <c r="AE366" s="52"/>
      <c r="AF366" s="52"/>
      <c r="AG366" s="52"/>
      <c r="AH366" s="54"/>
      <c r="AI366" s="52"/>
      <c r="AJ366" s="52"/>
      <c r="AK366" s="52"/>
      <c r="AL366" s="52"/>
      <c r="AM366" s="52"/>
      <c r="AN366" s="52"/>
      <c r="AO366" s="52"/>
      <c r="AP366" s="52"/>
      <c r="AQ366" s="52"/>
      <c r="AR366" s="52"/>
      <c r="AS366" s="52"/>
      <c r="AT366" s="52"/>
      <c r="AU366" s="55"/>
      <c r="AV366" s="55"/>
      <c r="AW366" s="55"/>
      <c r="AX366" s="55"/>
    </row>
    <row r="367" spans="1:50" hidden="1" x14ac:dyDescent="0.15">
      <c r="A367" s="4"/>
      <c r="B367" s="4"/>
      <c r="C367" s="4"/>
      <c r="D367" s="4"/>
      <c r="E367" s="4"/>
      <c r="F367" s="4"/>
      <c r="G367" s="52"/>
      <c r="H367" s="52"/>
      <c r="I367" s="52"/>
      <c r="J367" s="52"/>
      <c r="K367" s="52"/>
      <c r="L367" s="54"/>
      <c r="M367" s="52"/>
      <c r="N367" s="52"/>
      <c r="O367" s="52"/>
      <c r="P367" s="52"/>
      <c r="Q367" s="52"/>
      <c r="R367" s="52"/>
      <c r="S367" s="52"/>
      <c r="T367" s="52"/>
      <c r="U367" s="52"/>
      <c r="V367" s="52"/>
      <c r="W367" s="52"/>
      <c r="X367" s="52"/>
      <c r="Y367" s="55"/>
      <c r="Z367" s="55"/>
      <c r="AA367" s="55"/>
      <c r="AB367" s="55"/>
      <c r="AC367" s="52"/>
      <c r="AD367" s="52"/>
      <c r="AE367" s="52"/>
      <c r="AF367" s="52"/>
      <c r="AG367" s="52"/>
      <c r="AH367" s="54"/>
      <c r="AI367" s="52"/>
      <c r="AJ367" s="52"/>
      <c r="AK367" s="52"/>
      <c r="AL367" s="52"/>
      <c r="AM367" s="52"/>
      <c r="AN367" s="52"/>
      <c r="AO367" s="52"/>
      <c r="AP367" s="52"/>
      <c r="AQ367" s="52"/>
      <c r="AR367" s="52"/>
      <c r="AS367" s="52"/>
      <c r="AT367" s="52"/>
      <c r="AU367" s="55"/>
      <c r="AV367" s="55"/>
      <c r="AW367" s="55"/>
      <c r="AX367" s="55"/>
    </row>
    <row r="368" spans="1:50" hidden="1" x14ac:dyDescent="0.15">
      <c r="A368" s="4"/>
      <c r="B368" s="4"/>
      <c r="C368" s="4"/>
      <c r="D368" s="4"/>
      <c r="E368" s="4"/>
      <c r="F368" s="4"/>
      <c r="G368" s="52"/>
      <c r="H368" s="52"/>
      <c r="I368" s="52"/>
      <c r="J368" s="52"/>
      <c r="K368" s="52"/>
      <c r="L368" s="54"/>
      <c r="M368" s="52"/>
      <c r="N368" s="52"/>
      <c r="O368" s="52"/>
      <c r="P368" s="52"/>
      <c r="Q368" s="52"/>
      <c r="R368" s="52"/>
      <c r="S368" s="52"/>
      <c r="T368" s="52"/>
      <c r="U368" s="52"/>
      <c r="V368" s="52"/>
      <c r="W368" s="52"/>
      <c r="X368" s="52"/>
      <c r="Y368" s="55"/>
      <c r="Z368" s="55"/>
      <c r="AA368" s="55"/>
      <c r="AB368" s="55"/>
      <c r="AC368" s="52"/>
      <c r="AD368" s="52"/>
      <c r="AE368" s="52"/>
      <c r="AF368" s="52"/>
      <c r="AG368" s="52"/>
      <c r="AH368" s="54"/>
      <c r="AI368" s="52"/>
      <c r="AJ368" s="52"/>
      <c r="AK368" s="52"/>
      <c r="AL368" s="52"/>
      <c r="AM368" s="52"/>
      <c r="AN368" s="52"/>
      <c r="AO368" s="52"/>
      <c r="AP368" s="52"/>
      <c r="AQ368" s="52"/>
      <c r="AR368" s="52"/>
      <c r="AS368" s="52"/>
      <c r="AT368" s="52"/>
      <c r="AU368" s="55"/>
      <c r="AV368" s="55"/>
      <c r="AW368" s="55"/>
      <c r="AX368" s="55"/>
    </row>
    <row r="369" spans="1:50" hidden="1" x14ac:dyDescent="0.15">
      <c r="A369" s="4"/>
      <c r="B369" s="4"/>
      <c r="C369" s="4"/>
      <c r="D369" s="4"/>
      <c r="E369" s="4"/>
      <c r="F369" s="4"/>
      <c r="G369" s="52"/>
      <c r="H369" s="52"/>
      <c r="I369" s="52"/>
      <c r="J369" s="52"/>
      <c r="K369" s="52"/>
      <c r="L369" s="54"/>
      <c r="M369" s="52"/>
      <c r="N369" s="52"/>
      <c r="O369" s="52"/>
      <c r="P369" s="52"/>
      <c r="Q369" s="52"/>
      <c r="R369" s="52"/>
      <c r="S369" s="52"/>
      <c r="T369" s="52"/>
      <c r="U369" s="52"/>
      <c r="V369" s="52"/>
      <c r="W369" s="52"/>
      <c r="X369" s="52"/>
      <c r="Y369" s="55"/>
      <c r="Z369" s="55"/>
      <c r="AA369" s="55"/>
      <c r="AB369" s="55"/>
      <c r="AC369" s="52"/>
      <c r="AD369" s="52"/>
      <c r="AE369" s="52"/>
      <c r="AF369" s="52"/>
      <c r="AG369" s="52"/>
      <c r="AH369" s="54"/>
      <c r="AI369" s="52"/>
      <c r="AJ369" s="52"/>
      <c r="AK369" s="52"/>
      <c r="AL369" s="52"/>
      <c r="AM369" s="52"/>
      <c r="AN369" s="52"/>
      <c r="AO369" s="52"/>
      <c r="AP369" s="52"/>
      <c r="AQ369" s="52"/>
      <c r="AR369" s="52"/>
      <c r="AS369" s="52"/>
      <c r="AT369" s="52"/>
      <c r="AU369" s="55"/>
      <c r="AV369" s="55"/>
      <c r="AW369" s="55"/>
      <c r="AX369" s="55"/>
    </row>
    <row r="370" spans="1:50" hidden="1" x14ac:dyDescent="0.15">
      <c r="A370" s="4"/>
      <c r="B370" s="4"/>
      <c r="C370" s="4"/>
      <c r="D370" s="4"/>
      <c r="E370" s="4"/>
      <c r="F370" s="4"/>
      <c r="G370" s="52"/>
      <c r="H370" s="52"/>
      <c r="I370" s="52"/>
      <c r="J370" s="52"/>
      <c r="K370" s="52"/>
      <c r="L370" s="54"/>
      <c r="M370" s="52"/>
      <c r="N370" s="52"/>
      <c r="O370" s="52"/>
      <c r="P370" s="52"/>
      <c r="Q370" s="52"/>
      <c r="R370" s="52"/>
      <c r="S370" s="52"/>
      <c r="T370" s="52"/>
      <c r="U370" s="52"/>
      <c r="V370" s="52"/>
      <c r="W370" s="52"/>
      <c r="X370" s="52"/>
      <c r="Y370" s="55"/>
      <c r="Z370" s="55"/>
      <c r="AA370" s="55"/>
      <c r="AB370" s="55"/>
      <c r="AC370" s="52"/>
      <c r="AD370" s="52"/>
      <c r="AE370" s="52"/>
      <c r="AF370" s="52"/>
      <c r="AG370" s="52"/>
      <c r="AH370" s="54"/>
      <c r="AI370" s="52"/>
      <c r="AJ370" s="52"/>
      <c r="AK370" s="52"/>
      <c r="AL370" s="52"/>
      <c r="AM370" s="52"/>
      <c r="AN370" s="52"/>
      <c r="AO370" s="52"/>
      <c r="AP370" s="52"/>
      <c r="AQ370" s="52"/>
      <c r="AR370" s="52"/>
      <c r="AS370" s="52"/>
      <c r="AT370" s="52"/>
      <c r="AU370" s="55"/>
      <c r="AV370" s="55"/>
      <c r="AW370" s="55"/>
      <c r="AX370" s="55"/>
    </row>
    <row r="371" spans="1:50" hidden="1" x14ac:dyDescent="0.15">
      <c r="A371" s="4"/>
      <c r="B371" s="4"/>
      <c r="C371" s="4"/>
      <c r="D371" s="4"/>
      <c r="E371" s="4"/>
      <c r="F371" s="4"/>
      <c r="G371" s="52"/>
      <c r="H371" s="52"/>
      <c r="I371" s="52"/>
      <c r="J371" s="52"/>
      <c r="K371" s="52"/>
      <c r="L371" s="54"/>
      <c r="M371" s="52"/>
      <c r="N371" s="52"/>
      <c r="O371" s="52"/>
      <c r="P371" s="52"/>
      <c r="Q371" s="52"/>
      <c r="R371" s="52"/>
      <c r="S371" s="52"/>
      <c r="T371" s="52"/>
      <c r="U371" s="52"/>
      <c r="V371" s="52"/>
      <c r="W371" s="52"/>
      <c r="X371" s="52"/>
      <c r="Y371" s="55"/>
      <c r="Z371" s="55"/>
      <c r="AA371" s="55"/>
      <c r="AB371" s="55"/>
      <c r="AC371" s="52"/>
      <c r="AD371" s="52"/>
      <c r="AE371" s="52"/>
      <c r="AF371" s="52"/>
      <c r="AG371" s="52"/>
      <c r="AH371" s="54"/>
      <c r="AI371" s="52"/>
      <c r="AJ371" s="52"/>
      <c r="AK371" s="52"/>
      <c r="AL371" s="52"/>
      <c r="AM371" s="52"/>
      <c r="AN371" s="52"/>
      <c r="AO371" s="52"/>
      <c r="AP371" s="52"/>
      <c r="AQ371" s="52"/>
      <c r="AR371" s="52"/>
      <c r="AS371" s="52"/>
      <c r="AT371" s="52"/>
      <c r="AU371" s="55"/>
      <c r="AV371" s="55"/>
      <c r="AW371" s="55"/>
      <c r="AX371" s="55"/>
    </row>
    <row r="372" spans="1:50" hidden="1" x14ac:dyDescent="0.15">
      <c r="A372" s="4"/>
      <c r="B372" s="4"/>
      <c r="C372" s="4"/>
      <c r="D372" s="4"/>
      <c r="E372" s="4"/>
      <c r="F372" s="4"/>
      <c r="G372" s="52"/>
      <c r="H372" s="52"/>
      <c r="I372" s="52"/>
      <c r="J372" s="52"/>
      <c r="K372" s="52"/>
      <c r="L372" s="54"/>
      <c r="M372" s="52"/>
      <c r="N372" s="52"/>
      <c r="O372" s="52"/>
      <c r="P372" s="52"/>
      <c r="Q372" s="52"/>
      <c r="R372" s="52"/>
      <c r="S372" s="52"/>
      <c r="T372" s="52"/>
      <c r="U372" s="52"/>
      <c r="V372" s="52"/>
      <c r="W372" s="52"/>
      <c r="X372" s="52"/>
      <c r="Y372" s="55"/>
      <c r="Z372" s="55"/>
      <c r="AA372" s="55"/>
      <c r="AB372" s="55"/>
      <c r="AC372" s="52"/>
      <c r="AD372" s="52"/>
      <c r="AE372" s="52"/>
      <c r="AF372" s="52"/>
      <c r="AG372" s="52"/>
      <c r="AH372" s="54"/>
      <c r="AI372" s="52"/>
      <c r="AJ372" s="52"/>
      <c r="AK372" s="52"/>
      <c r="AL372" s="52"/>
      <c r="AM372" s="52"/>
      <c r="AN372" s="52"/>
      <c r="AO372" s="52"/>
      <c r="AP372" s="52"/>
      <c r="AQ372" s="52"/>
      <c r="AR372" s="52"/>
      <c r="AS372" s="52"/>
      <c r="AT372" s="52"/>
      <c r="AU372" s="55"/>
      <c r="AV372" s="55"/>
      <c r="AW372" s="55"/>
      <c r="AX372" s="55"/>
    </row>
    <row r="373" spans="1:50" hidden="1" x14ac:dyDescent="0.15">
      <c r="A373" s="4"/>
      <c r="B373" s="4"/>
      <c r="C373" s="4"/>
      <c r="D373" s="4"/>
      <c r="E373" s="4"/>
      <c r="F373" s="4"/>
      <c r="G373" s="52"/>
      <c r="H373" s="52"/>
      <c r="I373" s="52"/>
      <c r="J373" s="52"/>
      <c r="K373" s="52"/>
      <c r="L373" s="54"/>
      <c r="M373" s="52"/>
      <c r="N373" s="52"/>
      <c r="O373" s="52"/>
      <c r="P373" s="52"/>
      <c r="Q373" s="52"/>
      <c r="R373" s="52"/>
      <c r="S373" s="52"/>
      <c r="T373" s="52"/>
      <c r="U373" s="52"/>
      <c r="V373" s="52"/>
      <c r="W373" s="52"/>
      <c r="X373" s="52"/>
      <c r="Y373" s="55"/>
      <c r="Z373" s="55"/>
      <c r="AA373" s="55"/>
      <c r="AB373" s="55"/>
      <c r="AC373" s="52"/>
      <c r="AD373" s="52"/>
      <c r="AE373" s="52"/>
      <c r="AF373" s="52"/>
      <c r="AG373" s="52"/>
      <c r="AH373" s="54"/>
      <c r="AI373" s="52"/>
      <c r="AJ373" s="52"/>
      <c r="AK373" s="52"/>
      <c r="AL373" s="52"/>
      <c r="AM373" s="52"/>
      <c r="AN373" s="52"/>
      <c r="AO373" s="52"/>
      <c r="AP373" s="52"/>
      <c r="AQ373" s="52"/>
      <c r="AR373" s="52"/>
      <c r="AS373" s="52"/>
      <c r="AT373" s="52"/>
      <c r="AU373" s="55"/>
      <c r="AV373" s="55"/>
      <c r="AW373" s="55"/>
      <c r="AX373" s="55"/>
    </row>
    <row r="374" spans="1:50" hidden="1" x14ac:dyDescent="0.15">
      <c r="A374" s="4"/>
      <c r="B374" s="4"/>
      <c r="C374" s="4"/>
      <c r="D374" s="4"/>
      <c r="E374" s="4"/>
      <c r="F374" s="4"/>
      <c r="G374" s="52"/>
      <c r="H374" s="52"/>
      <c r="I374" s="52"/>
      <c r="J374" s="52"/>
      <c r="K374" s="52"/>
      <c r="L374" s="54"/>
      <c r="M374" s="52"/>
      <c r="N374" s="52"/>
      <c r="O374" s="52"/>
      <c r="P374" s="52"/>
      <c r="Q374" s="52"/>
      <c r="R374" s="52"/>
      <c r="S374" s="52"/>
      <c r="T374" s="52"/>
      <c r="U374" s="52"/>
      <c r="V374" s="52"/>
      <c r="W374" s="52"/>
      <c r="X374" s="52"/>
      <c r="Y374" s="55"/>
      <c r="Z374" s="55"/>
      <c r="AA374" s="55"/>
      <c r="AB374" s="55"/>
      <c r="AC374" s="52"/>
      <c r="AD374" s="52"/>
      <c r="AE374" s="52"/>
      <c r="AF374" s="52"/>
      <c r="AG374" s="52"/>
      <c r="AH374" s="54"/>
      <c r="AI374" s="52"/>
      <c r="AJ374" s="52"/>
      <c r="AK374" s="52"/>
      <c r="AL374" s="52"/>
      <c r="AM374" s="52"/>
      <c r="AN374" s="52"/>
      <c r="AO374" s="52"/>
      <c r="AP374" s="52"/>
      <c r="AQ374" s="52"/>
      <c r="AR374" s="52"/>
      <c r="AS374" s="52"/>
      <c r="AT374" s="52"/>
      <c r="AU374" s="55"/>
      <c r="AV374" s="55"/>
      <c r="AW374" s="55"/>
      <c r="AX374" s="55"/>
    </row>
    <row r="375" spans="1:50" hidden="1" x14ac:dyDescent="0.15">
      <c r="A375" s="4"/>
      <c r="B375" s="4"/>
      <c r="C375" s="4"/>
      <c r="D375" s="4"/>
      <c r="E375" s="4"/>
      <c r="F375" s="4"/>
      <c r="G375" s="52"/>
      <c r="H375" s="52"/>
      <c r="I375" s="52"/>
      <c r="J375" s="52"/>
      <c r="K375" s="52"/>
      <c r="L375" s="54"/>
      <c r="M375" s="52"/>
      <c r="N375" s="52"/>
      <c r="O375" s="52"/>
      <c r="P375" s="52"/>
      <c r="Q375" s="52"/>
      <c r="R375" s="52"/>
      <c r="S375" s="52"/>
      <c r="T375" s="52"/>
      <c r="U375" s="52"/>
      <c r="V375" s="52"/>
      <c r="W375" s="52"/>
      <c r="X375" s="52"/>
      <c r="Y375" s="55"/>
      <c r="Z375" s="55"/>
      <c r="AA375" s="55"/>
      <c r="AB375" s="55"/>
      <c r="AC375" s="52"/>
      <c r="AD375" s="52"/>
      <c r="AE375" s="52"/>
      <c r="AF375" s="52"/>
      <c r="AG375" s="52"/>
      <c r="AH375" s="54"/>
      <c r="AI375" s="52"/>
      <c r="AJ375" s="52"/>
      <c r="AK375" s="52"/>
      <c r="AL375" s="52"/>
      <c r="AM375" s="52"/>
      <c r="AN375" s="52"/>
      <c r="AO375" s="52"/>
      <c r="AP375" s="52"/>
      <c r="AQ375" s="52"/>
      <c r="AR375" s="52"/>
      <c r="AS375" s="52"/>
      <c r="AT375" s="52"/>
      <c r="AU375" s="55"/>
      <c r="AV375" s="55"/>
      <c r="AW375" s="55"/>
      <c r="AX375" s="55"/>
    </row>
    <row r="376" spans="1:50" hidden="1" x14ac:dyDescent="0.15">
      <c r="A376" s="4"/>
      <c r="B376" s="4"/>
      <c r="C376" s="4"/>
      <c r="D376" s="4"/>
      <c r="E376" s="4"/>
      <c r="F376" s="4"/>
      <c r="G376" s="52"/>
      <c r="H376" s="52"/>
      <c r="I376" s="52"/>
      <c r="J376" s="52"/>
      <c r="K376" s="52"/>
      <c r="L376" s="54"/>
      <c r="M376" s="52"/>
      <c r="N376" s="52"/>
      <c r="O376" s="52"/>
      <c r="P376" s="52"/>
      <c r="Q376" s="52"/>
      <c r="R376" s="52"/>
      <c r="S376" s="52"/>
      <c r="T376" s="52"/>
      <c r="U376" s="52"/>
      <c r="V376" s="52"/>
      <c r="W376" s="52"/>
      <c r="X376" s="52"/>
      <c r="Y376" s="55"/>
      <c r="Z376" s="55"/>
      <c r="AA376" s="55"/>
      <c r="AB376" s="55"/>
      <c r="AC376" s="52"/>
      <c r="AD376" s="52"/>
      <c r="AE376" s="52"/>
      <c r="AF376" s="52"/>
      <c r="AG376" s="52"/>
      <c r="AH376" s="54"/>
      <c r="AI376" s="52"/>
      <c r="AJ376" s="52"/>
      <c r="AK376" s="52"/>
      <c r="AL376" s="52"/>
      <c r="AM376" s="52"/>
      <c r="AN376" s="52"/>
      <c r="AO376" s="52"/>
      <c r="AP376" s="52"/>
      <c r="AQ376" s="52"/>
      <c r="AR376" s="52"/>
      <c r="AS376" s="52"/>
      <c r="AT376" s="52"/>
      <c r="AU376" s="55"/>
      <c r="AV376" s="55"/>
      <c r="AW376" s="55"/>
      <c r="AX376" s="55"/>
    </row>
    <row r="377" spans="1:50" hidden="1" x14ac:dyDescent="0.15">
      <c r="A377" s="4"/>
      <c r="B377" s="4"/>
      <c r="C377" s="4"/>
      <c r="D377" s="4"/>
      <c r="E377" s="4"/>
      <c r="F377" s="4"/>
      <c r="G377" s="52"/>
      <c r="H377" s="52"/>
      <c r="I377" s="52"/>
      <c r="J377" s="52"/>
      <c r="K377" s="52"/>
      <c r="L377" s="54"/>
      <c r="M377" s="52"/>
      <c r="N377" s="52"/>
      <c r="O377" s="52"/>
      <c r="P377" s="52"/>
      <c r="Q377" s="52"/>
      <c r="R377" s="52"/>
      <c r="S377" s="52"/>
      <c r="T377" s="52"/>
      <c r="U377" s="52"/>
      <c r="V377" s="52"/>
      <c r="W377" s="52"/>
      <c r="X377" s="52"/>
      <c r="Y377" s="55"/>
      <c r="Z377" s="55"/>
      <c r="AA377" s="55"/>
      <c r="AB377" s="55"/>
      <c r="AC377" s="52"/>
      <c r="AD377" s="52"/>
      <c r="AE377" s="52"/>
      <c r="AF377" s="52"/>
      <c r="AG377" s="52"/>
      <c r="AH377" s="54"/>
      <c r="AI377" s="52"/>
      <c r="AJ377" s="52"/>
      <c r="AK377" s="52"/>
      <c r="AL377" s="52"/>
      <c r="AM377" s="52"/>
      <c r="AN377" s="52"/>
      <c r="AO377" s="52"/>
      <c r="AP377" s="52"/>
      <c r="AQ377" s="52"/>
      <c r="AR377" s="52"/>
      <c r="AS377" s="52"/>
      <c r="AT377" s="52"/>
      <c r="AU377" s="55"/>
      <c r="AV377" s="55"/>
      <c r="AW377" s="55"/>
      <c r="AX377" s="55"/>
    </row>
    <row r="378" spans="1:50" hidden="1" x14ac:dyDescent="0.15">
      <c r="A378" s="4"/>
      <c r="B378" s="4"/>
      <c r="C378" s="4"/>
      <c r="D378" s="4"/>
      <c r="E378" s="4"/>
      <c r="F378" s="4"/>
      <c r="G378" s="52"/>
      <c r="H378" s="52"/>
      <c r="I378" s="52"/>
      <c r="J378" s="52"/>
      <c r="K378" s="52"/>
      <c r="L378" s="54"/>
      <c r="M378" s="52"/>
      <c r="N378" s="52"/>
      <c r="O378" s="52"/>
      <c r="P378" s="52"/>
      <c r="Q378" s="52"/>
      <c r="R378" s="52"/>
      <c r="S378" s="52"/>
      <c r="T378" s="52"/>
      <c r="U378" s="52"/>
      <c r="V378" s="52"/>
      <c r="W378" s="52"/>
      <c r="X378" s="52"/>
      <c r="Y378" s="55"/>
      <c r="Z378" s="55"/>
      <c r="AA378" s="55"/>
      <c r="AB378" s="55"/>
      <c r="AC378" s="52"/>
      <c r="AD378" s="52"/>
      <c r="AE378" s="52"/>
      <c r="AF378" s="52"/>
      <c r="AG378" s="52"/>
      <c r="AH378" s="54"/>
      <c r="AI378" s="52"/>
      <c r="AJ378" s="52"/>
      <c r="AK378" s="52"/>
      <c r="AL378" s="52"/>
      <c r="AM378" s="52"/>
      <c r="AN378" s="52"/>
      <c r="AO378" s="52"/>
      <c r="AP378" s="52"/>
      <c r="AQ378" s="52"/>
      <c r="AR378" s="52"/>
      <c r="AS378" s="52"/>
      <c r="AT378" s="52"/>
      <c r="AU378" s="55"/>
      <c r="AV378" s="55"/>
      <c r="AW378" s="55"/>
      <c r="AX378" s="55"/>
    </row>
    <row r="379" spans="1:50" hidden="1" x14ac:dyDescent="0.15">
      <c r="A379" s="4"/>
      <c r="B379" s="4"/>
      <c r="C379" s="4"/>
      <c r="D379" s="4"/>
      <c r="E379" s="4"/>
      <c r="F379" s="4"/>
      <c r="G379" s="52"/>
      <c r="H379" s="52"/>
      <c r="I379" s="52"/>
      <c r="J379" s="52"/>
      <c r="K379" s="52"/>
      <c r="L379" s="54"/>
      <c r="M379" s="52"/>
      <c r="N379" s="52"/>
      <c r="O379" s="52"/>
      <c r="P379" s="52"/>
      <c r="Q379" s="52"/>
      <c r="R379" s="52"/>
      <c r="S379" s="52"/>
      <c r="T379" s="52"/>
      <c r="U379" s="52"/>
      <c r="V379" s="52"/>
      <c r="W379" s="52"/>
      <c r="X379" s="52"/>
      <c r="Y379" s="55"/>
      <c r="Z379" s="55"/>
      <c r="AA379" s="55"/>
      <c r="AB379" s="55"/>
      <c r="AC379" s="52"/>
      <c r="AD379" s="52"/>
      <c r="AE379" s="52"/>
      <c r="AF379" s="52"/>
      <c r="AG379" s="52"/>
      <c r="AH379" s="54"/>
      <c r="AI379" s="52"/>
      <c r="AJ379" s="52"/>
      <c r="AK379" s="52"/>
      <c r="AL379" s="52"/>
      <c r="AM379" s="52"/>
      <c r="AN379" s="52"/>
      <c r="AO379" s="52"/>
      <c r="AP379" s="52"/>
      <c r="AQ379" s="52"/>
      <c r="AR379" s="52"/>
      <c r="AS379" s="52"/>
      <c r="AT379" s="52"/>
      <c r="AU379" s="55"/>
      <c r="AV379" s="55"/>
      <c r="AW379" s="55"/>
      <c r="AX379" s="55"/>
    </row>
    <row r="380" spans="1:50" hidden="1" x14ac:dyDescent="0.15">
      <c r="A380" s="4"/>
      <c r="B380" s="4"/>
      <c r="C380" s="4"/>
      <c r="D380" s="4"/>
      <c r="E380" s="4"/>
      <c r="F380" s="4"/>
      <c r="G380" s="52"/>
      <c r="H380" s="52"/>
      <c r="I380" s="52"/>
      <c r="J380" s="52"/>
      <c r="K380" s="52"/>
      <c r="L380" s="54"/>
      <c r="M380" s="52"/>
      <c r="N380" s="52"/>
      <c r="O380" s="52"/>
      <c r="P380" s="52"/>
      <c r="Q380" s="52"/>
      <c r="R380" s="52"/>
      <c r="S380" s="52"/>
      <c r="T380" s="52"/>
      <c r="U380" s="52"/>
      <c r="V380" s="52"/>
      <c r="W380" s="52"/>
      <c r="X380" s="52"/>
      <c r="Y380" s="55"/>
      <c r="Z380" s="55"/>
      <c r="AA380" s="55"/>
      <c r="AB380" s="55"/>
      <c r="AC380" s="52"/>
      <c r="AD380" s="52"/>
      <c r="AE380" s="52"/>
      <c r="AF380" s="52"/>
      <c r="AG380" s="52"/>
      <c r="AH380" s="54"/>
      <c r="AI380" s="52"/>
      <c r="AJ380" s="52"/>
      <c r="AK380" s="52"/>
      <c r="AL380" s="52"/>
      <c r="AM380" s="52"/>
      <c r="AN380" s="52"/>
      <c r="AO380" s="52"/>
      <c r="AP380" s="52"/>
      <c r="AQ380" s="52"/>
      <c r="AR380" s="52"/>
      <c r="AS380" s="52"/>
      <c r="AT380" s="52"/>
      <c r="AU380" s="55"/>
      <c r="AV380" s="55"/>
      <c r="AW380" s="55"/>
      <c r="AX380" s="55"/>
    </row>
    <row r="381" spans="1:50" hidden="1" x14ac:dyDescent="0.15">
      <c r="A381" s="4"/>
      <c r="B381" s="4"/>
      <c r="C381" s="4"/>
      <c r="D381" s="4"/>
      <c r="E381" s="4"/>
      <c r="F381" s="4"/>
      <c r="G381" s="52"/>
      <c r="H381" s="52"/>
      <c r="I381" s="52"/>
      <c r="J381" s="52"/>
      <c r="K381" s="52"/>
      <c r="L381" s="54"/>
      <c r="M381" s="52"/>
      <c r="N381" s="52"/>
      <c r="O381" s="52"/>
      <c r="P381" s="52"/>
      <c r="Q381" s="52"/>
      <c r="R381" s="52"/>
      <c r="S381" s="52"/>
      <c r="T381" s="52"/>
      <c r="U381" s="52"/>
      <c r="V381" s="52"/>
      <c r="W381" s="52"/>
      <c r="X381" s="52"/>
      <c r="Y381" s="55"/>
      <c r="Z381" s="55"/>
      <c r="AA381" s="55"/>
      <c r="AB381" s="55"/>
      <c r="AC381" s="52"/>
      <c r="AD381" s="52"/>
      <c r="AE381" s="52"/>
      <c r="AF381" s="52"/>
      <c r="AG381" s="52"/>
      <c r="AH381" s="54"/>
      <c r="AI381" s="52"/>
      <c r="AJ381" s="52"/>
      <c r="AK381" s="52"/>
      <c r="AL381" s="52"/>
      <c r="AM381" s="52"/>
      <c r="AN381" s="52"/>
      <c r="AO381" s="52"/>
      <c r="AP381" s="52"/>
      <c r="AQ381" s="52"/>
      <c r="AR381" s="52"/>
      <c r="AS381" s="52"/>
      <c r="AT381" s="52"/>
      <c r="AU381" s="55"/>
      <c r="AV381" s="55"/>
      <c r="AW381" s="55"/>
      <c r="AX381" s="55"/>
    </row>
    <row r="382" spans="1:50" hidden="1" x14ac:dyDescent="0.15">
      <c r="A382" s="4"/>
      <c r="B382" s="4"/>
      <c r="C382" s="4"/>
      <c r="D382" s="4"/>
      <c r="E382" s="4"/>
      <c r="F382" s="4"/>
      <c r="G382" s="52"/>
      <c r="H382" s="52"/>
      <c r="I382" s="52"/>
      <c r="J382" s="52"/>
      <c r="K382" s="52"/>
      <c r="L382" s="54"/>
      <c r="M382" s="52"/>
      <c r="N382" s="52"/>
      <c r="O382" s="52"/>
      <c r="P382" s="52"/>
      <c r="Q382" s="52"/>
      <c r="R382" s="52"/>
      <c r="S382" s="52"/>
      <c r="T382" s="52"/>
      <c r="U382" s="52"/>
      <c r="V382" s="52"/>
      <c r="W382" s="52"/>
      <c r="X382" s="52"/>
      <c r="Y382" s="55"/>
      <c r="Z382" s="55"/>
      <c r="AA382" s="55"/>
      <c r="AB382" s="55"/>
      <c r="AC382" s="52"/>
      <c r="AD382" s="52"/>
      <c r="AE382" s="52"/>
      <c r="AF382" s="52"/>
      <c r="AG382" s="52"/>
      <c r="AH382" s="54"/>
      <c r="AI382" s="52"/>
      <c r="AJ382" s="52"/>
      <c r="AK382" s="52"/>
      <c r="AL382" s="52"/>
      <c r="AM382" s="52"/>
      <c r="AN382" s="52"/>
      <c r="AO382" s="52"/>
      <c r="AP382" s="52"/>
      <c r="AQ382" s="52"/>
      <c r="AR382" s="52"/>
      <c r="AS382" s="52"/>
      <c r="AT382" s="52"/>
      <c r="AU382" s="55"/>
      <c r="AV382" s="55"/>
      <c r="AW382" s="55"/>
      <c r="AX382" s="55"/>
    </row>
    <row r="383" spans="1:50" hidden="1" x14ac:dyDescent="0.15">
      <c r="A383" s="4"/>
      <c r="B383" s="4"/>
      <c r="C383" s="4"/>
      <c r="D383" s="4"/>
      <c r="E383" s="4"/>
      <c r="F383" s="4"/>
      <c r="G383" s="52"/>
      <c r="H383" s="52"/>
      <c r="I383" s="52"/>
      <c r="J383" s="52"/>
      <c r="K383" s="52"/>
      <c r="L383" s="54"/>
      <c r="M383" s="52"/>
      <c r="N383" s="52"/>
      <c r="O383" s="52"/>
      <c r="P383" s="52"/>
      <c r="Q383" s="52"/>
      <c r="R383" s="52"/>
      <c r="S383" s="52"/>
      <c r="T383" s="52"/>
      <c r="U383" s="52"/>
      <c r="V383" s="52"/>
      <c r="W383" s="52"/>
      <c r="X383" s="52"/>
      <c r="Y383" s="55"/>
      <c r="Z383" s="55"/>
      <c r="AA383" s="55"/>
      <c r="AB383" s="55"/>
      <c r="AC383" s="52"/>
      <c r="AD383" s="52"/>
      <c r="AE383" s="52"/>
      <c r="AF383" s="52"/>
      <c r="AG383" s="52"/>
      <c r="AH383" s="54"/>
      <c r="AI383" s="52"/>
      <c r="AJ383" s="52"/>
      <c r="AK383" s="52"/>
      <c r="AL383" s="52"/>
      <c r="AM383" s="52"/>
      <c r="AN383" s="52"/>
      <c r="AO383" s="52"/>
      <c r="AP383" s="52"/>
      <c r="AQ383" s="52"/>
      <c r="AR383" s="52"/>
      <c r="AS383" s="52"/>
      <c r="AT383" s="52"/>
      <c r="AU383" s="55"/>
      <c r="AV383" s="55"/>
      <c r="AW383" s="55"/>
      <c r="AX383" s="55"/>
    </row>
    <row r="384" spans="1:50" hidden="1" x14ac:dyDescent="0.15">
      <c r="A384" s="4"/>
      <c r="B384" s="4"/>
      <c r="C384" s="4"/>
      <c r="D384" s="4"/>
      <c r="E384" s="4"/>
      <c r="F384" s="4"/>
      <c r="G384" s="52"/>
      <c r="H384" s="52"/>
      <c r="I384" s="52"/>
      <c r="J384" s="52"/>
      <c r="K384" s="52"/>
      <c r="L384" s="54"/>
      <c r="M384" s="52"/>
      <c r="N384" s="52"/>
      <c r="O384" s="52"/>
      <c r="P384" s="52"/>
      <c r="Q384" s="52"/>
      <c r="R384" s="52"/>
      <c r="S384" s="52"/>
      <c r="T384" s="52"/>
      <c r="U384" s="52"/>
      <c r="V384" s="52"/>
      <c r="W384" s="52"/>
      <c r="X384" s="52"/>
      <c r="Y384" s="55"/>
      <c r="Z384" s="55"/>
      <c r="AA384" s="55"/>
      <c r="AB384" s="55"/>
      <c r="AC384" s="52"/>
      <c r="AD384" s="52"/>
      <c r="AE384" s="52"/>
      <c r="AF384" s="52"/>
      <c r="AG384" s="52"/>
      <c r="AH384" s="54"/>
      <c r="AI384" s="52"/>
      <c r="AJ384" s="52"/>
      <c r="AK384" s="52"/>
      <c r="AL384" s="52"/>
      <c r="AM384" s="52"/>
      <c r="AN384" s="52"/>
      <c r="AO384" s="52"/>
      <c r="AP384" s="52"/>
      <c r="AQ384" s="52"/>
      <c r="AR384" s="52"/>
      <c r="AS384" s="52"/>
      <c r="AT384" s="52"/>
      <c r="AU384" s="55"/>
      <c r="AV384" s="55"/>
      <c r="AW384" s="55"/>
      <c r="AX384" s="55"/>
    </row>
    <row r="385" spans="1:50" hidden="1" x14ac:dyDescent="0.15">
      <c r="A385" s="4"/>
      <c r="B385" s="4"/>
      <c r="C385" s="4"/>
      <c r="D385" s="4"/>
      <c r="E385" s="4"/>
      <c r="F385" s="4"/>
      <c r="G385" s="52"/>
      <c r="H385" s="52"/>
      <c r="I385" s="52"/>
      <c r="J385" s="52"/>
      <c r="K385" s="52"/>
      <c r="L385" s="54"/>
      <c r="M385" s="52"/>
      <c r="N385" s="52"/>
      <c r="O385" s="52"/>
      <c r="P385" s="52"/>
      <c r="Q385" s="52"/>
      <c r="R385" s="52"/>
      <c r="S385" s="52"/>
      <c r="T385" s="52"/>
      <c r="U385" s="52"/>
      <c r="V385" s="52"/>
      <c r="W385" s="52"/>
      <c r="X385" s="52"/>
      <c r="Y385" s="55"/>
      <c r="Z385" s="55"/>
      <c r="AA385" s="55"/>
      <c r="AB385" s="55"/>
      <c r="AC385" s="52"/>
      <c r="AD385" s="52"/>
      <c r="AE385" s="52"/>
      <c r="AF385" s="52"/>
      <c r="AG385" s="52"/>
      <c r="AH385" s="54"/>
      <c r="AI385" s="52"/>
      <c r="AJ385" s="52"/>
      <c r="AK385" s="52"/>
      <c r="AL385" s="52"/>
      <c r="AM385" s="52"/>
      <c r="AN385" s="52"/>
      <c r="AO385" s="52"/>
      <c r="AP385" s="52"/>
      <c r="AQ385" s="52"/>
      <c r="AR385" s="52"/>
      <c r="AS385" s="52"/>
      <c r="AT385" s="52"/>
      <c r="AU385" s="55"/>
      <c r="AV385" s="55"/>
      <c r="AW385" s="55"/>
      <c r="AX385" s="55"/>
    </row>
    <row r="386" spans="1:50" hidden="1" x14ac:dyDescent="0.15">
      <c r="A386" s="4"/>
      <c r="B386" s="4"/>
      <c r="C386" s="4"/>
      <c r="D386" s="4"/>
      <c r="E386" s="4"/>
      <c r="F386" s="4"/>
      <c r="G386" s="52"/>
      <c r="H386" s="52"/>
      <c r="I386" s="52"/>
      <c r="J386" s="52"/>
      <c r="K386" s="52"/>
      <c r="L386" s="54"/>
      <c r="M386" s="52"/>
      <c r="N386" s="52"/>
      <c r="O386" s="52"/>
      <c r="P386" s="52"/>
      <c r="Q386" s="52"/>
      <c r="R386" s="52"/>
      <c r="S386" s="52"/>
      <c r="T386" s="52"/>
      <c r="U386" s="52"/>
      <c r="V386" s="52"/>
      <c r="W386" s="52"/>
      <c r="X386" s="52"/>
      <c r="Y386" s="55"/>
      <c r="Z386" s="55"/>
      <c r="AA386" s="55"/>
      <c r="AB386" s="55"/>
      <c r="AC386" s="52"/>
      <c r="AD386" s="52"/>
      <c r="AE386" s="52"/>
      <c r="AF386" s="52"/>
      <c r="AG386" s="52"/>
      <c r="AH386" s="54"/>
      <c r="AI386" s="52"/>
      <c r="AJ386" s="52"/>
      <c r="AK386" s="52"/>
      <c r="AL386" s="52"/>
      <c r="AM386" s="52"/>
      <c r="AN386" s="52"/>
      <c r="AO386" s="52"/>
      <c r="AP386" s="52"/>
      <c r="AQ386" s="52"/>
      <c r="AR386" s="52"/>
      <c r="AS386" s="52"/>
      <c r="AT386" s="52"/>
      <c r="AU386" s="55"/>
      <c r="AV386" s="55"/>
      <c r="AW386" s="55"/>
      <c r="AX386" s="55"/>
    </row>
    <row r="387" spans="1:50" hidden="1" x14ac:dyDescent="0.15">
      <c r="A387" s="4"/>
      <c r="B387" s="4"/>
      <c r="C387" s="4"/>
      <c r="D387" s="4"/>
      <c r="E387" s="4"/>
      <c r="F387" s="4"/>
      <c r="G387" s="52"/>
      <c r="H387" s="52"/>
      <c r="I387" s="52"/>
      <c r="J387" s="52"/>
      <c r="K387" s="52"/>
      <c r="L387" s="54"/>
      <c r="M387" s="52"/>
      <c r="N387" s="52"/>
      <c r="O387" s="52"/>
      <c r="P387" s="52"/>
      <c r="Q387" s="52"/>
      <c r="R387" s="52"/>
      <c r="S387" s="52"/>
      <c r="T387" s="52"/>
      <c r="U387" s="52"/>
      <c r="V387" s="52"/>
      <c r="W387" s="52"/>
      <c r="X387" s="52"/>
      <c r="Y387" s="55"/>
      <c r="Z387" s="55"/>
      <c r="AA387" s="55"/>
      <c r="AB387" s="55"/>
      <c r="AC387" s="52"/>
      <c r="AD387" s="52"/>
      <c r="AE387" s="52"/>
      <c r="AF387" s="52"/>
      <c r="AG387" s="52"/>
      <c r="AH387" s="54"/>
      <c r="AI387" s="52"/>
      <c r="AJ387" s="52"/>
      <c r="AK387" s="52"/>
      <c r="AL387" s="52"/>
      <c r="AM387" s="52"/>
      <c r="AN387" s="52"/>
      <c r="AO387" s="52"/>
      <c r="AP387" s="52"/>
      <c r="AQ387" s="52"/>
      <c r="AR387" s="52"/>
      <c r="AS387" s="52"/>
      <c r="AT387" s="52"/>
      <c r="AU387" s="55"/>
      <c r="AV387" s="55"/>
      <c r="AW387" s="55"/>
      <c r="AX387" s="55"/>
    </row>
    <row r="388" spans="1:50" hidden="1" x14ac:dyDescent="0.15">
      <c r="A388" s="4"/>
      <c r="B388" s="4"/>
      <c r="C388" s="4"/>
      <c r="D388" s="4"/>
      <c r="E388" s="4"/>
      <c r="F388" s="4"/>
      <c r="G388" s="52"/>
      <c r="H388" s="52"/>
      <c r="I388" s="52"/>
      <c r="J388" s="52"/>
      <c r="K388" s="52"/>
      <c r="L388" s="54"/>
      <c r="M388" s="52"/>
      <c r="N388" s="52"/>
      <c r="O388" s="52"/>
      <c r="P388" s="52"/>
      <c r="Q388" s="52"/>
      <c r="R388" s="52"/>
      <c r="S388" s="52"/>
      <c r="T388" s="52"/>
      <c r="U388" s="52"/>
      <c r="V388" s="52"/>
      <c r="W388" s="52"/>
      <c r="X388" s="52"/>
      <c r="Y388" s="55"/>
      <c r="Z388" s="55"/>
      <c r="AA388" s="55"/>
      <c r="AB388" s="55"/>
      <c r="AC388" s="52"/>
      <c r="AD388" s="52"/>
      <c r="AE388" s="52"/>
      <c r="AF388" s="52"/>
      <c r="AG388" s="52"/>
      <c r="AH388" s="54"/>
      <c r="AI388" s="52"/>
      <c r="AJ388" s="52"/>
      <c r="AK388" s="52"/>
      <c r="AL388" s="52"/>
      <c r="AM388" s="52"/>
      <c r="AN388" s="52"/>
      <c r="AO388" s="52"/>
      <c r="AP388" s="52"/>
      <c r="AQ388" s="52"/>
      <c r="AR388" s="52"/>
      <c r="AS388" s="52"/>
      <c r="AT388" s="52"/>
      <c r="AU388" s="55"/>
      <c r="AV388" s="55"/>
      <c r="AW388" s="55"/>
      <c r="AX388" s="55"/>
    </row>
    <row r="389" spans="1:50" hidden="1" x14ac:dyDescent="0.15">
      <c r="A389" s="4"/>
      <c r="B389" s="4"/>
      <c r="C389" s="4"/>
      <c r="D389" s="4"/>
      <c r="E389" s="4"/>
      <c r="F389" s="4"/>
      <c r="G389" s="52"/>
      <c r="H389" s="52"/>
      <c r="I389" s="52"/>
      <c r="J389" s="52"/>
      <c r="K389" s="52"/>
      <c r="L389" s="54"/>
      <c r="M389" s="52"/>
      <c r="N389" s="52"/>
      <c r="O389" s="52"/>
      <c r="P389" s="52"/>
      <c r="Q389" s="52"/>
      <c r="R389" s="52"/>
      <c r="S389" s="52"/>
      <c r="T389" s="52"/>
      <c r="U389" s="52"/>
      <c r="V389" s="52"/>
      <c r="W389" s="52"/>
      <c r="X389" s="52"/>
      <c r="Y389" s="55"/>
      <c r="Z389" s="55"/>
      <c r="AA389" s="55"/>
      <c r="AB389" s="55"/>
      <c r="AC389" s="52"/>
      <c r="AD389" s="52"/>
      <c r="AE389" s="52"/>
      <c r="AF389" s="52"/>
      <c r="AG389" s="52"/>
      <c r="AH389" s="54"/>
      <c r="AI389" s="52"/>
      <c r="AJ389" s="52"/>
      <c r="AK389" s="52"/>
      <c r="AL389" s="52"/>
      <c r="AM389" s="52"/>
      <c r="AN389" s="52"/>
      <c r="AO389" s="52"/>
      <c r="AP389" s="52"/>
      <c r="AQ389" s="52"/>
      <c r="AR389" s="52"/>
      <c r="AS389" s="52"/>
      <c r="AT389" s="52"/>
      <c r="AU389" s="55"/>
      <c r="AV389" s="55"/>
      <c r="AW389" s="55"/>
      <c r="AX389" s="55"/>
    </row>
    <row r="390" spans="1:50" hidden="1" x14ac:dyDescent="0.15">
      <c r="A390" s="4"/>
      <c r="B390" s="4"/>
      <c r="C390" s="4"/>
      <c r="D390" s="4"/>
      <c r="E390" s="4"/>
      <c r="F390" s="4"/>
      <c r="G390" s="52"/>
      <c r="H390" s="52"/>
      <c r="I390" s="52"/>
      <c r="J390" s="52"/>
      <c r="K390" s="52"/>
      <c r="L390" s="54"/>
      <c r="M390" s="52"/>
      <c r="N390" s="52"/>
      <c r="O390" s="52"/>
      <c r="P390" s="52"/>
      <c r="Q390" s="52"/>
      <c r="R390" s="52"/>
      <c r="S390" s="52"/>
      <c r="T390" s="52"/>
      <c r="U390" s="52"/>
      <c r="V390" s="52"/>
      <c r="W390" s="52"/>
      <c r="X390" s="52"/>
      <c r="Y390" s="55"/>
      <c r="Z390" s="55"/>
      <c r="AA390" s="55"/>
      <c r="AB390" s="55"/>
      <c r="AC390" s="52"/>
      <c r="AD390" s="52"/>
      <c r="AE390" s="52"/>
      <c r="AF390" s="52"/>
      <c r="AG390" s="52"/>
      <c r="AH390" s="54"/>
      <c r="AI390" s="52"/>
      <c r="AJ390" s="52"/>
      <c r="AK390" s="52"/>
      <c r="AL390" s="52"/>
      <c r="AM390" s="52"/>
      <c r="AN390" s="52"/>
      <c r="AO390" s="52"/>
      <c r="AP390" s="52"/>
      <c r="AQ390" s="52"/>
      <c r="AR390" s="52"/>
      <c r="AS390" s="52"/>
      <c r="AT390" s="52"/>
      <c r="AU390" s="55"/>
      <c r="AV390" s="55"/>
      <c r="AW390" s="55"/>
      <c r="AX390" s="55"/>
    </row>
    <row r="391" spans="1:50" hidden="1" x14ac:dyDescent="0.15">
      <c r="A391" s="4"/>
      <c r="B391" s="4"/>
      <c r="C391" s="4"/>
      <c r="D391" s="4"/>
      <c r="E391" s="4"/>
      <c r="F391" s="4"/>
      <c r="G391" s="52"/>
      <c r="H391" s="52"/>
      <c r="I391" s="52"/>
      <c r="J391" s="52"/>
      <c r="K391" s="52"/>
      <c r="L391" s="54"/>
      <c r="M391" s="52"/>
      <c r="N391" s="52"/>
      <c r="O391" s="52"/>
      <c r="P391" s="52"/>
      <c r="Q391" s="52"/>
      <c r="R391" s="52"/>
      <c r="S391" s="52"/>
      <c r="T391" s="52"/>
      <c r="U391" s="52"/>
      <c r="V391" s="52"/>
      <c r="W391" s="52"/>
      <c r="X391" s="52"/>
      <c r="Y391" s="55"/>
      <c r="Z391" s="55"/>
      <c r="AA391" s="55"/>
      <c r="AB391" s="55"/>
      <c r="AC391" s="52"/>
      <c r="AD391" s="52"/>
      <c r="AE391" s="52"/>
      <c r="AF391" s="52"/>
      <c r="AG391" s="52"/>
      <c r="AH391" s="54"/>
      <c r="AI391" s="52"/>
      <c r="AJ391" s="52"/>
      <c r="AK391" s="52"/>
      <c r="AL391" s="52"/>
      <c r="AM391" s="52"/>
      <c r="AN391" s="52"/>
      <c r="AO391" s="52"/>
      <c r="AP391" s="52"/>
      <c r="AQ391" s="52"/>
      <c r="AR391" s="52"/>
      <c r="AS391" s="52"/>
      <c r="AT391" s="52"/>
      <c r="AU391" s="55"/>
      <c r="AV391" s="55"/>
      <c r="AW391" s="55"/>
      <c r="AX391" s="55"/>
    </row>
    <row r="392" spans="1:50" hidden="1" x14ac:dyDescent="0.15">
      <c r="A392" s="4"/>
      <c r="B392" s="4"/>
      <c r="C392" s="4"/>
      <c r="D392" s="4"/>
      <c r="E392" s="4"/>
      <c r="F392" s="4"/>
      <c r="G392" s="52"/>
      <c r="H392" s="52"/>
      <c r="I392" s="52"/>
      <c r="J392" s="52"/>
      <c r="K392" s="52"/>
      <c r="L392" s="54"/>
      <c r="M392" s="52"/>
      <c r="N392" s="52"/>
      <c r="O392" s="52"/>
      <c r="P392" s="52"/>
      <c r="Q392" s="52"/>
      <c r="R392" s="52"/>
      <c r="S392" s="52"/>
      <c r="T392" s="52"/>
      <c r="U392" s="52"/>
      <c r="V392" s="52"/>
      <c r="W392" s="52"/>
      <c r="X392" s="52"/>
      <c r="Y392" s="55"/>
      <c r="Z392" s="55"/>
      <c r="AA392" s="55"/>
      <c r="AB392" s="55"/>
      <c r="AC392" s="52"/>
      <c r="AD392" s="52"/>
      <c r="AE392" s="52"/>
      <c r="AF392" s="52"/>
      <c r="AG392" s="52"/>
      <c r="AH392" s="54"/>
      <c r="AI392" s="52"/>
      <c r="AJ392" s="52"/>
      <c r="AK392" s="52"/>
      <c r="AL392" s="52"/>
      <c r="AM392" s="52"/>
      <c r="AN392" s="52"/>
      <c r="AO392" s="52"/>
      <c r="AP392" s="52"/>
      <c r="AQ392" s="52"/>
      <c r="AR392" s="52"/>
      <c r="AS392" s="52"/>
      <c r="AT392" s="52"/>
      <c r="AU392" s="55"/>
      <c r="AV392" s="55"/>
      <c r="AW392" s="55"/>
      <c r="AX392" s="55"/>
    </row>
    <row r="393" spans="1:50" hidden="1" x14ac:dyDescent="0.15">
      <c r="A393" s="4"/>
      <c r="B393" s="4"/>
      <c r="C393" s="4"/>
      <c r="D393" s="4"/>
      <c r="E393" s="4"/>
      <c r="F393" s="4"/>
      <c r="G393" s="52"/>
      <c r="H393" s="52"/>
      <c r="I393" s="52"/>
      <c r="J393" s="52"/>
      <c r="K393" s="52"/>
      <c r="L393" s="54"/>
      <c r="M393" s="52"/>
      <c r="N393" s="52"/>
      <c r="O393" s="52"/>
      <c r="P393" s="52"/>
      <c r="Q393" s="52"/>
      <c r="R393" s="52"/>
      <c r="S393" s="52"/>
      <c r="T393" s="52"/>
      <c r="U393" s="52"/>
      <c r="V393" s="52"/>
      <c r="W393" s="52"/>
      <c r="X393" s="52"/>
      <c r="Y393" s="55"/>
      <c r="Z393" s="55"/>
      <c r="AA393" s="55"/>
      <c r="AB393" s="55"/>
      <c r="AC393" s="52"/>
      <c r="AD393" s="52"/>
      <c r="AE393" s="52"/>
      <c r="AF393" s="52"/>
      <c r="AG393" s="52"/>
      <c r="AH393" s="54"/>
      <c r="AI393" s="52"/>
      <c r="AJ393" s="52"/>
      <c r="AK393" s="52"/>
      <c r="AL393" s="52"/>
      <c r="AM393" s="52"/>
      <c r="AN393" s="52"/>
      <c r="AO393" s="52"/>
      <c r="AP393" s="52"/>
      <c r="AQ393" s="52"/>
      <c r="AR393" s="52"/>
      <c r="AS393" s="52"/>
      <c r="AT393" s="52"/>
      <c r="AU393" s="55"/>
      <c r="AV393" s="55"/>
      <c r="AW393" s="55"/>
      <c r="AX393" s="55"/>
    </row>
    <row r="394" spans="1:50" hidden="1" x14ac:dyDescent="0.15">
      <c r="A394" s="4"/>
      <c r="B394" s="4"/>
      <c r="C394" s="4"/>
      <c r="D394" s="4"/>
      <c r="E394" s="4"/>
      <c r="F394" s="4"/>
      <c r="G394" s="52"/>
      <c r="H394" s="52"/>
      <c r="I394" s="52"/>
      <c r="J394" s="52"/>
      <c r="K394" s="52"/>
      <c r="L394" s="54"/>
      <c r="M394" s="52"/>
      <c r="N394" s="52"/>
      <c r="O394" s="52"/>
      <c r="P394" s="52"/>
      <c r="Q394" s="52"/>
      <c r="R394" s="52"/>
      <c r="S394" s="52"/>
      <c r="T394" s="52"/>
      <c r="U394" s="52"/>
      <c r="V394" s="52"/>
      <c r="W394" s="52"/>
      <c r="X394" s="52"/>
      <c r="Y394" s="55"/>
      <c r="Z394" s="55"/>
      <c r="AA394" s="55"/>
      <c r="AB394" s="55"/>
      <c r="AC394" s="52"/>
      <c r="AD394" s="52"/>
      <c r="AE394" s="52"/>
      <c r="AF394" s="52"/>
      <c r="AG394" s="52"/>
      <c r="AH394" s="54"/>
      <c r="AI394" s="52"/>
      <c r="AJ394" s="52"/>
      <c r="AK394" s="52"/>
      <c r="AL394" s="52"/>
      <c r="AM394" s="52"/>
      <c r="AN394" s="52"/>
      <c r="AO394" s="52"/>
      <c r="AP394" s="52"/>
      <c r="AQ394" s="52"/>
      <c r="AR394" s="52"/>
      <c r="AS394" s="52"/>
      <c r="AT394" s="52"/>
      <c r="AU394" s="55"/>
      <c r="AV394" s="55"/>
      <c r="AW394" s="55"/>
      <c r="AX394" s="55"/>
    </row>
    <row r="395" spans="1:50" hidden="1" x14ac:dyDescent="0.15">
      <c r="A395" s="4"/>
      <c r="B395" s="4"/>
      <c r="C395" s="4"/>
      <c r="D395" s="4"/>
      <c r="E395" s="4"/>
      <c r="F395" s="4"/>
      <c r="G395" s="52"/>
      <c r="H395" s="52"/>
      <c r="I395" s="52"/>
      <c r="J395" s="52"/>
      <c r="K395" s="52"/>
      <c r="L395" s="54"/>
      <c r="M395" s="52"/>
      <c r="N395" s="52"/>
      <c r="O395" s="52"/>
      <c r="P395" s="52"/>
      <c r="Q395" s="52"/>
      <c r="R395" s="52"/>
      <c r="S395" s="52"/>
      <c r="T395" s="52"/>
      <c r="U395" s="52"/>
      <c r="V395" s="52"/>
      <c r="W395" s="52"/>
      <c r="X395" s="52"/>
      <c r="Y395" s="55"/>
      <c r="Z395" s="55"/>
      <c r="AA395" s="55"/>
      <c r="AB395" s="55"/>
      <c r="AC395" s="52"/>
      <c r="AD395" s="52"/>
      <c r="AE395" s="52"/>
      <c r="AF395" s="52"/>
      <c r="AG395" s="52"/>
      <c r="AH395" s="54"/>
      <c r="AI395" s="52"/>
      <c r="AJ395" s="52"/>
      <c r="AK395" s="52"/>
      <c r="AL395" s="52"/>
      <c r="AM395" s="52"/>
      <c r="AN395" s="52"/>
      <c r="AO395" s="52"/>
      <c r="AP395" s="52"/>
      <c r="AQ395" s="52"/>
      <c r="AR395" s="52"/>
      <c r="AS395" s="52"/>
      <c r="AT395" s="52"/>
      <c r="AU395" s="55"/>
      <c r="AV395" s="55"/>
      <c r="AW395" s="55"/>
      <c r="AX395" s="55"/>
    </row>
    <row r="396" spans="1:50" hidden="1" x14ac:dyDescent="0.15">
      <c r="A396" s="4"/>
      <c r="B396" s="4"/>
      <c r="C396" s="4"/>
      <c r="D396" s="4"/>
      <c r="E396" s="4"/>
      <c r="F396" s="4"/>
      <c r="G396" s="52"/>
      <c r="H396" s="52"/>
      <c r="I396" s="52"/>
      <c r="J396" s="52"/>
      <c r="K396" s="52"/>
      <c r="L396" s="54"/>
      <c r="M396" s="52"/>
      <c r="N396" s="52"/>
      <c r="O396" s="52"/>
      <c r="P396" s="52"/>
      <c r="Q396" s="52"/>
      <c r="R396" s="52"/>
      <c r="S396" s="52"/>
      <c r="T396" s="52"/>
      <c r="U396" s="52"/>
      <c r="V396" s="52"/>
      <c r="W396" s="52"/>
      <c r="X396" s="52"/>
      <c r="Y396" s="55"/>
      <c r="Z396" s="55"/>
      <c r="AA396" s="55"/>
      <c r="AB396" s="55"/>
      <c r="AC396" s="52"/>
      <c r="AD396" s="52"/>
      <c r="AE396" s="52"/>
      <c r="AF396" s="52"/>
      <c r="AG396" s="52"/>
      <c r="AH396" s="54"/>
      <c r="AI396" s="52"/>
      <c r="AJ396" s="52"/>
      <c r="AK396" s="52"/>
      <c r="AL396" s="52"/>
      <c r="AM396" s="52"/>
      <c r="AN396" s="52"/>
      <c r="AO396" s="52"/>
      <c r="AP396" s="52"/>
      <c r="AQ396" s="52"/>
      <c r="AR396" s="52"/>
      <c r="AS396" s="52"/>
      <c r="AT396" s="52"/>
      <c r="AU396" s="55"/>
      <c r="AV396" s="55"/>
      <c r="AW396" s="55"/>
      <c r="AX396" s="55"/>
    </row>
    <row r="397" spans="1:50" hidden="1" x14ac:dyDescent="0.15">
      <c r="A397" s="4"/>
      <c r="B397" s="4"/>
      <c r="C397" s="4"/>
      <c r="D397" s="4"/>
      <c r="E397" s="4"/>
      <c r="F397" s="4"/>
      <c r="G397" s="52"/>
      <c r="H397" s="52"/>
      <c r="I397" s="52"/>
      <c r="J397" s="52"/>
      <c r="K397" s="52"/>
      <c r="L397" s="54"/>
      <c r="M397" s="52"/>
      <c r="N397" s="52"/>
      <c r="O397" s="52"/>
      <c r="P397" s="52"/>
      <c r="Q397" s="52"/>
      <c r="R397" s="52"/>
      <c r="S397" s="52"/>
      <c r="T397" s="52"/>
      <c r="U397" s="52"/>
      <c r="V397" s="52"/>
      <c r="W397" s="52"/>
      <c r="X397" s="52"/>
      <c r="Y397" s="55"/>
      <c r="Z397" s="55"/>
      <c r="AA397" s="55"/>
      <c r="AB397" s="55"/>
      <c r="AC397" s="52"/>
      <c r="AD397" s="52"/>
      <c r="AE397" s="52"/>
      <c r="AF397" s="52"/>
      <c r="AG397" s="52"/>
      <c r="AH397" s="54"/>
      <c r="AI397" s="52"/>
      <c r="AJ397" s="52"/>
      <c r="AK397" s="52"/>
      <c r="AL397" s="52"/>
      <c r="AM397" s="52"/>
      <c r="AN397" s="52"/>
      <c r="AO397" s="52"/>
      <c r="AP397" s="52"/>
      <c r="AQ397" s="52"/>
      <c r="AR397" s="52"/>
      <c r="AS397" s="52"/>
      <c r="AT397" s="52"/>
      <c r="AU397" s="55"/>
      <c r="AV397" s="55"/>
      <c r="AW397" s="55"/>
      <c r="AX397" s="55"/>
    </row>
    <row r="398" spans="1:50" hidden="1" x14ac:dyDescent="0.15">
      <c r="A398" s="4"/>
      <c r="B398" s="4"/>
      <c r="C398" s="4"/>
      <c r="D398" s="4"/>
      <c r="E398" s="4"/>
      <c r="F398" s="4"/>
      <c r="G398" s="52"/>
      <c r="H398" s="52"/>
      <c r="I398" s="52"/>
      <c r="J398" s="52"/>
      <c r="K398" s="52"/>
      <c r="L398" s="54"/>
      <c r="M398" s="52"/>
      <c r="N398" s="52"/>
      <c r="O398" s="52"/>
      <c r="P398" s="52"/>
      <c r="Q398" s="52"/>
      <c r="R398" s="52"/>
      <c r="S398" s="52"/>
      <c r="T398" s="52"/>
      <c r="U398" s="52"/>
      <c r="V398" s="52"/>
      <c r="W398" s="52"/>
      <c r="X398" s="52"/>
      <c r="Y398" s="55"/>
      <c r="Z398" s="55"/>
      <c r="AA398" s="55"/>
      <c r="AB398" s="55"/>
      <c r="AC398" s="52"/>
      <c r="AD398" s="52"/>
      <c r="AE398" s="52"/>
      <c r="AF398" s="52"/>
      <c r="AG398" s="52"/>
      <c r="AH398" s="54"/>
      <c r="AI398" s="52"/>
      <c r="AJ398" s="52"/>
      <c r="AK398" s="52"/>
      <c r="AL398" s="52"/>
      <c r="AM398" s="52"/>
      <c r="AN398" s="52"/>
      <c r="AO398" s="52"/>
      <c r="AP398" s="52"/>
      <c r="AQ398" s="52"/>
      <c r="AR398" s="52"/>
      <c r="AS398" s="52"/>
      <c r="AT398" s="52"/>
      <c r="AU398" s="55"/>
      <c r="AV398" s="55"/>
      <c r="AW398" s="55"/>
      <c r="AX398" s="55"/>
    </row>
    <row r="399" spans="1:50" hidden="1" x14ac:dyDescent="0.15">
      <c r="A399" s="4"/>
      <c r="B399" s="4"/>
      <c r="C399" s="4"/>
      <c r="D399" s="4"/>
      <c r="E399" s="4"/>
      <c r="F399" s="4"/>
      <c r="G399" s="52"/>
      <c r="H399" s="52"/>
      <c r="I399" s="52"/>
      <c r="J399" s="52"/>
      <c r="K399" s="52"/>
      <c r="L399" s="54"/>
      <c r="M399" s="52"/>
      <c r="N399" s="52"/>
      <c r="O399" s="52"/>
      <c r="P399" s="52"/>
      <c r="Q399" s="52"/>
      <c r="R399" s="52"/>
      <c r="S399" s="52"/>
      <c r="T399" s="52"/>
      <c r="U399" s="52"/>
      <c r="V399" s="52"/>
      <c r="W399" s="52"/>
      <c r="X399" s="52"/>
      <c r="Y399" s="55"/>
      <c r="Z399" s="55"/>
      <c r="AA399" s="55"/>
      <c r="AB399" s="55"/>
      <c r="AC399" s="52"/>
      <c r="AD399" s="52"/>
      <c r="AE399" s="52"/>
      <c r="AF399" s="52"/>
      <c r="AG399" s="52"/>
      <c r="AH399" s="54"/>
      <c r="AI399" s="52"/>
      <c r="AJ399" s="52"/>
      <c r="AK399" s="52"/>
      <c r="AL399" s="52"/>
      <c r="AM399" s="52"/>
      <c r="AN399" s="52"/>
      <c r="AO399" s="52"/>
      <c r="AP399" s="52"/>
      <c r="AQ399" s="52"/>
      <c r="AR399" s="52"/>
      <c r="AS399" s="52"/>
      <c r="AT399" s="52"/>
      <c r="AU399" s="55"/>
      <c r="AV399" s="55"/>
      <c r="AW399" s="55"/>
      <c r="AX399" s="55"/>
    </row>
    <row r="400" spans="1:50" ht="23.25" customHeight="1" x14ac:dyDescent="0.15">
      <c r="A400" s="25"/>
      <c r="B400" s="26" t="s">
        <v>1729</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ht="23.25" customHeight="1" x14ac:dyDescent="0.15">
      <c r="A401" s="25"/>
      <c r="B401" s="25" t="s">
        <v>1728</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3.25" customHeight="1" x14ac:dyDescent="0.15">
      <c r="A402" s="288"/>
      <c r="B402" s="288"/>
      <c r="C402" s="299" t="s">
        <v>1705</v>
      </c>
      <c r="D402" s="299"/>
      <c r="E402" s="299"/>
      <c r="F402" s="299"/>
      <c r="G402" s="299"/>
      <c r="H402" s="299"/>
      <c r="I402" s="299"/>
      <c r="J402" s="299"/>
      <c r="K402" s="299"/>
      <c r="L402" s="299"/>
      <c r="M402" s="299" t="s">
        <v>1704</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1703</v>
      </c>
      <c r="AL402" s="299"/>
      <c r="AM402" s="299"/>
      <c r="AN402" s="299"/>
      <c r="AO402" s="299"/>
      <c r="AP402" s="299"/>
      <c r="AQ402" s="299" t="s">
        <v>193</v>
      </c>
      <c r="AR402" s="299"/>
      <c r="AS402" s="299"/>
      <c r="AT402" s="299"/>
      <c r="AU402" s="301" t="s">
        <v>194</v>
      </c>
      <c r="AV402" s="302"/>
      <c r="AW402" s="302"/>
      <c r="AX402" s="303"/>
    </row>
    <row r="403" spans="1:50" ht="23.25" customHeight="1" x14ac:dyDescent="0.15">
      <c r="A403" s="288">
        <v>1</v>
      </c>
      <c r="B403" s="288">
        <v>1</v>
      </c>
      <c r="C403" s="1299" t="s">
        <v>1319</v>
      </c>
      <c r="D403" s="1299"/>
      <c r="E403" s="1299"/>
      <c r="F403" s="1299"/>
      <c r="G403" s="1299"/>
      <c r="H403" s="1299"/>
      <c r="I403" s="1299"/>
      <c r="J403" s="1299"/>
      <c r="K403" s="1299"/>
      <c r="L403" s="1299"/>
      <c r="M403" s="1300" t="s">
        <v>1727</v>
      </c>
      <c r="N403" s="1300"/>
      <c r="O403" s="1300"/>
      <c r="P403" s="1300"/>
      <c r="Q403" s="1300"/>
      <c r="R403" s="1300"/>
      <c r="S403" s="1300"/>
      <c r="T403" s="1300"/>
      <c r="U403" s="1300"/>
      <c r="V403" s="1300"/>
      <c r="W403" s="1300"/>
      <c r="X403" s="1300"/>
      <c r="Y403" s="1300"/>
      <c r="Z403" s="1300"/>
      <c r="AA403" s="1300"/>
      <c r="AB403" s="1300"/>
      <c r="AC403" s="1300"/>
      <c r="AD403" s="1300"/>
      <c r="AE403" s="1300"/>
      <c r="AF403" s="1300"/>
      <c r="AG403" s="1300"/>
      <c r="AH403" s="1300"/>
      <c r="AI403" s="1300"/>
      <c r="AJ403" s="1300"/>
      <c r="AK403" s="1301">
        <v>50</v>
      </c>
      <c r="AL403" s="1302"/>
      <c r="AM403" s="1302"/>
      <c r="AN403" s="1302"/>
      <c r="AO403" s="1302"/>
      <c r="AP403" s="1302"/>
      <c r="AQ403" s="1303">
        <v>234</v>
      </c>
      <c r="AR403" s="1303"/>
      <c r="AS403" s="1303"/>
      <c r="AT403" s="1303"/>
      <c r="AU403" s="1304">
        <v>0.999</v>
      </c>
      <c r="AV403" s="1305"/>
      <c r="AW403" s="1305"/>
      <c r="AX403" s="1306"/>
    </row>
    <row r="404" spans="1:50" ht="23.25" customHeight="1" x14ac:dyDescent="0.15">
      <c r="A404" s="288">
        <v>2</v>
      </c>
      <c r="B404" s="288">
        <v>1</v>
      </c>
      <c r="C404" s="1299" t="s">
        <v>1726</v>
      </c>
      <c r="D404" s="1299"/>
      <c r="E404" s="1299"/>
      <c r="F404" s="1299"/>
      <c r="G404" s="1299"/>
      <c r="H404" s="1299"/>
      <c r="I404" s="1299"/>
      <c r="J404" s="1299"/>
      <c r="K404" s="1299"/>
      <c r="L404" s="1299"/>
      <c r="M404" s="1300" t="s">
        <v>1725</v>
      </c>
      <c r="N404" s="1300"/>
      <c r="O404" s="1300"/>
      <c r="P404" s="1300"/>
      <c r="Q404" s="1300"/>
      <c r="R404" s="1300"/>
      <c r="S404" s="1300"/>
      <c r="T404" s="1300"/>
      <c r="U404" s="1300"/>
      <c r="V404" s="1300"/>
      <c r="W404" s="1300"/>
      <c r="X404" s="1300"/>
      <c r="Y404" s="1300"/>
      <c r="Z404" s="1300"/>
      <c r="AA404" s="1300"/>
      <c r="AB404" s="1300"/>
      <c r="AC404" s="1300"/>
      <c r="AD404" s="1300"/>
      <c r="AE404" s="1300"/>
      <c r="AF404" s="1300"/>
      <c r="AG404" s="1300"/>
      <c r="AH404" s="1300"/>
      <c r="AI404" s="1300"/>
      <c r="AJ404" s="1300"/>
      <c r="AK404" s="1301">
        <v>49.9</v>
      </c>
      <c r="AL404" s="1302"/>
      <c r="AM404" s="1302"/>
      <c r="AN404" s="1302"/>
      <c r="AO404" s="1302"/>
      <c r="AP404" s="1302"/>
      <c r="AQ404" s="1303">
        <v>11</v>
      </c>
      <c r="AR404" s="1303"/>
      <c r="AS404" s="1303"/>
      <c r="AT404" s="1303"/>
      <c r="AU404" s="1304">
        <v>0.99870000000000003</v>
      </c>
      <c r="AV404" s="1305"/>
      <c r="AW404" s="1305"/>
      <c r="AX404" s="1306"/>
    </row>
    <row r="405" spans="1:50" ht="23.25" customHeight="1" x14ac:dyDescent="0.15">
      <c r="A405" s="288">
        <v>3</v>
      </c>
      <c r="B405" s="288">
        <v>1</v>
      </c>
      <c r="C405" s="1299" t="s">
        <v>1724</v>
      </c>
      <c r="D405" s="1299"/>
      <c r="E405" s="1299"/>
      <c r="F405" s="1299"/>
      <c r="G405" s="1299"/>
      <c r="H405" s="1299"/>
      <c r="I405" s="1299"/>
      <c r="J405" s="1299"/>
      <c r="K405" s="1299"/>
      <c r="L405" s="1299"/>
      <c r="M405" s="1300" t="s">
        <v>1723</v>
      </c>
      <c r="N405" s="1300"/>
      <c r="O405" s="1300"/>
      <c r="P405" s="1300"/>
      <c r="Q405" s="1300"/>
      <c r="R405" s="1300"/>
      <c r="S405" s="1300"/>
      <c r="T405" s="1300"/>
      <c r="U405" s="1300"/>
      <c r="V405" s="1300"/>
      <c r="W405" s="1300"/>
      <c r="X405" s="1300"/>
      <c r="Y405" s="1300"/>
      <c r="Z405" s="1300"/>
      <c r="AA405" s="1300"/>
      <c r="AB405" s="1300"/>
      <c r="AC405" s="1300"/>
      <c r="AD405" s="1300"/>
      <c r="AE405" s="1300"/>
      <c r="AF405" s="1300"/>
      <c r="AG405" s="1300"/>
      <c r="AH405" s="1300"/>
      <c r="AI405" s="1300"/>
      <c r="AJ405" s="1300"/>
      <c r="AK405" s="1301">
        <v>49.8</v>
      </c>
      <c r="AL405" s="1302"/>
      <c r="AM405" s="1302"/>
      <c r="AN405" s="1302"/>
      <c r="AO405" s="1302"/>
      <c r="AP405" s="1302"/>
      <c r="AQ405" s="1303">
        <v>234</v>
      </c>
      <c r="AR405" s="1303"/>
      <c r="AS405" s="1303"/>
      <c r="AT405" s="1303"/>
      <c r="AU405" s="1304">
        <v>0.996</v>
      </c>
      <c r="AV405" s="1305"/>
      <c r="AW405" s="1305"/>
      <c r="AX405" s="1306"/>
    </row>
    <row r="406" spans="1:50" ht="23.25" customHeight="1" x14ac:dyDescent="0.15">
      <c r="A406" s="288">
        <v>4</v>
      </c>
      <c r="B406" s="288">
        <v>1</v>
      </c>
      <c r="C406" s="1299" t="s">
        <v>1722</v>
      </c>
      <c r="D406" s="1299"/>
      <c r="E406" s="1299"/>
      <c r="F406" s="1299"/>
      <c r="G406" s="1299"/>
      <c r="H406" s="1299"/>
      <c r="I406" s="1299"/>
      <c r="J406" s="1299"/>
      <c r="K406" s="1299"/>
      <c r="L406" s="1299"/>
      <c r="M406" s="1300" t="s">
        <v>1721</v>
      </c>
      <c r="N406" s="1300"/>
      <c r="O406" s="1300"/>
      <c r="P406" s="1300"/>
      <c r="Q406" s="1300"/>
      <c r="R406" s="1300"/>
      <c r="S406" s="1300"/>
      <c r="T406" s="1300"/>
      <c r="U406" s="1300"/>
      <c r="V406" s="1300"/>
      <c r="W406" s="1300"/>
      <c r="X406" s="1300"/>
      <c r="Y406" s="1300"/>
      <c r="Z406" s="1300"/>
      <c r="AA406" s="1300"/>
      <c r="AB406" s="1300"/>
      <c r="AC406" s="1300"/>
      <c r="AD406" s="1300"/>
      <c r="AE406" s="1300"/>
      <c r="AF406" s="1300"/>
      <c r="AG406" s="1300"/>
      <c r="AH406" s="1300"/>
      <c r="AI406" s="1300"/>
      <c r="AJ406" s="1300"/>
      <c r="AK406" s="1301">
        <v>49.7</v>
      </c>
      <c r="AL406" s="1302"/>
      <c r="AM406" s="1302"/>
      <c r="AN406" s="1302"/>
      <c r="AO406" s="1302"/>
      <c r="AP406" s="1302"/>
      <c r="AQ406" s="1303">
        <v>234</v>
      </c>
      <c r="AR406" s="1303"/>
      <c r="AS406" s="1303"/>
      <c r="AT406" s="1303"/>
      <c r="AU406" s="1304">
        <v>0.995</v>
      </c>
      <c r="AV406" s="1305"/>
      <c r="AW406" s="1305"/>
      <c r="AX406" s="1306"/>
    </row>
    <row r="407" spans="1:50" ht="23.25" customHeight="1" x14ac:dyDescent="0.15">
      <c r="A407" s="288">
        <v>5</v>
      </c>
      <c r="B407" s="288">
        <v>1</v>
      </c>
      <c r="C407" s="1299" t="s">
        <v>1720</v>
      </c>
      <c r="D407" s="1299"/>
      <c r="E407" s="1299"/>
      <c r="F407" s="1299"/>
      <c r="G407" s="1299"/>
      <c r="H407" s="1299"/>
      <c r="I407" s="1299"/>
      <c r="J407" s="1299"/>
      <c r="K407" s="1299"/>
      <c r="L407" s="1299"/>
      <c r="M407" s="1300" t="s">
        <v>1719</v>
      </c>
      <c r="N407" s="1300"/>
      <c r="O407" s="1300"/>
      <c r="P407" s="1300"/>
      <c r="Q407" s="1300"/>
      <c r="R407" s="1300"/>
      <c r="S407" s="1300"/>
      <c r="T407" s="1300"/>
      <c r="U407" s="1300"/>
      <c r="V407" s="1300"/>
      <c r="W407" s="1300"/>
      <c r="X407" s="1300"/>
      <c r="Y407" s="1300"/>
      <c r="Z407" s="1300"/>
      <c r="AA407" s="1300"/>
      <c r="AB407" s="1300"/>
      <c r="AC407" s="1300"/>
      <c r="AD407" s="1300"/>
      <c r="AE407" s="1300"/>
      <c r="AF407" s="1300"/>
      <c r="AG407" s="1300"/>
      <c r="AH407" s="1300"/>
      <c r="AI407" s="1300"/>
      <c r="AJ407" s="1300"/>
      <c r="AK407" s="1301">
        <v>49.7</v>
      </c>
      <c r="AL407" s="1302"/>
      <c r="AM407" s="1302"/>
      <c r="AN407" s="1302"/>
      <c r="AO407" s="1302"/>
      <c r="AP407" s="1302"/>
      <c r="AQ407" s="1303">
        <v>234</v>
      </c>
      <c r="AR407" s="1303"/>
      <c r="AS407" s="1303"/>
      <c r="AT407" s="1303"/>
      <c r="AU407" s="1304">
        <v>0.99409999999999998</v>
      </c>
      <c r="AV407" s="1305"/>
      <c r="AW407" s="1305"/>
      <c r="AX407" s="1306"/>
    </row>
    <row r="408" spans="1:50" ht="23.25" customHeight="1" x14ac:dyDescent="0.15">
      <c r="A408" s="288">
        <v>6</v>
      </c>
      <c r="B408" s="288">
        <v>1</v>
      </c>
      <c r="C408" s="1299" t="s">
        <v>1718</v>
      </c>
      <c r="D408" s="1299"/>
      <c r="E408" s="1299"/>
      <c r="F408" s="1299"/>
      <c r="G408" s="1299"/>
      <c r="H408" s="1299"/>
      <c r="I408" s="1299"/>
      <c r="J408" s="1299"/>
      <c r="K408" s="1299"/>
      <c r="L408" s="1299"/>
      <c r="M408" s="1300" t="s">
        <v>1717</v>
      </c>
      <c r="N408" s="1300"/>
      <c r="O408" s="1300"/>
      <c r="P408" s="1300"/>
      <c r="Q408" s="1300"/>
      <c r="R408" s="1300"/>
      <c r="S408" s="1300"/>
      <c r="T408" s="1300"/>
      <c r="U408" s="1300"/>
      <c r="V408" s="1300"/>
      <c r="W408" s="1300"/>
      <c r="X408" s="1300"/>
      <c r="Y408" s="1300"/>
      <c r="Z408" s="1300"/>
      <c r="AA408" s="1300"/>
      <c r="AB408" s="1300"/>
      <c r="AC408" s="1300"/>
      <c r="AD408" s="1300"/>
      <c r="AE408" s="1300"/>
      <c r="AF408" s="1300"/>
      <c r="AG408" s="1300"/>
      <c r="AH408" s="1300"/>
      <c r="AI408" s="1300"/>
      <c r="AJ408" s="1300"/>
      <c r="AK408" s="1301">
        <v>49.5</v>
      </c>
      <c r="AL408" s="1302"/>
      <c r="AM408" s="1302"/>
      <c r="AN408" s="1302"/>
      <c r="AO408" s="1302"/>
      <c r="AP408" s="1302"/>
      <c r="AQ408" s="1303">
        <v>234</v>
      </c>
      <c r="AR408" s="1303"/>
      <c r="AS408" s="1303"/>
      <c r="AT408" s="1303"/>
      <c r="AU408" s="1304">
        <v>0.98939999999999995</v>
      </c>
      <c r="AV408" s="1305"/>
      <c r="AW408" s="1305"/>
      <c r="AX408" s="1306"/>
    </row>
    <row r="409" spans="1:50" ht="23.25" customHeight="1" x14ac:dyDescent="0.15">
      <c r="A409" s="288">
        <v>7</v>
      </c>
      <c r="B409" s="288">
        <v>1</v>
      </c>
      <c r="C409" s="1299" t="s">
        <v>1318</v>
      </c>
      <c r="D409" s="1299"/>
      <c r="E409" s="1299"/>
      <c r="F409" s="1299"/>
      <c r="G409" s="1299"/>
      <c r="H409" s="1299"/>
      <c r="I409" s="1299"/>
      <c r="J409" s="1299"/>
      <c r="K409" s="1299"/>
      <c r="L409" s="1299"/>
      <c r="M409" s="1300" t="s">
        <v>1716</v>
      </c>
      <c r="N409" s="1300"/>
      <c r="O409" s="1300"/>
      <c r="P409" s="1300"/>
      <c r="Q409" s="1300"/>
      <c r="R409" s="1300"/>
      <c r="S409" s="1300"/>
      <c r="T409" s="1300"/>
      <c r="U409" s="1300"/>
      <c r="V409" s="1300"/>
      <c r="W409" s="1300"/>
      <c r="X409" s="1300"/>
      <c r="Y409" s="1300"/>
      <c r="Z409" s="1300"/>
      <c r="AA409" s="1300"/>
      <c r="AB409" s="1300"/>
      <c r="AC409" s="1300"/>
      <c r="AD409" s="1300"/>
      <c r="AE409" s="1300"/>
      <c r="AF409" s="1300"/>
      <c r="AG409" s="1300"/>
      <c r="AH409" s="1300"/>
      <c r="AI409" s="1300"/>
      <c r="AJ409" s="1300"/>
      <c r="AK409" s="1301">
        <v>49.4</v>
      </c>
      <c r="AL409" s="1302"/>
      <c r="AM409" s="1302"/>
      <c r="AN409" s="1302"/>
      <c r="AO409" s="1302"/>
      <c r="AP409" s="1302"/>
      <c r="AQ409" s="1303">
        <v>11</v>
      </c>
      <c r="AR409" s="1303"/>
      <c r="AS409" s="1303"/>
      <c r="AT409" s="1303"/>
      <c r="AU409" s="1304">
        <v>0.9889</v>
      </c>
      <c r="AV409" s="1305"/>
      <c r="AW409" s="1305"/>
      <c r="AX409" s="1306"/>
    </row>
    <row r="410" spans="1:50" ht="35.25" customHeight="1" x14ac:dyDescent="0.15">
      <c r="A410" s="288">
        <v>8</v>
      </c>
      <c r="B410" s="288">
        <v>1</v>
      </c>
      <c r="C410" s="1299" t="s">
        <v>1715</v>
      </c>
      <c r="D410" s="1299"/>
      <c r="E410" s="1299"/>
      <c r="F410" s="1299"/>
      <c r="G410" s="1299"/>
      <c r="H410" s="1299"/>
      <c r="I410" s="1299"/>
      <c r="J410" s="1299"/>
      <c r="K410" s="1299"/>
      <c r="L410" s="1299"/>
      <c r="M410" s="1300" t="s">
        <v>1714</v>
      </c>
      <c r="N410" s="1300"/>
      <c r="O410" s="1300"/>
      <c r="P410" s="1300"/>
      <c r="Q410" s="1300"/>
      <c r="R410" s="1300"/>
      <c r="S410" s="1300"/>
      <c r="T410" s="1300"/>
      <c r="U410" s="1300"/>
      <c r="V410" s="1300"/>
      <c r="W410" s="1300"/>
      <c r="X410" s="1300"/>
      <c r="Y410" s="1300"/>
      <c r="Z410" s="1300"/>
      <c r="AA410" s="1300"/>
      <c r="AB410" s="1300"/>
      <c r="AC410" s="1300"/>
      <c r="AD410" s="1300"/>
      <c r="AE410" s="1300"/>
      <c r="AF410" s="1300"/>
      <c r="AG410" s="1300"/>
      <c r="AH410" s="1300"/>
      <c r="AI410" s="1300"/>
      <c r="AJ410" s="1300"/>
      <c r="AK410" s="1301">
        <v>49.4</v>
      </c>
      <c r="AL410" s="1302"/>
      <c r="AM410" s="1302"/>
      <c r="AN410" s="1302"/>
      <c r="AO410" s="1302"/>
      <c r="AP410" s="1302"/>
      <c r="AQ410" s="1303">
        <v>234</v>
      </c>
      <c r="AR410" s="1303"/>
      <c r="AS410" s="1303"/>
      <c r="AT410" s="1303"/>
      <c r="AU410" s="1304">
        <v>0.98819999999999997</v>
      </c>
      <c r="AV410" s="1305"/>
      <c r="AW410" s="1305"/>
      <c r="AX410" s="1306"/>
    </row>
    <row r="411" spans="1:50" ht="23.25" customHeight="1" x14ac:dyDescent="0.15">
      <c r="A411" s="288">
        <v>9</v>
      </c>
      <c r="B411" s="288">
        <v>1</v>
      </c>
      <c r="C411" s="1299" t="s">
        <v>1713</v>
      </c>
      <c r="D411" s="1299"/>
      <c r="E411" s="1299"/>
      <c r="F411" s="1299"/>
      <c r="G411" s="1299"/>
      <c r="H411" s="1299"/>
      <c r="I411" s="1299"/>
      <c r="J411" s="1299"/>
      <c r="K411" s="1299"/>
      <c r="L411" s="1299"/>
      <c r="M411" s="1300" t="s">
        <v>1712</v>
      </c>
      <c r="N411" s="1300"/>
      <c r="O411" s="1300"/>
      <c r="P411" s="1300"/>
      <c r="Q411" s="1300"/>
      <c r="R411" s="1300"/>
      <c r="S411" s="1300"/>
      <c r="T411" s="1300"/>
      <c r="U411" s="1300"/>
      <c r="V411" s="1300"/>
      <c r="W411" s="1300"/>
      <c r="X411" s="1300"/>
      <c r="Y411" s="1300"/>
      <c r="Z411" s="1300"/>
      <c r="AA411" s="1300"/>
      <c r="AB411" s="1300"/>
      <c r="AC411" s="1300"/>
      <c r="AD411" s="1300"/>
      <c r="AE411" s="1300"/>
      <c r="AF411" s="1300"/>
      <c r="AG411" s="1300"/>
      <c r="AH411" s="1300"/>
      <c r="AI411" s="1300"/>
      <c r="AJ411" s="1300"/>
      <c r="AK411" s="1301">
        <v>49.1</v>
      </c>
      <c r="AL411" s="1302"/>
      <c r="AM411" s="1302"/>
      <c r="AN411" s="1302"/>
      <c r="AO411" s="1302"/>
      <c r="AP411" s="1302"/>
      <c r="AQ411" s="1303">
        <v>234</v>
      </c>
      <c r="AR411" s="1303"/>
      <c r="AS411" s="1303"/>
      <c r="AT411" s="1303"/>
      <c r="AU411" s="1304">
        <v>0.98160000000000003</v>
      </c>
      <c r="AV411" s="1305"/>
      <c r="AW411" s="1305"/>
      <c r="AX411" s="1306"/>
    </row>
    <row r="412" spans="1:50" ht="23.25" customHeight="1" x14ac:dyDescent="0.15">
      <c r="A412" s="288">
        <v>10</v>
      </c>
      <c r="B412" s="288">
        <v>1</v>
      </c>
      <c r="C412" s="1299" t="s">
        <v>1711</v>
      </c>
      <c r="D412" s="1299"/>
      <c r="E412" s="1299"/>
      <c r="F412" s="1299"/>
      <c r="G412" s="1299"/>
      <c r="H412" s="1299"/>
      <c r="I412" s="1299"/>
      <c r="J412" s="1299"/>
      <c r="K412" s="1299"/>
      <c r="L412" s="1299"/>
      <c r="M412" s="1300" t="s">
        <v>1710</v>
      </c>
      <c r="N412" s="1300"/>
      <c r="O412" s="1300"/>
      <c r="P412" s="1300"/>
      <c r="Q412" s="1300"/>
      <c r="R412" s="1300"/>
      <c r="S412" s="1300"/>
      <c r="T412" s="1300"/>
      <c r="U412" s="1300"/>
      <c r="V412" s="1300"/>
      <c r="W412" s="1300"/>
      <c r="X412" s="1300"/>
      <c r="Y412" s="1300"/>
      <c r="Z412" s="1300"/>
      <c r="AA412" s="1300"/>
      <c r="AB412" s="1300"/>
      <c r="AC412" s="1300"/>
      <c r="AD412" s="1300"/>
      <c r="AE412" s="1300"/>
      <c r="AF412" s="1300"/>
      <c r="AG412" s="1300"/>
      <c r="AH412" s="1300"/>
      <c r="AI412" s="1300"/>
      <c r="AJ412" s="1300"/>
      <c r="AK412" s="1301">
        <v>49</v>
      </c>
      <c r="AL412" s="1302"/>
      <c r="AM412" s="1302"/>
      <c r="AN412" s="1302"/>
      <c r="AO412" s="1302"/>
      <c r="AP412" s="1302"/>
      <c r="AQ412" s="1303">
        <v>234</v>
      </c>
      <c r="AR412" s="1303"/>
      <c r="AS412" s="1303"/>
      <c r="AT412" s="1303"/>
      <c r="AU412" s="1304">
        <v>0.97970000000000002</v>
      </c>
      <c r="AV412" s="1305"/>
      <c r="AW412" s="1305"/>
      <c r="AX412" s="1306"/>
    </row>
    <row r="413" spans="1:50" ht="23.25" hidden="1" customHeight="1" x14ac:dyDescent="0.15">
      <c r="A413" s="288"/>
      <c r="B413" s="288"/>
      <c r="C413" s="1299"/>
      <c r="D413" s="1299"/>
      <c r="E413" s="1299"/>
      <c r="F413" s="1299"/>
      <c r="G413" s="1299"/>
      <c r="H413" s="1299"/>
      <c r="I413" s="1299"/>
      <c r="J413" s="1299"/>
      <c r="K413" s="1299"/>
      <c r="L413" s="1299"/>
      <c r="M413" s="1300"/>
      <c r="N413" s="1300"/>
      <c r="O413" s="1300"/>
      <c r="P413" s="1300"/>
      <c r="Q413" s="1300"/>
      <c r="R413" s="1300"/>
      <c r="S413" s="1300"/>
      <c r="T413" s="1300"/>
      <c r="U413" s="1300"/>
      <c r="V413" s="1300"/>
      <c r="W413" s="1300"/>
      <c r="X413" s="1300"/>
      <c r="Y413" s="1300"/>
      <c r="Z413" s="1300"/>
      <c r="AA413" s="1300"/>
      <c r="AB413" s="1300"/>
      <c r="AC413" s="1300"/>
      <c r="AD413" s="1300"/>
      <c r="AE413" s="1300"/>
      <c r="AF413" s="1300"/>
      <c r="AG413" s="1300"/>
      <c r="AH413" s="1300"/>
      <c r="AI413" s="1300"/>
      <c r="AJ413" s="1300"/>
      <c r="AK413" s="1301"/>
      <c r="AL413" s="1302"/>
      <c r="AM413" s="1302"/>
      <c r="AN413" s="1302"/>
      <c r="AO413" s="1302"/>
      <c r="AP413" s="1302"/>
      <c r="AQ413" s="1303"/>
      <c r="AR413" s="1303"/>
      <c r="AS413" s="1303"/>
      <c r="AT413" s="1303"/>
      <c r="AU413" s="1304"/>
      <c r="AV413" s="1305"/>
      <c r="AW413" s="1305"/>
      <c r="AX413" s="1306"/>
    </row>
    <row r="414" spans="1:50" ht="23.25" hidden="1" customHeight="1" x14ac:dyDescent="0.15">
      <c r="A414" s="288"/>
      <c r="B414" s="288"/>
      <c r="C414" s="1299"/>
      <c r="D414" s="1299"/>
      <c r="E414" s="1299"/>
      <c r="F414" s="1299"/>
      <c r="G414" s="1299"/>
      <c r="H414" s="1299"/>
      <c r="I414" s="1299"/>
      <c r="J414" s="1299"/>
      <c r="K414" s="1299"/>
      <c r="L414" s="1299"/>
      <c r="M414" s="1300"/>
      <c r="N414" s="1300"/>
      <c r="O414" s="1300"/>
      <c r="P414" s="1300"/>
      <c r="Q414" s="1300"/>
      <c r="R414" s="1300"/>
      <c r="S414" s="1300"/>
      <c r="T414" s="1300"/>
      <c r="U414" s="1300"/>
      <c r="V414" s="1300"/>
      <c r="W414" s="1300"/>
      <c r="X414" s="1300"/>
      <c r="Y414" s="1300"/>
      <c r="Z414" s="1300"/>
      <c r="AA414" s="1300"/>
      <c r="AB414" s="1300"/>
      <c r="AC414" s="1300"/>
      <c r="AD414" s="1300"/>
      <c r="AE414" s="1300"/>
      <c r="AF414" s="1300"/>
      <c r="AG414" s="1300"/>
      <c r="AH414" s="1300"/>
      <c r="AI414" s="1300"/>
      <c r="AJ414" s="1300"/>
      <c r="AK414" s="1301"/>
      <c r="AL414" s="1302"/>
      <c r="AM414" s="1302"/>
      <c r="AN414" s="1302"/>
      <c r="AO414" s="1302"/>
      <c r="AP414" s="1302"/>
      <c r="AQ414" s="1303"/>
      <c r="AR414" s="1303"/>
      <c r="AS414" s="1303"/>
      <c r="AT414" s="1303"/>
      <c r="AU414" s="1304"/>
      <c r="AV414" s="1305"/>
      <c r="AW414" s="1305"/>
      <c r="AX414" s="1306"/>
    </row>
    <row r="415" spans="1:50" ht="23.25" hidden="1" customHeight="1" x14ac:dyDescent="0.15">
      <c r="A415" s="288"/>
      <c r="B415" s="288"/>
      <c r="C415" s="1299"/>
      <c r="D415" s="1299"/>
      <c r="E415" s="1299"/>
      <c r="F415" s="1299"/>
      <c r="G415" s="1299"/>
      <c r="H415" s="1299"/>
      <c r="I415" s="1299"/>
      <c r="J415" s="1299"/>
      <c r="K415" s="1299"/>
      <c r="L415" s="1299"/>
      <c r="M415" s="1300"/>
      <c r="N415" s="1300"/>
      <c r="O415" s="1300"/>
      <c r="P415" s="1300"/>
      <c r="Q415" s="1300"/>
      <c r="R415" s="1300"/>
      <c r="S415" s="1300"/>
      <c r="T415" s="1300"/>
      <c r="U415" s="1300"/>
      <c r="V415" s="1300"/>
      <c r="W415" s="1300"/>
      <c r="X415" s="1300"/>
      <c r="Y415" s="1300"/>
      <c r="Z415" s="1300"/>
      <c r="AA415" s="1300"/>
      <c r="AB415" s="1300"/>
      <c r="AC415" s="1300"/>
      <c r="AD415" s="1300"/>
      <c r="AE415" s="1300"/>
      <c r="AF415" s="1300"/>
      <c r="AG415" s="1300"/>
      <c r="AH415" s="1300"/>
      <c r="AI415" s="1300"/>
      <c r="AJ415" s="1300"/>
      <c r="AK415" s="1301"/>
      <c r="AL415" s="1302"/>
      <c r="AM415" s="1302"/>
      <c r="AN415" s="1302"/>
      <c r="AO415" s="1302"/>
      <c r="AP415" s="1302"/>
      <c r="AQ415" s="1303"/>
      <c r="AR415" s="1303"/>
      <c r="AS415" s="1303"/>
      <c r="AT415" s="1303"/>
      <c r="AU415" s="1304"/>
      <c r="AV415" s="1305"/>
      <c r="AW415" s="1305"/>
      <c r="AX415" s="1306"/>
    </row>
    <row r="416" spans="1:50" ht="23.25" hidden="1" customHeight="1" x14ac:dyDescent="0.15">
      <c r="A416" s="288"/>
      <c r="B416" s="288"/>
      <c r="C416" s="1299"/>
      <c r="D416" s="1299"/>
      <c r="E416" s="1299"/>
      <c r="F416" s="1299"/>
      <c r="G416" s="1299"/>
      <c r="H416" s="1299"/>
      <c r="I416" s="1299"/>
      <c r="J416" s="1299"/>
      <c r="K416" s="1299"/>
      <c r="L416" s="1299"/>
      <c r="M416" s="1300"/>
      <c r="N416" s="1300"/>
      <c r="O416" s="1300"/>
      <c r="P416" s="1300"/>
      <c r="Q416" s="1300"/>
      <c r="R416" s="1300"/>
      <c r="S416" s="1300"/>
      <c r="T416" s="1300"/>
      <c r="U416" s="1300"/>
      <c r="V416" s="1300"/>
      <c r="W416" s="1300"/>
      <c r="X416" s="1300"/>
      <c r="Y416" s="1300"/>
      <c r="Z416" s="1300"/>
      <c r="AA416" s="1300"/>
      <c r="AB416" s="1300"/>
      <c r="AC416" s="1300"/>
      <c r="AD416" s="1300"/>
      <c r="AE416" s="1300"/>
      <c r="AF416" s="1300"/>
      <c r="AG416" s="1300"/>
      <c r="AH416" s="1300"/>
      <c r="AI416" s="1300"/>
      <c r="AJ416" s="1300"/>
      <c r="AK416" s="1301"/>
      <c r="AL416" s="1302"/>
      <c r="AM416" s="1302"/>
      <c r="AN416" s="1302"/>
      <c r="AO416" s="1302"/>
      <c r="AP416" s="1302"/>
      <c r="AQ416" s="1303"/>
      <c r="AR416" s="1303"/>
      <c r="AS416" s="1303"/>
      <c r="AT416" s="1303"/>
      <c r="AU416" s="1304"/>
      <c r="AV416" s="1305"/>
      <c r="AW416" s="1305"/>
      <c r="AX416" s="1306"/>
    </row>
    <row r="417" spans="1:50" ht="23.25" hidden="1" customHeight="1" x14ac:dyDescent="0.15">
      <c r="A417" s="288"/>
      <c r="B417" s="288"/>
      <c r="C417" s="1299"/>
      <c r="D417" s="1299"/>
      <c r="E417" s="1299"/>
      <c r="F417" s="1299"/>
      <c r="G417" s="1299"/>
      <c r="H417" s="1299"/>
      <c r="I417" s="1299"/>
      <c r="J417" s="1299"/>
      <c r="K417" s="1299"/>
      <c r="L417" s="1299"/>
      <c r="M417" s="1300"/>
      <c r="N417" s="1300"/>
      <c r="O417" s="1300"/>
      <c r="P417" s="1300"/>
      <c r="Q417" s="1300"/>
      <c r="R417" s="1300"/>
      <c r="S417" s="1300"/>
      <c r="T417" s="1300"/>
      <c r="U417" s="1300"/>
      <c r="V417" s="1300"/>
      <c r="W417" s="1300"/>
      <c r="X417" s="1300"/>
      <c r="Y417" s="1300"/>
      <c r="Z417" s="1300"/>
      <c r="AA417" s="1300"/>
      <c r="AB417" s="1300"/>
      <c r="AC417" s="1300"/>
      <c r="AD417" s="1300"/>
      <c r="AE417" s="1300"/>
      <c r="AF417" s="1300"/>
      <c r="AG417" s="1300"/>
      <c r="AH417" s="1300"/>
      <c r="AI417" s="1300"/>
      <c r="AJ417" s="1300"/>
      <c r="AK417" s="1301"/>
      <c r="AL417" s="1302"/>
      <c r="AM417" s="1302"/>
      <c r="AN417" s="1302"/>
      <c r="AO417" s="1302"/>
      <c r="AP417" s="1302"/>
      <c r="AQ417" s="1303"/>
      <c r="AR417" s="1303"/>
      <c r="AS417" s="1303"/>
      <c r="AT417" s="1303"/>
      <c r="AU417" s="1304"/>
      <c r="AV417" s="1305"/>
      <c r="AW417" s="1305"/>
      <c r="AX417" s="1306"/>
    </row>
    <row r="418" spans="1:50" ht="23.25" hidden="1" customHeight="1" x14ac:dyDescent="0.15">
      <c r="A418" s="288"/>
      <c r="B418" s="288"/>
      <c r="C418" s="1299"/>
      <c r="D418" s="1299"/>
      <c r="E418" s="1299"/>
      <c r="F418" s="1299"/>
      <c r="G418" s="1299"/>
      <c r="H418" s="1299"/>
      <c r="I418" s="1299"/>
      <c r="J418" s="1299"/>
      <c r="K418" s="1299"/>
      <c r="L418" s="1299"/>
      <c r="M418" s="1300"/>
      <c r="N418" s="1300"/>
      <c r="O418" s="1300"/>
      <c r="P418" s="1300"/>
      <c r="Q418" s="1300"/>
      <c r="R418" s="1300"/>
      <c r="S418" s="1300"/>
      <c r="T418" s="1300"/>
      <c r="U418" s="1300"/>
      <c r="V418" s="1300"/>
      <c r="W418" s="1300"/>
      <c r="X418" s="1300"/>
      <c r="Y418" s="1300"/>
      <c r="Z418" s="1300"/>
      <c r="AA418" s="1300"/>
      <c r="AB418" s="1300"/>
      <c r="AC418" s="1300"/>
      <c r="AD418" s="1300"/>
      <c r="AE418" s="1300"/>
      <c r="AF418" s="1300"/>
      <c r="AG418" s="1300"/>
      <c r="AH418" s="1300"/>
      <c r="AI418" s="1300"/>
      <c r="AJ418" s="1300"/>
      <c r="AK418" s="1301"/>
      <c r="AL418" s="1302"/>
      <c r="AM418" s="1302"/>
      <c r="AN418" s="1302"/>
      <c r="AO418" s="1302"/>
      <c r="AP418" s="1302"/>
      <c r="AQ418" s="1303"/>
      <c r="AR418" s="1303"/>
      <c r="AS418" s="1303"/>
      <c r="AT418" s="1303"/>
      <c r="AU418" s="1304"/>
      <c r="AV418" s="1305"/>
      <c r="AW418" s="1305"/>
      <c r="AX418" s="1306"/>
    </row>
    <row r="419" spans="1:50" ht="23.25" hidden="1" customHeight="1" x14ac:dyDescent="0.15">
      <c r="A419" s="288"/>
      <c r="B419" s="288"/>
      <c r="C419" s="1299"/>
      <c r="D419" s="1299"/>
      <c r="E419" s="1299"/>
      <c r="F419" s="1299"/>
      <c r="G419" s="1299"/>
      <c r="H419" s="1299"/>
      <c r="I419" s="1299"/>
      <c r="J419" s="1299"/>
      <c r="K419" s="1299"/>
      <c r="L419" s="1299"/>
      <c r="M419" s="1300"/>
      <c r="N419" s="1300"/>
      <c r="O419" s="1300"/>
      <c r="P419" s="1300"/>
      <c r="Q419" s="1300"/>
      <c r="R419" s="1300"/>
      <c r="S419" s="1300"/>
      <c r="T419" s="1300"/>
      <c r="U419" s="1300"/>
      <c r="V419" s="1300"/>
      <c r="W419" s="1300"/>
      <c r="X419" s="1300"/>
      <c r="Y419" s="1300"/>
      <c r="Z419" s="1300"/>
      <c r="AA419" s="1300"/>
      <c r="AB419" s="1300"/>
      <c r="AC419" s="1300"/>
      <c r="AD419" s="1300"/>
      <c r="AE419" s="1300"/>
      <c r="AF419" s="1300"/>
      <c r="AG419" s="1300"/>
      <c r="AH419" s="1300"/>
      <c r="AI419" s="1300"/>
      <c r="AJ419" s="1300"/>
      <c r="AK419" s="1301"/>
      <c r="AL419" s="1302"/>
      <c r="AM419" s="1302"/>
      <c r="AN419" s="1302"/>
      <c r="AO419" s="1302"/>
      <c r="AP419" s="1302"/>
      <c r="AQ419" s="1303"/>
      <c r="AR419" s="1303"/>
      <c r="AS419" s="1303"/>
      <c r="AT419" s="1303"/>
      <c r="AU419" s="1304"/>
      <c r="AV419" s="1305"/>
      <c r="AW419" s="1305"/>
      <c r="AX419" s="1306"/>
    </row>
    <row r="420" spans="1:50" ht="23.25" hidden="1" customHeight="1" x14ac:dyDescent="0.15">
      <c r="A420" s="288"/>
      <c r="B420" s="288"/>
      <c r="C420" s="1299"/>
      <c r="D420" s="1299"/>
      <c r="E420" s="1299"/>
      <c r="F420" s="1299"/>
      <c r="G420" s="1299"/>
      <c r="H420" s="1299"/>
      <c r="I420" s="1299"/>
      <c r="J420" s="1299"/>
      <c r="K420" s="1299"/>
      <c r="L420" s="1299"/>
      <c r="M420" s="1300"/>
      <c r="N420" s="1300"/>
      <c r="O420" s="1300"/>
      <c r="P420" s="1300"/>
      <c r="Q420" s="1300"/>
      <c r="R420" s="1300"/>
      <c r="S420" s="1300"/>
      <c r="T420" s="1300"/>
      <c r="U420" s="1300"/>
      <c r="V420" s="1300"/>
      <c r="W420" s="1300"/>
      <c r="X420" s="1300"/>
      <c r="Y420" s="1300"/>
      <c r="Z420" s="1300"/>
      <c r="AA420" s="1300"/>
      <c r="AB420" s="1300"/>
      <c r="AC420" s="1300"/>
      <c r="AD420" s="1300"/>
      <c r="AE420" s="1300"/>
      <c r="AF420" s="1300"/>
      <c r="AG420" s="1300"/>
      <c r="AH420" s="1300"/>
      <c r="AI420" s="1300"/>
      <c r="AJ420" s="1300"/>
      <c r="AK420" s="1301"/>
      <c r="AL420" s="1302"/>
      <c r="AM420" s="1302"/>
      <c r="AN420" s="1302"/>
      <c r="AO420" s="1302"/>
      <c r="AP420" s="1302"/>
      <c r="AQ420" s="1303"/>
      <c r="AR420" s="1303"/>
      <c r="AS420" s="1303"/>
      <c r="AT420" s="1303"/>
      <c r="AU420" s="1304"/>
      <c r="AV420" s="1305"/>
      <c r="AW420" s="1305"/>
      <c r="AX420" s="1306"/>
    </row>
    <row r="421" spans="1:50" ht="23.25" hidden="1" customHeight="1" x14ac:dyDescent="0.15">
      <c r="A421" s="288"/>
      <c r="B421" s="288"/>
      <c r="C421" s="1299"/>
      <c r="D421" s="1299"/>
      <c r="E421" s="1299"/>
      <c r="F421" s="1299"/>
      <c r="G421" s="1299"/>
      <c r="H421" s="1299"/>
      <c r="I421" s="1299"/>
      <c r="J421" s="1299"/>
      <c r="K421" s="1299"/>
      <c r="L421" s="1299"/>
      <c r="M421" s="1300"/>
      <c r="N421" s="1300"/>
      <c r="O421" s="1300"/>
      <c r="P421" s="1300"/>
      <c r="Q421" s="1300"/>
      <c r="R421" s="1300"/>
      <c r="S421" s="1300"/>
      <c r="T421" s="1300"/>
      <c r="U421" s="1300"/>
      <c r="V421" s="1300"/>
      <c r="W421" s="1300"/>
      <c r="X421" s="1300"/>
      <c r="Y421" s="1300"/>
      <c r="Z421" s="1300"/>
      <c r="AA421" s="1300"/>
      <c r="AB421" s="1300"/>
      <c r="AC421" s="1300"/>
      <c r="AD421" s="1300"/>
      <c r="AE421" s="1300"/>
      <c r="AF421" s="1300"/>
      <c r="AG421" s="1300"/>
      <c r="AH421" s="1300"/>
      <c r="AI421" s="1300"/>
      <c r="AJ421" s="1300"/>
      <c r="AK421" s="1301"/>
      <c r="AL421" s="1302"/>
      <c r="AM421" s="1302"/>
      <c r="AN421" s="1302"/>
      <c r="AO421" s="1302"/>
      <c r="AP421" s="1302"/>
      <c r="AQ421" s="1303"/>
      <c r="AR421" s="1303"/>
      <c r="AS421" s="1303"/>
      <c r="AT421" s="1303"/>
      <c r="AU421" s="1304"/>
      <c r="AV421" s="1305"/>
      <c r="AW421" s="1305"/>
      <c r="AX421" s="1306"/>
    </row>
    <row r="422" spans="1:50" ht="23.25" hidden="1" customHeight="1" x14ac:dyDescent="0.15">
      <c r="A422" s="288"/>
      <c r="B422" s="288"/>
      <c r="C422" s="1299"/>
      <c r="D422" s="1299"/>
      <c r="E422" s="1299"/>
      <c r="F422" s="1299"/>
      <c r="G422" s="1299"/>
      <c r="H422" s="1299"/>
      <c r="I422" s="1299"/>
      <c r="J422" s="1299"/>
      <c r="K422" s="1299"/>
      <c r="L422" s="1299"/>
      <c r="M422" s="1300"/>
      <c r="N422" s="1300"/>
      <c r="O422" s="1300"/>
      <c r="P422" s="1300"/>
      <c r="Q422" s="1300"/>
      <c r="R422" s="1300"/>
      <c r="S422" s="1300"/>
      <c r="T422" s="1300"/>
      <c r="U422" s="1300"/>
      <c r="V422" s="1300"/>
      <c r="W422" s="1300"/>
      <c r="X422" s="1300"/>
      <c r="Y422" s="1300"/>
      <c r="Z422" s="1300"/>
      <c r="AA422" s="1300"/>
      <c r="AB422" s="1300"/>
      <c r="AC422" s="1300"/>
      <c r="AD422" s="1300"/>
      <c r="AE422" s="1300"/>
      <c r="AF422" s="1300"/>
      <c r="AG422" s="1300"/>
      <c r="AH422" s="1300"/>
      <c r="AI422" s="1300"/>
      <c r="AJ422" s="1300"/>
      <c r="AK422" s="1301"/>
      <c r="AL422" s="1302"/>
      <c r="AM422" s="1302"/>
      <c r="AN422" s="1302"/>
      <c r="AO422" s="1302"/>
      <c r="AP422" s="1302"/>
      <c r="AQ422" s="1303"/>
      <c r="AR422" s="1303"/>
      <c r="AS422" s="1303"/>
      <c r="AT422" s="1303"/>
      <c r="AU422" s="1304"/>
      <c r="AV422" s="1305"/>
      <c r="AW422" s="1305"/>
      <c r="AX422" s="1306"/>
    </row>
    <row r="423" spans="1:50" ht="23.25" hidden="1" customHeight="1" x14ac:dyDescent="0.15">
      <c r="A423" s="288"/>
      <c r="B423" s="288"/>
      <c r="C423" s="1299"/>
      <c r="D423" s="1299"/>
      <c r="E423" s="1299"/>
      <c r="F423" s="1299"/>
      <c r="G423" s="1299"/>
      <c r="H423" s="1299"/>
      <c r="I423" s="1299"/>
      <c r="J423" s="1299"/>
      <c r="K423" s="1299"/>
      <c r="L423" s="1299"/>
      <c r="M423" s="1300"/>
      <c r="N423" s="1300"/>
      <c r="O423" s="1300"/>
      <c r="P423" s="1300"/>
      <c r="Q423" s="1300"/>
      <c r="R423" s="1300"/>
      <c r="S423" s="1300"/>
      <c r="T423" s="1300"/>
      <c r="U423" s="1300"/>
      <c r="V423" s="1300"/>
      <c r="W423" s="1300"/>
      <c r="X423" s="1300"/>
      <c r="Y423" s="1300"/>
      <c r="Z423" s="1300"/>
      <c r="AA423" s="1300"/>
      <c r="AB423" s="1300"/>
      <c r="AC423" s="1300"/>
      <c r="AD423" s="1300"/>
      <c r="AE423" s="1300"/>
      <c r="AF423" s="1300"/>
      <c r="AG423" s="1300"/>
      <c r="AH423" s="1300"/>
      <c r="AI423" s="1300"/>
      <c r="AJ423" s="1300"/>
      <c r="AK423" s="1301"/>
      <c r="AL423" s="1302"/>
      <c r="AM423" s="1302"/>
      <c r="AN423" s="1302"/>
      <c r="AO423" s="1302"/>
      <c r="AP423" s="1302"/>
      <c r="AQ423" s="1303"/>
      <c r="AR423" s="1303"/>
      <c r="AS423" s="1303"/>
      <c r="AT423" s="1303"/>
      <c r="AU423" s="1304"/>
      <c r="AV423" s="1305"/>
      <c r="AW423" s="1305"/>
      <c r="AX423" s="1306"/>
    </row>
    <row r="424" spans="1:50" ht="23.25" hidden="1" customHeight="1" x14ac:dyDescent="0.15">
      <c r="A424" s="288"/>
      <c r="B424" s="288"/>
      <c r="C424" s="1299"/>
      <c r="D424" s="1299"/>
      <c r="E424" s="1299"/>
      <c r="F424" s="1299"/>
      <c r="G424" s="1299"/>
      <c r="H424" s="1299"/>
      <c r="I424" s="1299"/>
      <c r="J424" s="1299"/>
      <c r="K424" s="1299"/>
      <c r="L424" s="1299"/>
      <c r="M424" s="1300"/>
      <c r="N424" s="1300"/>
      <c r="O424" s="1300"/>
      <c r="P424" s="1300"/>
      <c r="Q424" s="1300"/>
      <c r="R424" s="1300"/>
      <c r="S424" s="1300"/>
      <c r="T424" s="1300"/>
      <c r="U424" s="1300"/>
      <c r="V424" s="1300"/>
      <c r="W424" s="1300"/>
      <c r="X424" s="1300"/>
      <c r="Y424" s="1300"/>
      <c r="Z424" s="1300"/>
      <c r="AA424" s="1300"/>
      <c r="AB424" s="1300"/>
      <c r="AC424" s="1300"/>
      <c r="AD424" s="1300"/>
      <c r="AE424" s="1300"/>
      <c r="AF424" s="1300"/>
      <c r="AG424" s="1300"/>
      <c r="AH424" s="1300"/>
      <c r="AI424" s="1300"/>
      <c r="AJ424" s="1300"/>
      <c r="AK424" s="1301"/>
      <c r="AL424" s="1302"/>
      <c r="AM424" s="1302"/>
      <c r="AN424" s="1302"/>
      <c r="AO424" s="1302"/>
      <c r="AP424" s="1302"/>
      <c r="AQ424" s="1303"/>
      <c r="AR424" s="1303"/>
      <c r="AS424" s="1303"/>
      <c r="AT424" s="1303"/>
      <c r="AU424" s="1304"/>
      <c r="AV424" s="1305"/>
      <c r="AW424" s="1305"/>
      <c r="AX424" s="1306"/>
    </row>
    <row r="425" spans="1:50" ht="23.25" hidden="1" customHeight="1" x14ac:dyDescent="0.15">
      <c r="A425" s="288"/>
      <c r="B425" s="288"/>
      <c r="C425" s="1299"/>
      <c r="D425" s="1299"/>
      <c r="E425" s="1299"/>
      <c r="F425" s="1299"/>
      <c r="G425" s="1299"/>
      <c r="H425" s="1299"/>
      <c r="I425" s="1299"/>
      <c r="J425" s="1299"/>
      <c r="K425" s="1299"/>
      <c r="L425" s="1299"/>
      <c r="M425" s="1300"/>
      <c r="N425" s="1300"/>
      <c r="O425" s="1300"/>
      <c r="P425" s="1300"/>
      <c r="Q425" s="1300"/>
      <c r="R425" s="1300"/>
      <c r="S425" s="1300"/>
      <c r="T425" s="1300"/>
      <c r="U425" s="1300"/>
      <c r="V425" s="1300"/>
      <c r="W425" s="1300"/>
      <c r="X425" s="1300"/>
      <c r="Y425" s="1300"/>
      <c r="Z425" s="1300"/>
      <c r="AA425" s="1300"/>
      <c r="AB425" s="1300"/>
      <c r="AC425" s="1300"/>
      <c r="AD425" s="1300"/>
      <c r="AE425" s="1300"/>
      <c r="AF425" s="1300"/>
      <c r="AG425" s="1300"/>
      <c r="AH425" s="1300"/>
      <c r="AI425" s="1300"/>
      <c r="AJ425" s="1300"/>
      <c r="AK425" s="1301"/>
      <c r="AL425" s="1302"/>
      <c r="AM425" s="1302"/>
      <c r="AN425" s="1302"/>
      <c r="AO425" s="1302"/>
      <c r="AP425" s="1302"/>
      <c r="AQ425" s="1303"/>
      <c r="AR425" s="1303"/>
      <c r="AS425" s="1303"/>
      <c r="AT425" s="1303"/>
      <c r="AU425" s="1304"/>
      <c r="AV425" s="1305"/>
      <c r="AW425" s="1305"/>
      <c r="AX425" s="1306"/>
    </row>
    <row r="426" spans="1:50" ht="23.25" hidden="1" customHeight="1" x14ac:dyDescent="0.15">
      <c r="A426" s="288"/>
      <c r="B426" s="288"/>
      <c r="C426" s="1299"/>
      <c r="D426" s="1299"/>
      <c r="E426" s="1299"/>
      <c r="F426" s="1299"/>
      <c r="G426" s="1299"/>
      <c r="H426" s="1299"/>
      <c r="I426" s="1299"/>
      <c r="J426" s="1299"/>
      <c r="K426" s="1299"/>
      <c r="L426" s="1299"/>
      <c r="M426" s="1300"/>
      <c r="N426" s="1300"/>
      <c r="O426" s="1300"/>
      <c r="P426" s="1300"/>
      <c r="Q426" s="1300"/>
      <c r="R426" s="1300"/>
      <c r="S426" s="1300"/>
      <c r="T426" s="1300"/>
      <c r="U426" s="1300"/>
      <c r="V426" s="1300"/>
      <c r="W426" s="1300"/>
      <c r="X426" s="1300"/>
      <c r="Y426" s="1300"/>
      <c r="Z426" s="1300"/>
      <c r="AA426" s="1300"/>
      <c r="AB426" s="1300"/>
      <c r="AC426" s="1300"/>
      <c r="AD426" s="1300"/>
      <c r="AE426" s="1300"/>
      <c r="AF426" s="1300"/>
      <c r="AG426" s="1300"/>
      <c r="AH426" s="1300"/>
      <c r="AI426" s="1300"/>
      <c r="AJ426" s="1300"/>
      <c r="AK426" s="1301"/>
      <c r="AL426" s="1302"/>
      <c r="AM426" s="1302"/>
      <c r="AN426" s="1302"/>
      <c r="AO426" s="1302"/>
      <c r="AP426" s="1302"/>
      <c r="AQ426" s="1303"/>
      <c r="AR426" s="1303"/>
      <c r="AS426" s="1303"/>
      <c r="AT426" s="1303"/>
      <c r="AU426" s="1304"/>
      <c r="AV426" s="1305"/>
      <c r="AW426" s="1305"/>
      <c r="AX426" s="1306"/>
    </row>
    <row r="427" spans="1:50" ht="23.25" hidden="1" customHeight="1" x14ac:dyDescent="0.15">
      <c r="A427" s="288"/>
      <c r="B427" s="288"/>
      <c r="C427" s="1299"/>
      <c r="D427" s="1299"/>
      <c r="E427" s="1299"/>
      <c r="F427" s="1299"/>
      <c r="G427" s="1299"/>
      <c r="H427" s="1299"/>
      <c r="I427" s="1299"/>
      <c r="J427" s="1299"/>
      <c r="K427" s="1299"/>
      <c r="L427" s="1299"/>
      <c r="M427" s="1300"/>
      <c r="N427" s="1300"/>
      <c r="O427" s="1300"/>
      <c r="P427" s="1300"/>
      <c r="Q427" s="1300"/>
      <c r="R427" s="1300"/>
      <c r="S427" s="1300"/>
      <c r="T427" s="1300"/>
      <c r="U427" s="1300"/>
      <c r="V427" s="1300"/>
      <c r="W427" s="1300"/>
      <c r="X427" s="1300"/>
      <c r="Y427" s="1300"/>
      <c r="Z427" s="1300"/>
      <c r="AA427" s="1300"/>
      <c r="AB427" s="1300"/>
      <c r="AC427" s="1300"/>
      <c r="AD427" s="1300"/>
      <c r="AE427" s="1300"/>
      <c r="AF427" s="1300"/>
      <c r="AG427" s="1300"/>
      <c r="AH427" s="1300"/>
      <c r="AI427" s="1300"/>
      <c r="AJ427" s="1300"/>
      <c r="AK427" s="1301"/>
      <c r="AL427" s="1302"/>
      <c r="AM427" s="1302"/>
      <c r="AN427" s="1302"/>
      <c r="AO427" s="1302"/>
      <c r="AP427" s="1302"/>
      <c r="AQ427" s="1303"/>
      <c r="AR427" s="1303"/>
      <c r="AS427" s="1303"/>
      <c r="AT427" s="1303"/>
      <c r="AU427" s="1304"/>
      <c r="AV427" s="1305"/>
      <c r="AW427" s="1305"/>
      <c r="AX427" s="1306"/>
    </row>
    <row r="428" spans="1:50" ht="23.25" hidden="1" customHeight="1" x14ac:dyDescent="0.15">
      <c r="A428" s="288"/>
      <c r="B428" s="288"/>
      <c r="C428" s="1299"/>
      <c r="D428" s="1299"/>
      <c r="E428" s="1299"/>
      <c r="F428" s="1299"/>
      <c r="G428" s="1299"/>
      <c r="H428" s="1299"/>
      <c r="I428" s="1299"/>
      <c r="J428" s="1299"/>
      <c r="K428" s="1299"/>
      <c r="L428" s="1299"/>
      <c r="M428" s="1300"/>
      <c r="N428" s="1300"/>
      <c r="O428" s="1300"/>
      <c r="P428" s="1300"/>
      <c r="Q428" s="1300"/>
      <c r="R428" s="1300"/>
      <c r="S428" s="1300"/>
      <c r="T428" s="1300"/>
      <c r="U428" s="1300"/>
      <c r="V428" s="1300"/>
      <c r="W428" s="1300"/>
      <c r="X428" s="1300"/>
      <c r="Y428" s="1300"/>
      <c r="Z428" s="1300"/>
      <c r="AA428" s="1300"/>
      <c r="AB428" s="1300"/>
      <c r="AC428" s="1300"/>
      <c r="AD428" s="1300"/>
      <c r="AE428" s="1300"/>
      <c r="AF428" s="1300"/>
      <c r="AG428" s="1300"/>
      <c r="AH428" s="1300"/>
      <c r="AI428" s="1300"/>
      <c r="AJ428" s="1300"/>
      <c r="AK428" s="1301"/>
      <c r="AL428" s="1302"/>
      <c r="AM428" s="1302"/>
      <c r="AN428" s="1302"/>
      <c r="AO428" s="1302"/>
      <c r="AP428" s="1302"/>
      <c r="AQ428" s="1303"/>
      <c r="AR428" s="1303"/>
      <c r="AS428" s="1303"/>
      <c r="AT428" s="1303"/>
      <c r="AU428" s="1304"/>
      <c r="AV428" s="1305"/>
      <c r="AW428" s="1305"/>
      <c r="AX428" s="1306"/>
    </row>
    <row r="429" spans="1:50" ht="23.25" hidden="1" customHeight="1" x14ac:dyDescent="0.15">
      <c r="A429" s="288"/>
      <c r="B429" s="288"/>
      <c r="C429" s="1299"/>
      <c r="D429" s="1299"/>
      <c r="E429" s="1299"/>
      <c r="F429" s="1299"/>
      <c r="G429" s="1299"/>
      <c r="H429" s="1299"/>
      <c r="I429" s="1299"/>
      <c r="J429" s="1299"/>
      <c r="K429" s="1299"/>
      <c r="L429" s="1299"/>
      <c r="M429" s="1300"/>
      <c r="N429" s="1300"/>
      <c r="O429" s="1300"/>
      <c r="P429" s="1300"/>
      <c r="Q429" s="1300"/>
      <c r="R429" s="1300"/>
      <c r="S429" s="1300"/>
      <c r="T429" s="1300"/>
      <c r="U429" s="1300"/>
      <c r="V429" s="1300"/>
      <c r="W429" s="1300"/>
      <c r="X429" s="1300"/>
      <c r="Y429" s="1300"/>
      <c r="Z429" s="1300"/>
      <c r="AA429" s="1300"/>
      <c r="AB429" s="1300"/>
      <c r="AC429" s="1300"/>
      <c r="AD429" s="1300"/>
      <c r="AE429" s="1300"/>
      <c r="AF429" s="1300"/>
      <c r="AG429" s="1300"/>
      <c r="AH429" s="1300"/>
      <c r="AI429" s="1300"/>
      <c r="AJ429" s="1300"/>
      <c r="AK429" s="1301"/>
      <c r="AL429" s="1302"/>
      <c r="AM429" s="1302"/>
      <c r="AN429" s="1302"/>
      <c r="AO429" s="1302"/>
      <c r="AP429" s="1302"/>
      <c r="AQ429" s="1303"/>
      <c r="AR429" s="1303"/>
      <c r="AS429" s="1303"/>
      <c r="AT429" s="1303"/>
      <c r="AU429" s="1304"/>
      <c r="AV429" s="1305"/>
      <c r="AW429" s="1305"/>
      <c r="AX429" s="1306"/>
    </row>
    <row r="430" spans="1:50" ht="23.25" hidden="1" customHeight="1" x14ac:dyDescent="0.15">
      <c r="A430" s="288"/>
      <c r="B430" s="288"/>
      <c r="C430" s="1299"/>
      <c r="D430" s="1299"/>
      <c r="E430" s="1299"/>
      <c r="F430" s="1299"/>
      <c r="G430" s="1299"/>
      <c r="H430" s="1299"/>
      <c r="I430" s="1299"/>
      <c r="J430" s="1299"/>
      <c r="K430" s="1299"/>
      <c r="L430" s="1299"/>
      <c r="M430" s="1300"/>
      <c r="N430" s="1300"/>
      <c r="O430" s="1300"/>
      <c r="P430" s="1300"/>
      <c r="Q430" s="1300"/>
      <c r="R430" s="1300"/>
      <c r="S430" s="1300"/>
      <c r="T430" s="1300"/>
      <c r="U430" s="1300"/>
      <c r="V430" s="1300"/>
      <c r="W430" s="1300"/>
      <c r="X430" s="1300"/>
      <c r="Y430" s="1300"/>
      <c r="Z430" s="1300"/>
      <c r="AA430" s="1300"/>
      <c r="AB430" s="1300"/>
      <c r="AC430" s="1300"/>
      <c r="AD430" s="1300"/>
      <c r="AE430" s="1300"/>
      <c r="AF430" s="1300"/>
      <c r="AG430" s="1300"/>
      <c r="AH430" s="1300"/>
      <c r="AI430" s="1300"/>
      <c r="AJ430" s="1300"/>
      <c r="AK430" s="1301"/>
      <c r="AL430" s="1302"/>
      <c r="AM430" s="1302"/>
      <c r="AN430" s="1302"/>
      <c r="AO430" s="1302"/>
      <c r="AP430" s="1302"/>
      <c r="AQ430" s="1303"/>
      <c r="AR430" s="1303"/>
      <c r="AS430" s="1303"/>
      <c r="AT430" s="1303"/>
      <c r="AU430" s="1304"/>
      <c r="AV430" s="1305"/>
      <c r="AW430" s="1305"/>
      <c r="AX430" s="1306"/>
    </row>
    <row r="431" spans="1:50" ht="23.25" hidden="1" customHeight="1" x14ac:dyDescent="0.15">
      <c r="A431" s="288"/>
      <c r="B431" s="288"/>
      <c r="C431" s="1299"/>
      <c r="D431" s="1299"/>
      <c r="E431" s="1299"/>
      <c r="F431" s="1299"/>
      <c r="G431" s="1299"/>
      <c r="H431" s="1299"/>
      <c r="I431" s="1299"/>
      <c r="J431" s="1299"/>
      <c r="K431" s="1299"/>
      <c r="L431" s="1299"/>
      <c r="M431" s="1300"/>
      <c r="N431" s="1300"/>
      <c r="O431" s="1300"/>
      <c r="P431" s="1300"/>
      <c r="Q431" s="1300"/>
      <c r="R431" s="1300"/>
      <c r="S431" s="1300"/>
      <c r="T431" s="1300"/>
      <c r="U431" s="1300"/>
      <c r="V431" s="1300"/>
      <c r="W431" s="1300"/>
      <c r="X431" s="1300"/>
      <c r="Y431" s="1300"/>
      <c r="Z431" s="1300"/>
      <c r="AA431" s="1300"/>
      <c r="AB431" s="1300"/>
      <c r="AC431" s="1300"/>
      <c r="AD431" s="1300"/>
      <c r="AE431" s="1300"/>
      <c r="AF431" s="1300"/>
      <c r="AG431" s="1300"/>
      <c r="AH431" s="1300"/>
      <c r="AI431" s="1300"/>
      <c r="AJ431" s="1300"/>
      <c r="AK431" s="1301"/>
      <c r="AL431" s="1302"/>
      <c r="AM431" s="1302"/>
      <c r="AN431" s="1302"/>
      <c r="AO431" s="1302"/>
      <c r="AP431" s="1302"/>
      <c r="AQ431" s="1303"/>
      <c r="AR431" s="1303"/>
      <c r="AS431" s="1303"/>
      <c r="AT431" s="1303"/>
      <c r="AU431" s="1304"/>
      <c r="AV431" s="1305"/>
      <c r="AW431" s="1305"/>
      <c r="AX431" s="1306"/>
    </row>
    <row r="432" spans="1:50" ht="23.25" hidden="1" customHeight="1" x14ac:dyDescent="0.15">
      <c r="A432" s="288"/>
      <c r="B432" s="288"/>
      <c r="C432" s="1299"/>
      <c r="D432" s="1299"/>
      <c r="E432" s="1299"/>
      <c r="F432" s="1299"/>
      <c r="G432" s="1299"/>
      <c r="H432" s="1299"/>
      <c r="I432" s="1299"/>
      <c r="J432" s="1299"/>
      <c r="K432" s="1299"/>
      <c r="L432" s="1299"/>
      <c r="M432" s="1300"/>
      <c r="N432" s="1300"/>
      <c r="O432" s="1300"/>
      <c r="P432" s="1300"/>
      <c r="Q432" s="1300"/>
      <c r="R432" s="1300"/>
      <c r="S432" s="1300"/>
      <c r="T432" s="1300"/>
      <c r="U432" s="1300"/>
      <c r="V432" s="1300"/>
      <c r="W432" s="1300"/>
      <c r="X432" s="1300"/>
      <c r="Y432" s="1300"/>
      <c r="Z432" s="1300"/>
      <c r="AA432" s="1300"/>
      <c r="AB432" s="1300"/>
      <c r="AC432" s="1300"/>
      <c r="AD432" s="1300"/>
      <c r="AE432" s="1300"/>
      <c r="AF432" s="1300"/>
      <c r="AG432" s="1300"/>
      <c r="AH432" s="1300"/>
      <c r="AI432" s="1300"/>
      <c r="AJ432" s="1300"/>
      <c r="AK432" s="1301"/>
      <c r="AL432" s="1302"/>
      <c r="AM432" s="1302"/>
      <c r="AN432" s="1302"/>
      <c r="AO432" s="1302"/>
      <c r="AP432" s="1302"/>
      <c r="AQ432" s="1303"/>
      <c r="AR432" s="1303"/>
      <c r="AS432" s="1303"/>
      <c r="AT432" s="1303"/>
      <c r="AU432" s="1304"/>
      <c r="AV432" s="1305"/>
      <c r="AW432" s="1305"/>
      <c r="AX432" s="1306"/>
    </row>
    <row r="433" spans="1:50" ht="23.25" customHeight="1" x14ac:dyDescent="0.15">
      <c r="A433" s="4"/>
      <c r="B433" s="4"/>
      <c r="C433" s="4"/>
      <c r="D433" s="4"/>
      <c r="E433" s="4"/>
      <c r="F433" s="4"/>
      <c r="G433" s="52"/>
      <c r="H433" s="52"/>
      <c r="I433" s="52"/>
      <c r="J433" s="52"/>
      <c r="K433" s="52"/>
      <c r="L433" s="54"/>
      <c r="M433" s="52"/>
      <c r="N433" s="52"/>
      <c r="O433" s="52"/>
      <c r="P433" s="52"/>
      <c r="Q433" s="52"/>
      <c r="R433" s="52"/>
      <c r="S433" s="52"/>
      <c r="T433" s="52"/>
      <c r="U433" s="52"/>
      <c r="V433" s="52"/>
      <c r="W433" s="52"/>
      <c r="X433" s="52"/>
      <c r="Y433" s="55"/>
      <c r="Z433" s="55"/>
      <c r="AA433" s="55"/>
      <c r="AB433" s="55"/>
      <c r="AC433" s="52"/>
      <c r="AD433" s="52"/>
      <c r="AE433" s="52"/>
      <c r="AF433" s="52"/>
      <c r="AG433" s="52"/>
      <c r="AH433" s="54"/>
      <c r="AI433" s="52"/>
      <c r="AJ433" s="52"/>
      <c r="AK433" s="52"/>
      <c r="AL433" s="52"/>
      <c r="AM433" s="52"/>
      <c r="AN433" s="52"/>
      <c r="AO433" s="52"/>
      <c r="AP433" s="52"/>
      <c r="AQ433" s="52"/>
      <c r="AR433" s="52"/>
      <c r="AS433" s="52"/>
      <c r="AT433" s="52"/>
      <c r="AU433" s="55"/>
      <c r="AV433" s="55"/>
      <c r="AW433" s="55"/>
      <c r="AX433" s="55"/>
    </row>
    <row r="434" spans="1:50" s="60" customFormat="1" ht="23.25" customHeight="1" x14ac:dyDescent="0.15">
      <c r="B434" s="60" t="s">
        <v>1709</v>
      </c>
    </row>
    <row r="435" spans="1:50" ht="23.25" customHeight="1" x14ac:dyDescent="0.15">
      <c r="A435" s="288"/>
      <c r="B435" s="288"/>
      <c r="C435" s="299" t="s">
        <v>1705</v>
      </c>
      <c r="D435" s="299"/>
      <c r="E435" s="299"/>
      <c r="F435" s="299"/>
      <c r="G435" s="299"/>
      <c r="H435" s="299"/>
      <c r="I435" s="299"/>
      <c r="J435" s="299"/>
      <c r="K435" s="299"/>
      <c r="L435" s="299"/>
      <c r="M435" s="299" t="s">
        <v>1704</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1703</v>
      </c>
      <c r="AL435" s="299"/>
      <c r="AM435" s="299"/>
      <c r="AN435" s="299"/>
      <c r="AO435" s="299"/>
      <c r="AP435" s="299"/>
      <c r="AQ435" s="299" t="s">
        <v>193</v>
      </c>
      <c r="AR435" s="299"/>
      <c r="AS435" s="299"/>
      <c r="AT435" s="299"/>
      <c r="AU435" s="301" t="s">
        <v>194</v>
      </c>
      <c r="AV435" s="302"/>
      <c r="AW435" s="302"/>
      <c r="AX435" s="303"/>
    </row>
    <row r="436" spans="1:50" ht="23.25" customHeight="1" x14ac:dyDescent="0.15">
      <c r="A436" s="288">
        <v>1</v>
      </c>
      <c r="B436" s="288">
        <v>1</v>
      </c>
      <c r="C436" s="1303" t="s">
        <v>1317</v>
      </c>
      <c r="D436" s="1303"/>
      <c r="E436" s="1303"/>
      <c r="F436" s="1303"/>
      <c r="G436" s="1303"/>
      <c r="H436" s="1303"/>
      <c r="I436" s="1303"/>
      <c r="J436" s="1303"/>
      <c r="K436" s="1303"/>
      <c r="L436" s="1303"/>
      <c r="M436" s="1303" t="s">
        <v>1708</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179</v>
      </c>
      <c r="AL436" s="1303"/>
      <c r="AM436" s="1303"/>
      <c r="AN436" s="1303"/>
      <c r="AO436" s="1303"/>
      <c r="AP436" s="1303"/>
      <c r="AQ436" s="1308" t="s">
        <v>1316</v>
      </c>
      <c r="AR436" s="1309"/>
      <c r="AS436" s="1309"/>
      <c r="AT436" s="1310"/>
      <c r="AU436" s="296" t="s">
        <v>1707</v>
      </c>
      <c r="AV436" s="297"/>
      <c r="AW436" s="297"/>
      <c r="AX436" s="298"/>
    </row>
    <row r="437" spans="1:50" ht="23.25" customHeight="1" x14ac:dyDescent="0.15">
      <c r="A437" s="288"/>
      <c r="B437" s="288"/>
      <c r="C437" s="1303"/>
      <c r="D437" s="1303"/>
      <c r="E437" s="1303"/>
      <c r="F437" s="1303"/>
      <c r="G437" s="1303"/>
      <c r="H437" s="1303"/>
      <c r="I437" s="1303"/>
      <c r="J437" s="1303"/>
      <c r="K437" s="1303"/>
      <c r="L437" s="1303"/>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c r="AL437" s="1303"/>
      <c r="AM437" s="1303"/>
      <c r="AN437" s="1303"/>
      <c r="AO437" s="1303"/>
      <c r="AP437" s="1303"/>
      <c r="AQ437" s="1308"/>
      <c r="AR437" s="1309"/>
      <c r="AS437" s="1309"/>
      <c r="AT437" s="1310"/>
      <c r="AU437" s="296"/>
      <c r="AV437" s="297"/>
      <c r="AW437" s="297"/>
      <c r="AX437" s="298"/>
    </row>
    <row r="438" spans="1:50" ht="23.25" customHeight="1" x14ac:dyDescent="0.15">
      <c r="A438" s="288"/>
      <c r="B438" s="288"/>
      <c r="C438" s="1303"/>
      <c r="D438" s="1303"/>
      <c r="E438" s="1303"/>
      <c r="F438" s="1303"/>
      <c r="G438" s="1303"/>
      <c r="H438" s="1303"/>
      <c r="I438" s="1303"/>
      <c r="J438" s="1303"/>
      <c r="K438" s="1303"/>
      <c r="L438" s="1303"/>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c r="AL438" s="1303"/>
      <c r="AM438" s="1303"/>
      <c r="AN438" s="1303"/>
      <c r="AO438" s="1303"/>
      <c r="AP438" s="1303"/>
      <c r="AQ438" s="1308"/>
      <c r="AR438" s="1309"/>
      <c r="AS438" s="1309"/>
      <c r="AT438" s="1310"/>
      <c r="AU438" s="296"/>
      <c r="AV438" s="297"/>
      <c r="AW438" s="297"/>
      <c r="AX438" s="298"/>
    </row>
    <row r="439" spans="1:50" ht="23.25" customHeight="1" x14ac:dyDescent="0.15">
      <c r="A439" s="288"/>
      <c r="B439" s="288"/>
      <c r="C439" s="1303"/>
      <c r="D439" s="1303"/>
      <c r="E439" s="1303"/>
      <c r="F439" s="1303"/>
      <c r="G439" s="1303"/>
      <c r="H439" s="1303"/>
      <c r="I439" s="1303"/>
      <c r="J439" s="1303"/>
      <c r="K439" s="1303"/>
      <c r="L439" s="1303"/>
      <c r="M439" s="1303"/>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c r="AL439" s="1303"/>
      <c r="AM439" s="1303"/>
      <c r="AN439" s="1303"/>
      <c r="AO439" s="1303"/>
      <c r="AP439" s="1303"/>
      <c r="AQ439" s="1308"/>
      <c r="AR439" s="1309"/>
      <c r="AS439" s="1309"/>
      <c r="AT439" s="1310"/>
      <c r="AU439" s="296"/>
      <c r="AV439" s="297"/>
      <c r="AW439" s="297"/>
      <c r="AX439" s="298"/>
    </row>
    <row r="440" spans="1:50" ht="23.25" customHeight="1" x14ac:dyDescent="0.15">
      <c r="A440" s="288"/>
      <c r="B440" s="288"/>
      <c r="C440" s="1303"/>
      <c r="D440" s="1303"/>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c r="AL440" s="1303"/>
      <c r="AM440" s="1303"/>
      <c r="AN440" s="1303"/>
      <c r="AO440" s="1303"/>
      <c r="AP440" s="1303"/>
      <c r="AQ440" s="1308"/>
      <c r="AR440" s="1309"/>
      <c r="AS440" s="1309"/>
      <c r="AT440" s="1310"/>
      <c r="AU440" s="296"/>
      <c r="AV440" s="297"/>
      <c r="AW440" s="297"/>
      <c r="AX440" s="298"/>
    </row>
    <row r="441" spans="1:50" ht="23.25" customHeight="1" x14ac:dyDescent="0.15">
      <c r="A441" s="288"/>
      <c r="B441" s="288"/>
      <c r="C441" s="1303"/>
      <c r="D441" s="1303"/>
      <c r="E441" s="1303"/>
      <c r="F441" s="1303"/>
      <c r="G441" s="1303"/>
      <c r="H441" s="1303"/>
      <c r="I441" s="1303"/>
      <c r="J441" s="1303"/>
      <c r="K441" s="1303"/>
      <c r="L441" s="1303"/>
      <c r="M441" s="1303"/>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c r="AL441" s="1303"/>
      <c r="AM441" s="1303"/>
      <c r="AN441" s="1303"/>
      <c r="AO441" s="1303"/>
      <c r="AP441" s="1303"/>
      <c r="AQ441" s="1308"/>
      <c r="AR441" s="1309"/>
      <c r="AS441" s="1309"/>
      <c r="AT441" s="1310"/>
      <c r="AU441" s="296"/>
      <c r="AV441" s="297"/>
      <c r="AW441" s="297"/>
      <c r="AX441" s="298"/>
    </row>
    <row r="442" spans="1:50" ht="23.25" customHeight="1" x14ac:dyDescent="0.15">
      <c r="A442" s="288"/>
      <c r="B442" s="288"/>
      <c r="C442" s="1303"/>
      <c r="D442" s="1303"/>
      <c r="E442" s="1303"/>
      <c r="F442" s="1303"/>
      <c r="G442" s="1303"/>
      <c r="H442" s="1303"/>
      <c r="I442" s="1303"/>
      <c r="J442" s="1303"/>
      <c r="K442" s="1303"/>
      <c r="L442" s="1303"/>
      <c r="M442" s="1303"/>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c r="AL442" s="1303"/>
      <c r="AM442" s="1303"/>
      <c r="AN442" s="1303"/>
      <c r="AO442" s="1303"/>
      <c r="AP442" s="1303"/>
      <c r="AQ442" s="1308"/>
      <c r="AR442" s="1309"/>
      <c r="AS442" s="1309"/>
      <c r="AT442" s="1310"/>
      <c r="AU442" s="296"/>
      <c r="AV442" s="297"/>
      <c r="AW442" s="297"/>
      <c r="AX442" s="298"/>
    </row>
    <row r="443" spans="1:50" ht="23.25" customHeight="1" x14ac:dyDescent="0.15">
      <c r="A443" s="288"/>
      <c r="B443" s="288"/>
      <c r="C443" s="1303"/>
      <c r="D443" s="1303"/>
      <c r="E443" s="1303"/>
      <c r="F443" s="1303"/>
      <c r="G443" s="1303"/>
      <c r="H443" s="1303"/>
      <c r="I443" s="1303"/>
      <c r="J443" s="1303"/>
      <c r="K443" s="1303"/>
      <c r="L443" s="1303"/>
      <c r="M443" s="1303"/>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c r="AL443" s="1303"/>
      <c r="AM443" s="1303"/>
      <c r="AN443" s="1303"/>
      <c r="AO443" s="1303"/>
      <c r="AP443" s="1303"/>
      <c r="AQ443" s="1308"/>
      <c r="AR443" s="1309"/>
      <c r="AS443" s="1309"/>
      <c r="AT443" s="1310"/>
      <c r="AU443" s="296"/>
      <c r="AV443" s="297"/>
      <c r="AW443" s="297"/>
      <c r="AX443" s="298"/>
    </row>
    <row r="444" spans="1:50" ht="23.25" customHeight="1" x14ac:dyDescent="0.15">
      <c r="A444" s="288"/>
      <c r="B444" s="288"/>
      <c r="C444" s="1303"/>
      <c r="D444" s="1303"/>
      <c r="E444" s="1303"/>
      <c r="F444" s="1303"/>
      <c r="G444" s="1303"/>
      <c r="H444" s="1303"/>
      <c r="I444" s="1303"/>
      <c r="J444" s="1303"/>
      <c r="K444" s="1303"/>
      <c r="L444" s="1303"/>
      <c r="M444" s="1303"/>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c r="AL444" s="1303"/>
      <c r="AM444" s="1303"/>
      <c r="AN444" s="1303"/>
      <c r="AO444" s="1303"/>
      <c r="AP444" s="1303"/>
      <c r="AQ444" s="1308"/>
      <c r="AR444" s="1309"/>
      <c r="AS444" s="1309"/>
      <c r="AT444" s="1310"/>
      <c r="AU444" s="296"/>
      <c r="AV444" s="297"/>
      <c r="AW444" s="297"/>
      <c r="AX444" s="298"/>
    </row>
    <row r="445" spans="1:50" ht="23.25" customHeight="1" x14ac:dyDescent="0.15">
      <c r="A445" s="288"/>
      <c r="B445" s="288"/>
      <c r="C445" s="1303"/>
      <c r="D445" s="1303"/>
      <c r="E445" s="1303"/>
      <c r="F445" s="1303"/>
      <c r="G445" s="1303"/>
      <c r="H445" s="1303"/>
      <c r="I445" s="1303"/>
      <c r="J445" s="1303"/>
      <c r="K445" s="1303"/>
      <c r="L445" s="1303"/>
      <c r="M445" s="1303"/>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c r="AK445" s="1307"/>
      <c r="AL445" s="1303"/>
      <c r="AM445" s="1303"/>
      <c r="AN445" s="1303"/>
      <c r="AO445" s="1303"/>
      <c r="AP445" s="1303"/>
      <c r="AQ445" s="1308"/>
      <c r="AR445" s="1309"/>
      <c r="AS445" s="1309"/>
      <c r="AT445" s="1310"/>
      <c r="AU445" s="296"/>
      <c r="AV445" s="297"/>
      <c r="AW445" s="297"/>
      <c r="AX445" s="298"/>
    </row>
    <row r="446" spans="1:50" ht="23.25" customHeight="1" x14ac:dyDescent="0.15">
      <c r="A446" s="288"/>
      <c r="B446" s="288"/>
      <c r="C446" s="1303"/>
      <c r="D446" s="1303"/>
      <c r="E446" s="1303"/>
      <c r="F446" s="1303"/>
      <c r="G446" s="1303"/>
      <c r="H446" s="1303"/>
      <c r="I446" s="1303"/>
      <c r="J446" s="1303"/>
      <c r="K446" s="1303"/>
      <c r="L446" s="1303"/>
      <c r="M446" s="1303"/>
      <c r="N446" s="1303"/>
      <c r="O446" s="1303"/>
      <c r="P446" s="1303"/>
      <c r="Q446" s="1303"/>
      <c r="R446" s="1303"/>
      <c r="S446" s="1303"/>
      <c r="T446" s="1303"/>
      <c r="U446" s="1303"/>
      <c r="V446" s="1303"/>
      <c r="W446" s="1303"/>
      <c r="X446" s="1303"/>
      <c r="Y446" s="1303"/>
      <c r="Z446" s="1303"/>
      <c r="AA446" s="1303"/>
      <c r="AB446" s="1303"/>
      <c r="AC446" s="1303"/>
      <c r="AD446" s="1303"/>
      <c r="AE446" s="1303"/>
      <c r="AF446" s="1303"/>
      <c r="AG446" s="1303"/>
      <c r="AH446" s="1303"/>
      <c r="AI446" s="1303"/>
      <c r="AJ446" s="1303"/>
      <c r="AK446" s="1307"/>
      <c r="AL446" s="1303"/>
      <c r="AM446" s="1303"/>
      <c r="AN446" s="1303"/>
      <c r="AO446" s="1303"/>
      <c r="AP446" s="1303"/>
      <c r="AQ446" s="1308"/>
      <c r="AR446" s="1309"/>
      <c r="AS446" s="1309"/>
      <c r="AT446" s="1310"/>
      <c r="AU446" s="296"/>
      <c r="AV446" s="297"/>
      <c r="AW446" s="297"/>
      <c r="AX446" s="298"/>
    </row>
    <row r="447" spans="1:50" ht="23.25" customHeight="1" x14ac:dyDescent="0.15">
      <c r="A447" s="288"/>
      <c r="B447" s="288"/>
      <c r="C447" s="1303"/>
      <c r="D447" s="1303"/>
      <c r="E447" s="1303"/>
      <c r="F447" s="1303"/>
      <c r="G447" s="1303"/>
      <c r="H447" s="1303"/>
      <c r="I447" s="1303"/>
      <c r="J447" s="1303"/>
      <c r="K447" s="1303"/>
      <c r="L447" s="1303"/>
      <c r="M447" s="1303"/>
      <c r="N447" s="1303"/>
      <c r="O447" s="1303"/>
      <c r="P447" s="1303"/>
      <c r="Q447" s="1303"/>
      <c r="R447" s="1303"/>
      <c r="S447" s="1303"/>
      <c r="T447" s="1303"/>
      <c r="U447" s="1303"/>
      <c r="V447" s="1303"/>
      <c r="W447" s="1303"/>
      <c r="X447" s="1303"/>
      <c r="Y447" s="1303"/>
      <c r="Z447" s="1303"/>
      <c r="AA447" s="1303"/>
      <c r="AB447" s="1303"/>
      <c r="AC447" s="1303"/>
      <c r="AD447" s="1303"/>
      <c r="AE447" s="1303"/>
      <c r="AF447" s="1303"/>
      <c r="AG447" s="1303"/>
      <c r="AH447" s="1303"/>
      <c r="AI447" s="1303"/>
      <c r="AJ447" s="1303"/>
      <c r="AK447" s="1307"/>
      <c r="AL447" s="1303"/>
      <c r="AM447" s="1303"/>
      <c r="AN447" s="1303"/>
      <c r="AO447" s="1303"/>
      <c r="AP447" s="1303"/>
      <c r="AQ447" s="1308"/>
      <c r="AR447" s="1309"/>
      <c r="AS447" s="1309"/>
      <c r="AT447" s="1310"/>
      <c r="AU447" s="296"/>
      <c r="AV447" s="297"/>
      <c r="AW447" s="297"/>
      <c r="AX447" s="298"/>
    </row>
    <row r="448" spans="1:50" ht="23.25" customHeight="1" x14ac:dyDescent="0.15">
      <c r="A448" s="288"/>
      <c r="B448" s="288"/>
      <c r="C448" s="1303"/>
      <c r="D448" s="1303"/>
      <c r="E448" s="1303"/>
      <c r="F448" s="1303"/>
      <c r="G448" s="1303"/>
      <c r="H448" s="1303"/>
      <c r="I448" s="1303"/>
      <c r="J448" s="1303"/>
      <c r="K448" s="1303"/>
      <c r="L448" s="1303"/>
      <c r="M448" s="1303"/>
      <c r="N448" s="1303"/>
      <c r="O448" s="1303"/>
      <c r="P448" s="1303"/>
      <c r="Q448" s="1303"/>
      <c r="R448" s="1303"/>
      <c r="S448" s="1303"/>
      <c r="T448" s="1303"/>
      <c r="U448" s="1303"/>
      <c r="V448" s="1303"/>
      <c r="W448" s="1303"/>
      <c r="X448" s="1303"/>
      <c r="Y448" s="1303"/>
      <c r="Z448" s="1303"/>
      <c r="AA448" s="1303"/>
      <c r="AB448" s="1303"/>
      <c r="AC448" s="1303"/>
      <c r="AD448" s="1303"/>
      <c r="AE448" s="1303"/>
      <c r="AF448" s="1303"/>
      <c r="AG448" s="1303"/>
      <c r="AH448" s="1303"/>
      <c r="AI448" s="1303"/>
      <c r="AJ448" s="1303"/>
      <c r="AK448" s="1307"/>
      <c r="AL448" s="1303"/>
      <c r="AM448" s="1303"/>
      <c r="AN448" s="1303"/>
      <c r="AO448" s="1303"/>
      <c r="AP448" s="1303"/>
      <c r="AQ448" s="1308"/>
      <c r="AR448" s="1309"/>
      <c r="AS448" s="1309"/>
      <c r="AT448" s="1310"/>
      <c r="AU448" s="296"/>
      <c r="AV448" s="297"/>
      <c r="AW448" s="297"/>
      <c r="AX448" s="298"/>
    </row>
    <row r="449" spans="1:50" ht="23.25" customHeight="1" x14ac:dyDescent="0.15">
      <c r="A449" s="288"/>
      <c r="B449" s="288"/>
      <c r="C449" s="1303"/>
      <c r="D449" s="1303"/>
      <c r="E449" s="1303"/>
      <c r="F449" s="1303"/>
      <c r="G449" s="1303"/>
      <c r="H449" s="1303"/>
      <c r="I449" s="1303"/>
      <c r="J449" s="1303"/>
      <c r="K449" s="1303"/>
      <c r="L449" s="1303"/>
      <c r="M449" s="1303"/>
      <c r="N449" s="1303"/>
      <c r="O449" s="1303"/>
      <c r="P449" s="1303"/>
      <c r="Q449" s="1303"/>
      <c r="R449" s="1303"/>
      <c r="S449" s="1303"/>
      <c r="T449" s="1303"/>
      <c r="U449" s="1303"/>
      <c r="V449" s="1303"/>
      <c r="W449" s="1303"/>
      <c r="X449" s="1303"/>
      <c r="Y449" s="1303"/>
      <c r="Z449" s="1303"/>
      <c r="AA449" s="1303"/>
      <c r="AB449" s="1303"/>
      <c r="AC449" s="1303"/>
      <c r="AD449" s="1303"/>
      <c r="AE449" s="1303"/>
      <c r="AF449" s="1303"/>
      <c r="AG449" s="1303"/>
      <c r="AH449" s="1303"/>
      <c r="AI449" s="1303"/>
      <c r="AJ449" s="1303"/>
      <c r="AK449" s="1307"/>
      <c r="AL449" s="1303"/>
      <c r="AM449" s="1303"/>
      <c r="AN449" s="1303"/>
      <c r="AO449" s="1303"/>
      <c r="AP449" s="1303"/>
      <c r="AQ449" s="1308"/>
      <c r="AR449" s="1309"/>
      <c r="AS449" s="1309"/>
      <c r="AT449" s="1310"/>
      <c r="AU449" s="296"/>
      <c r="AV449" s="297"/>
      <c r="AW449" s="297"/>
      <c r="AX449" s="298"/>
    </row>
    <row r="450" spans="1:50" ht="23.25" customHeight="1" x14ac:dyDescent="0.15">
      <c r="A450" s="288"/>
      <c r="B450" s="288"/>
      <c r="C450" s="1303"/>
      <c r="D450" s="1303"/>
      <c r="E450" s="1303"/>
      <c r="F450" s="1303"/>
      <c r="G450" s="1303"/>
      <c r="H450" s="1303"/>
      <c r="I450" s="1303"/>
      <c r="J450" s="1303"/>
      <c r="K450" s="1303"/>
      <c r="L450" s="1303"/>
      <c r="M450" s="1303"/>
      <c r="N450" s="1303"/>
      <c r="O450" s="1303"/>
      <c r="P450" s="1303"/>
      <c r="Q450" s="1303"/>
      <c r="R450" s="1303"/>
      <c r="S450" s="1303"/>
      <c r="T450" s="1303"/>
      <c r="U450" s="1303"/>
      <c r="V450" s="1303"/>
      <c r="W450" s="1303"/>
      <c r="X450" s="1303"/>
      <c r="Y450" s="1303"/>
      <c r="Z450" s="1303"/>
      <c r="AA450" s="1303"/>
      <c r="AB450" s="1303"/>
      <c r="AC450" s="1303"/>
      <c r="AD450" s="1303"/>
      <c r="AE450" s="1303"/>
      <c r="AF450" s="1303"/>
      <c r="AG450" s="1303"/>
      <c r="AH450" s="1303"/>
      <c r="AI450" s="1303"/>
      <c r="AJ450" s="1303"/>
      <c r="AK450" s="1307"/>
      <c r="AL450" s="1303"/>
      <c r="AM450" s="1303"/>
      <c r="AN450" s="1303"/>
      <c r="AO450" s="1303"/>
      <c r="AP450" s="1303"/>
      <c r="AQ450" s="1308"/>
      <c r="AR450" s="1309"/>
      <c r="AS450" s="1309"/>
      <c r="AT450" s="1310"/>
      <c r="AU450" s="296"/>
      <c r="AV450" s="297"/>
      <c r="AW450" s="297"/>
      <c r="AX450" s="298"/>
    </row>
    <row r="451" spans="1:50" ht="23.25" customHeight="1" x14ac:dyDescent="0.15">
      <c r="A451" s="288"/>
      <c r="B451" s="288"/>
      <c r="C451" s="1303"/>
      <c r="D451" s="1303"/>
      <c r="E451" s="1303"/>
      <c r="F451" s="1303"/>
      <c r="G451" s="1303"/>
      <c r="H451" s="1303"/>
      <c r="I451" s="1303"/>
      <c r="J451" s="1303"/>
      <c r="K451" s="1303"/>
      <c r="L451" s="1303"/>
      <c r="M451" s="1303"/>
      <c r="N451" s="1303"/>
      <c r="O451" s="1303"/>
      <c r="P451" s="1303"/>
      <c r="Q451" s="1303"/>
      <c r="R451" s="1303"/>
      <c r="S451" s="1303"/>
      <c r="T451" s="1303"/>
      <c r="U451" s="1303"/>
      <c r="V451" s="1303"/>
      <c r="W451" s="1303"/>
      <c r="X451" s="1303"/>
      <c r="Y451" s="1303"/>
      <c r="Z451" s="1303"/>
      <c r="AA451" s="1303"/>
      <c r="AB451" s="1303"/>
      <c r="AC451" s="1303"/>
      <c r="AD451" s="1303"/>
      <c r="AE451" s="1303"/>
      <c r="AF451" s="1303"/>
      <c r="AG451" s="1303"/>
      <c r="AH451" s="1303"/>
      <c r="AI451" s="1303"/>
      <c r="AJ451" s="1303"/>
      <c r="AK451" s="1307"/>
      <c r="AL451" s="1303"/>
      <c r="AM451" s="1303"/>
      <c r="AN451" s="1303"/>
      <c r="AO451" s="1303"/>
      <c r="AP451" s="1303"/>
      <c r="AQ451" s="1308"/>
      <c r="AR451" s="1309"/>
      <c r="AS451" s="1309"/>
      <c r="AT451" s="1310"/>
      <c r="AU451" s="296"/>
      <c r="AV451" s="297"/>
      <c r="AW451" s="297"/>
      <c r="AX451" s="298"/>
    </row>
    <row r="452" spans="1:50" ht="23.25" customHeight="1" x14ac:dyDescent="0.15">
      <c r="A452" s="288"/>
      <c r="B452" s="288"/>
      <c r="C452" s="1303"/>
      <c r="D452" s="1303"/>
      <c r="E452" s="1303"/>
      <c r="F452" s="1303"/>
      <c r="G452" s="1303"/>
      <c r="H452" s="1303"/>
      <c r="I452" s="1303"/>
      <c r="J452" s="1303"/>
      <c r="K452" s="1303"/>
      <c r="L452" s="1303"/>
      <c r="M452" s="1303"/>
      <c r="N452" s="1303"/>
      <c r="O452" s="1303"/>
      <c r="P452" s="1303"/>
      <c r="Q452" s="1303"/>
      <c r="R452" s="1303"/>
      <c r="S452" s="1303"/>
      <c r="T452" s="1303"/>
      <c r="U452" s="1303"/>
      <c r="V452" s="1303"/>
      <c r="W452" s="1303"/>
      <c r="X452" s="1303"/>
      <c r="Y452" s="1303"/>
      <c r="Z452" s="1303"/>
      <c r="AA452" s="1303"/>
      <c r="AB452" s="1303"/>
      <c r="AC452" s="1303"/>
      <c r="AD452" s="1303"/>
      <c r="AE452" s="1303"/>
      <c r="AF452" s="1303"/>
      <c r="AG452" s="1303"/>
      <c r="AH452" s="1303"/>
      <c r="AI452" s="1303"/>
      <c r="AJ452" s="1303"/>
      <c r="AK452" s="1307"/>
      <c r="AL452" s="1303"/>
      <c r="AM452" s="1303"/>
      <c r="AN452" s="1303"/>
      <c r="AO452" s="1303"/>
      <c r="AP452" s="1303"/>
      <c r="AQ452" s="1308"/>
      <c r="AR452" s="1309"/>
      <c r="AS452" s="1309"/>
      <c r="AT452" s="1310"/>
      <c r="AU452" s="296"/>
      <c r="AV452" s="297"/>
      <c r="AW452" s="297"/>
      <c r="AX452" s="298"/>
    </row>
    <row r="453" spans="1:50" ht="23.25" customHeight="1" x14ac:dyDescent="0.15">
      <c r="A453" s="288"/>
      <c r="B453" s="288"/>
      <c r="C453" s="1303"/>
      <c r="D453" s="1303"/>
      <c r="E453" s="1303"/>
      <c r="F453" s="1303"/>
      <c r="G453" s="1303"/>
      <c r="H453" s="1303"/>
      <c r="I453" s="1303"/>
      <c r="J453" s="1303"/>
      <c r="K453" s="1303"/>
      <c r="L453" s="1303"/>
      <c r="M453" s="1303"/>
      <c r="N453" s="1303"/>
      <c r="O453" s="1303"/>
      <c r="P453" s="1303"/>
      <c r="Q453" s="1303"/>
      <c r="R453" s="1303"/>
      <c r="S453" s="1303"/>
      <c r="T453" s="1303"/>
      <c r="U453" s="1303"/>
      <c r="V453" s="1303"/>
      <c r="W453" s="1303"/>
      <c r="X453" s="1303"/>
      <c r="Y453" s="1303"/>
      <c r="Z453" s="1303"/>
      <c r="AA453" s="1303"/>
      <c r="AB453" s="1303"/>
      <c r="AC453" s="1303"/>
      <c r="AD453" s="1303"/>
      <c r="AE453" s="1303"/>
      <c r="AF453" s="1303"/>
      <c r="AG453" s="1303"/>
      <c r="AH453" s="1303"/>
      <c r="AI453" s="1303"/>
      <c r="AJ453" s="1303"/>
      <c r="AK453" s="1307"/>
      <c r="AL453" s="1303"/>
      <c r="AM453" s="1303"/>
      <c r="AN453" s="1303"/>
      <c r="AO453" s="1303"/>
      <c r="AP453" s="1303"/>
      <c r="AQ453" s="1308"/>
      <c r="AR453" s="1309"/>
      <c r="AS453" s="1309"/>
      <c r="AT453" s="1310"/>
      <c r="AU453" s="296"/>
      <c r="AV453" s="297"/>
      <c r="AW453" s="297"/>
      <c r="AX453" s="298"/>
    </row>
    <row r="454" spans="1:50" ht="23.25" customHeight="1" x14ac:dyDescent="0.15">
      <c r="A454" s="288"/>
      <c r="B454" s="288"/>
      <c r="C454" s="1303"/>
      <c r="D454" s="1303"/>
      <c r="E454" s="1303"/>
      <c r="F454" s="1303"/>
      <c r="G454" s="1303"/>
      <c r="H454" s="1303"/>
      <c r="I454" s="1303"/>
      <c r="J454" s="1303"/>
      <c r="K454" s="1303"/>
      <c r="L454" s="1303"/>
      <c r="M454" s="1303"/>
      <c r="N454" s="1303"/>
      <c r="O454" s="1303"/>
      <c r="P454" s="1303"/>
      <c r="Q454" s="1303"/>
      <c r="R454" s="1303"/>
      <c r="S454" s="1303"/>
      <c r="T454" s="1303"/>
      <c r="U454" s="1303"/>
      <c r="V454" s="1303"/>
      <c r="W454" s="1303"/>
      <c r="X454" s="1303"/>
      <c r="Y454" s="1303"/>
      <c r="Z454" s="1303"/>
      <c r="AA454" s="1303"/>
      <c r="AB454" s="1303"/>
      <c r="AC454" s="1303"/>
      <c r="AD454" s="1303"/>
      <c r="AE454" s="1303"/>
      <c r="AF454" s="1303"/>
      <c r="AG454" s="1303"/>
      <c r="AH454" s="1303"/>
      <c r="AI454" s="1303"/>
      <c r="AJ454" s="1303"/>
      <c r="AK454" s="1307"/>
      <c r="AL454" s="1303"/>
      <c r="AM454" s="1303"/>
      <c r="AN454" s="1303"/>
      <c r="AO454" s="1303"/>
      <c r="AP454" s="1303"/>
      <c r="AQ454" s="1308"/>
      <c r="AR454" s="1309"/>
      <c r="AS454" s="1309"/>
      <c r="AT454" s="1310"/>
      <c r="AU454" s="296"/>
      <c r="AV454" s="297"/>
      <c r="AW454" s="297"/>
      <c r="AX454" s="298"/>
    </row>
    <row r="455" spans="1:50" ht="23.25" customHeight="1" x14ac:dyDescent="0.15">
      <c r="A455" s="288"/>
      <c r="B455" s="288"/>
      <c r="C455" s="1303"/>
      <c r="D455" s="1303"/>
      <c r="E455" s="1303"/>
      <c r="F455" s="1303"/>
      <c r="G455" s="1303"/>
      <c r="H455" s="1303"/>
      <c r="I455" s="1303"/>
      <c r="J455" s="1303"/>
      <c r="K455" s="1303"/>
      <c r="L455" s="1303"/>
      <c r="M455" s="1303"/>
      <c r="N455" s="1303"/>
      <c r="O455" s="1303"/>
      <c r="P455" s="1303"/>
      <c r="Q455" s="1303"/>
      <c r="R455" s="1303"/>
      <c r="S455" s="1303"/>
      <c r="T455" s="1303"/>
      <c r="U455" s="1303"/>
      <c r="V455" s="1303"/>
      <c r="W455" s="1303"/>
      <c r="X455" s="1303"/>
      <c r="Y455" s="1303"/>
      <c r="Z455" s="1303"/>
      <c r="AA455" s="1303"/>
      <c r="AB455" s="1303"/>
      <c r="AC455" s="1303"/>
      <c r="AD455" s="1303"/>
      <c r="AE455" s="1303"/>
      <c r="AF455" s="1303"/>
      <c r="AG455" s="1303"/>
      <c r="AH455" s="1303"/>
      <c r="AI455" s="1303"/>
      <c r="AJ455" s="1303"/>
      <c r="AK455" s="1307"/>
      <c r="AL455" s="1303"/>
      <c r="AM455" s="1303"/>
      <c r="AN455" s="1303"/>
      <c r="AO455" s="1303"/>
      <c r="AP455" s="1303"/>
      <c r="AQ455" s="1308"/>
      <c r="AR455" s="1309"/>
      <c r="AS455" s="1309"/>
      <c r="AT455" s="1310"/>
      <c r="AU455" s="296"/>
      <c r="AV455" s="297"/>
      <c r="AW455" s="297"/>
      <c r="AX455" s="298"/>
    </row>
    <row r="456" spans="1:50" ht="23.25" customHeight="1" x14ac:dyDescent="0.15">
      <c r="A456" s="288"/>
      <c r="B456" s="288"/>
      <c r="C456" s="1303"/>
      <c r="D456" s="1303"/>
      <c r="E456" s="1303"/>
      <c r="F456" s="1303"/>
      <c r="G456" s="1303"/>
      <c r="H456" s="1303"/>
      <c r="I456" s="1303"/>
      <c r="J456" s="1303"/>
      <c r="K456" s="1303"/>
      <c r="L456" s="1303"/>
      <c r="M456" s="1303"/>
      <c r="N456" s="1303"/>
      <c r="O456" s="1303"/>
      <c r="P456" s="1303"/>
      <c r="Q456" s="1303"/>
      <c r="R456" s="1303"/>
      <c r="S456" s="1303"/>
      <c r="T456" s="1303"/>
      <c r="U456" s="1303"/>
      <c r="V456" s="1303"/>
      <c r="W456" s="1303"/>
      <c r="X456" s="1303"/>
      <c r="Y456" s="1303"/>
      <c r="Z456" s="1303"/>
      <c r="AA456" s="1303"/>
      <c r="AB456" s="1303"/>
      <c r="AC456" s="1303"/>
      <c r="AD456" s="1303"/>
      <c r="AE456" s="1303"/>
      <c r="AF456" s="1303"/>
      <c r="AG456" s="1303"/>
      <c r="AH456" s="1303"/>
      <c r="AI456" s="1303"/>
      <c r="AJ456" s="1303"/>
      <c r="AK456" s="1307"/>
      <c r="AL456" s="1303"/>
      <c r="AM456" s="1303"/>
      <c r="AN456" s="1303"/>
      <c r="AO456" s="1303"/>
      <c r="AP456" s="1303"/>
      <c r="AQ456" s="1308"/>
      <c r="AR456" s="1309"/>
      <c r="AS456" s="1309"/>
      <c r="AT456" s="1310"/>
      <c r="AU456" s="296"/>
      <c r="AV456" s="297"/>
      <c r="AW456" s="297"/>
      <c r="AX456" s="298"/>
    </row>
    <row r="457" spans="1:50" ht="23.25" customHeight="1" x14ac:dyDescent="0.15">
      <c r="A457" s="288"/>
      <c r="B457" s="288"/>
      <c r="C457" s="1303"/>
      <c r="D457" s="1303"/>
      <c r="E457" s="1303"/>
      <c r="F457" s="1303"/>
      <c r="G457" s="1303"/>
      <c r="H457" s="1303"/>
      <c r="I457" s="1303"/>
      <c r="J457" s="1303"/>
      <c r="K457" s="1303"/>
      <c r="L457" s="1303"/>
      <c r="M457" s="1303"/>
      <c r="N457" s="1303"/>
      <c r="O457" s="1303"/>
      <c r="P457" s="1303"/>
      <c r="Q457" s="1303"/>
      <c r="R457" s="1303"/>
      <c r="S457" s="1303"/>
      <c r="T457" s="1303"/>
      <c r="U457" s="1303"/>
      <c r="V457" s="1303"/>
      <c r="W457" s="1303"/>
      <c r="X457" s="1303"/>
      <c r="Y457" s="1303"/>
      <c r="Z457" s="1303"/>
      <c r="AA457" s="1303"/>
      <c r="AB457" s="1303"/>
      <c r="AC457" s="1303"/>
      <c r="AD457" s="1303"/>
      <c r="AE457" s="1303"/>
      <c r="AF457" s="1303"/>
      <c r="AG457" s="1303"/>
      <c r="AH457" s="1303"/>
      <c r="AI457" s="1303"/>
      <c r="AJ457" s="1303"/>
      <c r="AK457" s="1307"/>
      <c r="AL457" s="1303"/>
      <c r="AM457" s="1303"/>
      <c r="AN457" s="1303"/>
      <c r="AO457" s="1303"/>
      <c r="AP457" s="1303"/>
      <c r="AQ457" s="1308"/>
      <c r="AR457" s="1309"/>
      <c r="AS457" s="1309"/>
      <c r="AT457" s="1310"/>
      <c r="AU457" s="296"/>
      <c r="AV457" s="297"/>
      <c r="AW457" s="297"/>
      <c r="AX457" s="298"/>
    </row>
    <row r="458" spans="1:50" ht="23.25" customHeight="1" x14ac:dyDescent="0.15">
      <c r="A458" s="288"/>
      <c r="B458" s="288"/>
      <c r="C458" s="1303"/>
      <c r="D458" s="1303"/>
      <c r="E458" s="1303"/>
      <c r="F458" s="1303"/>
      <c r="G458" s="1303"/>
      <c r="H458" s="1303"/>
      <c r="I458" s="1303"/>
      <c r="J458" s="1303"/>
      <c r="K458" s="1303"/>
      <c r="L458" s="1303"/>
      <c r="M458" s="1303"/>
      <c r="N458" s="1303"/>
      <c r="O458" s="1303"/>
      <c r="P458" s="1303"/>
      <c r="Q458" s="1303"/>
      <c r="R458" s="1303"/>
      <c r="S458" s="1303"/>
      <c r="T458" s="1303"/>
      <c r="U458" s="1303"/>
      <c r="V458" s="1303"/>
      <c r="W458" s="1303"/>
      <c r="X458" s="1303"/>
      <c r="Y458" s="1303"/>
      <c r="Z458" s="1303"/>
      <c r="AA458" s="1303"/>
      <c r="AB458" s="1303"/>
      <c r="AC458" s="1303"/>
      <c r="AD458" s="1303"/>
      <c r="AE458" s="1303"/>
      <c r="AF458" s="1303"/>
      <c r="AG458" s="1303"/>
      <c r="AH458" s="1303"/>
      <c r="AI458" s="1303"/>
      <c r="AJ458" s="1303"/>
      <c r="AK458" s="1307"/>
      <c r="AL458" s="1303"/>
      <c r="AM458" s="1303"/>
      <c r="AN458" s="1303"/>
      <c r="AO458" s="1303"/>
      <c r="AP458" s="1303"/>
      <c r="AQ458" s="1308"/>
      <c r="AR458" s="1309"/>
      <c r="AS458" s="1309"/>
      <c r="AT458" s="1310"/>
      <c r="AU458" s="296"/>
      <c r="AV458" s="297"/>
      <c r="AW458" s="297"/>
      <c r="AX458" s="298"/>
    </row>
    <row r="459" spans="1:50" ht="23.25" customHeight="1" x14ac:dyDescent="0.15">
      <c r="A459" s="288"/>
      <c r="B459" s="288"/>
      <c r="C459" s="1303"/>
      <c r="D459" s="1303"/>
      <c r="E459" s="1303"/>
      <c r="F459" s="1303"/>
      <c r="G459" s="1303"/>
      <c r="H459" s="1303"/>
      <c r="I459" s="1303"/>
      <c r="J459" s="1303"/>
      <c r="K459" s="1303"/>
      <c r="L459" s="1303"/>
      <c r="M459" s="1303"/>
      <c r="N459" s="1303"/>
      <c r="O459" s="1303"/>
      <c r="P459" s="1303"/>
      <c r="Q459" s="1303"/>
      <c r="R459" s="1303"/>
      <c r="S459" s="1303"/>
      <c r="T459" s="1303"/>
      <c r="U459" s="1303"/>
      <c r="V459" s="1303"/>
      <c r="W459" s="1303"/>
      <c r="X459" s="1303"/>
      <c r="Y459" s="1303"/>
      <c r="Z459" s="1303"/>
      <c r="AA459" s="1303"/>
      <c r="AB459" s="1303"/>
      <c r="AC459" s="1303"/>
      <c r="AD459" s="1303"/>
      <c r="AE459" s="1303"/>
      <c r="AF459" s="1303"/>
      <c r="AG459" s="1303"/>
      <c r="AH459" s="1303"/>
      <c r="AI459" s="1303"/>
      <c r="AJ459" s="1303"/>
      <c r="AK459" s="1307"/>
      <c r="AL459" s="1303"/>
      <c r="AM459" s="1303"/>
      <c r="AN459" s="1303"/>
      <c r="AO459" s="1303"/>
      <c r="AP459" s="1303"/>
      <c r="AQ459" s="1308"/>
      <c r="AR459" s="1309"/>
      <c r="AS459" s="1309"/>
      <c r="AT459" s="1310"/>
      <c r="AU459" s="296"/>
      <c r="AV459" s="297"/>
      <c r="AW459" s="297"/>
      <c r="AX459" s="298"/>
    </row>
    <row r="460" spans="1:50" ht="23.25" customHeight="1" x14ac:dyDescent="0.15">
      <c r="A460" s="288"/>
      <c r="B460" s="288"/>
      <c r="C460" s="1303"/>
      <c r="D460" s="1303"/>
      <c r="E460" s="1303"/>
      <c r="F460" s="1303"/>
      <c r="G460" s="1303"/>
      <c r="H460" s="1303"/>
      <c r="I460" s="1303"/>
      <c r="J460" s="1303"/>
      <c r="K460" s="1303"/>
      <c r="L460" s="1303"/>
      <c r="M460" s="1303"/>
      <c r="N460" s="1303"/>
      <c r="O460" s="1303"/>
      <c r="P460" s="1303"/>
      <c r="Q460" s="1303"/>
      <c r="R460" s="1303"/>
      <c r="S460" s="1303"/>
      <c r="T460" s="1303"/>
      <c r="U460" s="1303"/>
      <c r="V460" s="1303"/>
      <c r="W460" s="1303"/>
      <c r="X460" s="1303"/>
      <c r="Y460" s="1303"/>
      <c r="Z460" s="1303"/>
      <c r="AA460" s="1303"/>
      <c r="AB460" s="1303"/>
      <c r="AC460" s="1303"/>
      <c r="AD460" s="1303"/>
      <c r="AE460" s="1303"/>
      <c r="AF460" s="1303"/>
      <c r="AG460" s="1303"/>
      <c r="AH460" s="1303"/>
      <c r="AI460" s="1303"/>
      <c r="AJ460" s="1303"/>
      <c r="AK460" s="1307"/>
      <c r="AL460" s="1303"/>
      <c r="AM460" s="1303"/>
      <c r="AN460" s="1303"/>
      <c r="AO460" s="1303"/>
      <c r="AP460" s="1303"/>
      <c r="AQ460" s="1308"/>
      <c r="AR460" s="1309"/>
      <c r="AS460" s="1309"/>
      <c r="AT460" s="1310"/>
      <c r="AU460" s="296"/>
      <c r="AV460" s="297"/>
      <c r="AW460" s="297"/>
      <c r="AX460" s="298"/>
    </row>
    <row r="461" spans="1:50" ht="23.25" customHeight="1" x14ac:dyDescent="0.15">
      <c r="A461" s="288"/>
      <c r="B461" s="288"/>
      <c r="C461" s="1303"/>
      <c r="D461" s="1303"/>
      <c r="E461" s="1303"/>
      <c r="F461" s="1303"/>
      <c r="G461" s="1303"/>
      <c r="H461" s="1303"/>
      <c r="I461" s="1303"/>
      <c r="J461" s="1303"/>
      <c r="K461" s="1303"/>
      <c r="L461" s="1303"/>
      <c r="M461" s="1303"/>
      <c r="N461" s="1303"/>
      <c r="O461" s="1303"/>
      <c r="P461" s="1303"/>
      <c r="Q461" s="1303"/>
      <c r="R461" s="1303"/>
      <c r="S461" s="1303"/>
      <c r="T461" s="1303"/>
      <c r="U461" s="1303"/>
      <c r="V461" s="1303"/>
      <c r="W461" s="1303"/>
      <c r="X461" s="1303"/>
      <c r="Y461" s="1303"/>
      <c r="Z461" s="1303"/>
      <c r="AA461" s="1303"/>
      <c r="AB461" s="1303"/>
      <c r="AC461" s="1303"/>
      <c r="AD461" s="1303"/>
      <c r="AE461" s="1303"/>
      <c r="AF461" s="1303"/>
      <c r="AG461" s="1303"/>
      <c r="AH461" s="1303"/>
      <c r="AI461" s="1303"/>
      <c r="AJ461" s="1303"/>
      <c r="AK461" s="1307"/>
      <c r="AL461" s="1303"/>
      <c r="AM461" s="1303"/>
      <c r="AN461" s="1303"/>
      <c r="AO461" s="1303"/>
      <c r="AP461" s="1303"/>
      <c r="AQ461" s="1308"/>
      <c r="AR461" s="1309"/>
      <c r="AS461" s="1309"/>
      <c r="AT461" s="1310"/>
      <c r="AU461" s="296"/>
      <c r="AV461" s="297"/>
      <c r="AW461" s="297"/>
      <c r="AX461" s="298"/>
    </row>
    <row r="462" spans="1:50" ht="23.25" customHeight="1" x14ac:dyDescent="0.15">
      <c r="A462" s="288"/>
      <c r="B462" s="288"/>
      <c r="C462" s="1303"/>
      <c r="D462" s="1303"/>
      <c r="E462" s="1303"/>
      <c r="F462" s="1303"/>
      <c r="G462" s="1303"/>
      <c r="H462" s="1303"/>
      <c r="I462" s="1303"/>
      <c r="J462" s="1303"/>
      <c r="K462" s="1303"/>
      <c r="L462" s="1303"/>
      <c r="M462" s="1303"/>
      <c r="N462" s="1303"/>
      <c r="O462" s="1303"/>
      <c r="P462" s="1303"/>
      <c r="Q462" s="1303"/>
      <c r="R462" s="1303"/>
      <c r="S462" s="1303"/>
      <c r="T462" s="1303"/>
      <c r="U462" s="1303"/>
      <c r="V462" s="1303"/>
      <c r="W462" s="1303"/>
      <c r="X462" s="1303"/>
      <c r="Y462" s="1303"/>
      <c r="Z462" s="1303"/>
      <c r="AA462" s="1303"/>
      <c r="AB462" s="1303"/>
      <c r="AC462" s="1303"/>
      <c r="AD462" s="1303"/>
      <c r="AE462" s="1303"/>
      <c r="AF462" s="1303"/>
      <c r="AG462" s="1303"/>
      <c r="AH462" s="1303"/>
      <c r="AI462" s="1303"/>
      <c r="AJ462" s="1303"/>
      <c r="AK462" s="1307"/>
      <c r="AL462" s="1303"/>
      <c r="AM462" s="1303"/>
      <c r="AN462" s="1303"/>
      <c r="AO462" s="1303"/>
      <c r="AP462" s="1303"/>
      <c r="AQ462" s="1308"/>
      <c r="AR462" s="1309"/>
      <c r="AS462" s="1309"/>
      <c r="AT462" s="1310"/>
      <c r="AU462" s="296"/>
      <c r="AV462" s="297"/>
      <c r="AW462" s="297"/>
      <c r="AX462" s="298"/>
    </row>
    <row r="463" spans="1:50" ht="23.25" customHeight="1" x14ac:dyDescent="0.15">
      <c r="A463" s="288"/>
      <c r="B463" s="288"/>
      <c r="C463" s="1303"/>
      <c r="D463" s="1303"/>
      <c r="E463" s="1303"/>
      <c r="F463" s="1303"/>
      <c r="G463" s="1303"/>
      <c r="H463" s="1303"/>
      <c r="I463" s="1303"/>
      <c r="J463" s="1303"/>
      <c r="K463" s="1303"/>
      <c r="L463" s="1303"/>
      <c r="M463" s="1303"/>
      <c r="N463" s="1303"/>
      <c r="O463" s="1303"/>
      <c r="P463" s="1303"/>
      <c r="Q463" s="1303"/>
      <c r="R463" s="1303"/>
      <c r="S463" s="1303"/>
      <c r="T463" s="1303"/>
      <c r="U463" s="1303"/>
      <c r="V463" s="1303"/>
      <c r="W463" s="1303"/>
      <c r="X463" s="1303"/>
      <c r="Y463" s="1303"/>
      <c r="Z463" s="1303"/>
      <c r="AA463" s="1303"/>
      <c r="AB463" s="1303"/>
      <c r="AC463" s="1303"/>
      <c r="AD463" s="1303"/>
      <c r="AE463" s="1303"/>
      <c r="AF463" s="1303"/>
      <c r="AG463" s="1303"/>
      <c r="AH463" s="1303"/>
      <c r="AI463" s="1303"/>
      <c r="AJ463" s="1303"/>
      <c r="AK463" s="1307"/>
      <c r="AL463" s="1303"/>
      <c r="AM463" s="1303"/>
      <c r="AN463" s="1303"/>
      <c r="AO463" s="1303"/>
      <c r="AP463" s="1303"/>
      <c r="AQ463" s="1308"/>
      <c r="AR463" s="1309"/>
      <c r="AS463" s="1309"/>
      <c r="AT463" s="1310"/>
      <c r="AU463" s="296"/>
      <c r="AV463" s="297"/>
      <c r="AW463" s="297"/>
      <c r="AX463" s="298"/>
    </row>
    <row r="464" spans="1:50" ht="23.25" customHeight="1" x14ac:dyDescent="0.15">
      <c r="A464" s="288"/>
      <c r="B464" s="288"/>
      <c r="C464" s="1303"/>
      <c r="D464" s="1303"/>
      <c r="E464" s="1303"/>
      <c r="F464" s="1303"/>
      <c r="G464" s="1303"/>
      <c r="H464" s="1303"/>
      <c r="I464" s="1303"/>
      <c r="J464" s="1303"/>
      <c r="K464" s="1303"/>
      <c r="L464" s="1303"/>
      <c r="M464" s="1303"/>
      <c r="N464" s="1303"/>
      <c r="O464" s="1303"/>
      <c r="P464" s="1303"/>
      <c r="Q464" s="1303"/>
      <c r="R464" s="1303"/>
      <c r="S464" s="1303"/>
      <c r="T464" s="1303"/>
      <c r="U464" s="1303"/>
      <c r="V464" s="1303"/>
      <c r="W464" s="1303"/>
      <c r="X464" s="1303"/>
      <c r="Y464" s="1303"/>
      <c r="Z464" s="1303"/>
      <c r="AA464" s="1303"/>
      <c r="AB464" s="1303"/>
      <c r="AC464" s="1303"/>
      <c r="AD464" s="1303"/>
      <c r="AE464" s="1303"/>
      <c r="AF464" s="1303"/>
      <c r="AG464" s="1303"/>
      <c r="AH464" s="1303"/>
      <c r="AI464" s="1303"/>
      <c r="AJ464" s="1303"/>
      <c r="AK464" s="1307"/>
      <c r="AL464" s="1303"/>
      <c r="AM464" s="1303"/>
      <c r="AN464" s="1303"/>
      <c r="AO464" s="1303"/>
      <c r="AP464" s="1303"/>
      <c r="AQ464" s="1308"/>
      <c r="AR464" s="1309"/>
      <c r="AS464" s="1309"/>
      <c r="AT464" s="1310"/>
      <c r="AU464" s="296"/>
      <c r="AV464" s="297"/>
      <c r="AW464" s="297"/>
      <c r="AX464" s="298"/>
    </row>
    <row r="465" spans="1:50" ht="23.25" customHeight="1" x14ac:dyDescent="0.15">
      <c r="A465" s="288"/>
      <c r="B465" s="288"/>
      <c r="C465" s="1303"/>
      <c r="D465" s="1303"/>
      <c r="E465" s="1303"/>
      <c r="F465" s="1303"/>
      <c r="G465" s="1303"/>
      <c r="H465" s="1303"/>
      <c r="I465" s="1303"/>
      <c r="J465" s="1303"/>
      <c r="K465" s="1303"/>
      <c r="L465" s="1303"/>
      <c r="M465" s="1303"/>
      <c r="N465" s="1303"/>
      <c r="O465" s="1303"/>
      <c r="P465" s="1303"/>
      <c r="Q465" s="1303"/>
      <c r="R465" s="1303"/>
      <c r="S465" s="1303"/>
      <c r="T465" s="1303"/>
      <c r="U465" s="1303"/>
      <c r="V465" s="1303"/>
      <c r="W465" s="1303"/>
      <c r="X465" s="1303"/>
      <c r="Y465" s="1303"/>
      <c r="Z465" s="1303"/>
      <c r="AA465" s="1303"/>
      <c r="AB465" s="1303"/>
      <c r="AC465" s="1303"/>
      <c r="AD465" s="1303"/>
      <c r="AE465" s="1303"/>
      <c r="AF465" s="1303"/>
      <c r="AG465" s="1303"/>
      <c r="AH465" s="1303"/>
      <c r="AI465" s="1303"/>
      <c r="AJ465" s="1303"/>
      <c r="AK465" s="1307"/>
      <c r="AL465" s="1303"/>
      <c r="AM465" s="1303"/>
      <c r="AN465" s="1303"/>
      <c r="AO465" s="1303"/>
      <c r="AP465" s="1303"/>
      <c r="AQ465" s="1308"/>
      <c r="AR465" s="1309"/>
      <c r="AS465" s="1309"/>
      <c r="AT465" s="1310"/>
      <c r="AU465" s="296"/>
      <c r="AV465" s="297"/>
      <c r="AW465" s="297"/>
      <c r="AX465" s="298"/>
    </row>
    <row r="466" spans="1:50" ht="23.25" customHeight="1" x14ac:dyDescent="0.15"/>
    <row r="467" spans="1:50" ht="23.25" customHeight="1" x14ac:dyDescent="0.15">
      <c r="A467" s="25"/>
      <c r="B467" s="25" t="s">
        <v>1706</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3.25" customHeight="1" x14ac:dyDescent="0.15">
      <c r="A468" s="1311"/>
      <c r="B468" s="1312"/>
      <c r="C468" s="301" t="s">
        <v>1705</v>
      </c>
      <c r="D468" s="302"/>
      <c r="E468" s="302"/>
      <c r="F468" s="302"/>
      <c r="G468" s="302"/>
      <c r="H468" s="302"/>
      <c r="I468" s="302"/>
      <c r="J468" s="302"/>
      <c r="K468" s="302"/>
      <c r="L468" s="610"/>
      <c r="M468" s="301" t="s">
        <v>1704</v>
      </c>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c r="AJ468" s="610"/>
      <c r="AK468" s="1313" t="s">
        <v>1703</v>
      </c>
      <c r="AL468" s="1314"/>
      <c r="AM468" s="1314"/>
      <c r="AN468" s="1314"/>
      <c r="AO468" s="1314"/>
      <c r="AP468" s="1315"/>
      <c r="AQ468" s="301" t="s">
        <v>193</v>
      </c>
      <c r="AR468" s="302"/>
      <c r="AS468" s="302"/>
      <c r="AT468" s="610"/>
      <c r="AU468" s="301" t="s">
        <v>194</v>
      </c>
      <c r="AV468" s="302"/>
      <c r="AW468" s="302"/>
      <c r="AX468" s="610"/>
    </row>
    <row r="469" spans="1:50" ht="23.25" customHeight="1" x14ac:dyDescent="0.15">
      <c r="A469" s="1311">
        <v>1</v>
      </c>
      <c r="B469" s="1312">
        <v>1</v>
      </c>
      <c r="C469" s="1316"/>
      <c r="D469" s="1317"/>
      <c r="E469" s="1317"/>
      <c r="F469" s="1317"/>
      <c r="G469" s="1317"/>
      <c r="H469" s="1317"/>
      <c r="I469" s="1317"/>
      <c r="J469" s="1317"/>
      <c r="K469" s="1317"/>
      <c r="L469" s="303"/>
      <c r="M469" s="1316"/>
      <c r="N469" s="1317"/>
      <c r="O469" s="1317"/>
      <c r="P469" s="1317"/>
      <c r="Q469" s="1317"/>
      <c r="R469" s="1317"/>
      <c r="S469" s="1317"/>
      <c r="T469" s="1317"/>
      <c r="U469" s="1317"/>
      <c r="V469" s="1317"/>
      <c r="W469" s="1317"/>
      <c r="X469" s="1317"/>
      <c r="Y469" s="1317"/>
      <c r="Z469" s="1317"/>
      <c r="AA469" s="1317"/>
      <c r="AB469" s="1317"/>
      <c r="AC469" s="1317"/>
      <c r="AD469" s="1317"/>
      <c r="AE469" s="1317"/>
      <c r="AF469" s="1317"/>
      <c r="AG469" s="1317"/>
      <c r="AH469" s="1317"/>
      <c r="AI469" s="1317"/>
      <c r="AJ469" s="303"/>
      <c r="AK469" s="1318"/>
      <c r="AL469" s="1319"/>
      <c r="AM469" s="1319"/>
      <c r="AN469" s="1319"/>
      <c r="AO469" s="1319"/>
      <c r="AP469" s="1320"/>
      <c r="AQ469" s="1316"/>
      <c r="AR469" s="1317"/>
      <c r="AS469" s="1317"/>
      <c r="AT469" s="303"/>
      <c r="AU469" s="1316"/>
      <c r="AV469" s="1317"/>
      <c r="AW469" s="1317"/>
      <c r="AX469" s="303"/>
    </row>
    <row r="470" spans="1:50" ht="23.25" customHeight="1" x14ac:dyDescent="0.15">
      <c r="A470" s="1311">
        <v>2</v>
      </c>
      <c r="B470" s="1312">
        <v>1</v>
      </c>
      <c r="C470" s="1316"/>
      <c r="D470" s="1317"/>
      <c r="E470" s="1317"/>
      <c r="F470" s="1317"/>
      <c r="G470" s="1317"/>
      <c r="H470" s="1317"/>
      <c r="I470" s="1317"/>
      <c r="J470" s="1317"/>
      <c r="K470" s="1317"/>
      <c r="L470" s="303"/>
      <c r="M470" s="1316"/>
      <c r="N470" s="1317"/>
      <c r="O470" s="1317"/>
      <c r="P470" s="1317"/>
      <c r="Q470" s="1317"/>
      <c r="R470" s="1317"/>
      <c r="S470" s="1317"/>
      <c r="T470" s="1317"/>
      <c r="U470" s="1317"/>
      <c r="V470" s="1317"/>
      <c r="W470" s="1317"/>
      <c r="X470" s="1317"/>
      <c r="Y470" s="1317"/>
      <c r="Z470" s="1317"/>
      <c r="AA470" s="1317"/>
      <c r="AB470" s="1317"/>
      <c r="AC470" s="1317"/>
      <c r="AD470" s="1317"/>
      <c r="AE470" s="1317"/>
      <c r="AF470" s="1317"/>
      <c r="AG470" s="1317"/>
      <c r="AH470" s="1317"/>
      <c r="AI470" s="1317"/>
      <c r="AJ470" s="303"/>
      <c r="AK470" s="1318"/>
      <c r="AL470" s="1319"/>
      <c r="AM470" s="1319"/>
      <c r="AN470" s="1319"/>
      <c r="AO470" s="1319"/>
      <c r="AP470" s="1320"/>
      <c r="AQ470" s="1316"/>
      <c r="AR470" s="1317"/>
      <c r="AS470" s="1317"/>
      <c r="AT470" s="303"/>
      <c r="AU470" s="1316"/>
      <c r="AV470" s="1317"/>
      <c r="AW470" s="1317"/>
      <c r="AX470" s="303"/>
    </row>
    <row r="471" spans="1:50" ht="23.25" customHeight="1" x14ac:dyDescent="0.15">
      <c r="A471" s="1311">
        <v>3</v>
      </c>
      <c r="B471" s="1312">
        <v>1</v>
      </c>
      <c r="C471" s="1316"/>
      <c r="D471" s="1317"/>
      <c r="E471" s="1317"/>
      <c r="F471" s="1317"/>
      <c r="G471" s="1317"/>
      <c r="H471" s="1317"/>
      <c r="I471" s="1317"/>
      <c r="J471" s="1317"/>
      <c r="K471" s="1317"/>
      <c r="L471" s="303"/>
      <c r="M471" s="1316"/>
      <c r="N471" s="1317"/>
      <c r="O471" s="1317"/>
      <c r="P471" s="1317"/>
      <c r="Q471" s="1317"/>
      <c r="R471" s="1317"/>
      <c r="S471" s="1317"/>
      <c r="T471" s="1317"/>
      <c r="U471" s="1317"/>
      <c r="V471" s="1317"/>
      <c r="W471" s="1317"/>
      <c r="X471" s="1317"/>
      <c r="Y471" s="1317"/>
      <c r="Z471" s="1317"/>
      <c r="AA471" s="1317"/>
      <c r="AB471" s="1317"/>
      <c r="AC471" s="1317"/>
      <c r="AD471" s="1317"/>
      <c r="AE471" s="1317"/>
      <c r="AF471" s="1317"/>
      <c r="AG471" s="1317"/>
      <c r="AH471" s="1317"/>
      <c r="AI471" s="1317"/>
      <c r="AJ471" s="303"/>
      <c r="AK471" s="1318"/>
      <c r="AL471" s="1319"/>
      <c r="AM471" s="1319"/>
      <c r="AN471" s="1319"/>
      <c r="AO471" s="1319"/>
      <c r="AP471" s="1320"/>
      <c r="AQ471" s="1316"/>
      <c r="AR471" s="1317"/>
      <c r="AS471" s="1317"/>
      <c r="AT471" s="303"/>
      <c r="AU471" s="1316"/>
      <c r="AV471" s="1317"/>
      <c r="AW471" s="1317"/>
      <c r="AX471" s="303"/>
    </row>
    <row r="472" spans="1:50" ht="23.25" customHeight="1" x14ac:dyDescent="0.15">
      <c r="A472" s="1311">
        <v>4</v>
      </c>
      <c r="B472" s="1312">
        <v>1</v>
      </c>
      <c r="C472" s="1316"/>
      <c r="D472" s="1317"/>
      <c r="E472" s="1317"/>
      <c r="F472" s="1317"/>
      <c r="G472" s="1317"/>
      <c r="H472" s="1317"/>
      <c r="I472" s="1317"/>
      <c r="J472" s="1317"/>
      <c r="K472" s="1317"/>
      <c r="L472" s="303"/>
      <c r="M472" s="1316"/>
      <c r="N472" s="1317"/>
      <c r="O472" s="1317"/>
      <c r="P472" s="1317"/>
      <c r="Q472" s="1317"/>
      <c r="R472" s="1317"/>
      <c r="S472" s="1317"/>
      <c r="T472" s="1317"/>
      <c r="U472" s="1317"/>
      <c r="V472" s="1317"/>
      <c r="W472" s="1317"/>
      <c r="X472" s="1317"/>
      <c r="Y472" s="1317"/>
      <c r="Z472" s="1317"/>
      <c r="AA472" s="1317"/>
      <c r="AB472" s="1317"/>
      <c r="AC472" s="1317"/>
      <c r="AD472" s="1317"/>
      <c r="AE472" s="1317"/>
      <c r="AF472" s="1317"/>
      <c r="AG472" s="1317"/>
      <c r="AH472" s="1317"/>
      <c r="AI472" s="1317"/>
      <c r="AJ472" s="303"/>
      <c r="AK472" s="1318"/>
      <c r="AL472" s="1319"/>
      <c r="AM472" s="1319"/>
      <c r="AN472" s="1319"/>
      <c r="AO472" s="1319"/>
      <c r="AP472" s="1320"/>
      <c r="AQ472" s="1316"/>
      <c r="AR472" s="1317"/>
      <c r="AS472" s="1317"/>
      <c r="AT472" s="303"/>
      <c r="AU472" s="1316"/>
      <c r="AV472" s="1317"/>
      <c r="AW472" s="1317"/>
      <c r="AX472" s="303"/>
    </row>
    <row r="473" spans="1:50" ht="23.25" customHeight="1" x14ac:dyDescent="0.15">
      <c r="A473" s="1311">
        <v>5</v>
      </c>
      <c r="B473" s="1312">
        <v>1</v>
      </c>
      <c r="C473" s="1316"/>
      <c r="D473" s="1317"/>
      <c r="E473" s="1317"/>
      <c r="F473" s="1317"/>
      <c r="G473" s="1317"/>
      <c r="H473" s="1317"/>
      <c r="I473" s="1317"/>
      <c r="J473" s="1317"/>
      <c r="K473" s="1317"/>
      <c r="L473" s="303"/>
      <c r="M473" s="1316"/>
      <c r="N473" s="1317"/>
      <c r="O473" s="1317"/>
      <c r="P473" s="1317"/>
      <c r="Q473" s="1317"/>
      <c r="R473" s="1317"/>
      <c r="S473" s="1317"/>
      <c r="T473" s="1317"/>
      <c r="U473" s="1317"/>
      <c r="V473" s="1317"/>
      <c r="W473" s="1317"/>
      <c r="X473" s="1317"/>
      <c r="Y473" s="1317"/>
      <c r="Z473" s="1317"/>
      <c r="AA473" s="1317"/>
      <c r="AB473" s="1317"/>
      <c r="AC473" s="1317"/>
      <c r="AD473" s="1317"/>
      <c r="AE473" s="1317"/>
      <c r="AF473" s="1317"/>
      <c r="AG473" s="1317"/>
      <c r="AH473" s="1317"/>
      <c r="AI473" s="1317"/>
      <c r="AJ473" s="303"/>
      <c r="AK473" s="1318"/>
      <c r="AL473" s="1319"/>
      <c r="AM473" s="1319"/>
      <c r="AN473" s="1319"/>
      <c r="AO473" s="1319"/>
      <c r="AP473" s="1320"/>
      <c r="AQ473" s="1316"/>
      <c r="AR473" s="1317"/>
      <c r="AS473" s="1317"/>
      <c r="AT473" s="303"/>
      <c r="AU473" s="1316"/>
      <c r="AV473" s="1317"/>
      <c r="AW473" s="1317"/>
      <c r="AX473" s="303"/>
    </row>
    <row r="474" spans="1:50" ht="23.25" customHeight="1" x14ac:dyDescent="0.15">
      <c r="A474" s="1311">
        <v>6</v>
      </c>
      <c r="B474" s="1312">
        <v>1</v>
      </c>
      <c r="C474" s="1316"/>
      <c r="D474" s="1317"/>
      <c r="E474" s="1317"/>
      <c r="F474" s="1317"/>
      <c r="G474" s="1317"/>
      <c r="H474" s="1317"/>
      <c r="I474" s="1317"/>
      <c r="J474" s="1317"/>
      <c r="K474" s="1317"/>
      <c r="L474" s="303"/>
      <c r="M474" s="1316"/>
      <c r="N474" s="1317"/>
      <c r="O474" s="1317"/>
      <c r="P474" s="1317"/>
      <c r="Q474" s="1317"/>
      <c r="R474" s="1317"/>
      <c r="S474" s="1317"/>
      <c r="T474" s="1317"/>
      <c r="U474" s="1317"/>
      <c r="V474" s="1317"/>
      <c r="W474" s="1317"/>
      <c r="X474" s="1317"/>
      <c r="Y474" s="1317"/>
      <c r="Z474" s="1317"/>
      <c r="AA474" s="1317"/>
      <c r="AB474" s="1317"/>
      <c r="AC474" s="1317"/>
      <c r="AD474" s="1317"/>
      <c r="AE474" s="1317"/>
      <c r="AF474" s="1317"/>
      <c r="AG474" s="1317"/>
      <c r="AH474" s="1317"/>
      <c r="AI474" s="1317"/>
      <c r="AJ474" s="303"/>
      <c r="AK474" s="1318"/>
      <c r="AL474" s="1319"/>
      <c r="AM474" s="1319"/>
      <c r="AN474" s="1319"/>
      <c r="AO474" s="1319"/>
      <c r="AP474" s="1320"/>
      <c r="AQ474" s="1316"/>
      <c r="AR474" s="1317"/>
      <c r="AS474" s="1317"/>
      <c r="AT474" s="303"/>
      <c r="AU474" s="1316"/>
      <c r="AV474" s="1317"/>
      <c r="AW474" s="1317"/>
      <c r="AX474" s="303"/>
    </row>
    <row r="475" spans="1:50" ht="23.25" customHeight="1" x14ac:dyDescent="0.15">
      <c r="A475" s="1311">
        <v>7</v>
      </c>
      <c r="B475" s="1312">
        <v>1</v>
      </c>
      <c r="C475" s="1316"/>
      <c r="D475" s="1317"/>
      <c r="E475" s="1317"/>
      <c r="F475" s="1317"/>
      <c r="G475" s="1317"/>
      <c r="H475" s="1317"/>
      <c r="I475" s="1317"/>
      <c r="J475" s="1317"/>
      <c r="K475" s="1317"/>
      <c r="L475" s="303"/>
      <c r="M475" s="1316"/>
      <c r="N475" s="1317"/>
      <c r="O475" s="1317"/>
      <c r="P475" s="1317"/>
      <c r="Q475" s="1317"/>
      <c r="R475" s="1317"/>
      <c r="S475" s="1317"/>
      <c r="T475" s="1317"/>
      <c r="U475" s="1317"/>
      <c r="V475" s="1317"/>
      <c r="W475" s="1317"/>
      <c r="X475" s="1317"/>
      <c r="Y475" s="1317"/>
      <c r="Z475" s="1317"/>
      <c r="AA475" s="1317"/>
      <c r="AB475" s="1317"/>
      <c r="AC475" s="1317"/>
      <c r="AD475" s="1317"/>
      <c r="AE475" s="1317"/>
      <c r="AF475" s="1317"/>
      <c r="AG475" s="1317"/>
      <c r="AH475" s="1317"/>
      <c r="AI475" s="1317"/>
      <c r="AJ475" s="303"/>
      <c r="AK475" s="1318"/>
      <c r="AL475" s="1319"/>
      <c r="AM475" s="1319"/>
      <c r="AN475" s="1319"/>
      <c r="AO475" s="1319"/>
      <c r="AP475" s="1320"/>
      <c r="AQ475" s="1316"/>
      <c r="AR475" s="1317"/>
      <c r="AS475" s="1317"/>
      <c r="AT475" s="303"/>
      <c r="AU475" s="1316"/>
      <c r="AV475" s="1317"/>
      <c r="AW475" s="1317"/>
      <c r="AX475" s="303"/>
    </row>
    <row r="476" spans="1:50" ht="23.25" customHeight="1" x14ac:dyDescent="0.15">
      <c r="A476" s="1311">
        <v>8</v>
      </c>
      <c r="B476" s="1312">
        <v>1</v>
      </c>
      <c r="C476" s="1316"/>
      <c r="D476" s="1317"/>
      <c r="E476" s="1317"/>
      <c r="F476" s="1317"/>
      <c r="G476" s="1317"/>
      <c r="H476" s="1317"/>
      <c r="I476" s="1317"/>
      <c r="J476" s="1317"/>
      <c r="K476" s="1317"/>
      <c r="L476" s="303"/>
      <c r="M476" s="1316"/>
      <c r="N476" s="1317"/>
      <c r="O476" s="1317"/>
      <c r="P476" s="1317"/>
      <c r="Q476" s="1317"/>
      <c r="R476" s="1317"/>
      <c r="S476" s="1317"/>
      <c r="T476" s="1317"/>
      <c r="U476" s="1317"/>
      <c r="V476" s="1317"/>
      <c r="W476" s="1317"/>
      <c r="X476" s="1317"/>
      <c r="Y476" s="1317"/>
      <c r="Z476" s="1317"/>
      <c r="AA476" s="1317"/>
      <c r="AB476" s="1317"/>
      <c r="AC476" s="1317"/>
      <c r="AD476" s="1317"/>
      <c r="AE476" s="1317"/>
      <c r="AF476" s="1317"/>
      <c r="AG476" s="1317"/>
      <c r="AH476" s="1317"/>
      <c r="AI476" s="1317"/>
      <c r="AJ476" s="303"/>
      <c r="AK476" s="1318"/>
      <c r="AL476" s="1319"/>
      <c r="AM476" s="1319"/>
      <c r="AN476" s="1319"/>
      <c r="AO476" s="1319"/>
      <c r="AP476" s="1320"/>
      <c r="AQ476" s="1316"/>
      <c r="AR476" s="1317"/>
      <c r="AS476" s="1317"/>
      <c r="AT476" s="303"/>
      <c r="AU476" s="1316"/>
      <c r="AV476" s="1317"/>
      <c r="AW476" s="1317"/>
      <c r="AX476" s="303"/>
    </row>
    <row r="477" spans="1:50" ht="23.25" customHeight="1" x14ac:dyDescent="0.15">
      <c r="A477" s="1321">
        <v>9</v>
      </c>
      <c r="B477" s="1322"/>
      <c r="C477" s="1316"/>
      <c r="D477" s="1317"/>
      <c r="E477" s="1317"/>
      <c r="F477" s="1317"/>
      <c r="G477" s="1317"/>
      <c r="H477" s="1317"/>
      <c r="I477" s="1317"/>
      <c r="J477" s="1317"/>
      <c r="K477" s="1317"/>
      <c r="L477" s="303"/>
      <c r="M477" s="1316"/>
      <c r="N477" s="1317"/>
      <c r="O477" s="1317"/>
      <c r="P477" s="1317"/>
      <c r="Q477" s="1317"/>
      <c r="R477" s="1317"/>
      <c r="S477" s="1317"/>
      <c r="T477" s="1317"/>
      <c r="U477" s="1317"/>
      <c r="V477" s="1317"/>
      <c r="W477" s="1317"/>
      <c r="X477" s="1317"/>
      <c r="Y477" s="1317"/>
      <c r="Z477" s="1317"/>
      <c r="AA477" s="1317"/>
      <c r="AB477" s="1317"/>
      <c r="AC477" s="1317"/>
      <c r="AD477" s="1317"/>
      <c r="AE477" s="1317"/>
      <c r="AF477" s="1317"/>
      <c r="AG477" s="1317"/>
      <c r="AH477" s="1317"/>
      <c r="AI477" s="1317"/>
      <c r="AJ477" s="303"/>
      <c r="AK477" s="1318"/>
      <c r="AL477" s="1319"/>
      <c r="AM477" s="1319"/>
      <c r="AN477" s="1319"/>
      <c r="AO477" s="1319"/>
      <c r="AP477" s="1320"/>
      <c r="AQ477" s="1316"/>
      <c r="AR477" s="1317"/>
      <c r="AS477" s="1317"/>
      <c r="AT477" s="303"/>
      <c r="AU477" s="1316"/>
      <c r="AV477" s="1317"/>
      <c r="AW477" s="1317"/>
      <c r="AX477" s="303"/>
    </row>
    <row r="478" spans="1:50" ht="23.25" customHeight="1" x14ac:dyDescent="0.15">
      <c r="A478" s="1321">
        <v>10</v>
      </c>
      <c r="B478" s="1322"/>
      <c r="C478" s="1316"/>
      <c r="D478" s="1317"/>
      <c r="E478" s="1317"/>
      <c r="F478" s="1317"/>
      <c r="G478" s="1317"/>
      <c r="H478" s="1317"/>
      <c r="I478" s="1317"/>
      <c r="J478" s="1317"/>
      <c r="K478" s="1317"/>
      <c r="L478" s="303"/>
      <c r="M478" s="1316"/>
      <c r="N478" s="1317"/>
      <c r="O478" s="1317"/>
      <c r="P478" s="1317"/>
      <c r="Q478" s="1317"/>
      <c r="R478" s="1317"/>
      <c r="S478" s="1317"/>
      <c r="T478" s="1317"/>
      <c r="U478" s="1317"/>
      <c r="V478" s="1317"/>
      <c r="W478" s="1317"/>
      <c r="X478" s="1317"/>
      <c r="Y478" s="1317"/>
      <c r="Z478" s="1317"/>
      <c r="AA478" s="1317"/>
      <c r="AB478" s="1317"/>
      <c r="AC478" s="1317"/>
      <c r="AD478" s="1317"/>
      <c r="AE478" s="1317"/>
      <c r="AF478" s="1317"/>
      <c r="AG478" s="1317"/>
      <c r="AH478" s="1317"/>
      <c r="AI478" s="1317"/>
      <c r="AJ478" s="303"/>
      <c r="AK478" s="1318"/>
      <c r="AL478" s="1319"/>
      <c r="AM478" s="1319"/>
      <c r="AN478" s="1319"/>
      <c r="AO478" s="1319"/>
      <c r="AP478" s="1320"/>
      <c r="AQ478" s="1316"/>
      <c r="AR478" s="1317"/>
      <c r="AS478" s="1317"/>
      <c r="AT478" s="303"/>
      <c r="AU478" s="1316"/>
      <c r="AV478" s="1317"/>
      <c r="AW478" s="1317"/>
      <c r="AX478" s="303"/>
    </row>
    <row r="479" spans="1:50" ht="23.25" customHeight="1" x14ac:dyDescent="0.15">
      <c r="A479" s="288"/>
      <c r="B479" s="288">
        <v>1</v>
      </c>
      <c r="C479" s="1303"/>
      <c r="D479" s="1303"/>
      <c r="E479" s="1303"/>
      <c r="F479" s="1303"/>
      <c r="G479" s="1303"/>
      <c r="H479" s="1303"/>
      <c r="I479" s="1303"/>
      <c r="J479" s="1303"/>
      <c r="K479" s="1303"/>
      <c r="L479" s="1303"/>
      <c r="M479" s="1303"/>
      <c r="N479" s="1303"/>
      <c r="O479" s="1303"/>
      <c r="P479" s="1303"/>
      <c r="Q479" s="1303"/>
      <c r="R479" s="1303"/>
      <c r="S479" s="1303"/>
      <c r="T479" s="1303"/>
      <c r="U479" s="1303"/>
      <c r="V479" s="1303"/>
      <c r="W479" s="1303"/>
      <c r="X479" s="1303"/>
      <c r="Y479" s="1303"/>
      <c r="Z479" s="1303"/>
      <c r="AA479" s="1303"/>
      <c r="AB479" s="1303"/>
      <c r="AC479" s="1303"/>
      <c r="AD479" s="1303"/>
      <c r="AE479" s="1303"/>
      <c r="AF479" s="1303"/>
      <c r="AG479" s="1303"/>
      <c r="AH479" s="1303"/>
      <c r="AI479" s="1303"/>
      <c r="AJ479" s="1303"/>
      <c r="AK479" s="1307"/>
      <c r="AL479" s="1303"/>
      <c r="AM479" s="1303"/>
      <c r="AN479" s="1303"/>
      <c r="AO479" s="1303"/>
      <c r="AP479" s="1303"/>
      <c r="AQ479" s="1303"/>
      <c r="AR479" s="1303"/>
      <c r="AS479" s="1303"/>
      <c r="AT479" s="1303"/>
      <c r="AU479" s="1316"/>
      <c r="AV479" s="1317"/>
      <c r="AW479" s="1317"/>
      <c r="AX479" s="303"/>
    </row>
    <row r="480" spans="1:50" ht="23.25" customHeight="1" x14ac:dyDescent="0.15">
      <c r="A480" s="288"/>
      <c r="B480" s="288">
        <v>1</v>
      </c>
      <c r="C480" s="1303"/>
      <c r="D480" s="1303"/>
      <c r="E480" s="1303"/>
      <c r="F480" s="1303"/>
      <c r="G480" s="1303"/>
      <c r="H480" s="1303"/>
      <c r="I480" s="1303"/>
      <c r="J480" s="1303"/>
      <c r="K480" s="1303"/>
      <c r="L480" s="1303"/>
      <c r="M480" s="1303"/>
      <c r="N480" s="1303"/>
      <c r="O480" s="1303"/>
      <c r="P480" s="1303"/>
      <c r="Q480" s="1303"/>
      <c r="R480" s="1303"/>
      <c r="S480" s="1303"/>
      <c r="T480" s="1303"/>
      <c r="U480" s="1303"/>
      <c r="V480" s="1303"/>
      <c r="W480" s="1303"/>
      <c r="X480" s="1303"/>
      <c r="Y480" s="1303"/>
      <c r="Z480" s="1303"/>
      <c r="AA480" s="1303"/>
      <c r="AB480" s="1303"/>
      <c r="AC480" s="1303"/>
      <c r="AD480" s="1303"/>
      <c r="AE480" s="1303"/>
      <c r="AF480" s="1303"/>
      <c r="AG480" s="1303"/>
      <c r="AH480" s="1303"/>
      <c r="AI480" s="1303"/>
      <c r="AJ480" s="1303"/>
      <c r="AK480" s="1307"/>
      <c r="AL480" s="1303"/>
      <c r="AM480" s="1303"/>
      <c r="AN480" s="1303"/>
      <c r="AO480" s="1303"/>
      <c r="AP480" s="1303"/>
      <c r="AQ480" s="1303"/>
      <c r="AR480" s="1303"/>
      <c r="AS480" s="1303"/>
      <c r="AT480" s="1303"/>
      <c r="AU480" s="1316"/>
      <c r="AV480" s="1317"/>
      <c r="AW480" s="1317"/>
      <c r="AX480" s="303"/>
    </row>
    <row r="481" spans="1:50" ht="23.25" customHeight="1" x14ac:dyDescent="0.15">
      <c r="A481" s="288"/>
      <c r="B481" s="288">
        <v>1</v>
      </c>
      <c r="C481" s="1303"/>
      <c r="D481" s="1303"/>
      <c r="E481" s="1303"/>
      <c r="F481" s="1303"/>
      <c r="G481" s="1303"/>
      <c r="H481" s="1303"/>
      <c r="I481" s="1303"/>
      <c r="J481" s="1303"/>
      <c r="K481" s="1303"/>
      <c r="L481" s="1303"/>
      <c r="M481" s="1303"/>
      <c r="N481" s="1303"/>
      <c r="O481" s="1303"/>
      <c r="P481" s="1303"/>
      <c r="Q481" s="1303"/>
      <c r="R481" s="1303"/>
      <c r="S481" s="1303"/>
      <c r="T481" s="1303"/>
      <c r="U481" s="1303"/>
      <c r="V481" s="1303"/>
      <c r="W481" s="1303"/>
      <c r="X481" s="1303"/>
      <c r="Y481" s="1303"/>
      <c r="Z481" s="1303"/>
      <c r="AA481" s="1303"/>
      <c r="AB481" s="1303"/>
      <c r="AC481" s="1303"/>
      <c r="AD481" s="1303"/>
      <c r="AE481" s="1303"/>
      <c r="AF481" s="1303"/>
      <c r="AG481" s="1303"/>
      <c r="AH481" s="1303"/>
      <c r="AI481" s="1303"/>
      <c r="AJ481" s="1303"/>
      <c r="AK481" s="1307"/>
      <c r="AL481" s="1303"/>
      <c r="AM481" s="1303"/>
      <c r="AN481" s="1303"/>
      <c r="AO481" s="1303"/>
      <c r="AP481" s="1303"/>
      <c r="AQ481" s="1303"/>
      <c r="AR481" s="1303"/>
      <c r="AS481" s="1303"/>
      <c r="AT481" s="1303"/>
      <c r="AU481" s="1316"/>
      <c r="AV481" s="1317"/>
      <c r="AW481" s="1317"/>
      <c r="AX481" s="303"/>
    </row>
    <row r="482" spans="1:50" ht="23.25" customHeight="1" x14ac:dyDescent="0.15">
      <c r="A482" s="288"/>
      <c r="B482" s="288">
        <v>1</v>
      </c>
      <c r="C482" s="1303"/>
      <c r="D482" s="1303"/>
      <c r="E482" s="1303"/>
      <c r="F482" s="1303"/>
      <c r="G482" s="1303"/>
      <c r="H482" s="1303"/>
      <c r="I482" s="1303"/>
      <c r="J482" s="1303"/>
      <c r="K482" s="1303"/>
      <c r="L482" s="1303"/>
      <c r="M482" s="1303"/>
      <c r="N482" s="1303"/>
      <c r="O482" s="1303"/>
      <c r="P482" s="1303"/>
      <c r="Q482" s="1303"/>
      <c r="R482" s="1303"/>
      <c r="S482" s="1303"/>
      <c r="T482" s="1303"/>
      <c r="U482" s="1303"/>
      <c r="V482" s="1303"/>
      <c r="W482" s="1303"/>
      <c r="X482" s="1303"/>
      <c r="Y482" s="1303"/>
      <c r="Z482" s="1303"/>
      <c r="AA482" s="1303"/>
      <c r="AB482" s="1303"/>
      <c r="AC482" s="1303"/>
      <c r="AD482" s="1303"/>
      <c r="AE482" s="1303"/>
      <c r="AF482" s="1303"/>
      <c r="AG482" s="1303"/>
      <c r="AH482" s="1303"/>
      <c r="AI482" s="1303"/>
      <c r="AJ482" s="1303"/>
      <c r="AK482" s="1307"/>
      <c r="AL482" s="1303"/>
      <c r="AM482" s="1303"/>
      <c r="AN482" s="1303"/>
      <c r="AO482" s="1303"/>
      <c r="AP482" s="1303"/>
      <c r="AQ482" s="1303"/>
      <c r="AR482" s="1303"/>
      <c r="AS482" s="1303"/>
      <c r="AT482" s="1303"/>
      <c r="AU482" s="1316"/>
      <c r="AV482" s="1317"/>
      <c r="AW482" s="1317"/>
      <c r="AX482" s="303"/>
    </row>
    <row r="483" spans="1:50" ht="23.25" customHeight="1" x14ac:dyDescent="0.15">
      <c r="A483" s="288"/>
      <c r="B483" s="288">
        <v>1</v>
      </c>
      <c r="C483" s="1303"/>
      <c r="D483" s="1303"/>
      <c r="E483" s="1303"/>
      <c r="F483" s="1303"/>
      <c r="G483" s="1303"/>
      <c r="H483" s="1303"/>
      <c r="I483" s="1303"/>
      <c r="J483" s="1303"/>
      <c r="K483" s="1303"/>
      <c r="L483" s="1303"/>
      <c r="M483" s="1303"/>
      <c r="N483" s="1303"/>
      <c r="O483" s="1303"/>
      <c r="P483" s="1303"/>
      <c r="Q483" s="1303"/>
      <c r="R483" s="1303"/>
      <c r="S483" s="1303"/>
      <c r="T483" s="1303"/>
      <c r="U483" s="1303"/>
      <c r="V483" s="1303"/>
      <c r="W483" s="1303"/>
      <c r="X483" s="1303"/>
      <c r="Y483" s="1303"/>
      <c r="Z483" s="1303"/>
      <c r="AA483" s="1303"/>
      <c r="AB483" s="1303"/>
      <c r="AC483" s="1303"/>
      <c r="AD483" s="1303"/>
      <c r="AE483" s="1303"/>
      <c r="AF483" s="1303"/>
      <c r="AG483" s="1303"/>
      <c r="AH483" s="1303"/>
      <c r="AI483" s="1303"/>
      <c r="AJ483" s="1303"/>
      <c r="AK483" s="1307"/>
      <c r="AL483" s="1303"/>
      <c r="AM483" s="1303"/>
      <c r="AN483" s="1303"/>
      <c r="AO483" s="1303"/>
      <c r="AP483" s="1303"/>
      <c r="AQ483" s="1303"/>
      <c r="AR483" s="1303"/>
      <c r="AS483" s="1303"/>
      <c r="AT483" s="1303"/>
      <c r="AU483" s="1316"/>
      <c r="AV483" s="1317"/>
      <c r="AW483" s="1317"/>
      <c r="AX483" s="303"/>
    </row>
    <row r="484" spans="1:50" ht="23.25" customHeight="1" x14ac:dyDescent="0.15">
      <c r="A484" s="288"/>
      <c r="B484" s="288">
        <v>1</v>
      </c>
      <c r="C484" s="1303"/>
      <c r="D484" s="1303"/>
      <c r="E484" s="1303"/>
      <c r="F484" s="1303"/>
      <c r="G484" s="1303"/>
      <c r="H484" s="1303"/>
      <c r="I484" s="1303"/>
      <c r="J484" s="1303"/>
      <c r="K484" s="1303"/>
      <c r="L484" s="1303"/>
      <c r="M484" s="1303"/>
      <c r="N484" s="1303"/>
      <c r="O484" s="1303"/>
      <c r="P484" s="1303"/>
      <c r="Q484" s="1303"/>
      <c r="R484" s="1303"/>
      <c r="S484" s="1303"/>
      <c r="T484" s="1303"/>
      <c r="U484" s="1303"/>
      <c r="V484" s="1303"/>
      <c r="W484" s="1303"/>
      <c r="X484" s="1303"/>
      <c r="Y484" s="1303"/>
      <c r="Z484" s="1303"/>
      <c r="AA484" s="1303"/>
      <c r="AB484" s="1303"/>
      <c r="AC484" s="1303"/>
      <c r="AD484" s="1303"/>
      <c r="AE484" s="1303"/>
      <c r="AF484" s="1303"/>
      <c r="AG484" s="1303"/>
      <c r="AH484" s="1303"/>
      <c r="AI484" s="1303"/>
      <c r="AJ484" s="1303"/>
      <c r="AK484" s="1307"/>
      <c r="AL484" s="1303"/>
      <c r="AM484" s="1303"/>
      <c r="AN484" s="1303"/>
      <c r="AO484" s="1303"/>
      <c r="AP484" s="1303"/>
      <c r="AQ484" s="1303"/>
      <c r="AR484" s="1303"/>
      <c r="AS484" s="1303"/>
      <c r="AT484" s="1303"/>
      <c r="AU484" s="1316"/>
      <c r="AV484" s="1317"/>
      <c r="AW484" s="1317"/>
      <c r="AX484" s="303"/>
    </row>
    <row r="485" spans="1:50" ht="23.25" customHeight="1" x14ac:dyDescent="0.15">
      <c r="A485" s="288"/>
      <c r="B485" s="288">
        <v>1</v>
      </c>
      <c r="C485" s="1303"/>
      <c r="D485" s="1303"/>
      <c r="E485" s="1303"/>
      <c r="F485" s="1303"/>
      <c r="G485" s="1303"/>
      <c r="H485" s="1303"/>
      <c r="I485" s="1303"/>
      <c r="J485" s="1303"/>
      <c r="K485" s="1303"/>
      <c r="L485" s="1303"/>
      <c r="M485" s="1303"/>
      <c r="N485" s="1303"/>
      <c r="O485" s="1303"/>
      <c r="P485" s="1303"/>
      <c r="Q485" s="1303"/>
      <c r="R485" s="1303"/>
      <c r="S485" s="1303"/>
      <c r="T485" s="1303"/>
      <c r="U485" s="1303"/>
      <c r="V485" s="1303"/>
      <c r="W485" s="1303"/>
      <c r="X485" s="1303"/>
      <c r="Y485" s="1303"/>
      <c r="Z485" s="1303"/>
      <c r="AA485" s="1303"/>
      <c r="AB485" s="1303"/>
      <c r="AC485" s="1303"/>
      <c r="AD485" s="1303"/>
      <c r="AE485" s="1303"/>
      <c r="AF485" s="1303"/>
      <c r="AG485" s="1303"/>
      <c r="AH485" s="1303"/>
      <c r="AI485" s="1303"/>
      <c r="AJ485" s="1303"/>
      <c r="AK485" s="1307"/>
      <c r="AL485" s="1303"/>
      <c r="AM485" s="1303"/>
      <c r="AN485" s="1303"/>
      <c r="AO485" s="1303"/>
      <c r="AP485" s="1303"/>
      <c r="AQ485" s="1303"/>
      <c r="AR485" s="1303"/>
      <c r="AS485" s="1303"/>
      <c r="AT485" s="1303"/>
      <c r="AU485" s="1316"/>
      <c r="AV485" s="1317"/>
      <c r="AW485" s="1317"/>
      <c r="AX485" s="303"/>
    </row>
    <row r="486" spans="1:50" ht="23.25" customHeight="1" x14ac:dyDescent="0.15">
      <c r="A486" s="288"/>
      <c r="B486" s="288">
        <v>1</v>
      </c>
      <c r="C486" s="1303"/>
      <c r="D486" s="1303"/>
      <c r="E486" s="1303"/>
      <c r="F486" s="1303"/>
      <c r="G486" s="1303"/>
      <c r="H486" s="1303"/>
      <c r="I486" s="1303"/>
      <c r="J486" s="1303"/>
      <c r="K486" s="1303"/>
      <c r="L486" s="1303"/>
      <c r="M486" s="1303"/>
      <c r="N486" s="1303"/>
      <c r="O486" s="1303"/>
      <c r="P486" s="1303"/>
      <c r="Q486" s="1303"/>
      <c r="R486" s="1303"/>
      <c r="S486" s="1303"/>
      <c r="T486" s="1303"/>
      <c r="U486" s="1303"/>
      <c r="V486" s="1303"/>
      <c r="W486" s="1303"/>
      <c r="X486" s="1303"/>
      <c r="Y486" s="1303"/>
      <c r="Z486" s="1303"/>
      <c r="AA486" s="1303"/>
      <c r="AB486" s="1303"/>
      <c r="AC486" s="1303"/>
      <c r="AD486" s="1303"/>
      <c r="AE486" s="1303"/>
      <c r="AF486" s="1303"/>
      <c r="AG486" s="1303"/>
      <c r="AH486" s="1303"/>
      <c r="AI486" s="1303"/>
      <c r="AJ486" s="1303"/>
      <c r="AK486" s="1307"/>
      <c r="AL486" s="1303"/>
      <c r="AM486" s="1303"/>
      <c r="AN486" s="1303"/>
      <c r="AO486" s="1303"/>
      <c r="AP486" s="1303"/>
      <c r="AQ486" s="1303"/>
      <c r="AR486" s="1303"/>
      <c r="AS486" s="1303"/>
      <c r="AT486" s="1303"/>
      <c r="AU486" s="1316"/>
      <c r="AV486" s="1317"/>
      <c r="AW486" s="1317"/>
      <c r="AX486" s="303"/>
    </row>
    <row r="487" spans="1:50" ht="23.25" customHeight="1" x14ac:dyDescent="0.15">
      <c r="A487" s="288"/>
      <c r="B487" s="288">
        <v>1</v>
      </c>
      <c r="C487" s="1303"/>
      <c r="D487" s="1303"/>
      <c r="E487" s="1303"/>
      <c r="F487" s="1303"/>
      <c r="G487" s="1303"/>
      <c r="H487" s="1303"/>
      <c r="I487" s="1303"/>
      <c r="J487" s="1303"/>
      <c r="K487" s="1303"/>
      <c r="L487" s="1303"/>
      <c r="M487" s="1303"/>
      <c r="N487" s="1303"/>
      <c r="O487" s="1303"/>
      <c r="P487" s="1303"/>
      <c r="Q487" s="1303"/>
      <c r="R487" s="1303"/>
      <c r="S487" s="1303"/>
      <c r="T487" s="1303"/>
      <c r="U487" s="1303"/>
      <c r="V487" s="1303"/>
      <c r="W487" s="1303"/>
      <c r="X487" s="1303"/>
      <c r="Y487" s="1303"/>
      <c r="Z487" s="1303"/>
      <c r="AA487" s="1303"/>
      <c r="AB487" s="1303"/>
      <c r="AC487" s="1303"/>
      <c r="AD487" s="1303"/>
      <c r="AE487" s="1303"/>
      <c r="AF487" s="1303"/>
      <c r="AG487" s="1303"/>
      <c r="AH487" s="1303"/>
      <c r="AI487" s="1303"/>
      <c r="AJ487" s="1303"/>
      <c r="AK487" s="1307"/>
      <c r="AL487" s="1303"/>
      <c r="AM487" s="1303"/>
      <c r="AN487" s="1303"/>
      <c r="AO487" s="1303"/>
      <c r="AP487" s="1303"/>
      <c r="AQ487" s="1303"/>
      <c r="AR487" s="1303"/>
      <c r="AS487" s="1303"/>
      <c r="AT487" s="1303"/>
      <c r="AU487" s="1316"/>
      <c r="AV487" s="1317"/>
      <c r="AW487" s="1317"/>
      <c r="AX487" s="303"/>
    </row>
    <row r="488" spans="1:50" ht="23.25" customHeight="1" x14ac:dyDescent="0.15">
      <c r="A488" s="288"/>
      <c r="B488" s="288">
        <v>1</v>
      </c>
      <c r="C488" s="1303"/>
      <c r="D488" s="1303"/>
      <c r="E488" s="1303"/>
      <c r="F488" s="1303"/>
      <c r="G488" s="1303"/>
      <c r="H488" s="1303"/>
      <c r="I488" s="1303"/>
      <c r="J488" s="1303"/>
      <c r="K488" s="1303"/>
      <c r="L488" s="1303"/>
      <c r="M488" s="1303"/>
      <c r="N488" s="1303"/>
      <c r="O488" s="1303"/>
      <c r="P488" s="1303"/>
      <c r="Q488" s="1303"/>
      <c r="R488" s="1303"/>
      <c r="S488" s="1303"/>
      <c r="T488" s="1303"/>
      <c r="U488" s="1303"/>
      <c r="V488" s="1303"/>
      <c r="W488" s="1303"/>
      <c r="X488" s="1303"/>
      <c r="Y488" s="1303"/>
      <c r="Z488" s="1303"/>
      <c r="AA488" s="1303"/>
      <c r="AB488" s="1303"/>
      <c r="AC488" s="1303"/>
      <c r="AD488" s="1303"/>
      <c r="AE488" s="1303"/>
      <c r="AF488" s="1303"/>
      <c r="AG488" s="1303"/>
      <c r="AH488" s="1303"/>
      <c r="AI488" s="1303"/>
      <c r="AJ488" s="1303"/>
      <c r="AK488" s="1307"/>
      <c r="AL488" s="1303"/>
      <c r="AM488" s="1303"/>
      <c r="AN488" s="1303"/>
      <c r="AO488" s="1303"/>
      <c r="AP488" s="1303"/>
      <c r="AQ488" s="1303"/>
      <c r="AR488" s="1303"/>
      <c r="AS488" s="1303"/>
      <c r="AT488" s="1303"/>
      <c r="AU488" s="1316"/>
      <c r="AV488" s="1317"/>
      <c r="AW488" s="1317"/>
      <c r="AX488" s="303"/>
    </row>
    <row r="489" spans="1:50" ht="23.25" customHeight="1" x14ac:dyDescent="0.15">
      <c r="A489" s="288"/>
      <c r="B489" s="288">
        <v>1</v>
      </c>
      <c r="C489" s="1303"/>
      <c r="D489" s="1303"/>
      <c r="E489" s="1303"/>
      <c r="F489" s="1303"/>
      <c r="G489" s="1303"/>
      <c r="H489" s="1303"/>
      <c r="I489" s="1303"/>
      <c r="J489" s="1303"/>
      <c r="K489" s="1303"/>
      <c r="L489" s="1303"/>
      <c r="M489" s="1303"/>
      <c r="N489" s="1303"/>
      <c r="O489" s="1303"/>
      <c r="P489" s="1303"/>
      <c r="Q489" s="1303"/>
      <c r="R489" s="1303"/>
      <c r="S489" s="1303"/>
      <c r="T489" s="1303"/>
      <c r="U489" s="1303"/>
      <c r="V489" s="1303"/>
      <c r="W489" s="1303"/>
      <c r="X489" s="1303"/>
      <c r="Y489" s="1303"/>
      <c r="Z489" s="1303"/>
      <c r="AA489" s="1303"/>
      <c r="AB489" s="1303"/>
      <c r="AC489" s="1303"/>
      <c r="AD489" s="1303"/>
      <c r="AE489" s="1303"/>
      <c r="AF489" s="1303"/>
      <c r="AG489" s="1303"/>
      <c r="AH489" s="1303"/>
      <c r="AI489" s="1303"/>
      <c r="AJ489" s="1303"/>
      <c r="AK489" s="1307"/>
      <c r="AL489" s="1303"/>
      <c r="AM489" s="1303"/>
      <c r="AN489" s="1303"/>
      <c r="AO489" s="1303"/>
      <c r="AP489" s="1303"/>
      <c r="AQ489" s="1303"/>
      <c r="AR489" s="1303"/>
      <c r="AS489" s="1303"/>
      <c r="AT489" s="1303"/>
      <c r="AU489" s="1316"/>
      <c r="AV489" s="1317"/>
      <c r="AW489" s="1317"/>
      <c r="AX489" s="303"/>
    </row>
    <row r="490" spans="1:50" ht="23.25" customHeight="1" x14ac:dyDescent="0.15">
      <c r="A490" s="288"/>
      <c r="B490" s="288">
        <v>1</v>
      </c>
      <c r="C490" s="1303"/>
      <c r="D490" s="1303"/>
      <c r="E490" s="1303"/>
      <c r="F490" s="1303"/>
      <c r="G490" s="1303"/>
      <c r="H490" s="1303"/>
      <c r="I490" s="1303"/>
      <c r="J490" s="1303"/>
      <c r="K490" s="1303"/>
      <c r="L490" s="1303"/>
      <c r="M490" s="1303"/>
      <c r="N490" s="1303"/>
      <c r="O490" s="1303"/>
      <c r="P490" s="1303"/>
      <c r="Q490" s="1303"/>
      <c r="R490" s="1303"/>
      <c r="S490" s="1303"/>
      <c r="T490" s="1303"/>
      <c r="U490" s="1303"/>
      <c r="V490" s="1303"/>
      <c r="W490" s="1303"/>
      <c r="X490" s="1303"/>
      <c r="Y490" s="1303"/>
      <c r="Z490" s="1303"/>
      <c r="AA490" s="1303"/>
      <c r="AB490" s="1303"/>
      <c r="AC490" s="1303"/>
      <c r="AD490" s="1303"/>
      <c r="AE490" s="1303"/>
      <c r="AF490" s="1303"/>
      <c r="AG490" s="1303"/>
      <c r="AH490" s="1303"/>
      <c r="AI490" s="1303"/>
      <c r="AJ490" s="1303"/>
      <c r="AK490" s="1307"/>
      <c r="AL490" s="1303"/>
      <c r="AM490" s="1303"/>
      <c r="AN490" s="1303"/>
      <c r="AO490" s="1303"/>
      <c r="AP490" s="1303"/>
      <c r="AQ490" s="1303"/>
      <c r="AR490" s="1303"/>
      <c r="AS490" s="1303"/>
      <c r="AT490" s="1303"/>
      <c r="AU490" s="1316"/>
      <c r="AV490" s="1317"/>
      <c r="AW490" s="1317"/>
      <c r="AX490" s="303"/>
    </row>
    <row r="491" spans="1:50" ht="23.25" customHeight="1" x14ac:dyDescent="0.15">
      <c r="A491" s="288"/>
      <c r="B491" s="288">
        <v>1</v>
      </c>
      <c r="C491" s="1303"/>
      <c r="D491" s="1303"/>
      <c r="E491" s="1303"/>
      <c r="F491" s="1303"/>
      <c r="G491" s="1303"/>
      <c r="H491" s="1303"/>
      <c r="I491" s="1303"/>
      <c r="J491" s="1303"/>
      <c r="K491" s="1303"/>
      <c r="L491" s="1303"/>
      <c r="M491" s="1303"/>
      <c r="N491" s="1303"/>
      <c r="O491" s="1303"/>
      <c r="P491" s="1303"/>
      <c r="Q491" s="1303"/>
      <c r="R491" s="1303"/>
      <c r="S491" s="1303"/>
      <c r="T491" s="1303"/>
      <c r="U491" s="1303"/>
      <c r="V491" s="1303"/>
      <c r="W491" s="1303"/>
      <c r="X491" s="1303"/>
      <c r="Y491" s="1303"/>
      <c r="Z491" s="1303"/>
      <c r="AA491" s="1303"/>
      <c r="AB491" s="1303"/>
      <c r="AC491" s="1303"/>
      <c r="AD491" s="1303"/>
      <c r="AE491" s="1303"/>
      <c r="AF491" s="1303"/>
      <c r="AG491" s="1303"/>
      <c r="AH491" s="1303"/>
      <c r="AI491" s="1303"/>
      <c r="AJ491" s="1303"/>
      <c r="AK491" s="1307"/>
      <c r="AL491" s="1303"/>
      <c r="AM491" s="1303"/>
      <c r="AN491" s="1303"/>
      <c r="AO491" s="1303"/>
      <c r="AP491" s="1303"/>
      <c r="AQ491" s="1303"/>
      <c r="AR491" s="1303"/>
      <c r="AS491" s="1303"/>
      <c r="AT491" s="1303"/>
      <c r="AU491" s="1316"/>
      <c r="AV491" s="1317"/>
      <c r="AW491" s="1317"/>
      <c r="AX491" s="303"/>
    </row>
    <row r="492" spans="1:50" ht="23.25" customHeight="1" x14ac:dyDescent="0.15">
      <c r="A492" s="288"/>
      <c r="B492" s="288">
        <v>1</v>
      </c>
      <c r="C492" s="1303"/>
      <c r="D492" s="1303"/>
      <c r="E492" s="1303"/>
      <c r="F492" s="1303"/>
      <c r="G492" s="1303"/>
      <c r="H492" s="1303"/>
      <c r="I492" s="1303"/>
      <c r="J492" s="1303"/>
      <c r="K492" s="1303"/>
      <c r="L492" s="1303"/>
      <c r="M492" s="1303"/>
      <c r="N492" s="1303"/>
      <c r="O492" s="1303"/>
      <c r="P492" s="1303"/>
      <c r="Q492" s="1303"/>
      <c r="R492" s="1303"/>
      <c r="S492" s="1303"/>
      <c r="T492" s="1303"/>
      <c r="U492" s="1303"/>
      <c r="V492" s="1303"/>
      <c r="W492" s="1303"/>
      <c r="X492" s="1303"/>
      <c r="Y492" s="1303"/>
      <c r="Z492" s="1303"/>
      <c r="AA492" s="1303"/>
      <c r="AB492" s="1303"/>
      <c r="AC492" s="1303"/>
      <c r="AD492" s="1303"/>
      <c r="AE492" s="1303"/>
      <c r="AF492" s="1303"/>
      <c r="AG492" s="1303"/>
      <c r="AH492" s="1303"/>
      <c r="AI492" s="1303"/>
      <c r="AJ492" s="1303"/>
      <c r="AK492" s="1307"/>
      <c r="AL492" s="1303"/>
      <c r="AM492" s="1303"/>
      <c r="AN492" s="1303"/>
      <c r="AO492" s="1303"/>
      <c r="AP492" s="1303"/>
      <c r="AQ492" s="1303"/>
      <c r="AR492" s="1303"/>
      <c r="AS492" s="1303"/>
      <c r="AT492" s="1303"/>
      <c r="AU492" s="1316"/>
      <c r="AV492" s="1317"/>
      <c r="AW492" s="1317"/>
      <c r="AX492" s="303"/>
    </row>
    <row r="493" spans="1:50" ht="23.25" customHeight="1" x14ac:dyDescent="0.15">
      <c r="A493" s="288"/>
      <c r="B493" s="288">
        <v>1</v>
      </c>
      <c r="C493" s="1303"/>
      <c r="D493" s="1303"/>
      <c r="E493" s="1303"/>
      <c r="F493" s="1303"/>
      <c r="G493" s="1303"/>
      <c r="H493" s="1303"/>
      <c r="I493" s="1303"/>
      <c r="J493" s="1303"/>
      <c r="K493" s="1303"/>
      <c r="L493" s="1303"/>
      <c r="M493" s="1303"/>
      <c r="N493" s="1303"/>
      <c r="O493" s="1303"/>
      <c r="P493" s="1303"/>
      <c r="Q493" s="1303"/>
      <c r="R493" s="1303"/>
      <c r="S493" s="1303"/>
      <c r="T493" s="1303"/>
      <c r="U493" s="1303"/>
      <c r="V493" s="1303"/>
      <c r="W493" s="1303"/>
      <c r="X493" s="1303"/>
      <c r="Y493" s="1303"/>
      <c r="Z493" s="1303"/>
      <c r="AA493" s="1303"/>
      <c r="AB493" s="1303"/>
      <c r="AC493" s="1303"/>
      <c r="AD493" s="1303"/>
      <c r="AE493" s="1303"/>
      <c r="AF493" s="1303"/>
      <c r="AG493" s="1303"/>
      <c r="AH493" s="1303"/>
      <c r="AI493" s="1303"/>
      <c r="AJ493" s="1303"/>
      <c r="AK493" s="1307"/>
      <c r="AL493" s="1303"/>
      <c r="AM493" s="1303"/>
      <c r="AN493" s="1303"/>
      <c r="AO493" s="1303"/>
      <c r="AP493" s="1303"/>
      <c r="AQ493" s="1303"/>
      <c r="AR493" s="1303"/>
      <c r="AS493" s="1303"/>
      <c r="AT493" s="1303"/>
      <c r="AU493" s="1316"/>
      <c r="AV493" s="1317"/>
      <c r="AW493" s="1317"/>
      <c r="AX493" s="303"/>
    </row>
    <row r="494" spans="1:50" ht="23.25" customHeight="1" x14ac:dyDescent="0.15">
      <c r="A494" s="288"/>
      <c r="B494" s="288">
        <v>1</v>
      </c>
      <c r="C494" s="1303"/>
      <c r="D494" s="1303"/>
      <c r="E494" s="1303"/>
      <c r="F494" s="1303"/>
      <c r="G494" s="1303"/>
      <c r="H494" s="1303"/>
      <c r="I494" s="1303"/>
      <c r="J494" s="1303"/>
      <c r="K494" s="1303"/>
      <c r="L494" s="1303"/>
      <c r="M494" s="1303"/>
      <c r="N494" s="1303"/>
      <c r="O494" s="1303"/>
      <c r="P494" s="1303"/>
      <c r="Q494" s="1303"/>
      <c r="R494" s="1303"/>
      <c r="S494" s="1303"/>
      <c r="T494" s="1303"/>
      <c r="U494" s="1303"/>
      <c r="V494" s="1303"/>
      <c r="W494" s="1303"/>
      <c r="X494" s="1303"/>
      <c r="Y494" s="1303"/>
      <c r="Z494" s="1303"/>
      <c r="AA494" s="1303"/>
      <c r="AB494" s="1303"/>
      <c r="AC494" s="1303"/>
      <c r="AD494" s="1303"/>
      <c r="AE494" s="1303"/>
      <c r="AF494" s="1303"/>
      <c r="AG494" s="1303"/>
      <c r="AH494" s="1303"/>
      <c r="AI494" s="1303"/>
      <c r="AJ494" s="1303"/>
      <c r="AK494" s="1307"/>
      <c r="AL494" s="1303"/>
      <c r="AM494" s="1303"/>
      <c r="AN494" s="1303"/>
      <c r="AO494" s="1303"/>
      <c r="AP494" s="1303"/>
      <c r="AQ494" s="1303"/>
      <c r="AR494" s="1303"/>
      <c r="AS494" s="1303"/>
      <c r="AT494" s="1303"/>
      <c r="AU494" s="1316"/>
      <c r="AV494" s="1317"/>
      <c r="AW494" s="1317"/>
      <c r="AX494" s="303"/>
    </row>
    <row r="495" spans="1:50" ht="23.25" customHeight="1" x14ac:dyDescent="0.15">
      <c r="A495" s="288"/>
      <c r="B495" s="288">
        <v>1</v>
      </c>
      <c r="C495" s="1303"/>
      <c r="D495" s="1303"/>
      <c r="E495" s="1303"/>
      <c r="F495" s="1303"/>
      <c r="G495" s="1303"/>
      <c r="H495" s="1303"/>
      <c r="I495" s="1303"/>
      <c r="J495" s="1303"/>
      <c r="K495" s="1303"/>
      <c r="L495" s="1303"/>
      <c r="M495" s="1303"/>
      <c r="N495" s="1303"/>
      <c r="O495" s="1303"/>
      <c r="P495" s="1303"/>
      <c r="Q495" s="1303"/>
      <c r="R495" s="1303"/>
      <c r="S495" s="1303"/>
      <c r="T495" s="1303"/>
      <c r="U495" s="1303"/>
      <c r="V495" s="1303"/>
      <c r="W495" s="1303"/>
      <c r="X495" s="1303"/>
      <c r="Y495" s="1303"/>
      <c r="Z495" s="1303"/>
      <c r="AA495" s="1303"/>
      <c r="AB495" s="1303"/>
      <c r="AC495" s="1303"/>
      <c r="AD495" s="1303"/>
      <c r="AE495" s="1303"/>
      <c r="AF495" s="1303"/>
      <c r="AG495" s="1303"/>
      <c r="AH495" s="1303"/>
      <c r="AI495" s="1303"/>
      <c r="AJ495" s="1303"/>
      <c r="AK495" s="1307"/>
      <c r="AL495" s="1303"/>
      <c r="AM495" s="1303"/>
      <c r="AN495" s="1303"/>
      <c r="AO495" s="1303"/>
      <c r="AP495" s="1303"/>
      <c r="AQ495" s="1303"/>
      <c r="AR495" s="1303"/>
      <c r="AS495" s="1303"/>
      <c r="AT495" s="1303"/>
      <c r="AU495" s="1316"/>
      <c r="AV495" s="1317"/>
      <c r="AW495" s="1317"/>
      <c r="AX495" s="303"/>
    </row>
    <row r="496" spans="1:50" ht="23.25" customHeight="1" x14ac:dyDescent="0.15">
      <c r="A496" s="288"/>
      <c r="B496" s="288">
        <v>1</v>
      </c>
      <c r="C496" s="1303"/>
      <c r="D496" s="1303"/>
      <c r="E496" s="1303"/>
      <c r="F496" s="1303"/>
      <c r="G496" s="1303"/>
      <c r="H496" s="1303"/>
      <c r="I496" s="1303"/>
      <c r="J496" s="1303"/>
      <c r="K496" s="1303"/>
      <c r="L496" s="1303"/>
      <c r="M496" s="1303"/>
      <c r="N496" s="1303"/>
      <c r="O496" s="1303"/>
      <c r="P496" s="1303"/>
      <c r="Q496" s="1303"/>
      <c r="R496" s="1303"/>
      <c r="S496" s="1303"/>
      <c r="T496" s="1303"/>
      <c r="U496" s="1303"/>
      <c r="V496" s="1303"/>
      <c r="W496" s="1303"/>
      <c r="X496" s="1303"/>
      <c r="Y496" s="1303"/>
      <c r="Z496" s="1303"/>
      <c r="AA496" s="1303"/>
      <c r="AB496" s="1303"/>
      <c r="AC496" s="1303"/>
      <c r="AD496" s="1303"/>
      <c r="AE496" s="1303"/>
      <c r="AF496" s="1303"/>
      <c r="AG496" s="1303"/>
      <c r="AH496" s="1303"/>
      <c r="AI496" s="1303"/>
      <c r="AJ496" s="1303"/>
      <c r="AK496" s="1307"/>
      <c r="AL496" s="1303"/>
      <c r="AM496" s="1303"/>
      <c r="AN496" s="1303"/>
      <c r="AO496" s="1303"/>
      <c r="AP496" s="1303"/>
      <c r="AQ496" s="1303"/>
      <c r="AR496" s="1303"/>
      <c r="AS496" s="1303"/>
      <c r="AT496" s="1303"/>
      <c r="AU496" s="1316"/>
      <c r="AV496" s="1317"/>
      <c r="AW496" s="1317"/>
      <c r="AX496" s="303"/>
    </row>
    <row r="497" spans="1:50" ht="23.25" customHeight="1" x14ac:dyDescent="0.15">
      <c r="A497" s="288"/>
      <c r="B497" s="288">
        <v>1</v>
      </c>
      <c r="C497" s="1303"/>
      <c r="D497" s="1303"/>
      <c r="E497" s="1303"/>
      <c r="F497" s="1303"/>
      <c r="G497" s="1303"/>
      <c r="H497" s="1303"/>
      <c r="I497" s="1303"/>
      <c r="J497" s="1303"/>
      <c r="K497" s="1303"/>
      <c r="L497" s="1303"/>
      <c r="M497" s="1303"/>
      <c r="N497" s="1303"/>
      <c r="O497" s="1303"/>
      <c r="P497" s="1303"/>
      <c r="Q497" s="1303"/>
      <c r="R497" s="1303"/>
      <c r="S497" s="1303"/>
      <c r="T497" s="1303"/>
      <c r="U497" s="1303"/>
      <c r="V497" s="1303"/>
      <c r="W497" s="1303"/>
      <c r="X497" s="1303"/>
      <c r="Y497" s="1303"/>
      <c r="Z497" s="1303"/>
      <c r="AA497" s="1303"/>
      <c r="AB497" s="1303"/>
      <c r="AC497" s="1303"/>
      <c r="AD497" s="1303"/>
      <c r="AE497" s="1303"/>
      <c r="AF497" s="1303"/>
      <c r="AG497" s="1303"/>
      <c r="AH497" s="1303"/>
      <c r="AI497" s="1303"/>
      <c r="AJ497" s="1303"/>
      <c r="AK497" s="1307"/>
      <c r="AL497" s="1303"/>
      <c r="AM497" s="1303"/>
      <c r="AN497" s="1303"/>
      <c r="AO497" s="1303"/>
      <c r="AP497" s="1303"/>
      <c r="AQ497" s="1303"/>
      <c r="AR497" s="1303"/>
      <c r="AS497" s="1303"/>
      <c r="AT497" s="1303"/>
      <c r="AU497" s="1316"/>
      <c r="AV497" s="1317"/>
      <c r="AW497" s="1317"/>
      <c r="AX497" s="303"/>
    </row>
    <row r="498" spans="1:50" ht="23.25" customHeight="1" x14ac:dyDescent="0.15">
      <c r="A498" s="288"/>
      <c r="B498" s="288">
        <v>1</v>
      </c>
      <c r="C498" s="1303"/>
      <c r="D498" s="1303"/>
      <c r="E498" s="1303"/>
      <c r="F498" s="1303"/>
      <c r="G498" s="1303"/>
      <c r="H498" s="1303"/>
      <c r="I498" s="1303"/>
      <c r="J498" s="1303"/>
      <c r="K498" s="1303"/>
      <c r="L498" s="1303"/>
      <c r="M498" s="1303"/>
      <c r="N498" s="1303"/>
      <c r="O498" s="1303"/>
      <c r="P498" s="1303"/>
      <c r="Q498" s="1303"/>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307"/>
      <c r="AL498" s="1303"/>
      <c r="AM498" s="1303"/>
      <c r="AN498" s="1303"/>
      <c r="AO498" s="1303"/>
      <c r="AP498" s="1303"/>
      <c r="AQ498" s="1303"/>
      <c r="AR498" s="1303"/>
      <c r="AS498" s="1303"/>
      <c r="AT498" s="1303"/>
      <c r="AU498" s="1316"/>
      <c r="AV498" s="1317"/>
      <c r="AW498" s="1317"/>
      <c r="AX498" s="303"/>
    </row>
  </sheetData>
  <mergeCells count="1064">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A65:AX65"/>
    <mergeCell ref="A66:AX66"/>
    <mergeCell ref="A67:AX67"/>
    <mergeCell ref="A68:B68"/>
    <mergeCell ref="C68:J68"/>
    <mergeCell ref="K68:R68"/>
    <mergeCell ref="S68:Z68"/>
    <mergeCell ref="AA68:AH68"/>
    <mergeCell ref="AI68:AP68"/>
    <mergeCell ref="AQ68:AX68"/>
    <mergeCell ref="A70:F93"/>
    <mergeCell ref="G92:AJ92"/>
    <mergeCell ref="A96:F139"/>
    <mergeCell ref="G96:AB96"/>
    <mergeCell ref="AC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64:E64"/>
    <mergeCell ref="F64:AX64"/>
    <mergeCell ref="A59:AX59"/>
    <mergeCell ref="A60:AX60"/>
    <mergeCell ref="A61:AX61"/>
    <mergeCell ref="A62:E62"/>
    <mergeCell ref="F62:AX62"/>
    <mergeCell ref="A63:AX63"/>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50:B52"/>
    <mergeCell ref="C50:AC50"/>
    <mergeCell ref="AD50:AF50"/>
    <mergeCell ref="AG50:AX52"/>
    <mergeCell ref="C51:AC51"/>
    <mergeCell ref="AD51:AF51"/>
    <mergeCell ref="C52:AC52"/>
    <mergeCell ref="AD52:AF52"/>
    <mergeCell ref="AD53:AF53"/>
    <mergeCell ref="AG53:AX56"/>
    <mergeCell ref="AD42:AF42"/>
    <mergeCell ref="C36:K36"/>
    <mergeCell ref="L36:Q36"/>
    <mergeCell ref="R36:W36"/>
    <mergeCell ref="X36:AX36"/>
    <mergeCell ref="C37:K37"/>
    <mergeCell ref="L37:Q37"/>
    <mergeCell ref="R37:W37"/>
    <mergeCell ref="X37:AX37"/>
    <mergeCell ref="C32:K32"/>
    <mergeCell ref="A39:AX39"/>
    <mergeCell ref="C40:AC40"/>
    <mergeCell ref="AD40:AF40"/>
    <mergeCell ref="AG40:AX40"/>
    <mergeCell ref="A41:B43"/>
    <mergeCell ref="C41:AC41"/>
    <mergeCell ref="AD41:AF41"/>
    <mergeCell ref="AG41:AX43"/>
    <mergeCell ref="C42:AC42"/>
    <mergeCell ref="C30:K30"/>
    <mergeCell ref="L30:Q30"/>
    <mergeCell ref="R30:W30"/>
    <mergeCell ref="X30:AX30"/>
    <mergeCell ref="C31:K31"/>
    <mergeCell ref="L31:Q31"/>
    <mergeCell ref="R31:W31"/>
    <mergeCell ref="X31:AX31"/>
    <mergeCell ref="C35:K35"/>
    <mergeCell ref="L35:Q35"/>
    <mergeCell ref="R35:W35"/>
    <mergeCell ref="X35:AX35"/>
    <mergeCell ref="L32:Q32"/>
    <mergeCell ref="R32:W32"/>
    <mergeCell ref="X32:AX32"/>
    <mergeCell ref="C33:K33"/>
    <mergeCell ref="L33:Q33"/>
    <mergeCell ref="R33:W33"/>
    <mergeCell ref="AT25:AX25"/>
    <mergeCell ref="Y26:AA26"/>
    <mergeCell ref="A24:F26"/>
    <mergeCell ref="G24:X24"/>
    <mergeCell ref="C34:K34"/>
    <mergeCell ref="L34:Q34"/>
    <mergeCell ref="R34:W34"/>
    <mergeCell ref="X34:AX34"/>
    <mergeCell ref="X33:AX33"/>
    <mergeCell ref="A30:B37"/>
    <mergeCell ref="G25:X26"/>
    <mergeCell ref="Y25:AA25"/>
    <mergeCell ref="AB25:AD26"/>
    <mergeCell ref="AE25:AI25"/>
    <mergeCell ref="AJ25:AN25"/>
    <mergeCell ref="AO25:AS25"/>
    <mergeCell ref="AO26:AS26"/>
    <mergeCell ref="AT26:AX26"/>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20:F23"/>
    <mergeCell ref="G20:X20"/>
    <mergeCell ref="Y20:AA20"/>
    <mergeCell ref="AB20:AD20"/>
    <mergeCell ref="AE20:AI20"/>
    <mergeCell ref="AJ20:AN20"/>
    <mergeCell ref="AB22:AD22"/>
    <mergeCell ref="AE22:AI22"/>
    <mergeCell ref="AJ22:AN22"/>
    <mergeCell ref="Y29:AA29"/>
    <mergeCell ref="AB29:AD29"/>
    <mergeCell ref="AE29:AI29"/>
    <mergeCell ref="AJ29:AN29"/>
    <mergeCell ref="AO29:AS29"/>
    <mergeCell ref="AT29:AX29"/>
    <mergeCell ref="AO20:AS20"/>
    <mergeCell ref="AT20:AX20"/>
    <mergeCell ref="G21:X23"/>
    <mergeCell ref="Y21:AA21"/>
    <mergeCell ref="AB21:AD21"/>
    <mergeCell ref="AE21:AI21"/>
    <mergeCell ref="AJ21:AN21"/>
    <mergeCell ref="AO21:AS21"/>
    <mergeCell ref="AT21:AX21"/>
    <mergeCell ref="Y22:AA22"/>
    <mergeCell ref="AE26:AI26"/>
    <mergeCell ref="AJ26:AN26"/>
    <mergeCell ref="AT28:AX28"/>
    <mergeCell ref="AB23:AD23"/>
    <mergeCell ref="AE23:AI23"/>
    <mergeCell ref="AJ23:AN23"/>
    <mergeCell ref="AO23:AS23"/>
    <mergeCell ref="AK16:AQ16"/>
    <mergeCell ref="AR16:AX16"/>
    <mergeCell ref="I17:O17"/>
    <mergeCell ref="P17:V17"/>
    <mergeCell ref="W17:AC17"/>
    <mergeCell ref="AD17:AJ17"/>
    <mergeCell ref="AK17:AQ17"/>
    <mergeCell ref="AR17:AX17"/>
    <mergeCell ref="AJ24:AN24"/>
    <mergeCell ref="G18:O18"/>
    <mergeCell ref="P18:V18"/>
    <mergeCell ref="W18:AC18"/>
    <mergeCell ref="AD18:AJ18"/>
    <mergeCell ref="AK18:AQ18"/>
    <mergeCell ref="AR18:AX18"/>
    <mergeCell ref="G19:O19"/>
    <mergeCell ref="P19:V19"/>
    <mergeCell ref="W19:AC19"/>
    <mergeCell ref="AD19:AJ19"/>
    <mergeCell ref="AK19:AQ19"/>
    <mergeCell ref="AR19:AX19"/>
    <mergeCell ref="AT23:AX23"/>
    <mergeCell ref="AO24:AS24"/>
    <mergeCell ref="AT24:AX24"/>
    <mergeCell ref="AO22:AS22"/>
    <mergeCell ref="AT22:AX22"/>
    <mergeCell ref="Y23:AA23"/>
    <mergeCell ref="Y24:AA24"/>
    <mergeCell ref="AB24:AD24"/>
    <mergeCell ref="AE24:AI24"/>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4" manualBreakCount="4">
    <brk id="37" min="1" max="49" man="1"/>
    <brk id="68" min="1" max="49" man="1"/>
    <brk id="94" min="1" max="49" man="1"/>
    <brk id="399" min="1"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98"/>
  <sheetViews>
    <sheetView view="pageBreakPreview" zoomScale="85" zoomScaleNormal="75" zoomScaleSheetLayoutView="85" workbookViewId="0"/>
  </sheetViews>
  <sheetFormatPr defaultRowHeight="13.5" x14ac:dyDescent="0.15"/>
  <cols>
    <col min="1" max="50" width="2.625" style="1" customWidth="1"/>
    <col min="51" max="57" width="2.25" style="1" customWidth="1"/>
    <col min="58" max="256" width="9" style="1"/>
    <col min="257" max="306" width="2.625" style="1" customWidth="1"/>
    <col min="307" max="313" width="2.25" style="1" customWidth="1"/>
    <col min="314" max="512" width="9" style="1"/>
    <col min="513" max="562" width="2.625" style="1" customWidth="1"/>
    <col min="563" max="569" width="2.25" style="1" customWidth="1"/>
    <col min="570" max="768" width="9" style="1"/>
    <col min="769" max="818" width="2.625" style="1" customWidth="1"/>
    <col min="819" max="825" width="2.25" style="1" customWidth="1"/>
    <col min="826" max="1024" width="9" style="1"/>
    <col min="1025" max="1074" width="2.625" style="1" customWidth="1"/>
    <col min="1075" max="1081" width="2.25" style="1" customWidth="1"/>
    <col min="1082" max="1280" width="9" style="1"/>
    <col min="1281" max="1330" width="2.625" style="1" customWidth="1"/>
    <col min="1331" max="1337" width="2.25" style="1" customWidth="1"/>
    <col min="1338" max="1536" width="9" style="1"/>
    <col min="1537" max="1586" width="2.625" style="1" customWidth="1"/>
    <col min="1587" max="1593" width="2.25" style="1" customWidth="1"/>
    <col min="1594" max="1792" width="9" style="1"/>
    <col min="1793" max="1842" width="2.625" style="1" customWidth="1"/>
    <col min="1843" max="1849" width="2.25" style="1" customWidth="1"/>
    <col min="1850" max="2048" width="9" style="1"/>
    <col min="2049" max="2098" width="2.625" style="1" customWidth="1"/>
    <col min="2099" max="2105" width="2.25" style="1" customWidth="1"/>
    <col min="2106" max="2304" width="9" style="1"/>
    <col min="2305" max="2354" width="2.625" style="1" customWidth="1"/>
    <col min="2355" max="2361" width="2.25" style="1" customWidth="1"/>
    <col min="2362" max="2560" width="9" style="1"/>
    <col min="2561" max="2610" width="2.625" style="1" customWidth="1"/>
    <col min="2611" max="2617" width="2.25" style="1" customWidth="1"/>
    <col min="2618" max="2816" width="9" style="1"/>
    <col min="2817" max="2866" width="2.625" style="1" customWidth="1"/>
    <col min="2867" max="2873" width="2.25" style="1" customWidth="1"/>
    <col min="2874" max="3072" width="9" style="1"/>
    <col min="3073" max="3122" width="2.625" style="1" customWidth="1"/>
    <col min="3123" max="3129" width="2.25" style="1" customWidth="1"/>
    <col min="3130" max="3328" width="9" style="1"/>
    <col min="3329" max="3378" width="2.625" style="1" customWidth="1"/>
    <col min="3379" max="3385" width="2.25" style="1" customWidth="1"/>
    <col min="3386" max="3584" width="9" style="1"/>
    <col min="3585" max="3634" width="2.625" style="1" customWidth="1"/>
    <col min="3635" max="3641" width="2.25" style="1" customWidth="1"/>
    <col min="3642" max="3840" width="9" style="1"/>
    <col min="3841" max="3890" width="2.625" style="1" customWidth="1"/>
    <col min="3891" max="3897" width="2.25" style="1" customWidth="1"/>
    <col min="3898" max="4096" width="9" style="1"/>
    <col min="4097" max="4146" width="2.625" style="1" customWidth="1"/>
    <col min="4147" max="4153" width="2.25" style="1" customWidth="1"/>
    <col min="4154" max="4352" width="9" style="1"/>
    <col min="4353" max="4402" width="2.625" style="1" customWidth="1"/>
    <col min="4403" max="4409" width="2.25" style="1" customWidth="1"/>
    <col min="4410" max="4608" width="9" style="1"/>
    <col min="4609" max="4658" width="2.625" style="1" customWidth="1"/>
    <col min="4659" max="4665" width="2.25" style="1" customWidth="1"/>
    <col min="4666" max="4864" width="9" style="1"/>
    <col min="4865" max="4914" width="2.625" style="1" customWidth="1"/>
    <col min="4915" max="4921" width="2.25" style="1" customWidth="1"/>
    <col min="4922" max="5120" width="9" style="1"/>
    <col min="5121" max="5170" width="2.625" style="1" customWidth="1"/>
    <col min="5171" max="5177" width="2.25" style="1" customWidth="1"/>
    <col min="5178" max="5376" width="9" style="1"/>
    <col min="5377" max="5426" width="2.625" style="1" customWidth="1"/>
    <col min="5427" max="5433" width="2.25" style="1" customWidth="1"/>
    <col min="5434" max="5632" width="9" style="1"/>
    <col min="5633" max="5682" width="2.625" style="1" customWidth="1"/>
    <col min="5683" max="5689" width="2.25" style="1" customWidth="1"/>
    <col min="5690" max="5888" width="9" style="1"/>
    <col min="5889" max="5938" width="2.625" style="1" customWidth="1"/>
    <col min="5939" max="5945" width="2.25" style="1" customWidth="1"/>
    <col min="5946" max="6144" width="9" style="1"/>
    <col min="6145" max="6194" width="2.625" style="1" customWidth="1"/>
    <col min="6195" max="6201" width="2.25" style="1" customWidth="1"/>
    <col min="6202" max="6400" width="9" style="1"/>
    <col min="6401" max="6450" width="2.625" style="1" customWidth="1"/>
    <col min="6451" max="6457" width="2.25" style="1" customWidth="1"/>
    <col min="6458" max="6656" width="9" style="1"/>
    <col min="6657" max="6706" width="2.625" style="1" customWidth="1"/>
    <col min="6707" max="6713" width="2.25" style="1" customWidth="1"/>
    <col min="6714" max="6912" width="9" style="1"/>
    <col min="6913" max="6962" width="2.625" style="1" customWidth="1"/>
    <col min="6963" max="6969" width="2.25" style="1" customWidth="1"/>
    <col min="6970" max="7168" width="9" style="1"/>
    <col min="7169" max="7218" width="2.625" style="1" customWidth="1"/>
    <col min="7219" max="7225" width="2.25" style="1" customWidth="1"/>
    <col min="7226" max="7424" width="9" style="1"/>
    <col min="7425" max="7474" width="2.625" style="1" customWidth="1"/>
    <col min="7475" max="7481" width="2.25" style="1" customWidth="1"/>
    <col min="7482" max="7680" width="9" style="1"/>
    <col min="7681" max="7730" width="2.625" style="1" customWidth="1"/>
    <col min="7731" max="7737" width="2.25" style="1" customWidth="1"/>
    <col min="7738" max="7936" width="9" style="1"/>
    <col min="7937" max="7986" width="2.625" style="1" customWidth="1"/>
    <col min="7987" max="7993" width="2.25" style="1" customWidth="1"/>
    <col min="7994" max="8192" width="9" style="1"/>
    <col min="8193" max="8242" width="2.625" style="1" customWidth="1"/>
    <col min="8243" max="8249" width="2.25" style="1" customWidth="1"/>
    <col min="8250" max="8448" width="9" style="1"/>
    <col min="8449" max="8498" width="2.625" style="1" customWidth="1"/>
    <col min="8499" max="8505" width="2.25" style="1" customWidth="1"/>
    <col min="8506" max="8704" width="9" style="1"/>
    <col min="8705" max="8754" width="2.625" style="1" customWidth="1"/>
    <col min="8755" max="8761" width="2.25" style="1" customWidth="1"/>
    <col min="8762" max="8960" width="9" style="1"/>
    <col min="8961" max="9010" width="2.625" style="1" customWidth="1"/>
    <col min="9011" max="9017" width="2.25" style="1" customWidth="1"/>
    <col min="9018" max="9216" width="9" style="1"/>
    <col min="9217" max="9266" width="2.625" style="1" customWidth="1"/>
    <col min="9267" max="9273" width="2.25" style="1" customWidth="1"/>
    <col min="9274" max="9472" width="9" style="1"/>
    <col min="9473" max="9522" width="2.625" style="1" customWidth="1"/>
    <col min="9523" max="9529" width="2.25" style="1" customWidth="1"/>
    <col min="9530" max="9728" width="9" style="1"/>
    <col min="9729" max="9778" width="2.625" style="1" customWidth="1"/>
    <col min="9779" max="9785" width="2.25" style="1" customWidth="1"/>
    <col min="9786" max="9984" width="9" style="1"/>
    <col min="9985" max="10034" width="2.625" style="1" customWidth="1"/>
    <col min="10035" max="10041" width="2.25" style="1" customWidth="1"/>
    <col min="10042" max="10240" width="9" style="1"/>
    <col min="10241" max="10290" width="2.625" style="1" customWidth="1"/>
    <col min="10291" max="10297" width="2.25" style="1" customWidth="1"/>
    <col min="10298" max="10496" width="9" style="1"/>
    <col min="10497" max="10546" width="2.625" style="1" customWidth="1"/>
    <col min="10547" max="10553" width="2.25" style="1" customWidth="1"/>
    <col min="10554" max="10752" width="9" style="1"/>
    <col min="10753" max="10802" width="2.625" style="1" customWidth="1"/>
    <col min="10803" max="10809" width="2.25" style="1" customWidth="1"/>
    <col min="10810" max="11008" width="9" style="1"/>
    <col min="11009" max="11058" width="2.625" style="1" customWidth="1"/>
    <col min="11059" max="11065" width="2.25" style="1" customWidth="1"/>
    <col min="11066" max="11264" width="9" style="1"/>
    <col min="11265" max="11314" width="2.625" style="1" customWidth="1"/>
    <col min="11315" max="11321" width="2.25" style="1" customWidth="1"/>
    <col min="11322" max="11520" width="9" style="1"/>
    <col min="11521" max="11570" width="2.625" style="1" customWidth="1"/>
    <col min="11571" max="11577" width="2.25" style="1" customWidth="1"/>
    <col min="11578" max="11776" width="9" style="1"/>
    <col min="11777" max="11826" width="2.625" style="1" customWidth="1"/>
    <col min="11827" max="11833" width="2.25" style="1" customWidth="1"/>
    <col min="11834" max="12032" width="9" style="1"/>
    <col min="12033" max="12082" width="2.625" style="1" customWidth="1"/>
    <col min="12083" max="12089" width="2.25" style="1" customWidth="1"/>
    <col min="12090" max="12288" width="9" style="1"/>
    <col min="12289" max="12338" width="2.625" style="1" customWidth="1"/>
    <col min="12339" max="12345" width="2.25" style="1" customWidth="1"/>
    <col min="12346" max="12544" width="9" style="1"/>
    <col min="12545" max="12594" width="2.625" style="1" customWidth="1"/>
    <col min="12595" max="12601" width="2.25" style="1" customWidth="1"/>
    <col min="12602" max="12800" width="9" style="1"/>
    <col min="12801" max="12850" width="2.625" style="1" customWidth="1"/>
    <col min="12851" max="12857" width="2.25" style="1" customWidth="1"/>
    <col min="12858" max="13056" width="9" style="1"/>
    <col min="13057" max="13106" width="2.625" style="1" customWidth="1"/>
    <col min="13107" max="13113" width="2.25" style="1" customWidth="1"/>
    <col min="13114" max="13312" width="9" style="1"/>
    <col min="13313" max="13362" width="2.625" style="1" customWidth="1"/>
    <col min="13363" max="13369" width="2.25" style="1" customWidth="1"/>
    <col min="13370" max="13568" width="9" style="1"/>
    <col min="13569" max="13618" width="2.625" style="1" customWidth="1"/>
    <col min="13619" max="13625" width="2.25" style="1" customWidth="1"/>
    <col min="13626" max="13824" width="9" style="1"/>
    <col min="13825" max="13874" width="2.625" style="1" customWidth="1"/>
    <col min="13875" max="13881" width="2.25" style="1" customWidth="1"/>
    <col min="13882" max="14080" width="9" style="1"/>
    <col min="14081" max="14130" width="2.625" style="1" customWidth="1"/>
    <col min="14131" max="14137" width="2.25" style="1" customWidth="1"/>
    <col min="14138" max="14336" width="9" style="1"/>
    <col min="14337" max="14386" width="2.625" style="1" customWidth="1"/>
    <col min="14387" max="14393" width="2.25" style="1" customWidth="1"/>
    <col min="14394" max="14592" width="9" style="1"/>
    <col min="14593" max="14642" width="2.625" style="1" customWidth="1"/>
    <col min="14643" max="14649" width="2.25" style="1" customWidth="1"/>
    <col min="14650" max="14848" width="9" style="1"/>
    <col min="14849" max="14898" width="2.625" style="1" customWidth="1"/>
    <col min="14899" max="14905" width="2.25" style="1" customWidth="1"/>
    <col min="14906" max="15104" width="9" style="1"/>
    <col min="15105" max="15154" width="2.625" style="1" customWidth="1"/>
    <col min="15155" max="15161" width="2.25" style="1" customWidth="1"/>
    <col min="15162" max="15360" width="9" style="1"/>
    <col min="15361" max="15410" width="2.625" style="1" customWidth="1"/>
    <col min="15411" max="15417" width="2.25" style="1" customWidth="1"/>
    <col min="15418" max="15616" width="9" style="1"/>
    <col min="15617" max="15666" width="2.625" style="1" customWidth="1"/>
    <col min="15667" max="15673" width="2.25" style="1" customWidth="1"/>
    <col min="15674" max="15872" width="9" style="1"/>
    <col min="15873" max="15922" width="2.625" style="1" customWidth="1"/>
    <col min="15923" max="15929" width="2.25" style="1" customWidth="1"/>
    <col min="15930" max="16128" width="9" style="1"/>
    <col min="16129" max="16178" width="2.625" style="1" customWidth="1"/>
    <col min="16179" max="16185" width="2.25" style="1" customWidth="1"/>
    <col min="16186" max="16384" width="9" style="1"/>
  </cols>
  <sheetData>
    <row r="2" spans="1:50" ht="21.75" customHeight="1" thickBot="1" x14ac:dyDescent="0.2">
      <c r="AJ2" s="706" t="s">
        <v>0</v>
      </c>
      <c r="AK2" s="706"/>
      <c r="AL2" s="706"/>
      <c r="AM2" s="706"/>
      <c r="AN2" s="706"/>
      <c r="AO2" s="706"/>
      <c r="AP2" s="706"/>
      <c r="AQ2" s="1508" t="str">
        <f ca="1">RIGHT(CELL("filename",AQ2),LEN(CELL("filename",AQ2))-FIND("]",CELL("filename",AQ2)))</f>
        <v>095</v>
      </c>
      <c r="AR2" s="1126"/>
      <c r="AS2" s="1126"/>
      <c r="AT2" s="1126"/>
      <c r="AU2" s="1126"/>
      <c r="AV2" s="1126"/>
      <c r="AW2" s="1126"/>
      <c r="AX2" s="1126"/>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509" t="s">
        <v>1315</v>
      </c>
      <c r="H4" s="1510"/>
      <c r="I4" s="1510"/>
      <c r="J4" s="1510"/>
      <c r="K4" s="1510"/>
      <c r="L4" s="1510"/>
      <c r="M4" s="1510"/>
      <c r="N4" s="1510"/>
      <c r="O4" s="1510"/>
      <c r="P4" s="1510"/>
      <c r="Q4" s="1510"/>
      <c r="R4" s="1510"/>
      <c r="S4" s="1510"/>
      <c r="T4" s="1510"/>
      <c r="U4" s="1510"/>
      <c r="V4" s="1510"/>
      <c r="W4" s="1510"/>
      <c r="X4" s="1510"/>
      <c r="Y4" s="1511" t="s">
        <v>274</v>
      </c>
      <c r="Z4" s="714"/>
      <c r="AA4" s="714"/>
      <c r="AB4" s="714"/>
      <c r="AC4" s="714"/>
      <c r="AD4" s="1512"/>
      <c r="AE4" s="1513" t="s">
        <v>1314</v>
      </c>
      <c r="AF4" s="1514"/>
      <c r="AG4" s="1514"/>
      <c r="AH4" s="1514"/>
      <c r="AI4" s="1514"/>
      <c r="AJ4" s="1514"/>
      <c r="AK4" s="1514"/>
      <c r="AL4" s="1514"/>
      <c r="AM4" s="1514"/>
      <c r="AN4" s="1514"/>
      <c r="AO4" s="1514"/>
      <c r="AP4" s="1515"/>
      <c r="AQ4" s="774" t="s">
        <v>7</v>
      </c>
      <c r="AR4" s="1514"/>
      <c r="AS4" s="1514"/>
      <c r="AT4" s="1514"/>
      <c r="AU4" s="1514"/>
      <c r="AV4" s="1514"/>
      <c r="AW4" s="1514"/>
      <c r="AX4" s="1516"/>
    </row>
    <row r="5" spans="1:50" ht="30" customHeight="1" x14ac:dyDescent="0.15">
      <c r="A5" s="751" t="s">
        <v>8</v>
      </c>
      <c r="B5" s="752"/>
      <c r="C5" s="752"/>
      <c r="D5" s="752"/>
      <c r="E5" s="752"/>
      <c r="F5" s="753"/>
      <c r="G5" s="1493" t="s">
        <v>1313</v>
      </c>
      <c r="H5" s="1494"/>
      <c r="I5" s="1494"/>
      <c r="J5" s="1494"/>
      <c r="K5" s="1494"/>
      <c r="L5" s="1494"/>
      <c r="M5" s="1494"/>
      <c r="N5" s="1494"/>
      <c r="O5" s="1494"/>
      <c r="P5" s="1494"/>
      <c r="Q5" s="1494"/>
      <c r="R5" s="1494"/>
      <c r="S5" s="1494"/>
      <c r="T5" s="1494"/>
      <c r="U5" s="1494"/>
      <c r="V5" s="1495"/>
      <c r="W5" s="1495"/>
      <c r="X5" s="1495"/>
      <c r="Y5" s="1496" t="s">
        <v>10</v>
      </c>
      <c r="Z5" s="752"/>
      <c r="AA5" s="752"/>
      <c r="AB5" s="752"/>
      <c r="AC5" s="752"/>
      <c r="AD5" s="1497"/>
      <c r="AE5" s="1498" t="s">
        <v>1312</v>
      </c>
      <c r="AF5" s="1498"/>
      <c r="AG5" s="1498"/>
      <c r="AH5" s="1498"/>
      <c r="AI5" s="1498"/>
      <c r="AJ5" s="1498"/>
      <c r="AK5" s="1498"/>
      <c r="AL5" s="1498"/>
      <c r="AM5" s="1498"/>
      <c r="AN5" s="1498"/>
      <c r="AO5" s="1498"/>
      <c r="AP5" s="1499"/>
      <c r="AQ5" s="1500" t="s">
        <v>1311</v>
      </c>
      <c r="AR5" s="1501"/>
      <c r="AS5" s="1501"/>
      <c r="AT5" s="1501"/>
      <c r="AU5" s="1501"/>
      <c r="AV5" s="1501"/>
      <c r="AW5" s="1501"/>
      <c r="AX5" s="1502"/>
    </row>
    <row r="6" spans="1:50" ht="30" customHeight="1" x14ac:dyDescent="0.15">
      <c r="A6" s="764" t="s">
        <v>13</v>
      </c>
      <c r="B6" s="765"/>
      <c r="C6" s="765"/>
      <c r="D6" s="765"/>
      <c r="E6" s="765"/>
      <c r="F6" s="765"/>
      <c r="G6" s="1503" t="s">
        <v>691</v>
      </c>
      <c r="H6" s="1495"/>
      <c r="I6" s="1495"/>
      <c r="J6" s="1495"/>
      <c r="K6" s="1495"/>
      <c r="L6" s="1495"/>
      <c r="M6" s="1495"/>
      <c r="N6" s="1495"/>
      <c r="O6" s="1495"/>
      <c r="P6" s="1495"/>
      <c r="Q6" s="1495"/>
      <c r="R6" s="1495"/>
      <c r="S6" s="1495"/>
      <c r="T6" s="1495"/>
      <c r="U6" s="1495"/>
      <c r="V6" s="1495"/>
      <c r="W6" s="1495"/>
      <c r="X6" s="1495"/>
      <c r="Y6" s="1504" t="s">
        <v>15</v>
      </c>
      <c r="Z6" s="765"/>
      <c r="AA6" s="765"/>
      <c r="AB6" s="765"/>
      <c r="AC6" s="765"/>
      <c r="AD6" s="1505"/>
      <c r="AE6" s="1506" t="s">
        <v>1310</v>
      </c>
      <c r="AF6" s="1506"/>
      <c r="AG6" s="1506"/>
      <c r="AH6" s="1506"/>
      <c r="AI6" s="1506"/>
      <c r="AJ6" s="1506"/>
      <c r="AK6" s="1506"/>
      <c r="AL6" s="1506"/>
      <c r="AM6" s="1506"/>
      <c r="AN6" s="1506"/>
      <c r="AO6" s="1506"/>
      <c r="AP6" s="1506"/>
      <c r="AQ6" s="1495"/>
      <c r="AR6" s="1495"/>
      <c r="AS6" s="1495"/>
      <c r="AT6" s="1495"/>
      <c r="AU6" s="1495"/>
      <c r="AV6" s="1495"/>
      <c r="AW6" s="1495"/>
      <c r="AX6" s="1507"/>
    </row>
    <row r="7" spans="1:50" ht="39.950000000000003" customHeight="1" x14ac:dyDescent="0.15">
      <c r="A7" s="742" t="s">
        <v>17</v>
      </c>
      <c r="B7" s="743"/>
      <c r="C7" s="743"/>
      <c r="D7" s="743"/>
      <c r="E7" s="743"/>
      <c r="F7" s="743"/>
      <c r="G7" s="1476" t="s">
        <v>1309</v>
      </c>
      <c r="H7" s="1477"/>
      <c r="I7" s="1477"/>
      <c r="J7" s="1477"/>
      <c r="K7" s="1477"/>
      <c r="L7" s="1477"/>
      <c r="M7" s="1477"/>
      <c r="N7" s="1477"/>
      <c r="O7" s="1477"/>
      <c r="P7" s="1477"/>
      <c r="Q7" s="1477"/>
      <c r="R7" s="1477"/>
      <c r="S7" s="1477"/>
      <c r="T7" s="1477"/>
      <c r="U7" s="1477"/>
      <c r="V7" s="1478"/>
      <c r="W7" s="1478"/>
      <c r="X7" s="1478"/>
      <c r="Y7" s="1479" t="s">
        <v>268</v>
      </c>
      <c r="Z7" s="1480"/>
      <c r="AA7" s="1480"/>
      <c r="AB7" s="1480"/>
      <c r="AC7" s="1480"/>
      <c r="AD7" s="1481"/>
      <c r="AE7" s="1482" t="s">
        <v>1305</v>
      </c>
      <c r="AF7" s="1483"/>
      <c r="AG7" s="1483"/>
      <c r="AH7" s="1483"/>
      <c r="AI7" s="1483"/>
      <c r="AJ7" s="1483"/>
      <c r="AK7" s="1483"/>
      <c r="AL7" s="1483"/>
      <c r="AM7" s="1483"/>
      <c r="AN7" s="1483"/>
      <c r="AO7" s="1483"/>
      <c r="AP7" s="1483"/>
      <c r="AQ7" s="1483"/>
      <c r="AR7" s="1483"/>
      <c r="AS7" s="1483"/>
      <c r="AT7" s="1483"/>
      <c r="AU7" s="1483"/>
      <c r="AV7" s="1483"/>
      <c r="AW7" s="1483"/>
      <c r="AX7" s="1484"/>
    </row>
    <row r="8" spans="1:50" ht="103.7" customHeight="1" x14ac:dyDescent="0.15">
      <c r="A8" s="725" t="s">
        <v>21</v>
      </c>
      <c r="B8" s="726"/>
      <c r="C8" s="726"/>
      <c r="D8" s="726"/>
      <c r="E8" s="726"/>
      <c r="F8" s="726"/>
      <c r="G8" s="1485" t="s">
        <v>1308</v>
      </c>
      <c r="H8" s="1486"/>
      <c r="I8" s="1486"/>
      <c r="J8" s="1486"/>
      <c r="K8" s="1486"/>
      <c r="L8" s="1486"/>
      <c r="M8" s="1486"/>
      <c r="N8" s="1486"/>
      <c r="O8" s="1486"/>
      <c r="P8" s="1486"/>
      <c r="Q8" s="1486"/>
      <c r="R8" s="1486"/>
      <c r="S8" s="1486"/>
      <c r="T8" s="1486"/>
      <c r="U8" s="1486"/>
      <c r="V8" s="1486"/>
      <c r="W8" s="1486"/>
      <c r="X8" s="1486"/>
      <c r="Y8" s="1486"/>
      <c r="Z8" s="1486"/>
      <c r="AA8" s="1486"/>
      <c r="AB8" s="1486"/>
      <c r="AC8" s="1486"/>
      <c r="AD8" s="1486"/>
      <c r="AE8" s="1486"/>
      <c r="AF8" s="1486"/>
      <c r="AG8" s="1486"/>
      <c r="AH8" s="1486"/>
      <c r="AI8" s="1486"/>
      <c r="AJ8" s="1486"/>
      <c r="AK8" s="1486"/>
      <c r="AL8" s="1486"/>
      <c r="AM8" s="1486"/>
      <c r="AN8" s="1486"/>
      <c r="AO8" s="1486"/>
      <c r="AP8" s="1486"/>
      <c r="AQ8" s="1486"/>
      <c r="AR8" s="1486"/>
      <c r="AS8" s="1486"/>
      <c r="AT8" s="1486"/>
      <c r="AU8" s="1486"/>
      <c r="AV8" s="1486"/>
      <c r="AW8" s="1486"/>
      <c r="AX8" s="1487"/>
    </row>
    <row r="9" spans="1:50" ht="137.25" customHeight="1" x14ac:dyDescent="0.15">
      <c r="A9" s="725" t="s">
        <v>23</v>
      </c>
      <c r="B9" s="726"/>
      <c r="C9" s="726"/>
      <c r="D9" s="726"/>
      <c r="E9" s="726"/>
      <c r="F9" s="726"/>
      <c r="G9" s="1485" t="s">
        <v>1307</v>
      </c>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c r="AM9" s="1486"/>
      <c r="AN9" s="1486"/>
      <c r="AO9" s="1486"/>
      <c r="AP9" s="1486"/>
      <c r="AQ9" s="1486"/>
      <c r="AR9" s="1486"/>
      <c r="AS9" s="1486"/>
      <c r="AT9" s="1486"/>
      <c r="AU9" s="1486"/>
      <c r="AV9" s="1486"/>
      <c r="AW9" s="1486"/>
      <c r="AX9" s="1487"/>
    </row>
    <row r="10" spans="1:50" ht="29.25" customHeight="1" x14ac:dyDescent="0.15">
      <c r="A10" s="725" t="s">
        <v>25</v>
      </c>
      <c r="B10" s="726"/>
      <c r="C10" s="726"/>
      <c r="D10" s="726"/>
      <c r="E10" s="726"/>
      <c r="F10" s="730"/>
      <c r="G10" s="1490" t="s">
        <v>1306</v>
      </c>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2"/>
    </row>
    <row r="11" spans="1:50" ht="21" customHeight="1" x14ac:dyDescent="0.15">
      <c r="A11" s="734" t="s">
        <v>27</v>
      </c>
      <c r="B11" s="735"/>
      <c r="C11" s="735"/>
      <c r="D11" s="735"/>
      <c r="E11" s="735"/>
      <c r="F11" s="736"/>
      <c r="G11" s="1474"/>
      <c r="H11" s="1475"/>
      <c r="I11" s="1475"/>
      <c r="J11" s="1475"/>
      <c r="K11" s="1475"/>
      <c r="L11" s="1475"/>
      <c r="M11" s="1475"/>
      <c r="N11" s="1475"/>
      <c r="O11" s="1475"/>
      <c r="P11" s="301" t="s">
        <v>28</v>
      </c>
      <c r="Q11" s="302"/>
      <c r="R11" s="302"/>
      <c r="S11" s="302"/>
      <c r="T11" s="302"/>
      <c r="U11" s="302"/>
      <c r="V11" s="610"/>
      <c r="W11" s="301" t="s">
        <v>29</v>
      </c>
      <c r="X11" s="302"/>
      <c r="Y11" s="302"/>
      <c r="Z11" s="302"/>
      <c r="AA11" s="302"/>
      <c r="AB11" s="302"/>
      <c r="AC11" s="610"/>
      <c r="AD11" s="301" t="s">
        <v>30</v>
      </c>
      <c r="AE11" s="302"/>
      <c r="AF11" s="302"/>
      <c r="AG11" s="302"/>
      <c r="AH11" s="302"/>
      <c r="AI11" s="302"/>
      <c r="AJ11" s="610"/>
      <c r="AK11" s="301" t="s">
        <v>31</v>
      </c>
      <c r="AL11" s="302"/>
      <c r="AM11" s="302"/>
      <c r="AN11" s="302"/>
      <c r="AO11" s="302"/>
      <c r="AP11" s="302"/>
      <c r="AQ11" s="610"/>
      <c r="AR11" s="301" t="s">
        <v>32</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488" t="s">
        <v>1289</v>
      </c>
      <c r="Q12" s="1488"/>
      <c r="R12" s="1488"/>
      <c r="S12" s="1488"/>
      <c r="T12" s="1488"/>
      <c r="U12" s="1488"/>
      <c r="V12" s="1488"/>
      <c r="W12" s="1488" t="s">
        <v>1292</v>
      </c>
      <c r="X12" s="1488"/>
      <c r="Y12" s="1488"/>
      <c r="Z12" s="1488"/>
      <c r="AA12" s="1488"/>
      <c r="AB12" s="1488"/>
      <c r="AC12" s="1488"/>
      <c r="AD12" s="1488" t="s">
        <v>1292</v>
      </c>
      <c r="AE12" s="1488"/>
      <c r="AF12" s="1488"/>
      <c r="AG12" s="1488"/>
      <c r="AH12" s="1488"/>
      <c r="AI12" s="1488"/>
      <c r="AJ12" s="1488"/>
      <c r="AK12" s="1488" t="s">
        <v>1292</v>
      </c>
      <c r="AL12" s="1488"/>
      <c r="AM12" s="1488"/>
      <c r="AN12" s="1488"/>
      <c r="AO12" s="1488"/>
      <c r="AP12" s="1488"/>
      <c r="AQ12" s="1488"/>
      <c r="AR12" s="1488">
        <v>287</v>
      </c>
      <c r="AS12" s="1488"/>
      <c r="AT12" s="1488"/>
      <c r="AU12" s="1488"/>
      <c r="AV12" s="1488"/>
      <c r="AW12" s="1488"/>
      <c r="AX12" s="1489"/>
    </row>
    <row r="13" spans="1:50" ht="21" customHeight="1" x14ac:dyDescent="0.15">
      <c r="A13" s="424"/>
      <c r="B13" s="425"/>
      <c r="C13" s="425"/>
      <c r="D13" s="425"/>
      <c r="E13" s="425"/>
      <c r="F13" s="426"/>
      <c r="G13" s="691"/>
      <c r="H13" s="692"/>
      <c r="I13" s="653" t="s">
        <v>35</v>
      </c>
      <c r="J13" s="699"/>
      <c r="K13" s="699"/>
      <c r="L13" s="699"/>
      <c r="M13" s="699"/>
      <c r="N13" s="699"/>
      <c r="O13" s="700"/>
      <c r="P13" s="1471" t="s">
        <v>1292</v>
      </c>
      <c r="Q13" s="1471"/>
      <c r="R13" s="1471"/>
      <c r="S13" s="1471"/>
      <c r="T13" s="1471"/>
      <c r="U13" s="1471"/>
      <c r="V13" s="1471"/>
      <c r="W13" s="1471">
        <v>1984</v>
      </c>
      <c r="X13" s="1471"/>
      <c r="Y13" s="1471"/>
      <c r="Z13" s="1471"/>
      <c r="AA13" s="1471"/>
      <c r="AB13" s="1471"/>
      <c r="AC13" s="1471"/>
      <c r="AD13" s="1471">
        <v>188</v>
      </c>
      <c r="AE13" s="1471"/>
      <c r="AF13" s="1471"/>
      <c r="AG13" s="1471"/>
      <c r="AH13" s="1471"/>
      <c r="AI13" s="1471"/>
      <c r="AJ13" s="1471"/>
      <c r="AK13" s="1471" t="s">
        <v>1292</v>
      </c>
      <c r="AL13" s="1471"/>
      <c r="AM13" s="1471"/>
      <c r="AN13" s="1471"/>
      <c r="AO13" s="1471"/>
      <c r="AP13" s="1471"/>
      <c r="AQ13" s="1471"/>
      <c r="AR13" s="1472"/>
      <c r="AS13" s="1472"/>
      <c r="AT13" s="1472"/>
      <c r="AU13" s="1472"/>
      <c r="AV13" s="1472"/>
      <c r="AW13" s="1472"/>
      <c r="AX13" s="1473"/>
    </row>
    <row r="14" spans="1:50" ht="21" customHeight="1" x14ac:dyDescent="0.15">
      <c r="A14" s="424"/>
      <c r="B14" s="425"/>
      <c r="C14" s="425"/>
      <c r="D14" s="425"/>
      <c r="E14" s="425"/>
      <c r="F14" s="426"/>
      <c r="G14" s="691"/>
      <c r="H14" s="692"/>
      <c r="I14" s="653" t="s">
        <v>37</v>
      </c>
      <c r="J14" s="654"/>
      <c r="K14" s="654"/>
      <c r="L14" s="654"/>
      <c r="M14" s="654"/>
      <c r="N14" s="654"/>
      <c r="O14" s="655"/>
      <c r="P14" s="1464" t="s">
        <v>1292</v>
      </c>
      <c r="Q14" s="1465"/>
      <c r="R14" s="1465"/>
      <c r="S14" s="1465"/>
      <c r="T14" s="1465"/>
      <c r="U14" s="1465"/>
      <c r="V14" s="1467"/>
      <c r="W14" s="1464" t="s">
        <v>1292</v>
      </c>
      <c r="X14" s="1465"/>
      <c r="Y14" s="1465"/>
      <c r="Z14" s="1465"/>
      <c r="AA14" s="1465"/>
      <c r="AB14" s="1465"/>
      <c r="AC14" s="1467"/>
      <c r="AD14" s="1464">
        <v>1984</v>
      </c>
      <c r="AE14" s="1465"/>
      <c r="AF14" s="1465"/>
      <c r="AG14" s="1465"/>
      <c r="AH14" s="1465"/>
      <c r="AI14" s="1465"/>
      <c r="AJ14" s="1467"/>
      <c r="AK14" s="1464">
        <v>2172</v>
      </c>
      <c r="AL14" s="1465"/>
      <c r="AM14" s="1465"/>
      <c r="AN14" s="1465"/>
      <c r="AO14" s="1465"/>
      <c r="AP14" s="1465"/>
      <c r="AQ14" s="1467"/>
      <c r="AR14" s="1464" t="s">
        <v>1305</v>
      </c>
      <c r="AS14" s="1465"/>
      <c r="AT14" s="1465"/>
      <c r="AU14" s="1465"/>
      <c r="AV14" s="1465"/>
      <c r="AW14" s="1465"/>
      <c r="AX14" s="1466"/>
    </row>
    <row r="15" spans="1:50" ht="21" customHeight="1" x14ac:dyDescent="0.15">
      <c r="A15" s="424"/>
      <c r="B15" s="425"/>
      <c r="C15" s="425"/>
      <c r="D15" s="425"/>
      <c r="E15" s="425"/>
      <c r="F15" s="426"/>
      <c r="G15" s="691"/>
      <c r="H15" s="692"/>
      <c r="I15" s="653" t="s">
        <v>38</v>
      </c>
      <c r="J15" s="654"/>
      <c r="K15" s="654"/>
      <c r="L15" s="654"/>
      <c r="M15" s="654"/>
      <c r="N15" s="654"/>
      <c r="O15" s="655"/>
      <c r="P15" s="1464" t="s">
        <v>1292</v>
      </c>
      <c r="Q15" s="1465"/>
      <c r="R15" s="1465"/>
      <c r="S15" s="1465"/>
      <c r="T15" s="1465"/>
      <c r="U15" s="1465"/>
      <c r="V15" s="1467"/>
      <c r="W15" s="1464">
        <v>-1984</v>
      </c>
      <c r="X15" s="1465"/>
      <c r="Y15" s="1465"/>
      <c r="Z15" s="1465"/>
      <c r="AA15" s="1465"/>
      <c r="AB15" s="1465"/>
      <c r="AC15" s="1467"/>
      <c r="AD15" s="1464">
        <v>-2172</v>
      </c>
      <c r="AE15" s="1465"/>
      <c r="AF15" s="1465"/>
      <c r="AG15" s="1465"/>
      <c r="AH15" s="1465"/>
      <c r="AI15" s="1465"/>
      <c r="AJ15" s="1467"/>
      <c r="AK15" s="1464" t="s">
        <v>1292</v>
      </c>
      <c r="AL15" s="1465"/>
      <c r="AM15" s="1465"/>
      <c r="AN15" s="1465"/>
      <c r="AO15" s="1465"/>
      <c r="AP15" s="1465"/>
      <c r="AQ15" s="1467"/>
      <c r="AR15" s="1468"/>
      <c r="AS15" s="1469"/>
      <c r="AT15" s="1469"/>
      <c r="AU15" s="1469"/>
      <c r="AV15" s="1469"/>
      <c r="AW15" s="1469"/>
      <c r="AX15" s="1470"/>
    </row>
    <row r="16" spans="1:50" ht="24.75" customHeight="1" x14ac:dyDescent="0.15">
      <c r="A16" s="424"/>
      <c r="B16" s="425"/>
      <c r="C16" s="425"/>
      <c r="D16" s="425"/>
      <c r="E16" s="425"/>
      <c r="F16" s="426"/>
      <c r="G16" s="691"/>
      <c r="H16" s="692"/>
      <c r="I16" s="653" t="s">
        <v>39</v>
      </c>
      <c r="J16" s="699"/>
      <c r="K16" s="699"/>
      <c r="L16" s="699"/>
      <c r="M16" s="699"/>
      <c r="N16" s="699"/>
      <c r="O16" s="700"/>
      <c r="P16" s="1471" t="s">
        <v>1292</v>
      </c>
      <c r="Q16" s="1471"/>
      <c r="R16" s="1471"/>
      <c r="S16" s="1471"/>
      <c r="T16" s="1471"/>
      <c r="U16" s="1471"/>
      <c r="V16" s="1471"/>
      <c r="W16" s="1471" t="s">
        <v>1292</v>
      </c>
      <c r="X16" s="1471"/>
      <c r="Y16" s="1471"/>
      <c r="Z16" s="1471"/>
      <c r="AA16" s="1471"/>
      <c r="AB16" s="1471"/>
      <c r="AC16" s="1471"/>
      <c r="AD16" s="1471" t="s">
        <v>1292</v>
      </c>
      <c r="AE16" s="1471"/>
      <c r="AF16" s="1471"/>
      <c r="AG16" s="1471"/>
      <c r="AH16" s="1471"/>
      <c r="AI16" s="1471"/>
      <c r="AJ16" s="1471"/>
      <c r="AK16" s="1471" t="s">
        <v>1292</v>
      </c>
      <c r="AL16" s="1471"/>
      <c r="AM16" s="1471"/>
      <c r="AN16" s="1471"/>
      <c r="AO16" s="1471"/>
      <c r="AP16" s="1471"/>
      <c r="AQ16" s="1471"/>
      <c r="AR16" s="1472"/>
      <c r="AS16" s="1472"/>
      <c r="AT16" s="1472"/>
      <c r="AU16" s="1472"/>
      <c r="AV16" s="1472"/>
      <c r="AW16" s="1472"/>
      <c r="AX16" s="1473"/>
    </row>
    <row r="17" spans="1:55" ht="24.75" customHeight="1" x14ac:dyDescent="0.15">
      <c r="A17" s="424"/>
      <c r="B17" s="425"/>
      <c r="C17" s="425"/>
      <c r="D17" s="425"/>
      <c r="E17" s="425"/>
      <c r="F17" s="426"/>
      <c r="G17" s="693"/>
      <c r="H17" s="694"/>
      <c r="I17" s="701" t="s">
        <v>41</v>
      </c>
      <c r="J17" s="702"/>
      <c r="K17" s="702"/>
      <c r="L17" s="702"/>
      <c r="M17" s="702"/>
      <c r="N17" s="702"/>
      <c r="O17" s="703"/>
      <c r="P17" s="1459" t="s">
        <v>1292</v>
      </c>
      <c r="Q17" s="1459"/>
      <c r="R17" s="1459"/>
      <c r="S17" s="1459"/>
      <c r="T17" s="1459"/>
      <c r="U17" s="1459"/>
      <c r="V17" s="1459"/>
      <c r="W17" s="1459" t="s">
        <v>1300</v>
      </c>
      <c r="X17" s="1459"/>
      <c r="Y17" s="1459"/>
      <c r="Z17" s="1459"/>
      <c r="AA17" s="1459"/>
      <c r="AB17" s="1459"/>
      <c r="AC17" s="1459"/>
      <c r="AD17" s="1459" t="s">
        <v>1300</v>
      </c>
      <c r="AE17" s="1459"/>
      <c r="AF17" s="1459"/>
      <c r="AG17" s="1459"/>
      <c r="AH17" s="1459"/>
      <c r="AI17" s="1459"/>
      <c r="AJ17" s="1459"/>
      <c r="AK17" s="1459">
        <v>2172</v>
      </c>
      <c r="AL17" s="1459"/>
      <c r="AM17" s="1459"/>
      <c r="AN17" s="1459"/>
      <c r="AO17" s="1459"/>
      <c r="AP17" s="1459"/>
      <c r="AQ17" s="1459"/>
      <c r="AR17" s="1459">
        <v>287</v>
      </c>
      <c r="AS17" s="1459"/>
      <c r="AT17" s="1459"/>
      <c r="AU17" s="1459"/>
      <c r="AV17" s="1459"/>
      <c r="AW17" s="1459"/>
      <c r="AX17" s="1460"/>
    </row>
    <row r="18" spans="1:55" ht="24.75" customHeight="1" x14ac:dyDescent="0.15">
      <c r="A18" s="424"/>
      <c r="B18" s="425"/>
      <c r="C18" s="425"/>
      <c r="D18" s="425"/>
      <c r="E18" s="425"/>
      <c r="F18" s="426"/>
      <c r="G18" s="677" t="s">
        <v>42</v>
      </c>
      <c r="H18" s="678"/>
      <c r="I18" s="678"/>
      <c r="J18" s="678"/>
      <c r="K18" s="678"/>
      <c r="L18" s="678"/>
      <c r="M18" s="678"/>
      <c r="N18" s="678"/>
      <c r="O18" s="678"/>
      <c r="P18" s="1461" t="s">
        <v>1292</v>
      </c>
      <c r="Q18" s="1461"/>
      <c r="R18" s="1461"/>
      <c r="S18" s="1461"/>
      <c r="T18" s="1461"/>
      <c r="U18" s="1461"/>
      <c r="V18" s="1461"/>
      <c r="W18" s="1461" t="s">
        <v>1292</v>
      </c>
      <c r="X18" s="1461"/>
      <c r="Y18" s="1461"/>
      <c r="Z18" s="1461"/>
      <c r="AA18" s="1461"/>
      <c r="AB18" s="1461"/>
      <c r="AC18" s="1461"/>
      <c r="AD18" s="1461" t="s">
        <v>1292</v>
      </c>
      <c r="AE18" s="1461"/>
      <c r="AF18" s="1461"/>
      <c r="AG18" s="1461"/>
      <c r="AH18" s="1461"/>
      <c r="AI18" s="1461"/>
      <c r="AJ18" s="1461"/>
      <c r="AK18" s="1462"/>
      <c r="AL18" s="1462"/>
      <c r="AM18" s="1462"/>
      <c r="AN18" s="1462"/>
      <c r="AO18" s="1462"/>
      <c r="AP18" s="1462"/>
      <c r="AQ18" s="1462"/>
      <c r="AR18" s="1462"/>
      <c r="AS18" s="1462"/>
      <c r="AT18" s="1462"/>
      <c r="AU18" s="1462"/>
      <c r="AV18" s="1462"/>
      <c r="AW18" s="1462"/>
      <c r="AX18" s="1463"/>
    </row>
    <row r="19" spans="1:55" ht="24.75" customHeight="1" x14ac:dyDescent="0.15">
      <c r="A19" s="737"/>
      <c r="B19" s="738"/>
      <c r="C19" s="738"/>
      <c r="D19" s="738"/>
      <c r="E19" s="738"/>
      <c r="F19" s="739"/>
      <c r="G19" s="677" t="s">
        <v>43</v>
      </c>
      <c r="H19" s="678"/>
      <c r="I19" s="678"/>
      <c r="J19" s="678"/>
      <c r="K19" s="678"/>
      <c r="L19" s="678"/>
      <c r="M19" s="678"/>
      <c r="N19" s="678"/>
      <c r="O19" s="678"/>
      <c r="P19" s="1461" t="s">
        <v>1292</v>
      </c>
      <c r="Q19" s="1461"/>
      <c r="R19" s="1461"/>
      <c r="S19" s="1461"/>
      <c r="T19" s="1461"/>
      <c r="U19" s="1461"/>
      <c r="V19" s="1461"/>
      <c r="W19" s="1461" t="s">
        <v>1292</v>
      </c>
      <c r="X19" s="1461"/>
      <c r="Y19" s="1461"/>
      <c r="Z19" s="1461"/>
      <c r="AA19" s="1461"/>
      <c r="AB19" s="1461"/>
      <c r="AC19" s="1461"/>
      <c r="AD19" s="1461" t="s">
        <v>1292</v>
      </c>
      <c r="AE19" s="1461"/>
      <c r="AF19" s="1461"/>
      <c r="AG19" s="1461"/>
      <c r="AH19" s="1461"/>
      <c r="AI19" s="1461"/>
      <c r="AJ19" s="1461"/>
      <c r="AK19" s="1462"/>
      <c r="AL19" s="1462"/>
      <c r="AM19" s="1462"/>
      <c r="AN19" s="1462"/>
      <c r="AO19" s="1462"/>
      <c r="AP19" s="1462"/>
      <c r="AQ19" s="1462"/>
      <c r="AR19" s="1462"/>
      <c r="AS19" s="1462"/>
      <c r="AT19" s="1462"/>
      <c r="AU19" s="1462"/>
      <c r="AV19" s="1462"/>
      <c r="AW19" s="1462"/>
      <c r="AX19" s="1463"/>
    </row>
    <row r="20" spans="1:55" ht="31.7" customHeight="1" x14ac:dyDescent="0.15">
      <c r="A20" s="665" t="s">
        <v>44</v>
      </c>
      <c r="B20" s="666"/>
      <c r="C20" s="666"/>
      <c r="D20" s="666"/>
      <c r="E20" s="666"/>
      <c r="F20" s="667"/>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50</v>
      </c>
      <c r="AU20" s="299"/>
      <c r="AV20" s="299"/>
      <c r="AW20" s="299"/>
      <c r="AX20" s="643"/>
    </row>
    <row r="21" spans="1:55" ht="26.85" customHeight="1" x14ac:dyDescent="0.15">
      <c r="A21" s="668"/>
      <c r="B21" s="666"/>
      <c r="C21" s="666"/>
      <c r="D21" s="666"/>
      <c r="E21" s="666"/>
      <c r="F21" s="667"/>
      <c r="G21" s="1445" t="s">
        <v>1304</v>
      </c>
      <c r="H21" s="1273"/>
      <c r="I21" s="1273"/>
      <c r="J21" s="1273"/>
      <c r="K21" s="1273"/>
      <c r="L21" s="1273"/>
      <c r="M21" s="1273"/>
      <c r="N21" s="1273"/>
      <c r="O21" s="1273"/>
      <c r="P21" s="1273"/>
      <c r="Q21" s="1273"/>
      <c r="R21" s="1273"/>
      <c r="S21" s="1273"/>
      <c r="T21" s="1273"/>
      <c r="U21" s="1273"/>
      <c r="V21" s="1273"/>
      <c r="W21" s="1273"/>
      <c r="X21" s="1446"/>
      <c r="Y21" s="1426" t="s">
        <v>52</v>
      </c>
      <c r="Z21" s="1457"/>
      <c r="AA21" s="1458"/>
      <c r="AB21" s="1444" t="s">
        <v>1300</v>
      </c>
      <c r="AC21" s="1444"/>
      <c r="AD21" s="1444"/>
      <c r="AE21" s="1100" t="s">
        <v>1300</v>
      </c>
      <c r="AF21" s="1100"/>
      <c r="AG21" s="1100"/>
      <c r="AH21" s="1100"/>
      <c r="AI21" s="1100"/>
      <c r="AJ21" s="1100" t="s">
        <v>1300</v>
      </c>
      <c r="AK21" s="1100"/>
      <c r="AL21" s="1100"/>
      <c r="AM21" s="1100"/>
      <c r="AN21" s="1100"/>
      <c r="AO21" s="1100" t="s">
        <v>1300</v>
      </c>
      <c r="AP21" s="1100"/>
      <c r="AQ21" s="1100"/>
      <c r="AR21" s="1100"/>
      <c r="AS21" s="1100"/>
      <c r="AT21" s="1438" t="s">
        <v>1303</v>
      </c>
      <c r="AU21" s="1439"/>
      <c r="AV21" s="1439"/>
      <c r="AW21" s="1439"/>
      <c r="AX21" s="1440"/>
    </row>
    <row r="22" spans="1:55" ht="23.85" customHeight="1" x14ac:dyDescent="0.15">
      <c r="A22" s="669"/>
      <c r="B22" s="670"/>
      <c r="C22" s="670"/>
      <c r="D22" s="670"/>
      <c r="E22" s="670"/>
      <c r="F22" s="671"/>
      <c r="G22" s="1454"/>
      <c r="H22" s="1455"/>
      <c r="I22" s="1455"/>
      <c r="J22" s="1455"/>
      <c r="K22" s="1455"/>
      <c r="L22" s="1455"/>
      <c r="M22" s="1455"/>
      <c r="N22" s="1455"/>
      <c r="O22" s="1455"/>
      <c r="P22" s="1455"/>
      <c r="Q22" s="1455"/>
      <c r="R22" s="1455"/>
      <c r="S22" s="1455"/>
      <c r="T22" s="1455"/>
      <c r="U22" s="1455"/>
      <c r="V22" s="1455"/>
      <c r="W22" s="1455"/>
      <c r="X22" s="1456"/>
      <c r="Y22" s="1074" t="s">
        <v>57</v>
      </c>
      <c r="Z22" s="1075"/>
      <c r="AA22" s="1076"/>
      <c r="AB22" s="1453" t="s">
        <v>1300</v>
      </c>
      <c r="AC22" s="1453"/>
      <c r="AD22" s="1453"/>
      <c r="AE22" s="1453" t="s">
        <v>1300</v>
      </c>
      <c r="AF22" s="1453"/>
      <c r="AG22" s="1453"/>
      <c r="AH22" s="1453"/>
      <c r="AI22" s="1453"/>
      <c r="AJ22" s="1453" t="s">
        <v>1300</v>
      </c>
      <c r="AK22" s="1453"/>
      <c r="AL22" s="1453"/>
      <c r="AM22" s="1453"/>
      <c r="AN22" s="1453"/>
      <c r="AO22" s="1453" t="s">
        <v>1300</v>
      </c>
      <c r="AP22" s="1453"/>
      <c r="AQ22" s="1453"/>
      <c r="AR22" s="1453"/>
      <c r="AS22" s="1453"/>
      <c r="AT22" s="1438" t="s">
        <v>1300</v>
      </c>
      <c r="AU22" s="1439"/>
      <c r="AV22" s="1439"/>
      <c r="AW22" s="1439"/>
      <c r="AX22" s="1440"/>
    </row>
    <row r="23" spans="1:55" ht="32.25" customHeight="1" x14ac:dyDescent="0.15">
      <c r="A23" s="669"/>
      <c r="B23" s="670"/>
      <c r="C23" s="670"/>
      <c r="D23" s="670"/>
      <c r="E23" s="670"/>
      <c r="F23" s="671"/>
      <c r="G23" s="1447"/>
      <c r="H23" s="1448"/>
      <c r="I23" s="1448"/>
      <c r="J23" s="1448"/>
      <c r="K23" s="1448"/>
      <c r="L23" s="1448"/>
      <c r="M23" s="1448"/>
      <c r="N23" s="1448"/>
      <c r="O23" s="1448"/>
      <c r="P23" s="1448"/>
      <c r="Q23" s="1448"/>
      <c r="R23" s="1448"/>
      <c r="S23" s="1448"/>
      <c r="T23" s="1448"/>
      <c r="U23" s="1448"/>
      <c r="V23" s="1448"/>
      <c r="W23" s="1448"/>
      <c r="X23" s="1449"/>
      <c r="Y23" s="1074" t="s">
        <v>61</v>
      </c>
      <c r="Z23" s="1075"/>
      <c r="AA23" s="1076"/>
      <c r="AB23" s="1453" t="s">
        <v>411</v>
      </c>
      <c r="AC23" s="1453"/>
      <c r="AD23" s="1453"/>
      <c r="AE23" s="1453" t="s">
        <v>1300</v>
      </c>
      <c r="AF23" s="1453"/>
      <c r="AG23" s="1453"/>
      <c r="AH23" s="1453"/>
      <c r="AI23" s="1453"/>
      <c r="AJ23" s="1453" t="s">
        <v>1300</v>
      </c>
      <c r="AK23" s="1453"/>
      <c r="AL23" s="1453"/>
      <c r="AM23" s="1453"/>
      <c r="AN23" s="1453"/>
      <c r="AO23" s="1453" t="s">
        <v>1300</v>
      </c>
      <c r="AP23" s="1453"/>
      <c r="AQ23" s="1453"/>
      <c r="AR23" s="1453"/>
      <c r="AS23" s="1453"/>
      <c r="AT23" s="1436"/>
      <c r="AU23" s="1436"/>
      <c r="AV23" s="1436"/>
      <c r="AW23" s="1436"/>
      <c r="AX23" s="1437"/>
    </row>
    <row r="24" spans="1:55" ht="31.7" customHeight="1" x14ac:dyDescent="0.15">
      <c r="A24" s="601" t="s">
        <v>63</v>
      </c>
      <c r="B24" s="628"/>
      <c r="C24" s="628"/>
      <c r="D24" s="628"/>
      <c r="E24" s="628"/>
      <c r="F24" s="629"/>
      <c r="G24" s="633" t="s">
        <v>64</v>
      </c>
      <c r="H24" s="302"/>
      <c r="I24" s="302"/>
      <c r="J24" s="302"/>
      <c r="K24" s="302"/>
      <c r="L24" s="302"/>
      <c r="M24" s="302"/>
      <c r="N24" s="302"/>
      <c r="O24" s="302"/>
      <c r="P24" s="302"/>
      <c r="Q24" s="302"/>
      <c r="R24" s="302"/>
      <c r="S24" s="302"/>
      <c r="T24" s="302"/>
      <c r="U24" s="302"/>
      <c r="V24" s="302"/>
      <c r="W24" s="302"/>
      <c r="X24" s="610"/>
      <c r="Y24" s="634"/>
      <c r="Z24" s="366"/>
      <c r="AA24" s="367"/>
      <c r="AB24" s="301" t="s">
        <v>46</v>
      </c>
      <c r="AC24" s="302"/>
      <c r="AD24" s="610"/>
      <c r="AE24" s="299" t="s">
        <v>47</v>
      </c>
      <c r="AF24" s="299"/>
      <c r="AG24" s="299"/>
      <c r="AH24" s="299"/>
      <c r="AI24" s="299"/>
      <c r="AJ24" s="299" t="s">
        <v>48</v>
      </c>
      <c r="AK24" s="299"/>
      <c r="AL24" s="299"/>
      <c r="AM24" s="299"/>
      <c r="AN24" s="299"/>
      <c r="AO24" s="299" t="s">
        <v>49</v>
      </c>
      <c r="AP24" s="299"/>
      <c r="AQ24" s="299"/>
      <c r="AR24" s="299"/>
      <c r="AS24" s="299"/>
      <c r="AT24" s="614" t="s">
        <v>65</v>
      </c>
      <c r="AU24" s="615"/>
      <c r="AV24" s="615"/>
      <c r="AW24" s="615"/>
      <c r="AX24" s="616"/>
    </row>
    <row r="25" spans="1:55" ht="39.950000000000003" customHeight="1" x14ac:dyDescent="0.15">
      <c r="A25" s="406"/>
      <c r="B25" s="407"/>
      <c r="C25" s="407"/>
      <c r="D25" s="407"/>
      <c r="E25" s="407"/>
      <c r="F25" s="408"/>
      <c r="G25" s="1445" t="s">
        <v>1302</v>
      </c>
      <c r="H25" s="1273"/>
      <c r="I25" s="1273"/>
      <c r="J25" s="1273"/>
      <c r="K25" s="1273"/>
      <c r="L25" s="1273"/>
      <c r="M25" s="1273"/>
      <c r="N25" s="1273"/>
      <c r="O25" s="1273"/>
      <c r="P25" s="1273"/>
      <c r="Q25" s="1273"/>
      <c r="R25" s="1273"/>
      <c r="S25" s="1273"/>
      <c r="T25" s="1273"/>
      <c r="U25" s="1273"/>
      <c r="V25" s="1273"/>
      <c r="W25" s="1273"/>
      <c r="X25" s="1446"/>
      <c r="Y25" s="1450" t="s">
        <v>67</v>
      </c>
      <c r="Z25" s="1451"/>
      <c r="AA25" s="1452"/>
      <c r="AB25" s="1444" t="s">
        <v>1300</v>
      </c>
      <c r="AC25" s="1444"/>
      <c r="AD25" s="1444"/>
      <c r="AE25" s="1100" t="s">
        <v>1300</v>
      </c>
      <c r="AF25" s="1100"/>
      <c r="AG25" s="1100"/>
      <c r="AH25" s="1100"/>
      <c r="AI25" s="1100"/>
      <c r="AJ25" s="1100" t="s">
        <v>1300</v>
      </c>
      <c r="AK25" s="1100"/>
      <c r="AL25" s="1100"/>
      <c r="AM25" s="1100"/>
      <c r="AN25" s="1100"/>
      <c r="AO25" s="1100" t="s">
        <v>1300</v>
      </c>
      <c r="AP25" s="1100"/>
      <c r="AQ25" s="1100"/>
      <c r="AR25" s="1100"/>
      <c r="AS25" s="1100"/>
      <c r="AT25" s="1438" t="s">
        <v>1301</v>
      </c>
      <c r="AU25" s="1439"/>
      <c r="AV25" s="1439"/>
      <c r="AW25" s="1439"/>
      <c r="AX25" s="1440"/>
      <c r="AY25" s="2"/>
      <c r="AZ25" s="3"/>
      <c r="BA25" s="3"/>
      <c r="BB25" s="3"/>
      <c r="BC25" s="3"/>
    </row>
    <row r="26" spans="1:55" ht="32.25" customHeight="1" x14ac:dyDescent="0.15">
      <c r="A26" s="630"/>
      <c r="B26" s="631"/>
      <c r="C26" s="631"/>
      <c r="D26" s="631"/>
      <c r="E26" s="631"/>
      <c r="F26" s="632"/>
      <c r="G26" s="1447"/>
      <c r="H26" s="1448"/>
      <c r="I26" s="1448"/>
      <c r="J26" s="1448"/>
      <c r="K26" s="1448"/>
      <c r="L26" s="1448"/>
      <c r="M26" s="1448"/>
      <c r="N26" s="1448"/>
      <c r="O26" s="1448"/>
      <c r="P26" s="1448"/>
      <c r="Q26" s="1448"/>
      <c r="R26" s="1448"/>
      <c r="S26" s="1448"/>
      <c r="T26" s="1448"/>
      <c r="U26" s="1448"/>
      <c r="V26" s="1448"/>
      <c r="W26" s="1448"/>
      <c r="X26" s="1449"/>
      <c r="Y26" s="1435" t="s">
        <v>403</v>
      </c>
      <c r="Z26" s="1427"/>
      <c r="AA26" s="1428"/>
      <c r="AB26" s="1444" t="s">
        <v>1300</v>
      </c>
      <c r="AC26" s="1444"/>
      <c r="AD26" s="1444"/>
      <c r="AE26" s="1100" t="s">
        <v>1300</v>
      </c>
      <c r="AF26" s="1100"/>
      <c r="AG26" s="1100"/>
      <c r="AH26" s="1100"/>
      <c r="AI26" s="1100"/>
      <c r="AJ26" s="1100" t="s">
        <v>1300</v>
      </c>
      <c r="AK26" s="1100"/>
      <c r="AL26" s="1100"/>
      <c r="AM26" s="1100"/>
      <c r="AN26" s="1100"/>
      <c r="AO26" s="1100" t="s">
        <v>1300</v>
      </c>
      <c r="AP26" s="1100"/>
      <c r="AQ26" s="1100"/>
      <c r="AR26" s="1100"/>
      <c r="AS26" s="1100"/>
      <c r="AT26" s="1441" t="s">
        <v>1299</v>
      </c>
      <c r="AU26" s="1442"/>
      <c r="AV26" s="1442"/>
      <c r="AW26" s="1442"/>
      <c r="AX26" s="1443"/>
      <c r="AY26" s="2"/>
      <c r="AZ26" s="3"/>
      <c r="BA26" s="3"/>
      <c r="BB26" s="3"/>
      <c r="BC26" s="3"/>
    </row>
    <row r="27" spans="1:55" ht="32.25" customHeight="1" x14ac:dyDescent="0.15">
      <c r="A27" s="601" t="s">
        <v>71</v>
      </c>
      <c r="B27" s="602"/>
      <c r="C27" s="602"/>
      <c r="D27" s="602"/>
      <c r="E27" s="602"/>
      <c r="F27" s="603"/>
      <c r="G27" s="302" t="s">
        <v>72</v>
      </c>
      <c r="H27" s="302"/>
      <c r="I27" s="302"/>
      <c r="J27" s="302"/>
      <c r="K27" s="302"/>
      <c r="L27" s="302"/>
      <c r="M27" s="302"/>
      <c r="N27" s="302"/>
      <c r="O27" s="302"/>
      <c r="P27" s="302"/>
      <c r="Q27" s="302"/>
      <c r="R27" s="302"/>
      <c r="S27" s="302"/>
      <c r="T27" s="302"/>
      <c r="U27" s="302"/>
      <c r="V27" s="302"/>
      <c r="W27" s="302"/>
      <c r="X27" s="610"/>
      <c r="Y27" s="611"/>
      <c r="Z27" s="612"/>
      <c r="AA27" s="613"/>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73</v>
      </c>
      <c r="AU27" s="615"/>
      <c r="AV27" s="615"/>
      <c r="AW27" s="615"/>
      <c r="AX27" s="616"/>
      <c r="AY27" s="2"/>
      <c r="AZ27" s="3"/>
      <c r="BA27" s="3"/>
      <c r="BB27" s="3"/>
      <c r="BC27" s="3"/>
    </row>
    <row r="28" spans="1:55" ht="46.5" customHeight="1" x14ac:dyDescent="0.15">
      <c r="A28" s="604"/>
      <c r="B28" s="605"/>
      <c r="C28" s="605"/>
      <c r="D28" s="605"/>
      <c r="E28" s="605"/>
      <c r="F28" s="606"/>
      <c r="G28" s="1430" t="s">
        <v>1289</v>
      </c>
      <c r="H28" s="1430"/>
      <c r="I28" s="1430"/>
      <c r="J28" s="1430"/>
      <c r="K28" s="1430"/>
      <c r="L28" s="1430"/>
      <c r="M28" s="1430"/>
      <c r="N28" s="1430"/>
      <c r="O28" s="1430"/>
      <c r="P28" s="1430"/>
      <c r="Q28" s="1430"/>
      <c r="R28" s="1430"/>
      <c r="S28" s="1430"/>
      <c r="T28" s="1430"/>
      <c r="U28" s="1430"/>
      <c r="V28" s="1430"/>
      <c r="W28" s="1430"/>
      <c r="X28" s="1430"/>
      <c r="Y28" s="1432" t="s">
        <v>71</v>
      </c>
      <c r="Z28" s="1433"/>
      <c r="AA28" s="1434"/>
      <c r="AB28" s="1423"/>
      <c r="AC28" s="1424"/>
      <c r="AD28" s="1429"/>
      <c r="AE28" s="1423"/>
      <c r="AF28" s="1424"/>
      <c r="AG28" s="1424"/>
      <c r="AH28" s="1424"/>
      <c r="AI28" s="1429"/>
      <c r="AJ28" s="1423"/>
      <c r="AK28" s="1424"/>
      <c r="AL28" s="1424"/>
      <c r="AM28" s="1424"/>
      <c r="AN28" s="1429"/>
      <c r="AO28" s="1423"/>
      <c r="AP28" s="1424"/>
      <c r="AQ28" s="1424"/>
      <c r="AR28" s="1424"/>
      <c r="AS28" s="1429"/>
      <c r="AT28" s="1423"/>
      <c r="AU28" s="1424"/>
      <c r="AV28" s="1424"/>
      <c r="AW28" s="1424"/>
      <c r="AX28" s="1425"/>
    </row>
    <row r="29" spans="1:55" ht="47.1" customHeight="1" x14ac:dyDescent="0.15">
      <c r="A29" s="607"/>
      <c r="B29" s="608"/>
      <c r="C29" s="608"/>
      <c r="D29" s="608"/>
      <c r="E29" s="608"/>
      <c r="F29" s="609"/>
      <c r="G29" s="1431"/>
      <c r="H29" s="1431"/>
      <c r="I29" s="1431"/>
      <c r="J29" s="1431"/>
      <c r="K29" s="1431"/>
      <c r="L29" s="1431"/>
      <c r="M29" s="1431"/>
      <c r="N29" s="1431"/>
      <c r="O29" s="1431"/>
      <c r="P29" s="1431"/>
      <c r="Q29" s="1431"/>
      <c r="R29" s="1431"/>
      <c r="S29" s="1431"/>
      <c r="T29" s="1431"/>
      <c r="U29" s="1431"/>
      <c r="V29" s="1431"/>
      <c r="W29" s="1431"/>
      <c r="X29" s="1431"/>
      <c r="Y29" s="1426" t="s">
        <v>75</v>
      </c>
      <c r="Z29" s="1427"/>
      <c r="AA29" s="1428"/>
      <c r="AB29" s="1423"/>
      <c r="AC29" s="1424"/>
      <c r="AD29" s="1429"/>
      <c r="AE29" s="1423"/>
      <c r="AF29" s="1424"/>
      <c r="AG29" s="1424"/>
      <c r="AH29" s="1424"/>
      <c r="AI29" s="1429"/>
      <c r="AJ29" s="1423"/>
      <c r="AK29" s="1424"/>
      <c r="AL29" s="1424"/>
      <c r="AM29" s="1424"/>
      <c r="AN29" s="1429"/>
      <c r="AO29" s="1423"/>
      <c r="AP29" s="1424"/>
      <c r="AQ29" s="1424"/>
      <c r="AR29" s="1424"/>
      <c r="AS29" s="1429"/>
      <c r="AT29" s="1423"/>
      <c r="AU29" s="1424"/>
      <c r="AV29" s="1424"/>
      <c r="AW29" s="1424"/>
      <c r="AX29" s="1425"/>
    </row>
    <row r="30" spans="1:55" ht="23.1" customHeight="1" x14ac:dyDescent="0.15">
      <c r="A30" s="565" t="s">
        <v>80</v>
      </c>
      <c r="B30" s="566"/>
      <c r="C30" s="571" t="s">
        <v>81</v>
      </c>
      <c r="D30" s="572"/>
      <c r="E30" s="572"/>
      <c r="F30" s="572"/>
      <c r="G30" s="572"/>
      <c r="H30" s="572"/>
      <c r="I30" s="572"/>
      <c r="J30" s="572"/>
      <c r="K30" s="573"/>
      <c r="L30" s="574" t="s">
        <v>82</v>
      </c>
      <c r="M30" s="574"/>
      <c r="N30" s="574"/>
      <c r="O30" s="574"/>
      <c r="P30" s="574"/>
      <c r="Q30" s="574"/>
      <c r="R30" s="575" t="s">
        <v>83</v>
      </c>
      <c r="S30" s="575"/>
      <c r="T30" s="575"/>
      <c r="U30" s="575"/>
      <c r="V30" s="575"/>
      <c r="W30" s="575"/>
      <c r="X30" s="576" t="s">
        <v>84</v>
      </c>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7"/>
    </row>
    <row r="31" spans="1:55" ht="23.1" customHeight="1" x14ac:dyDescent="0.15">
      <c r="A31" s="567"/>
      <c r="B31" s="568"/>
      <c r="C31" s="1412" t="s">
        <v>1298</v>
      </c>
      <c r="D31" s="1413"/>
      <c r="E31" s="1413"/>
      <c r="F31" s="1413"/>
      <c r="G31" s="1413"/>
      <c r="H31" s="1413"/>
      <c r="I31" s="1413"/>
      <c r="J31" s="1413"/>
      <c r="K31" s="1414"/>
      <c r="L31" s="1415" t="s">
        <v>1289</v>
      </c>
      <c r="M31" s="1413"/>
      <c r="N31" s="1413"/>
      <c r="O31" s="1413"/>
      <c r="P31" s="1413"/>
      <c r="Q31" s="1414"/>
      <c r="R31" s="1416">
        <v>287</v>
      </c>
      <c r="S31" s="1413"/>
      <c r="T31" s="1413"/>
      <c r="U31" s="1413"/>
      <c r="V31" s="1413"/>
      <c r="W31" s="1414"/>
      <c r="X31" s="1417" t="s">
        <v>1297</v>
      </c>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9"/>
    </row>
    <row r="32" spans="1:55" ht="23.1" customHeight="1" x14ac:dyDescent="0.15">
      <c r="A32" s="567"/>
      <c r="B32" s="568"/>
      <c r="C32" s="1394"/>
      <c r="D32" s="1395"/>
      <c r="E32" s="1395"/>
      <c r="F32" s="1395"/>
      <c r="G32" s="1395"/>
      <c r="H32" s="1395"/>
      <c r="I32" s="1395"/>
      <c r="J32" s="1395"/>
      <c r="K32" s="1396"/>
      <c r="L32" s="1397"/>
      <c r="M32" s="1397"/>
      <c r="N32" s="1397"/>
      <c r="O32" s="1397"/>
      <c r="P32" s="1397"/>
      <c r="Q32" s="1397"/>
      <c r="R32" s="1397"/>
      <c r="S32" s="1397"/>
      <c r="T32" s="1397"/>
      <c r="U32" s="1397"/>
      <c r="V32" s="1397"/>
      <c r="W32" s="1397"/>
      <c r="X32" s="1398"/>
      <c r="Y32" s="1399"/>
      <c r="Z32" s="1399"/>
      <c r="AA32" s="1399"/>
      <c r="AB32" s="1399"/>
      <c r="AC32" s="1399"/>
      <c r="AD32" s="1399"/>
      <c r="AE32" s="1399"/>
      <c r="AF32" s="1399"/>
      <c r="AG32" s="1399"/>
      <c r="AH32" s="1399"/>
      <c r="AI32" s="1399"/>
      <c r="AJ32" s="1399"/>
      <c r="AK32" s="1399"/>
      <c r="AL32" s="1399"/>
      <c r="AM32" s="1399"/>
      <c r="AN32" s="1399"/>
      <c r="AO32" s="1399"/>
      <c r="AP32" s="1399"/>
      <c r="AQ32" s="1399"/>
      <c r="AR32" s="1399"/>
      <c r="AS32" s="1399"/>
      <c r="AT32" s="1399"/>
      <c r="AU32" s="1399"/>
      <c r="AV32" s="1399"/>
      <c r="AW32" s="1399"/>
      <c r="AX32" s="1400"/>
    </row>
    <row r="33" spans="1:50" ht="23.1" customHeight="1" x14ac:dyDescent="0.15">
      <c r="A33" s="567"/>
      <c r="B33" s="568"/>
      <c r="C33" s="1394"/>
      <c r="D33" s="1395"/>
      <c r="E33" s="1395"/>
      <c r="F33" s="1395"/>
      <c r="G33" s="1395"/>
      <c r="H33" s="1395"/>
      <c r="I33" s="1395"/>
      <c r="J33" s="1395"/>
      <c r="K33" s="1396"/>
      <c r="L33" s="1397"/>
      <c r="M33" s="1397"/>
      <c r="N33" s="1397"/>
      <c r="O33" s="1397"/>
      <c r="P33" s="1397"/>
      <c r="Q33" s="1397"/>
      <c r="R33" s="1397"/>
      <c r="S33" s="1397"/>
      <c r="T33" s="1397"/>
      <c r="U33" s="1397"/>
      <c r="V33" s="1397"/>
      <c r="W33" s="1397"/>
      <c r="X33" s="1398"/>
      <c r="Y33" s="1399"/>
      <c r="Z33" s="1399"/>
      <c r="AA33" s="1399"/>
      <c r="AB33" s="1399"/>
      <c r="AC33" s="1399"/>
      <c r="AD33" s="1399"/>
      <c r="AE33" s="1399"/>
      <c r="AF33" s="1399"/>
      <c r="AG33" s="1399"/>
      <c r="AH33" s="1399"/>
      <c r="AI33" s="1399"/>
      <c r="AJ33" s="1399"/>
      <c r="AK33" s="1399"/>
      <c r="AL33" s="1399"/>
      <c r="AM33" s="1399"/>
      <c r="AN33" s="1399"/>
      <c r="AO33" s="1399"/>
      <c r="AP33" s="1399"/>
      <c r="AQ33" s="1399"/>
      <c r="AR33" s="1399"/>
      <c r="AS33" s="1399"/>
      <c r="AT33" s="1399"/>
      <c r="AU33" s="1399"/>
      <c r="AV33" s="1399"/>
      <c r="AW33" s="1399"/>
      <c r="AX33" s="1400"/>
    </row>
    <row r="34" spans="1:50" ht="23.1" customHeight="1" x14ac:dyDescent="0.15">
      <c r="A34" s="567"/>
      <c r="B34" s="568"/>
      <c r="C34" s="1394"/>
      <c r="D34" s="1395"/>
      <c r="E34" s="1395"/>
      <c r="F34" s="1395"/>
      <c r="G34" s="1395"/>
      <c r="H34" s="1395"/>
      <c r="I34" s="1395"/>
      <c r="J34" s="1395"/>
      <c r="K34" s="1396"/>
      <c r="L34" s="1397"/>
      <c r="M34" s="1397"/>
      <c r="N34" s="1397"/>
      <c r="O34" s="1397"/>
      <c r="P34" s="1397"/>
      <c r="Q34" s="1397"/>
      <c r="R34" s="1397"/>
      <c r="S34" s="1397"/>
      <c r="T34" s="1397"/>
      <c r="U34" s="1397"/>
      <c r="V34" s="1397"/>
      <c r="W34" s="1397"/>
      <c r="X34" s="1398"/>
      <c r="Y34" s="1399"/>
      <c r="Z34" s="1399"/>
      <c r="AA34" s="1399"/>
      <c r="AB34" s="1399"/>
      <c r="AC34" s="1399"/>
      <c r="AD34" s="1399"/>
      <c r="AE34" s="1399"/>
      <c r="AF34" s="1399"/>
      <c r="AG34" s="1399"/>
      <c r="AH34" s="1399"/>
      <c r="AI34" s="1399"/>
      <c r="AJ34" s="1399"/>
      <c r="AK34" s="1399"/>
      <c r="AL34" s="1399"/>
      <c r="AM34" s="1399"/>
      <c r="AN34" s="1399"/>
      <c r="AO34" s="1399"/>
      <c r="AP34" s="1399"/>
      <c r="AQ34" s="1399"/>
      <c r="AR34" s="1399"/>
      <c r="AS34" s="1399"/>
      <c r="AT34" s="1399"/>
      <c r="AU34" s="1399"/>
      <c r="AV34" s="1399"/>
      <c r="AW34" s="1399"/>
      <c r="AX34" s="1400"/>
    </row>
    <row r="35" spans="1:50" ht="23.1" customHeight="1" x14ac:dyDescent="0.15">
      <c r="A35" s="567"/>
      <c r="B35" s="568"/>
      <c r="C35" s="1394"/>
      <c r="D35" s="1395"/>
      <c r="E35" s="1395"/>
      <c r="F35" s="1395"/>
      <c r="G35" s="1395"/>
      <c r="H35" s="1395"/>
      <c r="I35" s="1395"/>
      <c r="J35" s="1395"/>
      <c r="K35" s="1396"/>
      <c r="L35" s="1397"/>
      <c r="M35" s="1397"/>
      <c r="N35" s="1397"/>
      <c r="O35" s="1397"/>
      <c r="P35" s="1397"/>
      <c r="Q35" s="1397"/>
      <c r="R35" s="1397"/>
      <c r="S35" s="1397"/>
      <c r="T35" s="1397"/>
      <c r="U35" s="1397"/>
      <c r="V35" s="1397"/>
      <c r="W35" s="1397"/>
      <c r="X35" s="1398"/>
      <c r="Y35" s="1399"/>
      <c r="Z35" s="1399"/>
      <c r="AA35" s="1399"/>
      <c r="AB35" s="1399"/>
      <c r="AC35" s="1399"/>
      <c r="AD35" s="1399"/>
      <c r="AE35" s="1399"/>
      <c r="AF35" s="1399"/>
      <c r="AG35" s="1399"/>
      <c r="AH35" s="1399"/>
      <c r="AI35" s="1399"/>
      <c r="AJ35" s="1399"/>
      <c r="AK35" s="1399"/>
      <c r="AL35" s="1399"/>
      <c r="AM35" s="1399"/>
      <c r="AN35" s="1399"/>
      <c r="AO35" s="1399"/>
      <c r="AP35" s="1399"/>
      <c r="AQ35" s="1399"/>
      <c r="AR35" s="1399"/>
      <c r="AS35" s="1399"/>
      <c r="AT35" s="1399"/>
      <c r="AU35" s="1399"/>
      <c r="AV35" s="1399"/>
      <c r="AW35" s="1399"/>
      <c r="AX35" s="1400"/>
    </row>
    <row r="36" spans="1:50" ht="22.7" customHeight="1" x14ac:dyDescent="0.15">
      <c r="A36" s="567"/>
      <c r="B36" s="568"/>
      <c r="C36" s="1401"/>
      <c r="D36" s="1402"/>
      <c r="E36" s="1402"/>
      <c r="F36" s="1402"/>
      <c r="G36" s="1402"/>
      <c r="H36" s="1402"/>
      <c r="I36" s="1402"/>
      <c r="J36" s="1402"/>
      <c r="K36" s="1403"/>
      <c r="L36" s="1404"/>
      <c r="M36" s="1402"/>
      <c r="N36" s="1402"/>
      <c r="O36" s="1402"/>
      <c r="P36" s="1402"/>
      <c r="Q36" s="1403"/>
      <c r="R36" s="1404"/>
      <c r="S36" s="1402"/>
      <c r="T36" s="1402"/>
      <c r="U36" s="1402"/>
      <c r="V36" s="1402"/>
      <c r="W36" s="1403"/>
      <c r="X36" s="1398"/>
      <c r="Y36" s="1399"/>
      <c r="Z36" s="1399"/>
      <c r="AA36" s="1399"/>
      <c r="AB36" s="1399"/>
      <c r="AC36" s="1399"/>
      <c r="AD36" s="1399"/>
      <c r="AE36" s="1399"/>
      <c r="AF36" s="1399"/>
      <c r="AG36" s="1399"/>
      <c r="AH36" s="1399"/>
      <c r="AI36" s="1399"/>
      <c r="AJ36" s="1399"/>
      <c r="AK36" s="1399"/>
      <c r="AL36" s="1399"/>
      <c r="AM36" s="1399"/>
      <c r="AN36" s="1399"/>
      <c r="AO36" s="1399"/>
      <c r="AP36" s="1399"/>
      <c r="AQ36" s="1399"/>
      <c r="AR36" s="1399"/>
      <c r="AS36" s="1399"/>
      <c r="AT36" s="1399"/>
      <c r="AU36" s="1399"/>
      <c r="AV36" s="1399"/>
      <c r="AW36" s="1399"/>
      <c r="AX36" s="1400"/>
    </row>
    <row r="37" spans="1:50" ht="21.75" customHeight="1" thickBot="1" x14ac:dyDescent="0.2">
      <c r="A37" s="569"/>
      <c r="B37" s="570"/>
      <c r="C37" s="1405" t="s">
        <v>41</v>
      </c>
      <c r="D37" s="1406"/>
      <c r="E37" s="1406"/>
      <c r="F37" s="1406"/>
      <c r="G37" s="1406"/>
      <c r="H37" s="1406"/>
      <c r="I37" s="1406"/>
      <c r="J37" s="1406"/>
      <c r="K37" s="1407"/>
      <c r="L37" s="1408" t="s">
        <v>1290</v>
      </c>
      <c r="M37" s="1409"/>
      <c r="N37" s="1409"/>
      <c r="O37" s="1409"/>
      <c r="P37" s="1409"/>
      <c r="Q37" s="1410"/>
      <c r="R37" s="1411">
        <v>287</v>
      </c>
      <c r="S37" s="1406"/>
      <c r="T37" s="1406"/>
      <c r="U37" s="1406"/>
      <c r="V37" s="1406"/>
      <c r="W37" s="1407"/>
      <c r="X37" s="1420"/>
      <c r="Y37" s="1421"/>
      <c r="Z37" s="1421"/>
      <c r="AA37" s="1421"/>
      <c r="AB37" s="1421"/>
      <c r="AC37" s="1421"/>
      <c r="AD37" s="1421"/>
      <c r="AE37" s="1421"/>
      <c r="AF37" s="1421"/>
      <c r="AG37" s="1421"/>
      <c r="AH37" s="1421"/>
      <c r="AI37" s="1421"/>
      <c r="AJ37" s="1421"/>
      <c r="AK37" s="1421"/>
      <c r="AL37" s="1421"/>
      <c r="AM37" s="1421"/>
      <c r="AN37" s="1421"/>
      <c r="AO37" s="1421"/>
      <c r="AP37" s="1421"/>
      <c r="AQ37" s="1421"/>
      <c r="AR37" s="1421"/>
      <c r="AS37" s="1421"/>
      <c r="AT37" s="1421"/>
      <c r="AU37" s="1421"/>
      <c r="AV37" s="1421"/>
      <c r="AW37" s="1421"/>
      <c r="AX37" s="1422"/>
    </row>
    <row r="38" spans="1:50" ht="24.75" customHeight="1" thickBot="1" x14ac:dyDescent="0.2">
      <c r="A38" s="174"/>
      <c r="B38" s="174"/>
      <c r="C38" s="174"/>
      <c r="D38" s="174"/>
      <c r="E38" s="174"/>
      <c r="F38" s="174"/>
      <c r="G38" s="172"/>
      <c r="H38" s="172"/>
      <c r="I38" s="172"/>
      <c r="J38" s="172"/>
      <c r="K38" s="172"/>
      <c r="L38" s="173"/>
      <c r="M38" s="172"/>
      <c r="N38" s="172"/>
      <c r="O38" s="172"/>
      <c r="P38" s="172"/>
      <c r="Q38" s="172"/>
      <c r="R38" s="172"/>
      <c r="S38" s="172"/>
      <c r="T38" s="172"/>
      <c r="U38" s="172"/>
      <c r="V38" s="172"/>
      <c r="W38" s="172"/>
      <c r="X38" s="172"/>
      <c r="Y38" s="171"/>
      <c r="Z38" s="171"/>
      <c r="AA38" s="171"/>
      <c r="AB38" s="171"/>
      <c r="AC38" s="172"/>
      <c r="AD38" s="172"/>
      <c r="AE38" s="172"/>
      <c r="AF38" s="172"/>
      <c r="AG38" s="172"/>
      <c r="AH38" s="173"/>
      <c r="AI38" s="172"/>
      <c r="AJ38" s="172"/>
      <c r="AK38" s="172"/>
      <c r="AL38" s="172"/>
      <c r="AM38" s="172"/>
      <c r="AN38" s="172"/>
      <c r="AO38" s="172"/>
      <c r="AP38" s="172"/>
      <c r="AQ38" s="172"/>
      <c r="AR38" s="172"/>
      <c r="AS38" s="172"/>
      <c r="AT38" s="172"/>
      <c r="AU38" s="171"/>
      <c r="AV38" s="171"/>
      <c r="AW38" s="171"/>
      <c r="AX38" s="171"/>
    </row>
    <row r="39" spans="1:50" ht="21.75" customHeight="1" x14ac:dyDescent="0.15">
      <c r="A39" s="447" t="s">
        <v>87</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9"/>
    </row>
    <row r="40" spans="1:50" ht="21" customHeight="1" x14ac:dyDescent="0.15">
      <c r="A40" s="8"/>
      <c r="B40" s="9"/>
      <c r="C40" s="525" t="s">
        <v>88</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10"/>
      <c r="AD40" s="1209" t="s">
        <v>89</v>
      </c>
      <c r="AE40" s="1209"/>
      <c r="AF40" s="1209"/>
      <c r="AG40" s="528" t="s">
        <v>90</v>
      </c>
      <c r="AH40" s="1209"/>
      <c r="AI40" s="1209"/>
      <c r="AJ40" s="1209"/>
      <c r="AK40" s="1209"/>
      <c r="AL40" s="1209"/>
      <c r="AM40" s="1209"/>
      <c r="AN40" s="1209"/>
      <c r="AO40" s="1209"/>
      <c r="AP40" s="1209"/>
      <c r="AQ40" s="1209"/>
      <c r="AR40" s="1209"/>
      <c r="AS40" s="1209"/>
      <c r="AT40" s="1209"/>
      <c r="AU40" s="1209"/>
      <c r="AV40" s="1209"/>
      <c r="AW40" s="1209"/>
      <c r="AX40" s="1211"/>
    </row>
    <row r="41" spans="1:50" ht="26.25" customHeight="1" x14ac:dyDescent="0.15">
      <c r="A41" s="530" t="s">
        <v>390</v>
      </c>
      <c r="B41" s="531"/>
      <c r="C41" s="532" t="s">
        <v>389</v>
      </c>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3"/>
      <c r="AD41" s="1374" t="s">
        <v>1295</v>
      </c>
      <c r="AE41" s="1375"/>
      <c r="AF41" s="1375"/>
      <c r="AG41" s="1376" t="s">
        <v>1296</v>
      </c>
      <c r="AH41" s="1377"/>
      <c r="AI41" s="1377"/>
      <c r="AJ41" s="1377"/>
      <c r="AK41" s="1377"/>
      <c r="AL41" s="1377"/>
      <c r="AM41" s="1377"/>
      <c r="AN41" s="1377"/>
      <c r="AO41" s="1377"/>
      <c r="AP41" s="1377"/>
      <c r="AQ41" s="1377"/>
      <c r="AR41" s="1377"/>
      <c r="AS41" s="1377"/>
      <c r="AT41" s="1377"/>
      <c r="AU41" s="1377"/>
      <c r="AV41" s="1377"/>
      <c r="AW41" s="1377"/>
      <c r="AX41" s="1378"/>
    </row>
    <row r="42" spans="1:50" ht="26.25" customHeight="1" x14ac:dyDescent="0.15">
      <c r="A42" s="479"/>
      <c r="B42" s="480"/>
      <c r="C42" s="540" t="s">
        <v>387</v>
      </c>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6"/>
      <c r="AD42" s="1385" t="s">
        <v>1295</v>
      </c>
      <c r="AE42" s="1290"/>
      <c r="AF42" s="1290"/>
      <c r="AG42" s="1379"/>
      <c r="AH42" s="1380"/>
      <c r="AI42" s="1380"/>
      <c r="AJ42" s="1380"/>
      <c r="AK42" s="1380"/>
      <c r="AL42" s="1380"/>
      <c r="AM42" s="1380"/>
      <c r="AN42" s="1380"/>
      <c r="AO42" s="1380"/>
      <c r="AP42" s="1380"/>
      <c r="AQ42" s="1380"/>
      <c r="AR42" s="1380"/>
      <c r="AS42" s="1380"/>
      <c r="AT42" s="1380"/>
      <c r="AU42" s="1380"/>
      <c r="AV42" s="1380"/>
      <c r="AW42" s="1380"/>
      <c r="AX42" s="1381"/>
    </row>
    <row r="43" spans="1:50" ht="30" customHeight="1" x14ac:dyDescent="0.15">
      <c r="A43" s="481"/>
      <c r="B43" s="482"/>
      <c r="C43" s="521" t="s">
        <v>386</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2"/>
      <c r="AD43" s="1386" t="s">
        <v>1295</v>
      </c>
      <c r="AE43" s="1293"/>
      <c r="AF43" s="1293"/>
      <c r="AG43" s="1382"/>
      <c r="AH43" s="1383"/>
      <c r="AI43" s="1383"/>
      <c r="AJ43" s="1383"/>
      <c r="AK43" s="1383"/>
      <c r="AL43" s="1383"/>
      <c r="AM43" s="1383"/>
      <c r="AN43" s="1383"/>
      <c r="AO43" s="1383"/>
      <c r="AP43" s="1383"/>
      <c r="AQ43" s="1383"/>
      <c r="AR43" s="1383"/>
      <c r="AS43" s="1383"/>
      <c r="AT43" s="1383"/>
      <c r="AU43" s="1383"/>
      <c r="AV43" s="1383"/>
      <c r="AW43" s="1383"/>
      <c r="AX43" s="1384"/>
    </row>
    <row r="44" spans="1:50" ht="26.25" customHeight="1" x14ac:dyDescent="0.15">
      <c r="A44" s="463" t="s">
        <v>385</v>
      </c>
      <c r="B44" s="478"/>
      <c r="C44" s="524" t="s">
        <v>384</v>
      </c>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63" t="s">
        <v>1292</v>
      </c>
      <c r="AE44" s="1364"/>
      <c r="AF44" s="1365"/>
      <c r="AG44" s="1351" t="s">
        <v>1294</v>
      </c>
      <c r="AH44" s="1366"/>
      <c r="AI44" s="1366"/>
      <c r="AJ44" s="1366"/>
      <c r="AK44" s="1366"/>
      <c r="AL44" s="1366"/>
      <c r="AM44" s="1366"/>
      <c r="AN44" s="1366"/>
      <c r="AO44" s="1366"/>
      <c r="AP44" s="1366"/>
      <c r="AQ44" s="1366"/>
      <c r="AR44" s="1366"/>
      <c r="AS44" s="1366"/>
      <c r="AT44" s="1366"/>
      <c r="AU44" s="1366"/>
      <c r="AV44" s="1366"/>
      <c r="AW44" s="1366"/>
      <c r="AX44" s="1367"/>
    </row>
    <row r="45" spans="1:50" ht="26.25" customHeight="1" x14ac:dyDescent="0.15">
      <c r="A45" s="479"/>
      <c r="B45" s="480"/>
      <c r="C45" s="514" t="s">
        <v>382</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60" t="s">
        <v>1292</v>
      </c>
      <c r="AE45" s="1361"/>
      <c r="AF45" s="1362"/>
      <c r="AG45" s="1368"/>
      <c r="AH45" s="1369"/>
      <c r="AI45" s="1369"/>
      <c r="AJ45" s="1369"/>
      <c r="AK45" s="1369"/>
      <c r="AL45" s="1369"/>
      <c r="AM45" s="1369"/>
      <c r="AN45" s="1369"/>
      <c r="AO45" s="1369"/>
      <c r="AP45" s="1369"/>
      <c r="AQ45" s="1369"/>
      <c r="AR45" s="1369"/>
      <c r="AS45" s="1369"/>
      <c r="AT45" s="1369"/>
      <c r="AU45" s="1369"/>
      <c r="AV45" s="1369"/>
      <c r="AW45" s="1369"/>
      <c r="AX45" s="1370"/>
    </row>
    <row r="46" spans="1:50" ht="26.25" customHeight="1" x14ac:dyDescent="0.15">
      <c r="A46" s="479"/>
      <c r="B46" s="480"/>
      <c r="C46" s="514" t="s">
        <v>381</v>
      </c>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60" t="s">
        <v>1292</v>
      </c>
      <c r="AE46" s="1361"/>
      <c r="AF46" s="1362"/>
      <c r="AG46" s="1368"/>
      <c r="AH46" s="1369"/>
      <c r="AI46" s="1369"/>
      <c r="AJ46" s="1369"/>
      <c r="AK46" s="1369"/>
      <c r="AL46" s="1369"/>
      <c r="AM46" s="1369"/>
      <c r="AN46" s="1369"/>
      <c r="AO46" s="1369"/>
      <c r="AP46" s="1369"/>
      <c r="AQ46" s="1369"/>
      <c r="AR46" s="1369"/>
      <c r="AS46" s="1369"/>
      <c r="AT46" s="1369"/>
      <c r="AU46" s="1369"/>
      <c r="AV46" s="1369"/>
      <c r="AW46" s="1369"/>
      <c r="AX46" s="1370"/>
    </row>
    <row r="47" spans="1:50" ht="26.25" customHeight="1" x14ac:dyDescent="0.15">
      <c r="A47" s="479"/>
      <c r="B47" s="480"/>
      <c r="C47" s="514" t="s">
        <v>380</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60" t="s">
        <v>1292</v>
      </c>
      <c r="AE47" s="1361"/>
      <c r="AF47" s="1362"/>
      <c r="AG47" s="1368"/>
      <c r="AH47" s="1369"/>
      <c r="AI47" s="1369"/>
      <c r="AJ47" s="1369"/>
      <c r="AK47" s="1369"/>
      <c r="AL47" s="1369"/>
      <c r="AM47" s="1369"/>
      <c r="AN47" s="1369"/>
      <c r="AO47" s="1369"/>
      <c r="AP47" s="1369"/>
      <c r="AQ47" s="1369"/>
      <c r="AR47" s="1369"/>
      <c r="AS47" s="1369"/>
      <c r="AT47" s="1369"/>
      <c r="AU47" s="1369"/>
      <c r="AV47" s="1369"/>
      <c r="AW47" s="1369"/>
      <c r="AX47" s="1370"/>
    </row>
    <row r="48" spans="1:50" ht="26.25" customHeight="1" x14ac:dyDescent="0.15">
      <c r="A48" s="479"/>
      <c r="B48" s="480"/>
      <c r="C48" s="514" t="s">
        <v>379</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387"/>
      <c r="AD48" s="1388" t="s">
        <v>1246</v>
      </c>
      <c r="AE48" s="1389"/>
      <c r="AF48" s="1390"/>
      <c r="AG48" s="1368"/>
      <c r="AH48" s="1369"/>
      <c r="AI48" s="1369"/>
      <c r="AJ48" s="1369"/>
      <c r="AK48" s="1369"/>
      <c r="AL48" s="1369"/>
      <c r="AM48" s="1369"/>
      <c r="AN48" s="1369"/>
      <c r="AO48" s="1369"/>
      <c r="AP48" s="1369"/>
      <c r="AQ48" s="1369"/>
      <c r="AR48" s="1369"/>
      <c r="AS48" s="1369"/>
      <c r="AT48" s="1369"/>
      <c r="AU48" s="1369"/>
      <c r="AV48" s="1369"/>
      <c r="AW48" s="1369"/>
      <c r="AX48" s="1370"/>
    </row>
    <row r="49" spans="1:50" ht="26.25" customHeight="1" x14ac:dyDescent="0.15">
      <c r="A49" s="479"/>
      <c r="B49" s="480"/>
      <c r="C49" s="518" t="s">
        <v>378</v>
      </c>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91" t="s">
        <v>1292</v>
      </c>
      <c r="AE49" s="1392"/>
      <c r="AF49" s="1393"/>
      <c r="AG49" s="1371"/>
      <c r="AH49" s="1372"/>
      <c r="AI49" s="1372"/>
      <c r="AJ49" s="1372"/>
      <c r="AK49" s="1372"/>
      <c r="AL49" s="1372"/>
      <c r="AM49" s="1372"/>
      <c r="AN49" s="1372"/>
      <c r="AO49" s="1372"/>
      <c r="AP49" s="1372"/>
      <c r="AQ49" s="1372"/>
      <c r="AR49" s="1372"/>
      <c r="AS49" s="1372"/>
      <c r="AT49" s="1372"/>
      <c r="AU49" s="1372"/>
      <c r="AV49" s="1372"/>
      <c r="AW49" s="1372"/>
      <c r="AX49" s="1373"/>
    </row>
    <row r="50" spans="1:50" ht="30" customHeight="1" x14ac:dyDescent="0.15">
      <c r="A50" s="463" t="s">
        <v>106</v>
      </c>
      <c r="B50" s="478"/>
      <c r="C50" s="511" t="s">
        <v>107</v>
      </c>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7"/>
      <c r="AD50" s="1348" t="s">
        <v>1246</v>
      </c>
      <c r="AE50" s="1349"/>
      <c r="AF50" s="1350"/>
      <c r="AG50" s="1351" t="s">
        <v>1293</v>
      </c>
      <c r="AH50" s="1352"/>
      <c r="AI50" s="1352"/>
      <c r="AJ50" s="1352"/>
      <c r="AK50" s="1352"/>
      <c r="AL50" s="1352"/>
      <c r="AM50" s="1352"/>
      <c r="AN50" s="1352"/>
      <c r="AO50" s="1352"/>
      <c r="AP50" s="1352"/>
      <c r="AQ50" s="1352"/>
      <c r="AR50" s="1352"/>
      <c r="AS50" s="1352"/>
      <c r="AT50" s="1352"/>
      <c r="AU50" s="1352"/>
      <c r="AV50" s="1352"/>
      <c r="AW50" s="1352"/>
      <c r="AX50" s="1353"/>
    </row>
    <row r="51" spans="1:50" ht="26.25" customHeight="1" x14ac:dyDescent="0.15">
      <c r="A51" s="479"/>
      <c r="B51" s="480"/>
      <c r="C51" s="514" t="s">
        <v>376</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60" t="s">
        <v>1292</v>
      </c>
      <c r="AE51" s="1361"/>
      <c r="AF51" s="1362"/>
      <c r="AG51" s="1354"/>
      <c r="AH51" s="1355"/>
      <c r="AI51" s="1355"/>
      <c r="AJ51" s="1355"/>
      <c r="AK51" s="1355"/>
      <c r="AL51" s="1355"/>
      <c r="AM51" s="1355"/>
      <c r="AN51" s="1355"/>
      <c r="AO51" s="1355"/>
      <c r="AP51" s="1355"/>
      <c r="AQ51" s="1355"/>
      <c r="AR51" s="1355"/>
      <c r="AS51" s="1355"/>
      <c r="AT51" s="1355"/>
      <c r="AU51" s="1355"/>
      <c r="AV51" s="1355"/>
      <c r="AW51" s="1355"/>
      <c r="AX51" s="1356"/>
    </row>
    <row r="52" spans="1:50" ht="26.25" customHeight="1" x14ac:dyDescent="0.15">
      <c r="A52" s="479"/>
      <c r="B52" s="480"/>
      <c r="C52" s="514" t="s">
        <v>375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60" t="s">
        <v>1292</v>
      </c>
      <c r="AE52" s="1361"/>
      <c r="AF52" s="1361"/>
      <c r="AG52" s="1357"/>
      <c r="AH52" s="1358"/>
      <c r="AI52" s="1358"/>
      <c r="AJ52" s="1358"/>
      <c r="AK52" s="1358"/>
      <c r="AL52" s="1358"/>
      <c r="AM52" s="1358"/>
      <c r="AN52" s="1358"/>
      <c r="AO52" s="1358"/>
      <c r="AP52" s="1358"/>
      <c r="AQ52" s="1358"/>
      <c r="AR52" s="1358"/>
      <c r="AS52" s="1358"/>
      <c r="AT52" s="1358"/>
      <c r="AU52" s="1358"/>
      <c r="AV52" s="1358"/>
      <c r="AW52" s="1358"/>
      <c r="AX52" s="1359"/>
    </row>
    <row r="53" spans="1:50" ht="33.6" customHeight="1" x14ac:dyDescent="0.15">
      <c r="A53" s="463" t="s">
        <v>111</v>
      </c>
      <c r="B53" s="478"/>
      <c r="C53" s="483" t="s">
        <v>112</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2"/>
      <c r="AD53" s="1336" t="s">
        <v>1290</v>
      </c>
      <c r="AE53" s="1287"/>
      <c r="AF53" s="1288"/>
      <c r="AG53" s="1248" t="s">
        <v>1290</v>
      </c>
      <c r="AH53" s="359"/>
      <c r="AI53" s="359"/>
      <c r="AJ53" s="359"/>
      <c r="AK53" s="359"/>
      <c r="AL53" s="359"/>
      <c r="AM53" s="359"/>
      <c r="AN53" s="359"/>
      <c r="AO53" s="359"/>
      <c r="AP53" s="359"/>
      <c r="AQ53" s="359"/>
      <c r="AR53" s="359"/>
      <c r="AS53" s="359"/>
      <c r="AT53" s="359"/>
      <c r="AU53" s="359"/>
      <c r="AV53" s="359"/>
      <c r="AW53" s="359"/>
      <c r="AX53" s="1337"/>
    </row>
    <row r="54" spans="1:50" ht="15.75" customHeight="1" x14ac:dyDescent="0.15">
      <c r="A54" s="479"/>
      <c r="B54" s="480"/>
      <c r="C54" s="497" t="s">
        <v>0</v>
      </c>
      <c r="D54" s="498"/>
      <c r="E54" s="498"/>
      <c r="F54" s="498"/>
      <c r="G54" s="499" t="s">
        <v>114</v>
      </c>
      <c r="H54" s="500"/>
      <c r="I54" s="500"/>
      <c r="J54" s="500"/>
      <c r="K54" s="500"/>
      <c r="L54" s="500"/>
      <c r="M54" s="500"/>
      <c r="N54" s="500"/>
      <c r="O54" s="500"/>
      <c r="P54" s="500"/>
      <c r="Q54" s="500"/>
      <c r="R54" s="500"/>
      <c r="S54" s="501"/>
      <c r="T54" s="502" t="s">
        <v>371</v>
      </c>
      <c r="U54" s="503"/>
      <c r="V54" s="503"/>
      <c r="W54" s="503"/>
      <c r="X54" s="503"/>
      <c r="Y54" s="503"/>
      <c r="Z54" s="503"/>
      <c r="AA54" s="503"/>
      <c r="AB54" s="503"/>
      <c r="AC54" s="503"/>
      <c r="AD54" s="503"/>
      <c r="AE54" s="503"/>
      <c r="AF54" s="503"/>
      <c r="AG54" s="1338"/>
      <c r="AH54" s="321"/>
      <c r="AI54" s="321"/>
      <c r="AJ54" s="321"/>
      <c r="AK54" s="321"/>
      <c r="AL54" s="321"/>
      <c r="AM54" s="321"/>
      <c r="AN54" s="321"/>
      <c r="AO54" s="321"/>
      <c r="AP54" s="321"/>
      <c r="AQ54" s="321"/>
      <c r="AR54" s="321"/>
      <c r="AS54" s="321"/>
      <c r="AT54" s="321"/>
      <c r="AU54" s="321"/>
      <c r="AV54" s="321"/>
      <c r="AW54" s="321"/>
      <c r="AX54" s="1339"/>
    </row>
    <row r="55" spans="1:50" ht="26.25" customHeight="1" x14ac:dyDescent="0.15">
      <c r="A55" s="479"/>
      <c r="B55" s="480"/>
      <c r="C55" s="504"/>
      <c r="D55" s="505"/>
      <c r="E55" s="505"/>
      <c r="F55" s="505"/>
      <c r="G55" s="939"/>
      <c r="H55" s="1226"/>
      <c r="I55" s="1226"/>
      <c r="J55" s="1226"/>
      <c r="K55" s="1226"/>
      <c r="L55" s="1226"/>
      <c r="M55" s="1226"/>
      <c r="N55" s="1226"/>
      <c r="O55" s="1226"/>
      <c r="P55" s="1226"/>
      <c r="Q55" s="1226"/>
      <c r="R55" s="1226"/>
      <c r="S55" s="1340"/>
      <c r="T55" s="1341"/>
      <c r="U55" s="1226"/>
      <c r="V55" s="1226"/>
      <c r="W55" s="1226"/>
      <c r="X55" s="1226"/>
      <c r="Y55" s="1226"/>
      <c r="Z55" s="1226"/>
      <c r="AA55" s="1226"/>
      <c r="AB55" s="1226"/>
      <c r="AC55" s="1226"/>
      <c r="AD55" s="1226"/>
      <c r="AE55" s="1226"/>
      <c r="AF55" s="1226"/>
      <c r="AG55" s="1338"/>
      <c r="AH55" s="321"/>
      <c r="AI55" s="321"/>
      <c r="AJ55" s="321"/>
      <c r="AK55" s="321"/>
      <c r="AL55" s="321"/>
      <c r="AM55" s="321"/>
      <c r="AN55" s="321"/>
      <c r="AO55" s="321"/>
      <c r="AP55" s="321"/>
      <c r="AQ55" s="321"/>
      <c r="AR55" s="321"/>
      <c r="AS55" s="321"/>
      <c r="AT55" s="321"/>
      <c r="AU55" s="321"/>
      <c r="AV55" s="321"/>
      <c r="AW55" s="321"/>
      <c r="AX55" s="1339"/>
    </row>
    <row r="56" spans="1:50" ht="26.25" customHeight="1" x14ac:dyDescent="0.15">
      <c r="A56" s="481"/>
      <c r="B56" s="482"/>
      <c r="C56" s="456"/>
      <c r="D56" s="457"/>
      <c r="E56" s="457"/>
      <c r="F56" s="457"/>
      <c r="G56" s="458"/>
      <c r="H56" s="1342"/>
      <c r="I56" s="1342"/>
      <c r="J56" s="1342"/>
      <c r="K56" s="1342"/>
      <c r="L56" s="1342"/>
      <c r="M56" s="1342"/>
      <c r="N56" s="1342"/>
      <c r="O56" s="1342"/>
      <c r="P56" s="1342"/>
      <c r="Q56" s="1342"/>
      <c r="R56" s="1342"/>
      <c r="S56" s="1343"/>
      <c r="T56" s="1344"/>
      <c r="U56" s="1345"/>
      <c r="V56" s="1345"/>
      <c r="W56" s="1345"/>
      <c r="X56" s="1345"/>
      <c r="Y56" s="1345"/>
      <c r="Z56" s="1345"/>
      <c r="AA56" s="1345"/>
      <c r="AB56" s="1345"/>
      <c r="AC56" s="1345"/>
      <c r="AD56" s="1345"/>
      <c r="AE56" s="1345"/>
      <c r="AF56" s="1345"/>
      <c r="AG56" s="1179"/>
      <c r="AH56" s="1180"/>
      <c r="AI56" s="1180"/>
      <c r="AJ56" s="1180"/>
      <c r="AK56" s="1180"/>
      <c r="AL56" s="1180"/>
      <c r="AM56" s="1180"/>
      <c r="AN56" s="1180"/>
      <c r="AO56" s="1180"/>
      <c r="AP56" s="1180"/>
      <c r="AQ56" s="1180"/>
      <c r="AR56" s="1180"/>
      <c r="AS56" s="1180"/>
      <c r="AT56" s="1180"/>
      <c r="AU56" s="1180"/>
      <c r="AV56" s="1180"/>
      <c r="AW56" s="1180"/>
      <c r="AX56" s="1198"/>
    </row>
    <row r="57" spans="1:50" ht="57" customHeight="1" x14ac:dyDescent="0.15">
      <c r="A57" s="463" t="s">
        <v>120</v>
      </c>
      <c r="B57" s="464"/>
      <c r="C57" s="358" t="s">
        <v>121</v>
      </c>
      <c r="D57" s="1323"/>
      <c r="E57" s="1323"/>
      <c r="F57" s="1324"/>
      <c r="G57" s="469" t="s">
        <v>1291</v>
      </c>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5"/>
      <c r="AE57" s="1325"/>
      <c r="AF57" s="1325"/>
      <c r="AG57" s="1325"/>
      <c r="AH57" s="1325"/>
      <c r="AI57" s="1325"/>
      <c r="AJ57" s="1325"/>
      <c r="AK57" s="1325"/>
      <c r="AL57" s="1325"/>
      <c r="AM57" s="1325"/>
      <c r="AN57" s="1325"/>
      <c r="AO57" s="1325"/>
      <c r="AP57" s="1325"/>
      <c r="AQ57" s="1325"/>
      <c r="AR57" s="1325"/>
      <c r="AS57" s="1325"/>
      <c r="AT57" s="1325"/>
      <c r="AU57" s="1325"/>
      <c r="AV57" s="1325"/>
      <c r="AW57" s="1325"/>
      <c r="AX57" s="1326"/>
    </row>
    <row r="58" spans="1:50" ht="66.75" customHeight="1" thickBot="1" x14ac:dyDescent="0.2">
      <c r="A58" s="465"/>
      <c r="B58" s="466"/>
      <c r="C58" s="472" t="s">
        <v>123</v>
      </c>
      <c r="D58" s="1327"/>
      <c r="E58" s="1327"/>
      <c r="F58" s="1328"/>
      <c r="G58" s="1329" t="s">
        <v>1290</v>
      </c>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V58" s="1327"/>
      <c r="AW58" s="1327"/>
      <c r="AX58" s="1330"/>
    </row>
    <row r="59" spans="1:50" ht="21" customHeight="1" x14ac:dyDescent="0.15">
      <c r="A59" s="447" t="s">
        <v>125</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9"/>
    </row>
    <row r="60" spans="1:50" ht="120" customHeight="1" thickBot="1" x14ac:dyDescent="0.2">
      <c r="A60" s="1227"/>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9"/>
    </row>
    <row r="61" spans="1:50" ht="21" customHeight="1" x14ac:dyDescent="0.15">
      <c r="A61" s="451" t="s">
        <v>127</v>
      </c>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3"/>
    </row>
    <row r="62" spans="1:50" ht="120" customHeight="1" thickBot="1" x14ac:dyDescent="0.2">
      <c r="A62" s="1227" t="s">
        <v>1241</v>
      </c>
      <c r="B62" s="1228"/>
      <c r="C62" s="1228"/>
      <c r="D62" s="1228"/>
      <c r="E62" s="1230"/>
      <c r="F62" s="455" t="s">
        <v>1242</v>
      </c>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5"/>
    </row>
    <row r="63" spans="1:50" ht="21" customHeight="1" x14ac:dyDescent="0.15">
      <c r="A63" s="451" t="s">
        <v>130</v>
      </c>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row>
    <row r="64" spans="1:50" ht="99.95" customHeight="1" thickBot="1" x14ac:dyDescent="0.2">
      <c r="A64" s="1227" t="s">
        <v>1241</v>
      </c>
      <c r="B64" s="1228"/>
      <c r="C64" s="1228"/>
      <c r="D64" s="1228"/>
      <c r="E64" s="1230"/>
      <c r="F64" s="431" t="s">
        <v>795</v>
      </c>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1271"/>
    </row>
    <row r="65" spans="1:50" ht="21" customHeight="1" x14ac:dyDescent="0.15">
      <c r="A65" s="436" t="s">
        <v>133</v>
      </c>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8"/>
    </row>
    <row r="66" spans="1:50" ht="99.95" customHeight="1" thickBot="1" x14ac:dyDescent="0.2">
      <c r="A66" s="1272"/>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4"/>
    </row>
    <row r="67" spans="1:50" ht="19.7" customHeight="1" x14ac:dyDescent="0.15">
      <c r="A67" s="440" t="s">
        <v>135</v>
      </c>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2"/>
    </row>
    <row r="68" spans="1:50" ht="20.100000000000001" customHeight="1" thickBot="1" x14ac:dyDescent="0.2">
      <c r="A68" s="443"/>
      <c r="B68" s="444"/>
      <c r="C68" s="416" t="s">
        <v>136</v>
      </c>
      <c r="D68" s="313"/>
      <c r="E68" s="313"/>
      <c r="F68" s="313"/>
      <c r="G68" s="313"/>
      <c r="H68" s="313"/>
      <c r="I68" s="313"/>
      <c r="J68" s="445"/>
      <c r="K68" s="954" t="s">
        <v>1289</v>
      </c>
      <c r="L68" s="954"/>
      <c r="M68" s="954"/>
      <c r="N68" s="954"/>
      <c r="O68" s="954"/>
      <c r="P68" s="954"/>
      <c r="Q68" s="954"/>
      <c r="R68" s="954"/>
      <c r="S68" s="416" t="s">
        <v>137</v>
      </c>
      <c r="T68" s="313"/>
      <c r="U68" s="313"/>
      <c r="V68" s="313"/>
      <c r="W68" s="313"/>
      <c r="X68" s="313"/>
      <c r="Y68" s="313"/>
      <c r="Z68" s="445"/>
      <c r="AA68" s="1333" t="s">
        <v>1289</v>
      </c>
      <c r="AB68" s="954"/>
      <c r="AC68" s="954"/>
      <c r="AD68" s="954"/>
      <c r="AE68" s="954"/>
      <c r="AF68" s="954"/>
      <c r="AG68" s="954"/>
      <c r="AH68" s="954"/>
      <c r="AI68" s="416" t="s">
        <v>138</v>
      </c>
      <c r="AJ68" s="417"/>
      <c r="AK68" s="417"/>
      <c r="AL68" s="417"/>
      <c r="AM68" s="417"/>
      <c r="AN68" s="417"/>
      <c r="AO68" s="417"/>
      <c r="AP68" s="418"/>
      <c r="AQ68" s="1334">
        <v>100</v>
      </c>
      <c r="AR68" s="1334"/>
      <c r="AS68" s="1334"/>
      <c r="AT68" s="1334"/>
      <c r="AU68" s="1334"/>
      <c r="AV68" s="1334"/>
      <c r="AW68" s="1334"/>
      <c r="AX68" s="1335"/>
    </row>
    <row r="69" spans="1:50" ht="24.75" customHeight="1" thickBot="1" x14ac:dyDescent="0.2">
      <c r="A69" s="4"/>
      <c r="B69" s="4"/>
      <c r="C69" s="4"/>
      <c r="D69" s="4"/>
      <c r="E69" s="4"/>
      <c r="F69" s="4"/>
      <c r="G69" s="52"/>
      <c r="H69" s="52"/>
      <c r="I69" s="52"/>
      <c r="J69" s="52"/>
      <c r="K69" s="52"/>
      <c r="L69" s="54"/>
      <c r="M69" s="52"/>
      <c r="N69" s="52"/>
      <c r="O69" s="52"/>
      <c r="P69" s="52"/>
      <c r="Q69" s="52"/>
      <c r="R69" s="52"/>
      <c r="S69" s="52"/>
      <c r="T69" s="52"/>
      <c r="U69" s="52"/>
      <c r="V69" s="52"/>
      <c r="W69" s="52"/>
      <c r="X69" s="52"/>
      <c r="Y69" s="55"/>
      <c r="Z69" s="55"/>
      <c r="AA69" s="55"/>
      <c r="AB69" s="55"/>
      <c r="AC69" s="52"/>
      <c r="AD69" s="52"/>
      <c r="AE69" s="52"/>
      <c r="AF69" s="52"/>
      <c r="AG69" s="52"/>
      <c r="AH69" s="54"/>
      <c r="AI69" s="52"/>
      <c r="AJ69" s="52"/>
      <c r="AK69" s="52"/>
      <c r="AL69" s="52"/>
      <c r="AM69" s="52"/>
      <c r="AN69" s="52"/>
      <c r="AO69" s="52"/>
      <c r="AP69" s="52"/>
      <c r="AQ69" s="52"/>
      <c r="AR69" s="52"/>
      <c r="AS69" s="52"/>
      <c r="AT69" s="52"/>
      <c r="AU69" s="55"/>
      <c r="AV69" s="55"/>
      <c r="AW69" s="55"/>
      <c r="AX69" s="55"/>
    </row>
    <row r="70" spans="1:50" ht="15" customHeight="1" x14ac:dyDescent="0.15">
      <c r="A70" s="421" t="s">
        <v>139</v>
      </c>
      <c r="B70" s="422"/>
      <c r="C70" s="422"/>
      <c r="D70" s="422"/>
      <c r="E70" s="422"/>
      <c r="F70" s="423"/>
      <c r="G70" s="13" t="s">
        <v>140</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38.65" customHeight="1" x14ac:dyDescent="0.15">
      <c r="A71" s="424"/>
      <c r="B71" s="425"/>
      <c r="C71" s="425"/>
      <c r="D71" s="425"/>
      <c r="E71" s="425"/>
      <c r="F71" s="426"/>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41.25" customHeight="1" x14ac:dyDescent="0.15">
      <c r="A72" s="424"/>
      <c r="B72" s="425"/>
      <c r="C72" s="425"/>
      <c r="D72" s="425"/>
      <c r="E72" s="425"/>
      <c r="F72" s="426"/>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424"/>
      <c r="B73" s="425"/>
      <c r="C73" s="425"/>
      <c r="D73" s="425"/>
      <c r="E73" s="425"/>
      <c r="F73" s="426"/>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424"/>
      <c r="B74" s="425"/>
      <c r="C74" s="425"/>
      <c r="D74" s="425"/>
      <c r="E74" s="425"/>
      <c r="F74" s="426"/>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52.35" customHeight="1" x14ac:dyDescent="0.15">
      <c r="A75" s="424"/>
      <c r="B75" s="425"/>
      <c r="C75" s="425"/>
      <c r="D75" s="425"/>
      <c r="E75" s="425"/>
      <c r="F75" s="426"/>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41.25" customHeight="1" x14ac:dyDescent="0.15">
      <c r="A76" s="424"/>
      <c r="B76" s="425"/>
      <c r="C76" s="425"/>
      <c r="D76" s="425"/>
      <c r="E76" s="425"/>
      <c r="F76" s="426"/>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424"/>
      <c r="B77" s="425"/>
      <c r="C77" s="425"/>
      <c r="D77" s="425"/>
      <c r="E77" s="425"/>
      <c r="F77" s="426"/>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424"/>
      <c r="B78" s="425"/>
      <c r="C78" s="425"/>
      <c r="D78" s="425"/>
      <c r="E78" s="425"/>
      <c r="F78" s="426"/>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424"/>
      <c r="B79" s="425"/>
      <c r="C79" s="425"/>
      <c r="D79" s="425"/>
      <c r="E79" s="425"/>
      <c r="F79" s="426"/>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427"/>
      <c r="B93" s="428"/>
      <c r="C93" s="428"/>
      <c r="D93" s="428"/>
      <c r="E93" s="428"/>
      <c r="F93" s="429"/>
      <c r="G93" s="70" t="s">
        <v>481</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3" customFormat="1" x14ac:dyDescent="0.15">
      <c r="A94" s="22"/>
      <c r="B94" s="22"/>
      <c r="C94" s="22"/>
      <c r="D94" s="22"/>
      <c r="E94" s="22"/>
      <c r="F94" s="22"/>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3" customFormat="1" ht="14.25" thickBot="1" x14ac:dyDescent="0.2">
      <c r="A95" s="170"/>
      <c r="B95" s="170"/>
      <c r="C95" s="170"/>
      <c r="D95" s="170"/>
      <c r="E95" s="170"/>
      <c r="F95" s="17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s="3" customFormat="1" ht="17.25" x14ac:dyDescent="0.15">
      <c r="A96" s="403" t="s">
        <v>142</v>
      </c>
      <c r="B96" s="404"/>
      <c r="C96" s="404"/>
      <c r="D96" s="404"/>
      <c r="E96" s="404"/>
      <c r="F96" s="405"/>
      <c r="G96" s="412" t="s">
        <v>480</v>
      </c>
      <c r="H96" s="413"/>
      <c r="I96" s="413"/>
      <c r="J96" s="413"/>
      <c r="K96" s="413"/>
      <c r="L96" s="413"/>
      <c r="M96" s="413"/>
      <c r="N96" s="413"/>
      <c r="O96" s="413"/>
      <c r="P96" s="413"/>
      <c r="Q96" s="413"/>
      <c r="R96" s="413"/>
      <c r="S96" s="413"/>
      <c r="T96" s="413"/>
      <c r="U96" s="413"/>
      <c r="V96" s="413"/>
      <c r="W96" s="413"/>
      <c r="X96" s="413"/>
      <c r="Y96" s="413"/>
      <c r="Z96" s="413"/>
      <c r="AA96" s="413"/>
      <c r="AB96" s="414"/>
      <c r="AC96" s="412" t="s">
        <v>479</v>
      </c>
      <c r="AD96" s="413"/>
      <c r="AE96" s="413"/>
      <c r="AF96" s="413"/>
      <c r="AG96" s="413"/>
      <c r="AH96" s="413"/>
      <c r="AI96" s="413"/>
      <c r="AJ96" s="413"/>
      <c r="AK96" s="413"/>
      <c r="AL96" s="413"/>
      <c r="AM96" s="413"/>
      <c r="AN96" s="413"/>
      <c r="AO96" s="413"/>
      <c r="AP96" s="413"/>
      <c r="AQ96" s="413"/>
      <c r="AR96" s="413"/>
      <c r="AS96" s="413"/>
      <c r="AT96" s="413"/>
      <c r="AU96" s="413"/>
      <c r="AV96" s="413"/>
      <c r="AW96" s="413"/>
      <c r="AX96" s="415"/>
    </row>
    <row r="97" spans="1:50" s="3" customFormat="1" x14ac:dyDescent="0.15">
      <c r="A97" s="406"/>
      <c r="B97" s="407"/>
      <c r="C97" s="407"/>
      <c r="D97" s="407"/>
      <c r="E97" s="407"/>
      <c r="F97" s="408"/>
      <c r="G97" s="358" t="s">
        <v>81</v>
      </c>
      <c r="H97" s="359"/>
      <c r="I97" s="359"/>
      <c r="J97" s="359"/>
      <c r="K97" s="359"/>
      <c r="L97" s="360" t="s">
        <v>145</v>
      </c>
      <c r="M97" s="297"/>
      <c r="N97" s="297"/>
      <c r="O97" s="297"/>
      <c r="P97" s="297"/>
      <c r="Q97" s="297"/>
      <c r="R97" s="297"/>
      <c r="S97" s="297"/>
      <c r="T97" s="297"/>
      <c r="U97" s="297"/>
      <c r="V97" s="297"/>
      <c r="W97" s="297"/>
      <c r="X97" s="298"/>
      <c r="Y97" s="361" t="s">
        <v>146</v>
      </c>
      <c r="Z97" s="362"/>
      <c r="AA97" s="362"/>
      <c r="AB97" s="363"/>
      <c r="AC97" s="358" t="s">
        <v>81</v>
      </c>
      <c r="AD97" s="359"/>
      <c r="AE97" s="359"/>
      <c r="AF97" s="359"/>
      <c r="AG97" s="359"/>
      <c r="AH97" s="360" t="s">
        <v>145</v>
      </c>
      <c r="AI97" s="297"/>
      <c r="AJ97" s="297"/>
      <c r="AK97" s="297"/>
      <c r="AL97" s="297"/>
      <c r="AM97" s="297"/>
      <c r="AN97" s="297"/>
      <c r="AO97" s="297"/>
      <c r="AP97" s="297"/>
      <c r="AQ97" s="297"/>
      <c r="AR97" s="297"/>
      <c r="AS97" s="297"/>
      <c r="AT97" s="298"/>
      <c r="AU97" s="361" t="s">
        <v>146</v>
      </c>
      <c r="AV97" s="362"/>
      <c r="AW97" s="362"/>
      <c r="AX97" s="387"/>
    </row>
    <row r="98" spans="1:50" s="3" customFormat="1" x14ac:dyDescent="0.15">
      <c r="A98" s="406"/>
      <c r="B98" s="407"/>
      <c r="C98" s="407"/>
      <c r="D98" s="407"/>
      <c r="E98" s="407"/>
      <c r="F98" s="408"/>
      <c r="G98" s="1286" t="s">
        <v>1288</v>
      </c>
      <c r="H98" s="1287"/>
      <c r="I98" s="1287"/>
      <c r="J98" s="1287"/>
      <c r="K98" s="1288"/>
      <c r="L98" s="349"/>
      <c r="M98" s="388"/>
      <c r="N98" s="388"/>
      <c r="O98" s="388"/>
      <c r="P98" s="388"/>
      <c r="Q98" s="388"/>
      <c r="R98" s="388"/>
      <c r="S98" s="388"/>
      <c r="T98" s="388"/>
      <c r="U98" s="388"/>
      <c r="V98" s="388"/>
      <c r="W98" s="388"/>
      <c r="X98" s="389"/>
      <c r="Y98" s="352"/>
      <c r="Z98" s="353"/>
      <c r="AA98" s="353"/>
      <c r="AB98" s="397"/>
      <c r="AC98" s="1286"/>
      <c r="AD98" s="1287"/>
      <c r="AE98" s="1287"/>
      <c r="AF98" s="1287"/>
      <c r="AG98" s="1288"/>
      <c r="AH98" s="349"/>
      <c r="AI98" s="388"/>
      <c r="AJ98" s="388"/>
      <c r="AK98" s="388"/>
      <c r="AL98" s="388"/>
      <c r="AM98" s="388"/>
      <c r="AN98" s="388"/>
      <c r="AO98" s="388"/>
      <c r="AP98" s="388"/>
      <c r="AQ98" s="388"/>
      <c r="AR98" s="388"/>
      <c r="AS98" s="388"/>
      <c r="AT98" s="389"/>
      <c r="AU98" s="352"/>
      <c r="AV98" s="353"/>
      <c r="AW98" s="353"/>
      <c r="AX98" s="390"/>
    </row>
    <row r="99" spans="1:50" s="3" customFormat="1" x14ac:dyDescent="0.15">
      <c r="A99" s="406"/>
      <c r="B99" s="407"/>
      <c r="C99" s="407"/>
      <c r="D99" s="407"/>
      <c r="E99" s="407"/>
      <c r="F99" s="408"/>
      <c r="G99" s="1289"/>
      <c r="H99" s="1290"/>
      <c r="I99" s="1290"/>
      <c r="J99" s="1290"/>
      <c r="K99" s="1291"/>
      <c r="L99" s="335"/>
      <c r="M99" s="377"/>
      <c r="N99" s="377"/>
      <c r="O99" s="377"/>
      <c r="P99" s="377"/>
      <c r="Q99" s="377"/>
      <c r="R99" s="377"/>
      <c r="S99" s="377"/>
      <c r="T99" s="377"/>
      <c r="U99" s="377"/>
      <c r="V99" s="377"/>
      <c r="W99" s="377"/>
      <c r="X99" s="378"/>
      <c r="Y99" s="338"/>
      <c r="Z99" s="339"/>
      <c r="AA99" s="339"/>
      <c r="AB99" s="384"/>
      <c r="AC99" s="1289"/>
      <c r="AD99" s="1290"/>
      <c r="AE99" s="1290"/>
      <c r="AF99" s="1290"/>
      <c r="AG99" s="1291"/>
      <c r="AH99" s="335"/>
      <c r="AI99" s="377"/>
      <c r="AJ99" s="377"/>
      <c r="AK99" s="377"/>
      <c r="AL99" s="377"/>
      <c r="AM99" s="377"/>
      <c r="AN99" s="377"/>
      <c r="AO99" s="377"/>
      <c r="AP99" s="377"/>
      <c r="AQ99" s="377"/>
      <c r="AR99" s="377"/>
      <c r="AS99" s="377"/>
      <c r="AT99" s="378"/>
      <c r="AU99" s="338"/>
      <c r="AV99" s="339"/>
      <c r="AW99" s="339"/>
      <c r="AX99" s="385"/>
    </row>
    <row r="100" spans="1:50" s="3" customFormat="1" x14ac:dyDescent="0.15">
      <c r="A100" s="406"/>
      <c r="B100" s="407"/>
      <c r="C100" s="407"/>
      <c r="D100" s="407"/>
      <c r="E100" s="407"/>
      <c r="F100" s="408"/>
      <c r="G100" s="1289"/>
      <c r="H100" s="1290"/>
      <c r="I100" s="1290"/>
      <c r="J100" s="1290"/>
      <c r="K100" s="1291"/>
      <c r="L100" s="335"/>
      <c r="M100" s="377"/>
      <c r="N100" s="377"/>
      <c r="O100" s="377"/>
      <c r="P100" s="377"/>
      <c r="Q100" s="377"/>
      <c r="R100" s="377"/>
      <c r="S100" s="377"/>
      <c r="T100" s="377"/>
      <c r="U100" s="377"/>
      <c r="V100" s="377"/>
      <c r="W100" s="377"/>
      <c r="X100" s="378"/>
      <c r="Y100" s="338"/>
      <c r="Z100" s="339"/>
      <c r="AA100" s="339"/>
      <c r="AB100" s="384"/>
      <c r="AC100" s="1289"/>
      <c r="AD100" s="1290"/>
      <c r="AE100" s="1290"/>
      <c r="AF100" s="1290"/>
      <c r="AG100" s="1291"/>
      <c r="AH100" s="335"/>
      <c r="AI100" s="377"/>
      <c r="AJ100" s="377"/>
      <c r="AK100" s="377"/>
      <c r="AL100" s="377"/>
      <c r="AM100" s="377"/>
      <c r="AN100" s="377"/>
      <c r="AO100" s="377"/>
      <c r="AP100" s="377"/>
      <c r="AQ100" s="377"/>
      <c r="AR100" s="377"/>
      <c r="AS100" s="377"/>
      <c r="AT100" s="378"/>
      <c r="AU100" s="338"/>
      <c r="AV100" s="339"/>
      <c r="AW100" s="339"/>
      <c r="AX100" s="385"/>
    </row>
    <row r="101" spans="1:50" x14ac:dyDescent="0.15">
      <c r="A101" s="406"/>
      <c r="B101" s="407"/>
      <c r="C101" s="407"/>
      <c r="D101" s="407"/>
      <c r="E101" s="407"/>
      <c r="F101" s="408"/>
      <c r="G101" s="1289"/>
      <c r="H101" s="1290"/>
      <c r="I101" s="1290"/>
      <c r="J101" s="1290"/>
      <c r="K101" s="1291"/>
      <c r="L101" s="335"/>
      <c r="M101" s="377"/>
      <c r="N101" s="377"/>
      <c r="O101" s="377"/>
      <c r="P101" s="377"/>
      <c r="Q101" s="377"/>
      <c r="R101" s="377"/>
      <c r="S101" s="377"/>
      <c r="T101" s="377"/>
      <c r="U101" s="377"/>
      <c r="V101" s="377"/>
      <c r="W101" s="377"/>
      <c r="X101" s="378"/>
      <c r="Y101" s="338"/>
      <c r="Z101" s="339"/>
      <c r="AA101" s="339"/>
      <c r="AB101" s="384"/>
      <c r="AC101" s="1289"/>
      <c r="AD101" s="1290"/>
      <c r="AE101" s="1290"/>
      <c r="AF101" s="1290"/>
      <c r="AG101" s="1291"/>
      <c r="AH101" s="335"/>
      <c r="AI101" s="377"/>
      <c r="AJ101" s="377"/>
      <c r="AK101" s="377"/>
      <c r="AL101" s="377"/>
      <c r="AM101" s="377"/>
      <c r="AN101" s="377"/>
      <c r="AO101" s="377"/>
      <c r="AP101" s="377"/>
      <c r="AQ101" s="377"/>
      <c r="AR101" s="377"/>
      <c r="AS101" s="377"/>
      <c r="AT101" s="378"/>
      <c r="AU101" s="338"/>
      <c r="AV101" s="339"/>
      <c r="AW101" s="339"/>
      <c r="AX101" s="385"/>
    </row>
    <row r="102" spans="1:50" x14ac:dyDescent="0.15">
      <c r="A102" s="406"/>
      <c r="B102" s="407"/>
      <c r="C102" s="407"/>
      <c r="D102" s="407"/>
      <c r="E102" s="407"/>
      <c r="F102" s="408"/>
      <c r="G102" s="1289"/>
      <c r="H102" s="1290"/>
      <c r="I102" s="1290"/>
      <c r="J102" s="1290"/>
      <c r="K102" s="1291"/>
      <c r="L102" s="335"/>
      <c r="M102" s="377"/>
      <c r="N102" s="377"/>
      <c r="O102" s="377"/>
      <c r="P102" s="377"/>
      <c r="Q102" s="377"/>
      <c r="R102" s="377"/>
      <c r="S102" s="377"/>
      <c r="T102" s="377"/>
      <c r="U102" s="377"/>
      <c r="V102" s="377"/>
      <c r="W102" s="377"/>
      <c r="X102" s="378"/>
      <c r="Y102" s="338"/>
      <c r="Z102" s="339"/>
      <c r="AA102" s="339"/>
      <c r="AB102" s="339"/>
      <c r="AC102" s="1289"/>
      <c r="AD102" s="1290"/>
      <c r="AE102" s="1290"/>
      <c r="AF102" s="1290"/>
      <c r="AG102" s="1291"/>
      <c r="AH102" s="335"/>
      <c r="AI102" s="377"/>
      <c r="AJ102" s="377"/>
      <c r="AK102" s="377"/>
      <c r="AL102" s="377"/>
      <c r="AM102" s="377"/>
      <c r="AN102" s="377"/>
      <c r="AO102" s="377"/>
      <c r="AP102" s="377"/>
      <c r="AQ102" s="377"/>
      <c r="AR102" s="377"/>
      <c r="AS102" s="377"/>
      <c r="AT102" s="378"/>
      <c r="AU102" s="338"/>
      <c r="AV102" s="339"/>
      <c r="AW102" s="339"/>
      <c r="AX102" s="385"/>
    </row>
    <row r="103" spans="1:50" x14ac:dyDescent="0.15">
      <c r="A103" s="406"/>
      <c r="B103" s="407"/>
      <c r="C103" s="407"/>
      <c r="D103" s="407"/>
      <c r="E103" s="407"/>
      <c r="F103" s="408"/>
      <c r="G103" s="1289"/>
      <c r="H103" s="1290"/>
      <c r="I103" s="1290"/>
      <c r="J103" s="1290"/>
      <c r="K103" s="1291"/>
      <c r="L103" s="335"/>
      <c r="M103" s="377"/>
      <c r="N103" s="377"/>
      <c r="O103" s="377"/>
      <c r="P103" s="377"/>
      <c r="Q103" s="377"/>
      <c r="R103" s="377"/>
      <c r="S103" s="377"/>
      <c r="T103" s="377"/>
      <c r="U103" s="377"/>
      <c r="V103" s="377"/>
      <c r="W103" s="377"/>
      <c r="X103" s="378"/>
      <c r="Y103" s="338"/>
      <c r="Z103" s="339"/>
      <c r="AA103" s="339"/>
      <c r="AB103" s="339"/>
      <c r="AC103" s="1289"/>
      <c r="AD103" s="1290"/>
      <c r="AE103" s="1290"/>
      <c r="AF103" s="1290"/>
      <c r="AG103" s="1291"/>
      <c r="AH103" s="335"/>
      <c r="AI103" s="377"/>
      <c r="AJ103" s="377"/>
      <c r="AK103" s="377"/>
      <c r="AL103" s="377"/>
      <c r="AM103" s="377"/>
      <c r="AN103" s="377"/>
      <c r="AO103" s="377"/>
      <c r="AP103" s="377"/>
      <c r="AQ103" s="377"/>
      <c r="AR103" s="377"/>
      <c r="AS103" s="377"/>
      <c r="AT103" s="378"/>
      <c r="AU103" s="338"/>
      <c r="AV103" s="339"/>
      <c r="AW103" s="339"/>
      <c r="AX103" s="385"/>
    </row>
    <row r="104" spans="1:50" x14ac:dyDescent="0.15">
      <c r="A104" s="406"/>
      <c r="B104" s="407"/>
      <c r="C104" s="407"/>
      <c r="D104" s="407"/>
      <c r="E104" s="407"/>
      <c r="F104" s="408"/>
      <c r="G104" s="1289"/>
      <c r="H104" s="1290"/>
      <c r="I104" s="1290"/>
      <c r="J104" s="1290"/>
      <c r="K104" s="1291"/>
      <c r="L104" s="335"/>
      <c r="M104" s="377"/>
      <c r="N104" s="377"/>
      <c r="O104" s="377"/>
      <c r="P104" s="377"/>
      <c r="Q104" s="377"/>
      <c r="R104" s="377"/>
      <c r="S104" s="377"/>
      <c r="T104" s="377"/>
      <c r="U104" s="377"/>
      <c r="V104" s="377"/>
      <c r="W104" s="377"/>
      <c r="X104" s="378"/>
      <c r="Y104" s="338"/>
      <c r="Z104" s="339"/>
      <c r="AA104" s="339"/>
      <c r="AB104" s="339"/>
      <c r="AC104" s="1289"/>
      <c r="AD104" s="1290"/>
      <c r="AE104" s="1290"/>
      <c r="AF104" s="1290"/>
      <c r="AG104" s="1291"/>
      <c r="AH104" s="335"/>
      <c r="AI104" s="377"/>
      <c r="AJ104" s="377"/>
      <c r="AK104" s="377"/>
      <c r="AL104" s="377"/>
      <c r="AM104" s="377"/>
      <c r="AN104" s="377"/>
      <c r="AO104" s="377"/>
      <c r="AP104" s="377"/>
      <c r="AQ104" s="377"/>
      <c r="AR104" s="377"/>
      <c r="AS104" s="377"/>
      <c r="AT104" s="378"/>
      <c r="AU104" s="338"/>
      <c r="AV104" s="339"/>
      <c r="AW104" s="339"/>
      <c r="AX104" s="385"/>
    </row>
    <row r="105" spans="1:50" x14ac:dyDescent="0.15">
      <c r="A105" s="406"/>
      <c r="B105" s="407"/>
      <c r="C105" s="407"/>
      <c r="D105" s="407"/>
      <c r="E105" s="407"/>
      <c r="F105" s="408"/>
      <c r="G105" s="1292"/>
      <c r="H105" s="1293"/>
      <c r="I105" s="1293"/>
      <c r="J105" s="1293"/>
      <c r="K105" s="1294"/>
      <c r="L105" s="327"/>
      <c r="M105" s="394"/>
      <c r="N105" s="394"/>
      <c r="O105" s="394"/>
      <c r="P105" s="394"/>
      <c r="Q105" s="394"/>
      <c r="R105" s="394"/>
      <c r="S105" s="394"/>
      <c r="T105" s="394"/>
      <c r="U105" s="394"/>
      <c r="V105" s="394"/>
      <c r="W105" s="394"/>
      <c r="X105" s="395"/>
      <c r="Y105" s="330"/>
      <c r="Z105" s="331"/>
      <c r="AA105" s="331"/>
      <c r="AB105" s="331"/>
      <c r="AC105" s="1292"/>
      <c r="AD105" s="1293"/>
      <c r="AE105" s="1293"/>
      <c r="AF105" s="1293"/>
      <c r="AG105" s="1294"/>
      <c r="AH105" s="327"/>
      <c r="AI105" s="394"/>
      <c r="AJ105" s="394"/>
      <c r="AK105" s="394"/>
      <c r="AL105" s="394"/>
      <c r="AM105" s="394"/>
      <c r="AN105" s="394"/>
      <c r="AO105" s="394"/>
      <c r="AP105" s="394"/>
      <c r="AQ105" s="394"/>
      <c r="AR105" s="394"/>
      <c r="AS105" s="394"/>
      <c r="AT105" s="395"/>
      <c r="AU105" s="330"/>
      <c r="AV105" s="331"/>
      <c r="AW105" s="331"/>
      <c r="AX105" s="396"/>
    </row>
    <row r="106" spans="1:50" x14ac:dyDescent="0.15">
      <c r="A106" s="406"/>
      <c r="B106" s="407"/>
      <c r="C106" s="407"/>
      <c r="D106" s="407"/>
      <c r="E106" s="407"/>
      <c r="F106" s="408"/>
      <c r="G106" s="364" t="s">
        <v>41</v>
      </c>
      <c r="H106" s="297"/>
      <c r="I106" s="297"/>
      <c r="J106" s="297"/>
      <c r="K106" s="297"/>
      <c r="L106" s="365"/>
      <c r="M106" s="366"/>
      <c r="N106" s="366"/>
      <c r="O106" s="366"/>
      <c r="P106" s="366"/>
      <c r="Q106" s="366"/>
      <c r="R106" s="366"/>
      <c r="S106" s="366"/>
      <c r="T106" s="366"/>
      <c r="U106" s="366"/>
      <c r="V106" s="366"/>
      <c r="W106" s="366"/>
      <c r="X106" s="367"/>
      <c r="Y106" s="368">
        <f>SUM(Y98:AB105)</f>
        <v>0</v>
      </c>
      <c r="Z106" s="369"/>
      <c r="AA106" s="369"/>
      <c r="AB106" s="370"/>
      <c r="AC106" s="364" t="s">
        <v>41</v>
      </c>
      <c r="AD106" s="297"/>
      <c r="AE106" s="297"/>
      <c r="AF106" s="297"/>
      <c r="AG106" s="297"/>
      <c r="AH106" s="365"/>
      <c r="AI106" s="366"/>
      <c r="AJ106" s="366"/>
      <c r="AK106" s="366"/>
      <c r="AL106" s="366"/>
      <c r="AM106" s="366"/>
      <c r="AN106" s="366"/>
      <c r="AO106" s="366"/>
      <c r="AP106" s="366"/>
      <c r="AQ106" s="366"/>
      <c r="AR106" s="366"/>
      <c r="AS106" s="366"/>
      <c r="AT106" s="367"/>
      <c r="AU106" s="368">
        <f>SUM(AU98:AX105)</f>
        <v>0</v>
      </c>
      <c r="AV106" s="369"/>
      <c r="AW106" s="369"/>
      <c r="AX106" s="383"/>
    </row>
    <row r="107" spans="1:50" ht="17.25" x14ac:dyDescent="0.15">
      <c r="A107" s="406"/>
      <c r="B107" s="407"/>
      <c r="C107" s="407"/>
      <c r="D107" s="407"/>
      <c r="E107" s="407"/>
      <c r="F107" s="408"/>
      <c r="G107" s="355" t="s">
        <v>355</v>
      </c>
      <c r="H107" s="356"/>
      <c r="I107" s="356"/>
      <c r="J107" s="356"/>
      <c r="K107" s="356"/>
      <c r="L107" s="356"/>
      <c r="M107" s="356"/>
      <c r="N107" s="356"/>
      <c r="O107" s="356"/>
      <c r="P107" s="356"/>
      <c r="Q107" s="356"/>
      <c r="R107" s="356"/>
      <c r="S107" s="356"/>
      <c r="T107" s="356"/>
      <c r="U107" s="356"/>
      <c r="V107" s="356"/>
      <c r="W107" s="356"/>
      <c r="X107" s="356"/>
      <c r="Y107" s="356"/>
      <c r="Z107" s="356"/>
      <c r="AA107" s="356"/>
      <c r="AB107" s="357"/>
      <c r="AC107" s="355" t="s">
        <v>354</v>
      </c>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86"/>
    </row>
    <row r="108" spans="1:50" x14ac:dyDescent="0.15">
      <c r="A108" s="406"/>
      <c r="B108" s="407"/>
      <c r="C108" s="407"/>
      <c r="D108" s="407"/>
      <c r="E108" s="407"/>
      <c r="F108" s="408"/>
      <c r="G108" s="358" t="s">
        <v>81</v>
      </c>
      <c r="H108" s="359"/>
      <c r="I108" s="359"/>
      <c r="J108" s="359"/>
      <c r="K108" s="359"/>
      <c r="L108" s="360" t="s">
        <v>145</v>
      </c>
      <c r="M108" s="297"/>
      <c r="N108" s="297"/>
      <c r="O108" s="297"/>
      <c r="P108" s="297"/>
      <c r="Q108" s="297"/>
      <c r="R108" s="297"/>
      <c r="S108" s="297"/>
      <c r="T108" s="297"/>
      <c r="U108" s="297"/>
      <c r="V108" s="297"/>
      <c r="W108" s="297"/>
      <c r="X108" s="298"/>
      <c r="Y108" s="361" t="s">
        <v>146</v>
      </c>
      <c r="Z108" s="362"/>
      <c r="AA108" s="362"/>
      <c r="AB108" s="363"/>
      <c r="AC108" s="358" t="s">
        <v>81</v>
      </c>
      <c r="AD108" s="359"/>
      <c r="AE108" s="359"/>
      <c r="AF108" s="359"/>
      <c r="AG108" s="359"/>
      <c r="AH108" s="360" t="s">
        <v>145</v>
      </c>
      <c r="AI108" s="297"/>
      <c r="AJ108" s="297"/>
      <c r="AK108" s="297"/>
      <c r="AL108" s="297"/>
      <c r="AM108" s="297"/>
      <c r="AN108" s="297"/>
      <c r="AO108" s="297"/>
      <c r="AP108" s="297"/>
      <c r="AQ108" s="297"/>
      <c r="AR108" s="297"/>
      <c r="AS108" s="297"/>
      <c r="AT108" s="298"/>
      <c r="AU108" s="361" t="s">
        <v>146</v>
      </c>
      <c r="AV108" s="362"/>
      <c r="AW108" s="362"/>
      <c r="AX108" s="387"/>
    </row>
    <row r="109" spans="1:50" x14ac:dyDescent="0.15">
      <c r="A109" s="406"/>
      <c r="B109" s="407"/>
      <c r="C109" s="407"/>
      <c r="D109" s="407"/>
      <c r="E109" s="407"/>
      <c r="F109" s="408"/>
      <c r="G109" s="1286"/>
      <c r="H109" s="1287"/>
      <c r="I109" s="1287"/>
      <c r="J109" s="1287"/>
      <c r="K109" s="1288"/>
      <c r="L109" s="349"/>
      <c r="M109" s="388"/>
      <c r="N109" s="388"/>
      <c r="O109" s="388"/>
      <c r="P109" s="388"/>
      <c r="Q109" s="388"/>
      <c r="R109" s="388"/>
      <c r="S109" s="388"/>
      <c r="T109" s="388"/>
      <c r="U109" s="388"/>
      <c r="V109" s="388"/>
      <c r="W109" s="388"/>
      <c r="X109" s="389"/>
      <c r="Y109" s="352"/>
      <c r="Z109" s="353"/>
      <c r="AA109" s="353"/>
      <c r="AB109" s="397"/>
      <c r="AC109" s="1286"/>
      <c r="AD109" s="1287"/>
      <c r="AE109" s="1287"/>
      <c r="AF109" s="1287"/>
      <c r="AG109" s="1288"/>
      <c r="AH109" s="349"/>
      <c r="AI109" s="388"/>
      <c r="AJ109" s="388"/>
      <c r="AK109" s="388"/>
      <c r="AL109" s="388"/>
      <c r="AM109" s="388"/>
      <c r="AN109" s="388"/>
      <c r="AO109" s="388"/>
      <c r="AP109" s="388"/>
      <c r="AQ109" s="388"/>
      <c r="AR109" s="388"/>
      <c r="AS109" s="388"/>
      <c r="AT109" s="389"/>
      <c r="AU109" s="352"/>
      <c r="AV109" s="353"/>
      <c r="AW109" s="353"/>
      <c r="AX109" s="390"/>
    </row>
    <row r="110" spans="1:50" x14ac:dyDescent="0.15">
      <c r="A110" s="406"/>
      <c r="B110" s="407"/>
      <c r="C110" s="407"/>
      <c r="D110" s="407"/>
      <c r="E110" s="407"/>
      <c r="F110" s="408"/>
      <c r="G110" s="1289"/>
      <c r="H110" s="1290"/>
      <c r="I110" s="1290"/>
      <c r="J110" s="1290"/>
      <c r="K110" s="1291"/>
      <c r="L110" s="335"/>
      <c r="M110" s="377"/>
      <c r="N110" s="377"/>
      <c r="O110" s="377"/>
      <c r="P110" s="377"/>
      <c r="Q110" s="377"/>
      <c r="R110" s="377"/>
      <c r="S110" s="377"/>
      <c r="T110" s="377"/>
      <c r="U110" s="377"/>
      <c r="V110" s="377"/>
      <c r="W110" s="377"/>
      <c r="X110" s="378"/>
      <c r="Y110" s="338"/>
      <c r="Z110" s="339"/>
      <c r="AA110" s="339"/>
      <c r="AB110" s="384"/>
      <c r="AC110" s="1289"/>
      <c r="AD110" s="1290"/>
      <c r="AE110" s="1290"/>
      <c r="AF110" s="1290"/>
      <c r="AG110" s="1291"/>
      <c r="AH110" s="335"/>
      <c r="AI110" s="377"/>
      <c r="AJ110" s="377"/>
      <c r="AK110" s="377"/>
      <c r="AL110" s="377"/>
      <c r="AM110" s="377"/>
      <c r="AN110" s="377"/>
      <c r="AO110" s="377"/>
      <c r="AP110" s="377"/>
      <c r="AQ110" s="377"/>
      <c r="AR110" s="377"/>
      <c r="AS110" s="377"/>
      <c r="AT110" s="378"/>
      <c r="AU110" s="338"/>
      <c r="AV110" s="339"/>
      <c r="AW110" s="339"/>
      <c r="AX110" s="385"/>
    </row>
    <row r="111" spans="1:50" x14ac:dyDescent="0.15">
      <c r="A111" s="406"/>
      <c r="B111" s="407"/>
      <c r="C111" s="407"/>
      <c r="D111" s="407"/>
      <c r="E111" s="407"/>
      <c r="F111" s="408"/>
      <c r="G111" s="1289"/>
      <c r="H111" s="1290"/>
      <c r="I111" s="1290"/>
      <c r="J111" s="1290"/>
      <c r="K111" s="1291"/>
      <c r="L111" s="335"/>
      <c r="M111" s="377"/>
      <c r="N111" s="377"/>
      <c r="O111" s="377"/>
      <c r="P111" s="377"/>
      <c r="Q111" s="377"/>
      <c r="R111" s="377"/>
      <c r="S111" s="377"/>
      <c r="T111" s="377"/>
      <c r="U111" s="377"/>
      <c r="V111" s="377"/>
      <c r="W111" s="377"/>
      <c r="X111" s="378"/>
      <c r="Y111" s="338"/>
      <c r="Z111" s="339"/>
      <c r="AA111" s="339"/>
      <c r="AB111" s="384"/>
      <c r="AC111" s="1289"/>
      <c r="AD111" s="1290"/>
      <c r="AE111" s="1290"/>
      <c r="AF111" s="1290"/>
      <c r="AG111" s="1291"/>
      <c r="AH111" s="335"/>
      <c r="AI111" s="377"/>
      <c r="AJ111" s="377"/>
      <c r="AK111" s="377"/>
      <c r="AL111" s="377"/>
      <c r="AM111" s="377"/>
      <c r="AN111" s="377"/>
      <c r="AO111" s="377"/>
      <c r="AP111" s="377"/>
      <c r="AQ111" s="377"/>
      <c r="AR111" s="377"/>
      <c r="AS111" s="377"/>
      <c r="AT111" s="378"/>
      <c r="AU111" s="338"/>
      <c r="AV111" s="339"/>
      <c r="AW111" s="339"/>
      <c r="AX111" s="385"/>
    </row>
    <row r="112" spans="1:50" x14ac:dyDescent="0.15">
      <c r="A112" s="406"/>
      <c r="B112" s="407"/>
      <c r="C112" s="407"/>
      <c r="D112" s="407"/>
      <c r="E112" s="407"/>
      <c r="F112" s="408"/>
      <c r="G112" s="1289"/>
      <c r="H112" s="1290"/>
      <c r="I112" s="1290"/>
      <c r="J112" s="1290"/>
      <c r="K112" s="1291"/>
      <c r="L112" s="335"/>
      <c r="M112" s="377"/>
      <c r="N112" s="377"/>
      <c r="O112" s="377"/>
      <c r="P112" s="377"/>
      <c r="Q112" s="377"/>
      <c r="R112" s="377"/>
      <c r="S112" s="377"/>
      <c r="T112" s="377"/>
      <c r="U112" s="377"/>
      <c r="V112" s="377"/>
      <c r="W112" s="377"/>
      <c r="X112" s="378"/>
      <c r="Y112" s="338"/>
      <c r="Z112" s="339"/>
      <c r="AA112" s="339"/>
      <c r="AB112" s="384"/>
      <c r="AC112" s="1289"/>
      <c r="AD112" s="1290"/>
      <c r="AE112" s="1290"/>
      <c r="AF112" s="1290"/>
      <c r="AG112" s="1291"/>
      <c r="AH112" s="335"/>
      <c r="AI112" s="377"/>
      <c r="AJ112" s="377"/>
      <c r="AK112" s="377"/>
      <c r="AL112" s="377"/>
      <c r="AM112" s="377"/>
      <c r="AN112" s="377"/>
      <c r="AO112" s="377"/>
      <c r="AP112" s="377"/>
      <c r="AQ112" s="377"/>
      <c r="AR112" s="377"/>
      <c r="AS112" s="377"/>
      <c r="AT112" s="378"/>
      <c r="AU112" s="338"/>
      <c r="AV112" s="339"/>
      <c r="AW112" s="339"/>
      <c r="AX112" s="385"/>
    </row>
    <row r="113" spans="1:50" x14ac:dyDescent="0.15">
      <c r="A113" s="406"/>
      <c r="B113" s="407"/>
      <c r="C113" s="407"/>
      <c r="D113" s="407"/>
      <c r="E113" s="407"/>
      <c r="F113" s="408"/>
      <c r="G113" s="1289"/>
      <c r="H113" s="1290"/>
      <c r="I113" s="1290"/>
      <c r="J113" s="1290"/>
      <c r="K113" s="1291"/>
      <c r="L113" s="335"/>
      <c r="M113" s="377"/>
      <c r="N113" s="377"/>
      <c r="O113" s="377"/>
      <c r="P113" s="377"/>
      <c r="Q113" s="377"/>
      <c r="R113" s="377"/>
      <c r="S113" s="377"/>
      <c r="T113" s="377"/>
      <c r="U113" s="377"/>
      <c r="V113" s="377"/>
      <c r="W113" s="377"/>
      <c r="X113" s="378"/>
      <c r="Y113" s="338"/>
      <c r="Z113" s="339"/>
      <c r="AA113" s="339"/>
      <c r="AB113" s="339"/>
      <c r="AC113" s="1289"/>
      <c r="AD113" s="1290"/>
      <c r="AE113" s="1290"/>
      <c r="AF113" s="1290"/>
      <c r="AG113" s="1291"/>
      <c r="AH113" s="335"/>
      <c r="AI113" s="377"/>
      <c r="AJ113" s="377"/>
      <c r="AK113" s="377"/>
      <c r="AL113" s="377"/>
      <c r="AM113" s="377"/>
      <c r="AN113" s="377"/>
      <c r="AO113" s="377"/>
      <c r="AP113" s="377"/>
      <c r="AQ113" s="377"/>
      <c r="AR113" s="377"/>
      <c r="AS113" s="377"/>
      <c r="AT113" s="378"/>
      <c r="AU113" s="338"/>
      <c r="AV113" s="339"/>
      <c r="AW113" s="339"/>
      <c r="AX113" s="385"/>
    </row>
    <row r="114" spans="1:50" x14ac:dyDescent="0.15">
      <c r="A114" s="406"/>
      <c r="B114" s="407"/>
      <c r="C114" s="407"/>
      <c r="D114" s="407"/>
      <c r="E114" s="407"/>
      <c r="F114" s="408"/>
      <c r="G114" s="1289"/>
      <c r="H114" s="1290"/>
      <c r="I114" s="1290"/>
      <c r="J114" s="1290"/>
      <c r="K114" s="1291"/>
      <c r="L114" s="335"/>
      <c r="M114" s="377"/>
      <c r="N114" s="377"/>
      <c r="O114" s="377"/>
      <c r="P114" s="377"/>
      <c r="Q114" s="377"/>
      <c r="R114" s="377"/>
      <c r="S114" s="377"/>
      <c r="T114" s="377"/>
      <c r="U114" s="377"/>
      <c r="V114" s="377"/>
      <c r="W114" s="377"/>
      <c r="X114" s="378"/>
      <c r="Y114" s="338"/>
      <c r="Z114" s="339"/>
      <c r="AA114" s="339"/>
      <c r="AB114" s="339"/>
      <c r="AC114" s="1289"/>
      <c r="AD114" s="1290"/>
      <c r="AE114" s="1290"/>
      <c r="AF114" s="1290"/>
      <c r="AG114" s="1291"/>
      <c r="AH114" s="335"/>
      <c r="AI114" s="377"/>
      <c r="AJ114" s="377"/>
      <c r="AK114" s="377"/>
      <c r="AL114" s="377"/>
      <c r="AM114" s="377"/>
      <c r="AN114" s="377"/>
      <c r="AO114" s="377"/>
      <c r="AP114" s="377"/>
      <c r="AQ114" s="377"/>
      <c r="AR114" s="377"/>
      <c r="AS114" s="377"/>
      <c r="AT114" s="378"/>
      <c r="AU114" s="338"/>
      <c r="AV114" s="339"/>
      <c r="AW114" s="339"/>
      <c r="AX114" s="385"/>
    </row>
    <row r="115" spans="1:50" x14ac:dyDescent="0.15">
      <c r="A115" s="406"/>
      <c r="B115" s="407"/>
      <c r="C115" s="407"/>
      <c r="D115" s="407"/>
      <c r="E115" s="407"/>
      <c r="F115" s="408"/>
      <c r="G115" s="1289"/>
      <c r="H115" s="1290"/>
      <c r="I115" s="1290"/>
      <c r="J115" s="1290"/>
      <c r="K115" s="1291"/>
      <c r="L115" s="335"/>
      <c r="M115" s="377"/>
      <c r="N115" s="377"/>
      <c r="O115" s="377"/>
      <c r="P115" s="377"/>
      <c r="Q115" s="377"/>
      <c r="R115" s="377"/>
      <c r="S115" s="377"/>
      <c r="T115" s="377"/>
      <c r="U115" s="377"/>
      <c r="V115" s="377"/>
      <c r="W115" s="377"/>
      <c r="X115" s="378"/>
      <c r="Y115" s="338"/>
      <c r="Z115" s="339"/>
      <c r="AA115" s="339"/>
      <c r="AB115" s="339"/>
      <c r="AC115" s="1289"/>
      <c r="AD115" s="1290"/>
      <c r="AE115" s="1290"/>
      <c r="AF115" s="1290"/>
      <c r="AG115" s="1291"/>
      <c r="AH115" s="335"/>
      <c r="AI115" s="377"/>
      <c r="AJ115" s="377"/>
      <c r="AK115" s="377"/>
      <c r="AL115" s="377"/>
      <c r="AM115" s="377"/>
      <c r="AN115" s="377"/>
      <c r="AO115" s="377"/>
      <c r="AP115" s="377"/>
      <c r="AQ115" s="377"/>
      <c r="AR115" s="377"/>
      <c r="AS115" s="377"/>
      <c r="AT115" s="378"/>
      <c r="AU115" s="338"/>
      <c r="AV115" s="339"/>
      <c r="AW115" s="339"/>
      <c r="AX115" s="385"/>
    </row>
    <row r="116" spans="1:50" x14ac:dyDescent="0.15">
      <c r="A116" s="406"/>
      <c r="B116" s="407"/>
      <c r="C116" s="407"/>
      <c r="D116" s="407"/>
      <c r="E116" s="407"/>
      <c r="F116" s="408"/>
      <c r="G116" s="1292"/>
      <c r="H116" s="1293"/>
      <c r="I116" s="1293"/>
      <c r="J116" s="1293"/>
      <c r="K116" s="1294"/>
      <c r="L116" s="327"/>
      <c r="M116" s="394"/>
      <c r="N116" s="394"/>
      <c r="O116" s="394"/>
      <c r="P116" s="394"/>
      <c r="Q116" s="394"/>
      <c r="R116" s="394"/>
      <c r="S116" s="394"/>
      <c r="T116" s="394"/>
      <c r="U116" s="394"/>
      <c r="V116" s="394"/>
      <c r="W116" s="394"/>
      <c r="X116" s="395"/>
      <c r="Y116" s="330"/>
      <c r="Z116" s="331"/>
      <c r="AA116" s="331"/>
      <c r="AB116" s="331"/>
      <c r="AC116" s="1292"/>
      <c r="AD116" s="1293"/>
      <c r="AE116" s="1293"/>
      <c r="AF116" s="1293"/>
      <c r="AG116" s="1294"/>
      <c r="AH116" s="327"/>
      <c r="AI116" s="394"/>
      <c r="AJ116" s="394"/>
      <c r="AK116" s="394"/>
      <c r="AL116" s="394"/>
      <c r="AM116" s="394"/>
      <c r="AN116" s="394"/>
      <c r="AO116" s="394"/>
      <c r="AP116" s="394"/>
      <c r="AQ116" s="394"/>
      <c r="AR116" s="394"/>
      <c r="AS116" s="394"/>
      <c r="AT116" s="395"/>
      <c r="AU116" s="330"/>
      <c r="AV116" s="331"/>
      <c r="AW116" s="331"/>
      <c r="AX116" s="396"/>
    </row>
    <row r="117" spans="1:50" x14ac:dyDescent="0.15">
      <c r="A117" s="406"/>
      <c r="B117" s="407"/>
      <c r="C117" s="407"/>
      <c r="D117" s="407"/>
      <c r="E117" s="407"/>
      <c r="F117" s="408"/>
      <c r="G117" s="364" t="s">
        <v>41</v>
      </c>
      <c r="H117" s="297"/>
      <c r="I117" s="297"/>
      <c r="J117" s="297"/>
      <c r="K117" s="297"/>
      <c r="L117" s="365"/>
      <c r="M117" s="366"/>
      <c r="N117" s="366"/>
      <c r="O117" s="366"/>
      <c r="P117" s="366"/>
      <c r="Q117" s="366"/>
      <c r="R117" s="366"/>
      <c r="S117" s="366"/>
      <c r="T117" s="366"/>
      <c r="U117" s="366"/>
      <c r="V117" s="366"/>
      <c r="W117" s="366"/>
      <c r="X117" s="367"/>
      <c r="Y117" s="368">
        <f>SUM(Y109:AB116)</f>
        <v>0</v>
      </c>
      <c r="Z117" s="369"/>
      <c r="AA117" s="369"/>
      <c r="AB117" s="370"/>
      <c r="AC117" s="364" t="s">
        <v>41</v>
      </c>
      <c r="AD117" s="297"/>
      <c r="AE117" s="297"/>
      <c r="AF117" s="297"/>
      <c r="AG117" s="297"/>
      <c r="AH117" s="365"/>
      <c r="AI117" s="366"/>
      <c r="AJ117" s="366"/>
      <c r="AK117" s="366"/>
      <c r="AL117" s="366"/>
      <c r="AM117" s="366"/>
      <c r="AN117" s="366"/>
      <c r="AO117" s="366"/>
      <c r="AP117" s="366"/>
      <c r="AQ117" s="366"/>
      <c r="AR117" s="366"/>
      <c r="AS117" s="366"/>
      <c r="AT117" s="367"/>
      <c r="AU117" s="368">
        <f>SUM(AU109:AX116)</f>
        <v>0</v>
      </c>
      <c r="AV117" s="369"/>
      <c r="AW117" s="369"/>
      <c r="AX117" s="383"/>
    </row>
    <row r="118" spans="1:50" ht="17.25" x14ac:dyDescent="0.15">
      <c r="A118" s="406"/>
      <c r="B118" s="407"/>
      <c r="C118" s="407"/>
      <c r="D118" s="407"/>
      <c r="E118" s="407"/>
      <c r="F118" s="408"/>
      <c r="G118" s="355" t="s">
        <v>353</v>
      </c>
      <c r="H118" s="356"/>
      <c r="I118" s="356"/>
      <c r="J118" s="356"/>
      <c r="K118" s="356"/>
      <c r="L118" s="356"/>
      <c r="M118" s="356"/>
      <c r="N118" s="356"/>
      <c r="O118" s="356"/>
      <c r="P118" s="356"/>
      <c r="Q118" s="356"/>
      <c r="R118" s="356"/>
      <c r="S118" s="356"/>
      <c r="T118" s="356"/>
      <c r="U118" s="356"/>
      <c r="V118" s="356"/>
      <c r="W118" s="356"/>
      <c r="X118" s="356"/>
      <c r="Y118" s="356"/>
      <c r="Z118" s="356"/>
      <c r="AA118" s="356"/>
      <c r="AB118" s="357"/>
      <c r="AC118" s="355" t="s">
        <v>352</v>
      </c>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86"/>
    </row>
    <row r="119" spans="1:50" x14ac:dyDescent="0.15">
      <c r="A119" s="406"/>
      <c r="B119" s="407"/>
      <c r="C119" s="407"/>
      <c r="D119" s="407"/>
      <c r="E119" s="407"/>
      <c r="F119" s="408"/>
      <c r="G119" s="358" t="s">
        <v>81</v>
      </c>
      <c r="H119" s="359"/>
      <c r="I119" s="359"/>
      <c r="J119" s="359"/>
      <c r="K119" s="359"/>
      <c r="L119" s="360" t="s">
        <v>145</v>
      </c>
      <c r="M119" s="297"/>
      <c r="N119" s="297"/>
      <c r="O119" s="297"/>
      <c r="P119" s="297"/>
      <c r="Q119" s="297"/>
      <c r="R119" s="297"/>
      <c r="S119" s="297"/>
      <c r="T119" s="297"/>
      <c r="U119" s="297"/>
      <c r="V119" s="297"/>
      <c r="W119" s="297"/>
      <c r="X119" s="298"/>
      <c r="Y119" s="361" t="s">
        <v>146</v>
      </c>
      <c r="Z119" s="362"/>
      <c r="AA119" s="362"/>
      <c r="AB119" s="363"/>
      <c r="AC119" s="358" t="s">
        <v>81</v>
      </c>
      <c r="AD119" s="359"/>
      <c r="AE119" s="359"/>
      <c r="AF119" s="359"/>
      <c r="AG119" s="359"/>
      <c r="AH119" s="360" t="s">
        <v>145</v>
      </c>
      <c r="AI119" s="297"/>
      <c r="AJ119" s="297"/>
      <c r="AK119" s="297"/>
      <c r="AL119" s="297"/>
      <c r="AM119" s="297"/>
      <c r="AN119" s="297"/>
      <c r="AO119" s="297"/>
      <c r="AP119" s="297"/>
      <c r="AQ119" s="297"/>
      <c r="AR119" s="297"/>
      <c r="AS119" s="297"/>
      <c r="AT119" s="298"/>
      <c r="AU119" s="361" t="s">
        <v>146</v>
      </c>
      <c r="AV119" s="362"/>
      <c r="AW119" s="362"/>
      <c r="AX119" s="387"/>
    </row>
    <row r="120" spans="1:50" x14ac:dyDescent="0.15">
      <c r="A120" s="406"/>
      <c r="B120" s="407"/>
      <c r="C120" s="407"/>
      <c r="D120" s="407"/>
      <c r="E120" s="407"/>
      <c r="F120" s="408"/>
      <c r="G120" s="1286"/>
      <c r="H120" s="1287"/>
      <c r="I120" s="1287"/>
      <c r="J120" s="1287"/>
      <c r="K120" s="1288"/>
      <c r="L120" s="349"/>
      <c r="M120" s="388"/>
      <c r="N120" s="388"/>
      <c r="O120" s="388"/>
      <c r="P120" s="388"/>
      <c r="Q120" s="388"/>
      <c r="R120" s="388"/>
      <c r="S120" s="388"/>
      <c r="T120" s="388"/>
      <c r="U120" s="388"/>
      <c r="V120" s="388"/>
      <c r="W120" s="388"/>
      <c r="X120" s="389"/>
      <c r="Y120" s="352"/>
      <c r="Z120" s="353"/>
      <c r="AA120" s="353"/>
      <c r="AB120" s="397"/>
      <c r="AC120" s="1286"/>
      <c r="AD120" s="1287"/>
      <c r="AE120" s="1287"/>
      <c r="AF120" s="1287"/>
      <c r="AG120" s="1288"/>
      <c r="AH120" s="349"/>
      <c r="AI120" s="388"/>
      <c r="AJ120" s="388"/>
      <c r="AK120" s="388"/>
      <c r="AL120" s="388"/>
      <c r="AM120" s="388"/>
      <c r="AN120" s="388"/>
      <c r="AO120" s="388"/>
      <c r="AP120" s="388"/>
      <c r="AQ120" s="388"/>
      <c r="AR120" s="388"/>
      <c r="AS120" s="388"/>
      <c r="AT120" s="389"/>
      <c r="AU120" s="352"/>
      <c r="AV120" s="353"/>
      <c r="AW120" s="353"/>
      <c r="AX120" s="390"/>
    </row>
    <row r="121" spans="1:50" x14ac:dyDescent="0.15">
      <c r="A121" s="406"/>
      <c r="B121" s="407"/>
      <c r="C121" s="407"/>
      <c r="D121" s="407"/>
      <c r="E121" s="407"/>
      <c r="F121" s="408"/>
      <c r="G121" s="1289"/>
      <c r="H121" s="1290"/>
      <c r="I121" s="1290"/>
      <c r="J121" s="1290"/>
      <c r="K121" s="1291"/>
      <c r="L121" s="335"/>
      <c r="M121" s="377"/>
      <c r="N121" s="377"/>
      <c r="O121" s="377"/>
      <c r="P121" s="377"/>
      <c r="Q121" s="377"/>
      <c r="R121" s="377"/>
      <c r="S121" s="377"/>
      <c r="T121" s="377"/>
      <c r="U121" s="377"/>
      <c r="V121" s="377"/>
      <c r="W121" s="377"/>
      <c r="X121" s="378"/>
      <c r="Y121" s="338"/>
      <c r="Z121" s="339"/>
      <c r="AA121" s="339"/>
      <c r="AB121" s="384"/>
      <c r="AC121" s="1289"/>
      <c r="AD121" s="1290"/>
      <c r="AE121" s="1290"/>
      <c r="AF121" s="1290"/>
      <c r="AG121" s="1291"/>
      <c r="AH121" s="335"/>
      <c r="AI121" s="377"/>
      <c r="AJ121" s="377"/>
      <c r="AK121" s="377"/>
      <c r="AL121" s="377"/>
      <c r="AM121" s="377"/>
      <c r="AN121" s="377"/>
      <c r="AO121" s="377"/>
      <c r="AP121" s="377"/>
      <c r="AQ121" s="377"/>
      <c r="AR121" s="377"/>
      <c r="AS121" s="377"/>
      <c r="AT121" s="378"/>
      <c r="AU121" s="338"/>
      <c r="AV121" s="339"/>
      <c r="AW121" s="339"/>
      <c r="AX121" s="385"/>
    </row>
    <row r="122" spans="1:50" x14ac:dyDescent="0.15">
      <c r="A122" s="406"/>
      <c r="B122" s="407"/>
      <c r="C122" s="407"/>
      <c r="D122" s="407"/>
      <c r="E122" s="407"/>
      <c r="F122" s="408"/>
      <c r="G122" s="1289"/>
      <c r="H122" s="1290"/>
      <c r="I122" s="1290"/>
      <c r="J122" s="1290"/>
      <c r="K122" s="1291"/>
      <c r="L122" s="335"/>
      <c r="M122" s="377"/>
      <c r="N122" s="377"/>
      <c r="O122" s="377"/>
      <c r="P122" s="377"/>
      <c r="Q122" s="377"/>
      <c r="R122" s="377"/>
      <c r="S122" s="377"/>
      <c r="T122" s="377"/>
      <c r="U122" s="377"/>
      <c r="V122" s="377"/>
      <c r="W122" s="377"/>
      <c r="X122" s="378"/>
      <c r="Y122" s="338"/>
      <c r="Z122" s="339"/>
      <c r="AA122" s="339"/>
      <c r="AB122" s="384"/>
      <c r="AC122" s="1289"/>
      <c r="AD122" s="1290"/>
      <c r="AE122" s="1290"/>
      <c r="AF122" s="1290"/>
      <c r="AG122" s="1291"/>
      <c r="AH122" s="335"/>
      <c r="AI122" s="377"/>
      <c r="AJ122" s="377"/>
      <c r="AK122" s="377"/>
      <c r="AL122" s="377"/>
      <c r="AM122" s="377"/>
      <c r="AN122" s="377"/>
      <c r="AO122" s="377"/>
      <c r="AP122" s="377"/>
      <c r="AQ122" s="377"/>
      <c r="AR122" s="377"/>
      <c r="AS122" s="377"/>
      <c r="AT122" s="378"/>
      <c r="AU122" s="338"/>
      <c r="AV122" s="339"/>
      <c r="AW122" s="339"/>
      <c r="AX122" s="385"/>
    </row>
    <row r="123" spans="1:50" x14ac:dyDescent="0.15">
      <c r="A123" s="406"/>
      <c r="B123" s="407"/>
      <c r="C123" s="407"/>
      <c r="D123" s="407"/>
      <c r="E123" s="407"/>
      <c r="F123" s="408"/>
      <c r="G123" s="1289"/>
      <c r="H123" s="1290"/>
      <c r="I123" s="1290"/>
      <c r="J123" s="1290"/>
      <c r="K123" s="1291"/>
      <c r="L123" s="335"/>
      <c r="M123" s="377"/>
      <c r="N123" s="377"/>
      <c r="O123" s="377"/>
      <c r="P123" s="377"/>
      <c r="Q123" s="377"/>
      <c r="R123" s="377"/>
      <c r="S123" s="377"/>
      <c r="T123" s="377"/>
      <c r="U123" s="377"/>
      <c r="V123" s="377"/>
      <c r="W123" s="377"/>
      <c r="X123" s="378"/>
      <c r="Y123" s="338"/>
      <c r="Z123" s="339"/>
      <c r="AA123" s="339"/>
      <c r="AB123" s="384"/>
      <c r="AC123" s="1289"/>
      <c r="AD123" s="1290"/>
      <c r="AE123" s="1290"/>
      <c r="AF123" s="1290"/>
      <c r="AG123" s="1291"/>
      <c r="AH123" s="335"/>
      <c r="AI123" s="377"/>
      <c r="AJ123" s="377"/>
      <c r="AK123" s="377"/>
      <c r="AL123" s="377"/>
      <c r="AM123" s="377"/>
      <c r="AN123" s="377"/>
      <c r="AO123" s="377"/>
      <c r="AP123" s="377"/>
      <c r="AQ123" s="377"/>
      <c r="AR123" s="377"/>
      <c r="AS123" s="377"/>
      <c r="AT123" s="378"/>
      <c r="AU123" s="338"/>
      <c r="AV123" s="339"/>
      <c r="AW123" s="339"/>
      <c r="AX123" s="385"/>
    </row>
    <row r="124" spans="1:50" x14ac:dyDescent="0.15">
      <c r="A124" s="406"/>
      <c r="B124" s="407"/>
      <c r="C124" s="407"/>
      <c r="D124" s="407"/>
      <c r="E124" s="407"/>
      <c r="F124" s="408"/>
      <c r="G124" s="1289"/>
      <c r="H124" s="1290"/>
      <c r="I124" s="1290"/>
      <c r="J124" s="1290"/>
      <c r="K124" s="1291"/>
      <c r="L124" s="335"/>
      <c r="M124" s="377"/>
      <c r="N124" s="377"/>
      <c r="O124" s="377"/>
      <c r="P124" s="377"/>
      <c r="Q124" s="377"/>
      <c r="R124" s="377"/>
      <c r="S124" s="377"/>
      <c r="T124" s="377"/>
      <c r="U124" s="377"/>
      <c r="V124" s="377"/>
      <c r="W124" s="377"/>
      <c r="X124" s="378"/>
      <c r="Y124" s="338"/>
      <c r="Z124" s="339"/>
      <c r="AA124" s="339"/>
      <c r="AB124" s="339"/>
      <c r="AC124" s="1289"/>
      <c r="AD124" s="1290"/>
      <c r="AE124" s="1290"/>
      <c r="AF124" s="1290"/>
      <c r="AG124" s="1291"/>
      <c r="AH124" s="335"/>
      <c r="AI124" s="377"/>
      <c r="AJ124" s="377"/>
      <c r="AK124" s="377"/>
      <c r="AL124" s="377"/>
      <c r="AM124" s="377"/>
      <c r="AN124" s="377"/>
      <c r="AO124" s="377"/>
      <c r="AP124" s="377"/>
      <c r="AQ124" s="377"/>
      <c r="AR124" s="377"/>
      <c r="AS124" s="377"/>
      <c r="AT124" s="378"/>
      <c r="AU124" s="338"/>
      <c r="AV124" s="339"/>
      <c r="AW124" s="339"/>
      <c r="AX124" s="385"/>
    </row>
    <row r="125" spans="1:50" x14ac:dyDescent="0.15">
      <c r="A125" s="406"/>
      <c r="B125" s="407"/>
      <c r="C125" s="407"/>
      <c r="D125" s="407"/>
      <c r="E125" s="407"/>
      <c r="F125" s="408"/>
      <c r="G125" s="1289"/>
      <c r="H125" s="1290"/>
      <c r="I125" s="1290"/>
      <c r="J125" s="1290"/>
      <c r="K125" s="1291"/>
      <c r="L125" s="335"/>
      <c r="M125" s="377"/>
      <c r="N125" s="377"/>
      <c r="O125" s="377"/>
      <c r="P125" s="377"/>
      <c r="Q125" s="377"/>
      <c r="R125" s="377"/>
      <c r="S125" s="377"/>
      <c r="T125" s="377"/>
      <c r="U125" s="377"/>
      <c r="V125" s="377"/>
      <c r="W125" s="377"/>
      <c r="X125" s="378"/>
      <c r="Y125" s="338"/>
      <c r="Z125" s="339"/>
      <c r="AA125" s="339"/>
      <c r="AB125" s="339"/>
      <c r="AC125" s="1289"/>
      <c r="AD125" s="1290"/>
      <c r="AE125" s="1290"/>
      <c r="AF125" s="1290"/>
      <c r="AG125" s="1291"/>
      <c r="AH125" s="335"/>
      <c r="AI125" s="377"/>
      <c r="AJ125" s="377"/>
      <c r="AK125" s="377"/>
      <c r="AL125" s="377"/>
      <c r="AM125" s="377"/>
      <c r="AN125" s="377"/>
      <c r="AO125" s="377"/>
      <c r="AP125" s="377"/>
      <c r="AQ125" s="377"/>
      <c r="AR125" s="377"/>
      <c r="AS125" s="377"/>
      <c r="AT125" s="378"/>
      <c r="AU125" s="338"/>
      <c r="AV125" s="339"/>
      <c r="AW125" s="339"/>
      <c r="AX125" s="385"/>
    </row>
    <row r="126" spans="1:50" x14ac:dyDescent="0.15">
      <c r="A126" s="406"/>
      <c r="B126" s="407"/>
      <c r="C126" s="407"/>
      <c r="D126" s="407"/>
      <c r="E126" s="407"/>
      <c r="F126" s="408"/>
      <c r="G126" s="1289"/>
      <c r="H126" s="1290"/>
      <c r="I126" s="1290"/>
      <c r="J126" s="1290"/>
      <c r="K126" s="1291"/>
      <c r="L126" s="335"/>
      <c r="M126" s="377"/>
      <c r="N126" s="377"/>
      <c r="O126" s="377"/>
      <c r="P126" s="377"/>
      <c r="Q126" s="377"/>
      <c r="R126" s="377"/>
      <c r="S126" s="377"/>
      <c r="T126" s="377"/>
      <c r="U126" s="377"/>
      <c r="V126" s="377"/>
      <c r="W126" s="377"/>
      <c r="X126" s="378"/>
      <c r="Y126" s="338"/>
      <c r="Z126" s="339"/>
      <c r="AA126" s="339"/>
      <c r="AB126" s="339"/>
      <c r="AC126" s="1289"/>
      <c r="AD126" s="1290"/>
      <c r="AE126" s="1290"/>
      <c r="AF126" s="1290"/>
      <c r="AG126" s="1291"/>
      <c r="AH126" s="335"/>
      <c r="AI126" s="377"/>
      <c r="AJ126" s="377"/>
      <c r="AK126" s="377"/>
      <c r="AL126" s="377"/>
      <c r="AM126" s="377"/>
      <c r="AN126" s="377"/>
      <c r="AO126" s="377"/>
      <c r="AP126" s="377"/>
      <c r="AQ126" s="377"/>
      <c r="AR126" s="377"/>
      <c r="AS126" s="377"/>
      <c r="AT126" s="378"/>
      <c r="AU126" s="338"/>
      <c r="AV126" s="339"/>
      <c r="AW126" s="339"/>
      <c r="AX126" s="385"/>
    </row>
    <row r="127" spans="1:50" x14ac:dyDescent="0.15">
      <c r="A127" s="406"/>
      <c r="B127" s="407"/>
      <c r="C127" s="407"/>
      <c r="D127" s="407"/>
      <c r="E127" s="407"/>
      <c r="F127" s="408"/>
      <c r="G127" s="1292"/>
      <c r="H127" s="1293"/>
      <c r="I127" s="1293"/>
      <c r="J127" s="1293"/>
      <c r="K127" s="1294"/>
      <c r="L127" s="327"/>
      <c r="M127" s="394"/>
      <c r="N127" s="394"/>
      <c r="O127" s="394"/>
      <c r="P127" s="394"/>
      <c r="Q127" s="394"/>
      <c r="R127" s="394"/>
      <c r="S127" s="394"/>
      <c r="T127" s="394"/>
      <c r="U127" s="394"/>
      <c r="V127" s="394"/>
      <c r="W127" s="394"/>
      <c r="X127" s="395"/>
      <c r="Y127" s="330"/>
      <c r="Z127" s="331"/>
      <c r="AA127" s="331"/>
      <c r="AB127" s="331"/>
      <c r="AC127" s="1292"/>
      <c r="AD127" s="1293"/>
      <c r="AE127" s="1293"/>
      <c r="AF127" s="1293"/>
      <c r="AG127" s="1294"/>
      <c r="AH127" s="327"/>
      <c r="AI127" s="394"/>
      <c r="AJ127" s="394"/>
      <c r="AK127" s="394"/>
      <c r="AL127" s="394"/>
      <c r="AM127" s="394"/>
      <c r="AN127" s="394"/>
      <c r="AO127" s="394"/>
      <c r="AP127" s="394"/>
      <c r="AQ127" s="394"/>
      <c r="AR127" s="394"/>
      <c r="AS127" s="394"/>
      <c r="AT127" s="395"/>
      <c r="AU127" s="330"/>
      <c r="AV127" s="331"/>
      <c r="AW127" s="331"/>
      <c r="AX127" s="396"/>
    </row>
    <row r="128" spans="1:50" x14ac:dyDescent="0.15">
      <c r="A128" s="406"/>
      <c r="B128" s="407"/>
      <c r="C128" s="407"/>
      <c r="D128" s="407"/>
      <c r="E128" s="407"/>
      <c r="F128" s="408"/>
      <c r="G128" s="364" t="s">
        <v>41</v>
      </c>
      <c r="H128" s="297"/>
      <c r="I128" s="297"/>
      <c r="J128" s="297"/>
      <c r="K128" s="297"/>
      <c r="L128" s="365"/>
      <c r="M128" s="366"/>
      <c r="N128" s="366"/>
      <c r="O128" s="366"/>
      <c r="P128" s="366"/>
      <c r="Q128" s="366"/>
      <c r="R128" s="366"/>
      <c r="S128" s="366"/>
      <c r="T128" s="366"/>
      <c r="U128" s="366"/>
      <c r="V128" s="366"/>
      <c r="W128" s="366"/>
      <c r="X128" s="367"/>
      <c r="Y128" s="368">
        <f>SUM(Y120:AB127)</f>
        <v>0</v>
      </c>
      <c r="Z128" s="369"/>
      <c r="AA128" s="369"/>
      <c r="AB128" s="370"/>
      <c r="AC128" s="364" t="s">
        <v>41</v>
      </c>
      <c r="AD128" s="297"/>
      <c r="AE128" s="297"/>
      <c r="AF128" s="297"/>
      <c r="AG128" s="297"/>
      <c r="AH128" s="365"/>
      <c r="AI128" s="366"/>
      <c r="AJ128" s="366"/>
      <c r="AK128" s="366"/>
      <c r="AL128" s="366"/>
      <c r="AM128" s="366"/>
      <c r="AN128" s="366"/>
      <c r="AO128" s="366"/>
      <c r="AP128" s="366"/>
      <c r="AQ128" s="366"/>
      <c r="AR128" s="366"/>
      <c r="AS128" s="366"/>
      <c r="AT128" s="367"/>
      <c r="AU128" s="368">
        <f>SUM(AU120:AX127)</f>
        <v>0</v>
      </c>
      <c r="AV128" s="369"/>
      <c r="AW128" s="369"/>
      <c r="AX128" s="383"/>
    </row>
    <row r="129" spans="1:50" ht="17.25" x14ac:dyDescent="0.15">
      <c r="A129" s="406"/>
      <c r="B129" s="407"/>
      <c r="C129" s="407"/>
      <c r="D129" s="407"/>
      <c r="E129" s="407"/>
      <c r="F129" s="408"/>
      <c r="G129" s="355" t="s">
        <v>474</v>
      </c>
      <c r="H129" s="356"/>
      <c r="I129" s="356"/>
      <c r="J129" s="356"/>
      <c r="K129" s="356"/>
      <c r="L129" s="356"/>
      <c r="M129" s="356"/>
      <c r="N129" s="356"/>
      <c r="O129" s="356"/>
      <c r="P129" s="356"/>
      <c r="Q129" s="356"/>
      <c r="R129" s="356"/>
      <c r="S129" s="356"/>
      <c r="T129" s="356"/>
      <c r="U129" s="356"/>
      <c r="V129" s="356"/>
      <c r="W129" s="356"/>
      <c r="X129" s="356"/>
      <c r="Y129" s="356"/>
      <c r="Z129" s="356"/>
      <c r="AA129" s="356"/>
      <c r="AB129" s="357"/>
      <c r="AC129" s="355" t="s">
        <v>473</v>
      </c>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86"/>
    </row>
    <row r="130" spans="1:50" x14ac:dyDescent="0.15">
      <c r="A130" s="406"/>
      <c r="B130" s="407"/>
      <c r="C130" s="407"/>
      <c r="D130" s="407"/>
      <c r="E130" s="407"/>
      <c r="F130" s="408"/>
      <c r="G130" s="358" t="s">
        <v>81</v>
      </c>
      <c r="H130" s="359"/>
      <c r="I130" s="359"/>
      <c r="J130" s="359"/>
      <c r="K130" s="359"/>
      <c r="L130" s="360" t="s">
        <v>145</v>
      </c>
      <c r="M130" s="297"/>
      <c r="N130" s="297"/>
      <c r="O130" s="297"/>
      <c r="P130" s="297"/>
      <c r="Q130" s="297"/>
      <c r="R130" s="297"/>
      <c r="S130" s="297"/>
      <c r="T130" s="297"/>
      <c r="U130" s="297"/>
      <c r="V130" s="297"/>
      <c r="W130" s="297"/>
      <c r="X130" s="298"/>
      <c r="Y130" s="361" t="s">
        <v>146</v>
      </c>
      <c r="Z130" s="362"/>
      <c r="AA130" s="362"/>
      <c r="AB130" s="363"/>
      <c r="AC130" s="358" t="s">
        <v>81</v>
      </c>
      <c r="AD130" s="359"/>
      <c r="AE130" s="359"/>
      <c r="AF130" s="359"/>
      <c r="AG130" s="359"/>
      <c r="AH130" s="360" t="s">
        <v>145</v>
      </c>
      <c r="AI130" s="297"/>
      <c r="AJ130" s="297"/>
      <c r="AK130" s="297"/>
      <c r="AL130" s="297"/>
      <c r="AM130" s="297"/>
      <c r="AN130" s="297"/>
      <c r="AO130" s="297"/>
      <c r="AP130" s="297"/>
      <c r="AQ130" s="297"/>
      <c r="AR130" s="297"/>
      <c r="AS130" s="297"/>
      <c r="AT130" s="298"/>
      <c r="AU130" s="361" t="s">
        <v>146</v>
      </c>
      <c r="AV130" s="362"/>
      <c r="AW130" s="362"/>
      <c r="AX130" s="387"/>
    </row>
    <row r="131" spans="1:50" x14ac:dyDescent="0.15">
      <c r="A131" s="406"/>
      <c r="B131" s="407"/>
      <c r="C131" s="407"/>
      <c r="D131" s="407"/>
      <c r="E131" s="407"/>
      <c r="F131" s="408"/>
      <c r="G131" s="1286"/>
      <c r="H131" s="1287"/>
      <c r="I131" s="1287"/>
      <c r="J131" s="1287"/>
      <c r="K131" s="1288"/>
      <c r="L131" s="349"/>
      <c r="M131" s="388"/>
      <c r="N131" s="388"/>
      <c r="O131" s="388"/>
      <c r="P131" s="388"/>
      <c r="Q131" s="388"/>
      <c r="R131" s="388"/>
      <c r="S131" s="388"/>
      <c r="T131" s="388"/>
      <c r="U131" s="388"/>
      <c r="V131" s="388"/>
      <c r="W131" s="388"/>
      <c r="X131" s="389"/>
      <c r="Y131" s="352"/>
      <c r="Z131" s="353"/>
      <c r="AA131" s="353"/>
      <c r="AB131" s="397"/>
      <c r="AC131" s="1286"/>
      <c r="AD131" s="1287"/>
      <c r="AE131" s="1287"/>
      <c r="AF131" s="1287"/>
      <c r="AG131" s="1288"/>
      <c r="AH131" s="349"/>
      <c r="AI131" s="388"/>
      <c r="AJ131" s="388"/>
      <c r="AK131" s="388"/>
      <c r="AL131" s="388"/>
      <c r="AM131" s="388"/>
      <c r="AN131" s="388"/>
      <c r="AO131" s="388"/>
      <c r="AP131" s="388"/>
      <c r="AQ131" s="388"/>
      <c r="AR131" s="388"/>
      <c r="AS131" s="388"/>
      <c r="AT131" s="389"/>
      <c r="AU131" s="352"/>
      <c r="AV131" s="353"/>
      <c r="AW131" s="353"/>
      <c r="AX131" s="390"/>
    </row>
    <row r="132" spans="1:50" x14ac:dyDescent="0.15">
      <c r="A132" s="406"/>
      <c r="B132" s="407"/>
      <c r="C132" s="407"/>
      <c r="D132" s="407"/>
      <c r="E132" s="407"/>
      <c r="F132" s="408"/>
      <c r="G132" s="1289"/>
      <c r="H132" s="1290"/>
      <c r="I132" s="1290"/>
      <c r="J132" s="1290"/>
      <c r="K132" s="1291"/>
      <c r="L132" s="335"/>
      <c r="M132" s="377"/>
      <c r="N132" s="377"/>
      <c r="O132" s="377"/>
      <c r="P132" s="377"/>
      <c r="Q132" s="377"/>
      <c r="R132" s="377"/>
      <c r="S132" s="377"/>
      <c r="T132" s="377"/>
      <c r="U132" s="377"/>
      <c r="V132" s="377"/>
      <c r="W132" s="377"/>
      <c r="X132" s="378"/>
      <c r="Y132" s="338"/>
      <c r="Z132" s="339"/>
      <c r="AA132" s="339"/>
      <c r="AB132" s="384"/>
      <c r="AC132" s="1289"/>
      <c r="AD132" s="1290"/>
      <c r="AE132" s="1290"/>
      <c r="AF132" s="1290"/>
      <c r="AG132" s="1291"/>
      <c r="AH132" s="335"/>
      <c r="AI132" s="377"/>
      <c r="AJ132" s="377"/>
      <c r="AK132" s="377"/>
      <c r="AL132" s="377"/>
      <c r="AM132" s="377"/>
      <c r="AN132" s="377"/>
      <c r="AO132" s="377"/>
      <c r="AP132" s="377"/>
      <c r="AQ132" s="377"/>
      <c r="AR132" s="377"/>
      <c r="AS132" s="377"/>
      <c r="AT132" s="378"/>
      <c r="AU132" s="338"/>
      <c r="AV132" s="339"/>
      <c r="AW132" s="339"/>
      <c r="AX132" s="385"/>
    </row>
    <row r="133" spans="1:50" x14ac:dyDescent="0.15">
      <c r="A133" s="406"/>
      <c r="B133" s="407"/>
      <c r="C133" s="407"/>
      <c r="D133" s="407"/>
      <c r="E133" s="407"/>
      <c r="F133" s="408"/>
      <c r="G133" s="1289"/>
      <c r="H133" s="1290"/>
      <c r="I133" s="1290"/>
      <c r="J133" s="1290"/>
      <c r="K133" s="1291"/>
      <c r="L133" s="335"/>
      <c r="M133" s="377"/>
      <c r="N133" s="377"/>
      <c r="O133" s="377"/>
      <c r="P133" s="377"/>
      <c r="Q133" s="377"/>
      <c r="R133" s="377"/>
      <c r="S133" s="377"/>
      <c r="T133" s="377"/>
      <c r="U133" s="377"/>
      <c r="V133" s="377"/>
      <c r="W133" s="377"/>
      <c r="X133" s="378"/>
      <c r="Y133" s="338"/>
      <c r="Z133" s="339"/>
      <c r="AA133" s="339"/>
      <c r="AB133" s="384"/>
      <c r="AC133" s="1289"/>
      <c r="AD133" s="1290"/>
      <c r="AE133" s="1290"/>
      <c r="AF133" s="1290"/>
      <c r="AG133" s="1291"/>
      <c r="AH133" s="335"/>
      <c r="AI133" s="377"/>
      <c r="AJ133" s="377"/>
      <c r="AK133" s="377"/>
      <c r="AL133" s="377"/>
      <c r="AM133" s="377"/>
      <c r="AN133" s="377"/>
      <c r="AO133" s="377"/>
      <c r="AP133" s="377"/>
      <c r="AQ133" s="377"/>
      <c r="AR133" s="377"/>
      <c r="AS133" s="377"/>
      <c r="AT133" s="378"/>
      <c r="AU133" s="338"/>
      <c r="AV133" s="339"/>
      <c r="AW133" s="339"/>
      <c r="AX133" s="385"/>
    </row>
    <row r="134" spans="1:50" x14ac:dyDescent="0.15">
      <c r="A134" s="406"/>
      <c r="B134" s="407"/>
      <c r="C134" s="407"/>
      <c r="D134" s="407"/>
      <c r="E134" s="407"/>
      <c r="F134" s="408"/>
      <c r="G134" s="1289"/>
      <c r="H134" s="1290"/>
      <c r="I134" s="1290"/>
      <c r="J134" s="1290"/>
      <c r="K134" s="1291"/>
      <c r="L134" s="335"/>
      <c r="M134" s="377"/>
      <c r="N134" s="377"/>
      <c r="O134" s="377"/>
      <c r="P134" s="377"/>
      <c r="Q134" s="377"/>
      <c r="R134" s="377"/>
      <c r="S134" s="377"/>
      <c r="T134" s="377"/>
      <c r="U134" s="377"/>
      <c r="V134" s="377"/>
      <c r="W134" s="377"/>
      <c r="X134" s="378"/>
      <c r="Y134" s="338"/>
      <c r="Z134" s="339"/>
      <c r="AA134" s="339"/>
      <c r="AB134" s="384"/>
      <c r="AC134" s="1289"/>
      <c r="AD134" s="1290"/>
      <c r="AE134" s="1290"/>
      <c r="AF134" s="1290"/>
      <c r="AG134" s="1291"/>
      <c r="AH134" s="335"/>
      <c r="AI134" s="377"/>
      <c r="AJ134" s="377"/>
      <c r="AK134" s="377"/>
      <c r="AL134" s="377"/>
      <c r="AM134" s="377"/>
      <c r="AN134" s="377"/>
      <c r="AO134" s="377"/>
      <c r="AP134" s="377"/>
      <c r="AQ134" s="377"/>
      <c r="AR134" s="377"/>
      <c r="AS134" s="377"/>
      <c r="AT134" s="378"/>
      <c r="AU134" s="338"/>
      <c r="AV134" s="339"/>
      <c r="AW134" s="339"/>
      <c r="AX134" s="385"/>
    </row>
    <row r="135" spans="1:50" x14ac:dyDescent="0.15">
      <c r="A135" s="406"/>
      <c r="B135" s="407"/>
      <c r="C135" s="407"/>
      <c r="D135" s="407"/>
      <c r="E135" s="407"/>
      <c r="F135" s="408"/>
      <c r="G135" s="1289"/>
      <c r="H135" s="1290"/>
      <c r="I135" s="1290"/>
      <c r="J135" s="1290"/>
      <c r="K135" s="1291"/>
      <c r="L135" s="335"/>
      <c r="M135" s="377"/>
      <c r="N135" s="377"/>
      <c r="O135" s="377"/>
      <c r="P135" s="377"/>
      <c r="Q135" s="377"/>
      <c r="R135" s="377"/>
      <c r="S135" s="377"/>
      <c r="T135" s="377"/>
      <c r="U135" s="377"/>
      <c r="V135" s="377"/>
      <c r="W135" s="377"/>
      <c r="X135" s="378"/>
      <c r="Y135" s="338"/>
      <c r="Z135" s="339"/>
      <c r="AA135" s="339"/>
      <c r="AB135" s="339"/>
      <c r="AC135" s="1289"/>
      <c r="AD135" s="1290"/>
      <c r="AE135" s="1290"/>
      <c r="AF135" s="1290"/>
      <c r="AG135" s="1291"/>
      <c r="AH135" s="335"/>
      <c r="AI135" s="377"/>
      <c r="AJ135" s="377"/>
      <c r="AK135" s="377"/>
      <c r="AL135" s="377"/>
      <c r="AM135" s="377"/>
      <c r="AN135" s="377"/>
      <c r="AO135" s="377"/>
      <c r="AP135" s="377"/>
      <c r="AQ135" s="377"/>
      <c r="AR135" s="377"/>
      <c r="AS135" s="377"/>
      <c r="AT135" s="378"/>
      <c r="AU135" s="338"/>
      <c r="AV135" s="339"/>
      <c r="AW135" s="339"/>
      <c r="AX135" s="385"/>
    </row>
    <row r="136" spans="1:50" x14ac:dyDescent="0.15">
      <c r="A136" s="406"/>
      <c r="B136" s="407"/>
      <c r="C136" s="407"/>
      <c r="D136" s="407"/>
      <c r="E136" s="407"/>
      <c r="F136" s="408"/>
      <c r="G136" s="1289"/>
      <c r="H136" s="1290"/>
      <c r="I136" s="1290"/>
      <c r="J136" s="1290"/>
      <c r="K136" s="1291"/>
      <c r="L136" s="335"/>
      <c r="M136" s="377"/>
      <c r="N136" s="377"/>
      <c r="O136" s="377"/>
      <c r="P136" s="377"/>
      <c r="Q136" s="377"/>
      <c r="R136" s="377"/>
      <c r="S136" s="377"/>
      <c r="T136" s="377"/>
      <c r="U136" s="377"/>
      <c r="V136" s="377"/>
      <c r="W136" s="377"/>
      <c r="X136" s="378"/>
      <c r="Y136" s="338"/>
      <c r="Z136" s="339"/>
      <c r="AA136" s="339"/>
      <c r="AB136" s="339"/>
      <c r="AC136" s="1289"/>
      <c r="AD136" s="1290"/>
      <c r="AE136" s="1290"/>
      <c r="AF136" s="1290"/>
      <c r="AG136" s="1291"/>
      <c r="AH136" s="335"/>
      <c r="AI136" s="377"/>
      <c r="AJ136" s="377"/>
      <c r="AK136" s="377"/>
      <c r="AL136" s="377"/>
      <c r="AM136" s="377"/>
      <c r="AN136" s="377"/>
      <c r="AO136" s="377"/>
      <c r="AP136" s="377"/>
      <c r="AQ136" s="377"/>
      <c r="AR136" s="377"/>
      <c r="AS136" s="377"/>
      <c r="AT136" s="378"/>
      <c r="AU136" s="338"/>
      <c r="AV136" s="339"/>
      <c r="AW136" s="339"/>
      <c r="AX136" s="385"/>
    </row>
    <row r="137" spans="1:50" x14ac:dyDescent="0.15">
      <c r="A137" s="406"/>
      <c r="B137" s="407"/>
      <c r="C137" s="407"/>
      <c r="D137" s="407"/>
      <c r="E137" s="407"/>
      <c r="F137" s="408"/>
      <c r="G137" s="1289"/>
      <c r="H137" s="1290"/>
      <c r="I137" s="1290"/>
      <c r="J137" s="1290"/>
      <c r="K137" s="1291"/>
      <c r="L137" s="335"/>
      <c r="M137" s="377"/>
      <c r="N137" s="377"/>
      <c r="O137" s="377"/>
      <c r="P137" s="377"/>
      <c r="Q137" s="377"/>
      <c r="R137" s="377"/>
      <c r="S137" s="377"/>
      <c r="T137" s="377"/>
      <c r="U137" s="377"/>
      <c r="V137" s="377"/>
      <c r="W137" s="377"/>
      <c r="X137" s="378"/>
      <c r="Y137" s="338"/>
      <c r="Z137" s="339"/>
      <c r="AA137" s="339"/>
      <c r="AB137" s="339"/>
      <c r="AC137" s="1289"/>
      <c r="AD137" s="1290"/>
      <c r="AE137" s="1290"/>
      <c r="AF137" s="1290"/>
      <c r="AG137" s="1291"/>
      <c r="AH137" s="335"/>
      <c r="AI137" s="377"/>
      <c r="AJ137" s="377"/>
      <c r="AK137" s="377"/>
      <c r="AL137" s="377"/>
      <c r="AM137" s="377"/>
      <c r="AN137" s="377"/>
      <c r="AO137" s="377"/>
      <c r="AP137" s="377"/>
      <c r="AQ137" s="377"/>
      <c r="AR137" s="377"/>
      <c r="AS137" s="377"/>
      <c r="AT137" s="378"/>
      <c r="AU137" s="338"/>
      <c r="AV137" s="339"/>
      <c r="AW137" s="339"/>
      <c r="AX137" s="385"/>
    </row>
    <row r="138" spans="1:50" x14ac:dyDescent="0.15">
      <c r="A138" s="406"/>
      <c r="B138" s="407"/>
      <c r="C138" s="407"/>
      <c r="D138" s="407"/>
      <c r="E138" s="407"/>
      <c r="F138" s="408"/>
      <c r="G138" s="1292"/>
      <c r="H138" s="1293"/>
      <c r="I138" s="1293"/>
      <c r="J138" s="1293"/>
      <c r="K138" s="1294"/>
      <c r="L138" s="327"/>
      <c r="M138" s="394"/>
      <c r="N138" s="394"/>
      <c r="O138" s="394"/>
      <c r="P138" s="394"/>
      <c r="Q138" s="394"/>
      <c r="R138" s="394"/>
      <c r="S138" s="394"/>
      <c r="T138" s="394"/>
      <c r="U138" s="394"/>
      <c r="V138" s="394"/>
      <c r="W138" s="394"/>
      <c r="X138" s="395"/>
      <c r="Y138" s="330"/>
      <c r="Z138" s="331"/>
      <c r="AA138" s="331"/>
      <c r="AB138" s="331"/>
      <c r="AC138" s="1292"/>
      <c r="AD138" s="1293"/>
      <c r="AE138" s="1293"/>
      <c r="AF138" s="1293"/>
      <c r="AG138" s="1294"/>
      <c r="AH138" s="327"/>
      <c r="AI138" s="394"/>
      <c r="AJ138" s="394"/>
      <c r="AK138" s="394"/>
      <c r="AL138" s="394"/>
      <c r="AM138" s="394"/>
      <c r="AN138" s="394"/>
      <c r="AO138" s="394"/>
      <c r="AP138" s="394"/>
      <c r="AQ138" s="394"/>
      <c r="AR138" s="394"/>
      <c r="AS138" s="394"/>
      <c r="AT138" s="395"/>
      <c r="AU138" s="330"/>
      <c r="AV138" s="331"/>
      <c r="AW138" s="331"/>
      <c r="AX138" s="396"/>
    </row>
    <row r="139" spans="1:50" ht="14.25" thickBot="1" x14ac:dyDescent="0.2">
      <c r="A139" s="409"/>
      <c r="B139" s="410"/>
      <c r="C139" s="410"/>
      <c r="D139" s="410"/>
      <c r="E139" s="410"/>
      <c r="F139" s="411"/>
      <c r="G139" s="312" t="s">
        <v>41</v>
      </c>
      <c r="H139" s="313"/>
      <c r="I139" s="313"/>
      <c r="J139" s="313"/>
      <c r="K139" s="313"/>
      <c r="L139" s="314"/>
      <c r="M139" s="315"/>
      <c r="N139" s="315"/>
      <c r="O139" s="315"/>
      <c r="P139" s="315"/>
      <c r="Q139" s="315"/>
      <c r="R139" s="315"/>
      <c r="S139" s="315"/>
      <c r="T139" s="315"/>
      <c r="U139" s="315"/>
      <c r="V139" s="315"/>
      <c r="W139" s="315"/>
      <c r="X139" s="316"/>
      <c r="Y139" s="317">
        <f>SUM(Y131:AB138)</f>
        <v>0</v>
      </c>
      <c r="Z139" s="318"/>
      <c r="AA139" s="318"/>
      <c r="AB139" s="319"/>
      <c r="AC139" s="312" t="s">
        <v>41</v>
      </c>
      <c r="AD139" s="313"/>
      <c r="AE139" s="313"/>
      <c r="AF139" s="313"/>
      <c r="AG139" s="313"/>
      <c r="AH139" s="314"/>
      <c r="AI139" s="315"/>
      <c r="AJ139" s="315"/>
      <c r="AK139" s="315"/>
      <c r="AL139" s="315"/>
      <c r="AM139" s="315"/>
      <c r="AN139" s="315"/>
      <c r="AO139" s="315"/>
      <c r="AP139" s="315"/>
      <c r="AQ139" s="315"/>
      <c r="AR139" s="315"/>
      <c r="AS139" s="315"/>
      <c r="AT139" s="316"/>
      <c r="AU139" s="317">
        <f>SUM(AU131:AX138)</f>
        <v>0</v>
      </c>
      <c r="AV139" s="318"/>
      <c r="AW139" s="318"/>
      <c r="AX139" s="1298"/>
    </row>
    <row r="141" spans="1:50" hidden="1" x14ac:dyDescent="0.15"/>
    <row r="142" spans="1:50" hidden="1" x14ac:dyDescent="0.15"/>
    <row r="143" spans="1:50" hidden="1" x14ac:dyDescent="0.15"/>
    <row r="144" spans="1:50"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x14ac:dyDescent="0.15">
      <c r="A403" s="288">
        <v>1</v>
      </c>
      <c r="B403" s="288">
        <v>1</v>
      </c>
      <c r="C403" s="1303"/>
      <c r="D403" s="1303"/>
      <c r="E403" s="1303"/>
      <c r="F403" s="1303"/>
      <c r="G403" s="1303"/>
      <c r="H403" s="1303"/>
      <c r="I403" s="1303"/>
      <c r="J403" s="1303"/>
      <c r="K403" s="1303"/>
      <c r="L403" s="1303"/>
      <c r="M403" s="1303"/>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c r="AL403" s="1303"/>
      <c r="AM403" s="1303"/>
      <c r="AN403" s="1303"/>
      <c r="AO403" s="1303"/>
      <c r="AP403" s="1303"/>
      <c r="AQ403" s="1303"/>
      <c r="AR403" s="1303"/>
      <c r="AS403" s="1303"/>
      <c r="AT403" s="1303"/>
      <c r="AU403" s="1316"/>
      <c r="AV403" s="1317"/>
      <c r="AW403" s="1317"/>
      <c r="AX403" s="303"/>
    </row>
    <row r="404" spans="1:50" hidden="1" x14ac:dyDescent="0.15">
      <c r="A404" s="288">
        <v>2</v>
      </c>
      <c r="B404" s="288">
        <v>1</v>
      </c>
      <c r="C404" s="1303"/>
      <c r="D404" s="1303"/>
      <c r="E404" s="1303"/>
      <c r="F404" s="1303"/>
      <c r="G404" s="1303"/>
      <c r="H404" s="1303"/>
      <c r="I404" s="1303"/>
      <c r="J404" s="1303"/>
      <c r="K404" s="1303"/>
      <c r="L404" s="1303"/>
      <c r="M404" s="1303"/>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c r="AL404" s="1303"/>
      <c r="AM404" s="1303"/>
      <c r="AN404" s="1303"/>
      <c r="AO404" s="1303"/>
      <c r="AP404" s="1303"/>
      <c r="AQ404" s="1303"/>
      <c r="AR404" s="1303"/>
      <c r="AS404" s="1303"/>
      <c r="AT404" s="1303"/>
      <c r="AU404" s="1316"/>
      <c r="AV404" s="1317"/>
      <c r="AW404" s="1317"/>
      <c r="AX404" s="303"/>
    </row>
    <row r="405" spans="1:50" hidden="1" x14ac:dyDescent="0.15">
      <c r="A405" s="288">
        <v>3</v>
      </c>
      <c r="B405" s="288">
        <v>1</v>
      </c>
      <c r="C405" s="1303"/>
      <c r="D405" s="1303"/>
      <c r="E405" s="1303"/>
      <c r="F405" s="1303"/>
      <c r="G405" s="1303"/>
      <c r="H405" s="1303"/>
      <c r="I405" s="1303"/>
      <c r="J405" s="1303"/>
      <c r="K405" s="1303"/>
      <c r="L405" s="1303"/>
      <c r="M405" s="1303"/>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c r="AL405" s="1303"/>
      <c r="AM405" s="1303"/>
      <c r="AN405" s="1303"/>
      <c r="AO405" s="1303"/>
      <c r="AP405" s="1303"/>
      <c r="AQ405" s="1303"/>
      <c r="AR405" s="1303"/>
      <c r="AS405" s="1303"/>
      <c r="AT405" s="1303"/>
      <c r="AU405" s="1316"/>
      <c r="AV405" s="1317"/>
      <c r="AW405" s="1317"/>
      <c r="AX405" s="303"/>
    </row>
    <row r="406" spans="1:50" hidden="1" x14ac:dyDescent="0.15">
      <c r="A406" s="288">
        <v>4</v>
      </c>
      <c r="B406" s="288">
        <v>1</v>
      </c>
      <c r="C406" s="1303"/>
      <c r="D406" s="1303"/>
      <c r="E406" s="1303"/>
      <c r="F406" s="1303"/>
      <c r="G406" s="1303"/>
      <c r="H406" s="1303"/>
      <c r="I406" s="1303"/>
      <c r="J406" s="1303"/>
      <c r="K406" s="1303"/>
      <c r="L406" s="1303"/>
      <c r="M406" s="1303"/>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c r="AL406" s="1303"/>
      <c r="AM406" s="1303"/>
      <c r="AN406" s="1303"/>
      <c r="AO406" s="1303"/>
      <c r="AP406" s="1303"/>
      <c r="AQ406" s="1303"/>
      <c r="AR406" s="1303"/>
      <c r="AS406" s="1303"/>
      <c r="AT406" s="1303"/>
      <c r="AU406" s="1316"/>
      <c r="AV406" s="1317"/>
      <c r="AW406" s="1317"/>
      <c r="AX406" s="303"/>
    </row>
    <row r="407" spans="1:50" hidden="1" x14ac:dyDescent="0.15">
      <c r="A407" s="288">
        <v>5</v>
      </c>
      <c r="B407" s="288">
        <v>1</v>
      </c>
      <c r="C407" s="1303"/>
      <c r="D407" s="1303"/>
      <c r="E407" s="1303"/>
      <c r="F407" s="1303"/>
      <c r="G407" s="1303"/>
      <c r="H407" s="1303"/>
      <c r="I407" s="1303"/>
      <c r="J407" s="1303"/>
      <c r="K407" s="1303"/>
      <c r="L407" s="1303"/>
      <c r="M407" s="1303"/>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c r="AL407" s="1303"/>
      <c r="AM407" s="1303"/>
      <c r="AN407" s="1303"/>
      <c r="AO407" s="1303"/>
      <c r="AP407" s="1303"/>
      <c r="AQ407" s="1303"/>
      <c r="AR407" s="1303"/>
      <c r="AS407" s="1303"/>
      <c r="AT407" s="1303"/>
      <c r="AU407" s="1316"/>
      <c r="AV407" s="1317"/>
      <c r="AW407" s="1317"/>
      <c r="AX407" s="303"/>
    </row>
    <row r="408" spans="1:50" hidden="1" x14ac:dyDescent="0.15">
      <c r="A408" s="288">
        <v>6</v>
      </c>
      <c r="B408" s="288">
        <v>1</v>
      </c>
      <c r="C408" s="1303"/>
      <c r="D408" s="1303"/>
      <c r="E408" s="1303"/>
      <c r="F408" s="1303"/>
      <c r="G408" s="1303"/>
      <c r="H408" s="1303"/>
      <c r="I408" s="1303"/>
      <c r="J408" s="1303"/>
      <c r="K408" s="1303"/>
      <c r="L408" s="1303"/>
      <c r="M408" s="1303"/>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c r="AL408" s="1303"/>
      <c r="AM408" s="1303"/>
      <c r="AN408" s="1303"/>
      <c r="AO408" s="1303"/>
      <c r="AP408" s="1303"/>
      <c r="AQ408" s="1303"/>
      <c r="AR408" s="1303"/>
      <c r="AS408" s="1303"/>
      <c r="AT408" s="1303"/>
      <c r="AU408" s="1316"/>
      <c r="AV408" s="1317"/>
      <c r="AW408" s="1317"/>
      <c r="AX408" s="303"/>
    </row>
    <row r="409" spans="1:50" hidden="1" x14ac:dyDescent="0.15">
      <c r="A409" s="288">
        <v>7</v>
      </c>
      <c r="B409" s="288">
        <v>1</v>
      </c>
      <c r="C409" s="1303"/>
      <c r="D409" s="1303"/>
      <c r="E409" s="1303"/>
      <c r="F409" s="1303"/>
      <c r="G409" s="1303"/>
      <c r="H409" s="1303"/>
      <c r="I409" s="1303"/>
      <c r="J409" s="1303"/>
      <c r="K409" s="1303"/>
      <c r="L409" s="1303"/>
      <c r="M409" s="1303"/>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c r="AL409" s="1303"/>
      <c r="AM409" s="1303"/>
      <c r="AN409" s="1303"/>
      <c r="AO409" s="1303"/>
      <c r="AP409" s="1303"/>
      <c r="AQ409" s="1303"/>
      <c r="AR409" s="1303"/>
      <c r="AS409" s="1303"/>
      <c r="AT409" s="1303"/>
      <c r="AU409" s="1316"/>
      <c r="AV409" s="1317"/>
      <c r="AW409" s="1317"/>
      <c r="AX409" s="303"/>
    </row>
    <row r="410" spans="1:50" hidden="1" x14ac:dyDescent="0.15">
      <c r="A410" s="288">
        <v>8</v>
      </c>
      <c r="B410" s="288">
        <v>1</v>
      </c>
      <c r="C410" s="1303"/>
      <c r="D410" s="1303"/>
      <c r="E410" s="1303"/>
      <c r="F410" s="1303"/>
      <c r="G410" s="1303"/>
      <c r="H410" s="1303"/>
      <c r="I410" s="1303"/>
      <c r="J410" s="1303"/>
      <c r="K410" s="1303"/>
      <c r="L410" s="1303"/>
      <c r="M410" s="1303"/>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c r="AL410" s="1303"/>
      <c r="AM410" s="1303"/>
      <c r="AN410" s="1303"/>
      <c r="AO410" s="1303"/>
      <c r="AP410" s="1303"/>
      <c r="AQ410" s="1303"/>
      <c r="AR410" s="1303"/>
      <c r="AS410" s="1303"/>
      <c r="AT410" s="1303"/>
      <c r="AU410" s="1316"/>
      <c r="AV410" s="1317"/>
      <c r="AW410" s="1317"/>
      <c r="AX410" s="303"/>
    </row>
    <row r="411" spans="1:50" hidden="1" x14ac:dyDescent="0.15">
      <c r="A411" s="288">
        <v>9</v>
      </c>
      <c r="B411" s="288">
        <v>1</v>
      </c>
      <c r="C411" s="1303"/>
      <c r="D411" s="1303"/>
      <c r="E411" s="1303"/>
      <c r="F411" s="1303"/>
      <c r="G411" s="1303"/>
      <c r="H411" s="1303"/>
      <c r="I411" s="1303"/>
      <c r="J411" s="1303"/>
      <c r="K411" s="1303"/>
      <c r="L411" s="1303"/>
      <c r="M411" s="1303"/>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c r="AL411" s="1303"/>
      <c r="AM411" s="1303"/>
      <c r="AN411" s="1303"/>
      <c r="AO411" s="1303"/>
      <c r="AP411" s="1303"/>
      <c r="AQ411" s="1303"/>
      <c r="AR411" s="1303"/>
      <c r="AS411" s="1303"/>
      <c r="AT411" s="1303"/>
      <c r="AU411" s="1316"/>
      <c r="AV411" s="1317"/>
      <c r="AW411" s="1317"/>
      <c r="AX411" s="303"/>
    </row>
    <row r="412" spans="1:50" hidden="1" x14ac:dyDescent="0.15">
      <c r="A412" s="288">
        <v>10</v>
      </c>
      <c r="B412" s="288">
        <v>1</v>
      </c>
      <c r="C412" s="1303"/>
      <c r="D412" s="1303"/>
      <c r="E412" s="1303"/>
      <c r="F412" s="1303"/>
      <c r="G412" s="1303"/>
      <c r="H412" s="1303"/>
      <c r="I412" s="1303"/>
      <c r="J412" s="1303"/>
      <c r="K412" s="1303"/>
      <c r="L412" s="1303"/>
      <c r="M412" s="1303"/>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c r="AL412" s="1303"/>
      <c r="AM412" s="1303"/>
      <c r="AN412" s="1303"/>
      <c r="AO412" s="1303"/>
      <c r="AP412" s="1303"/>
      <c r="AQ412" s="1303"/>
      <c r="AR412" s="1303"/>
      <c r="AS412" s="1303"/>
      <c r="AT412" s="1303"/>
      <c r="AU412" s="1316"/>
      <c r="AV412" s="1317"/>
      <c r="AW412" s="1317"/>
      <c r="AX412" s="303"/>
    </row>
    <row r="413" spans="1:50" hidden="1" x14ac:dyDescent="0.15"/>
    <row r="414" spans="1:50" hidden="1" x14ac:dyDescent="0.15"/>
    <row r="415" spans="1:50" hidden="1" x14ac:dyDescent="0.15"/>
    <row r="416" spans="1:50" hidden="1" x14ac:dyDescent="0.15"/>
    <row r="417" hidden="1" x14ac:dyDescent="0.15"/>
    <row r="418" hidden="1" x14ac:dyDescent="0.15"/>
    <row r="419" hidden="1" x14ac:dyDescent="0.15"/>
    <row r="420" hidden="1" x14ac:dyDescent="0.15"/>
    <row r="421" hidden="1" x14ac:dyDescent="0.15"/>
    <row r="422" hidden="1" x14ac:dyDescent="0.15"/>
    <row r="423" hidden="1" x14ac:dyDescent="0.15"/>
    <row r="424" hidden="1" x14ac:dyDescent="0.15"/>
    <row r="425" hidden="1" x14ac:dyDescent="0.15"/>
    <row r="426" hidden="1" x14ac:dyDescent="0.15"/>
    <row r="427" hidden="1" x14ac:dyDescent="0.15"/>
    <row r="428" hidden="1" x14ac:dyDescent="0.15"/>
    <row r="429" hidden="1" x14ac:dyDescent="0.15"/>
    <row r="430" hidden="1" x14ac:dyDescent="0.15"/>
    <row r="431" hidden="1" x14ac:dyDescent="0.15"/>
    <row r="432" hidden="1" x14ac:dyDescent="0.15"/>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x14ac:dyDescent="0.15">
      <c r="A435" s="288"/>
      <c r="B435" s="288"/>
      <c r="C435" s="299" t="s">
        <v>541</v>
      </c>
      <c r="D435" s="299"/>
      <c r="E435" s="299"/>
      <c r="F435" s="299"/>
      <c r="G435" s="299"/>
      <c r="H435" s="299"/>
      <c r="I435" s="299"/>
      <c r="J435" s="299"/>
      <c r="K435" s="299"/>
      <c r="L435" s="299"/>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x14ac:dyDescent="0.15">
      <c r="A436" s="288">
        <v>1</v>
      </c>
      <c r="B436" s="288">
        <v>1</v>
      </c>
      <c r="C436" s="1303"/>
      <c r="D436" s="1303"/>
      <c r="E436" s="1303"/>
      <c r="F436" s="1303"/>
      <c r="G436" s="1303"/>
      <c r="H436" s="1303"/>
      <c r="I436" s="1303"/>
      <c r="J436" s="1303"/>
      <c r="K436" s="1303"/>
      <c r="L436" s="1303"/>
      <c r="M436" s="1303"/>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c r="AL436" s="1303"/>
      <c r="AM436" s="1303"/>
      <c r="AN436" s="1303"/>
      <c r="AO436" s="1303"/>
      <c r="AP436" s="1303"/>
      <c r="AQ436" s="1303"/>
      <c r="AR436" s="1303"/>
      <c r="AS436" s="1303"/>
      <c r="AT436" s="1303"/>
      <c r="AU436" s="1316"/>
      <c r="AV436" s="1317"/>
      <c r="AW436" s="1317"/>
      <c r="AX436" s="303"/>
    </row>
    <row r="437" spans="1:50" x14ac:dyDescent="0.15">
      <c r="A437" s="288">
        <v>2</v>
      </c>
      <c r="B437" s="288">
        <v>1</v>
      </c>
      <c r="C437" s="1303"/>
      <c r="D437" s="1303"/>
      <c r="E437" s="1303"/>
      <c r="F437" s="1303"/>
      <c r="G437" s="1303"/>
      <c r="H437" s="1303"/>
      <c r="I437" s="1303"/>
      <c r="J437" s="1303"/>
      <c r="K437" s="1303"/>
      <c r="L437" s="1303"/>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c r="AL437" s="1303"/>
      <c r="AM437" s="1303"/>
      <c r="AN437" s="1303"/>
      <c r="AO437" s="1303"/>
      <c r="AP437" s="1303"/>
      <c r="AQ437" s="1303"/>
      <c r="AR437" s="1303"/>
      <c r="AS437" s="1303"/>
      <c r="AT437" s="1303"/>
      <c r="AU437" s="1316"/>
      <c r="AV437" s="1317"/>
      <c r="AW437" s="1317"/>
      <c r="AX437" s="303"/>
    </row>
    <row r="438" spans="1:50" x14ac:dyDescent="0.15">
      <c r="A438" s="288">
        <v>3</v>
      </c>
      <c r="B438" s="288">
        <v>1</v>
      </c>
      <c r="C438" s="1303"/>
      <c r="D438" s="1303"/>
      <c r="E438" s="1303"/>
      <c r="F438" s="1303"/>
      <c r="G438" s="1303"/>
      <c r="H438" s="1303"/>
      <c r="I438" s="1303"/>
      <c r="J438" s="1303"/>
      <c r="K438" s="1303"/>
      <c r="L438" s="1303"/>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c r="AL438" s="1303"/>
      <c r="AM438" s="1303"/>
      <c r="AN438" s="1303"/>
      <c r="AO438" s="1303"/>
      <c r="AP438" s="1303"/>
      <c r="AQ438" s="1303"/>
      <c r="AR438" s="1303"/>
      <c r="AS438" s="1303"/>
      <c r="AT438" s="1303"/>
      <c r="AU438" s="1316"/>
      <c r="AV438" s="1317"/>
      <c r="AW438" s="1317"/>
      <c r="AX438" s="303"/>
    </row>
    <row r="439" spans="1:50" x14ac:dyDescent="0.15">
      <c r="A439" s="288">
        <v>4</v>
      </c>
      <c r="B439" s="288">
        <v>1</v>
      </c>
      <c r="C439" s="1303"/>
      <c r="D439" s="1303"/>
      <c r="E439" s="1303"/>
      <c r="F439" s="1303"/>
      <c r="G439" s="1303"/>
      <c r="H439" s="1303"/>
      <c r="I439" s="1303"/>
      <c r="J439" s="1303"/>
      <c r="K439" s="1303"/>
      <c r="L439" s="1303"/>
      <c r="M439" s="1303"/>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c r="AL439" s="1303"/>
      <c r="AM439" s="1303"/>
      <c r="AN439" s="1303"/>
      <c r="AO439" s="1303"/>
      <c r="AP439" s="1303"/>
      <c r="AQ439" s="1303"/>
      <c r="AR439" s="1303"/>
      <c r="AS439" s="1303"/>
      <c r="AT439" s="1303"/>
      <c r="AU439" s="1316"/>
      <c r="AV439" s="1317"/>
      <c r="AW439" s="1317"/>
      <c r="AX439" s="303"/>
    </row>
    <row r="440" spans="1:50" x14ac:dyDescent="0.15">
      <c r="A440" s="288">
        <v>5</v>
      </c>
      <c r="B440" s="288">
        <v>1</v>
      </c>
      <c r="C440" s="1303"/>
      <c r="D440" s="1303"/>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c r="AL440" s="1303"/>
      <c r="AM440" s="1303"/>
      <c r="AN440" s="1303"/>
      <c r="AO440" s="1303"/>
      <c r="AP440" s="1303"/>
      <c r="AQ440" s="1303"/>
      <c r="AR440" s="1303"/>
      <c r="AS440" s="1303"/>
      <c r="AT440" s="1303"/>
      <c r="AU440" s="1316"/>
      <c r="AV440" s="1317"/>
      <c r="AW440" s="1317"/>
      <c r="AX440" s="303"/>
    </row>
    <row r="441" spans="1:50" x14ac:dyDescent="0.15">
      <c r="A441" s="288">
        <v>6</v>
      </c>
      <c r="B441" s="288">
        <v>1</v>
      </c>
      <c r="C441" s="1303"/>
      <c r="D441" s="1303"/>
      <c r="E441" s="1303"/>
      <c r="F441" s="1303"/>
      <c r="G441" s="1303"/>
      <c r="H441" s="1303"/>
      <c r="I441" s="1303"/>
      <c r="J441" s="1303"/>
      <c r="K441" s="1303"/>
      <c r="L441" s="1303"/>
      <c r="M441" s="1303"/>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c r="AL441" s="1303"/>
      <c r="AM441" s="1303"/>
      <c r="AN441" s="1303"/>
      <c r="AO441" s="1303"/>
      <c r="AP441" s="1303"/>
      <c r="AQ441" s="1303"/>
      <c r="AR441" s="1303"/>
      <c r="AS441" s="1303"/>
      <c r="AT441" s="1303"/>
      <c r="AU441" s="1316"/>
      <c r="AV441" s="1317"/>
      <c r="AW441" s="1317"/>
      <c r="AX441" s="303"/>
    </row>
    <row r="442" spans="1:50" x14ac:dyDescent="0.15">
      <c r="A442" s="288">
        <v>7</v>
      </c>
      <c r="B442" s="288">
        <v>1</v>
      </c>
      <c r="C442" s="1303"/>
      <c r="D442" s="1303"/>
      <c r="E442" s="1303"/>
      <c r="F442" s="1303"/>
      <c r="G442" s="1303"/>
      <c r="H442" s="1303"/>
      <c r="I442" s="1303"/>
      <c r="J442" s="1303"/>
      <c r="K442" s="1303"/>
      <c r="L442" s="1303"/>
      <c r="M442" s="1303"/>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c r="AL442" s="1303"/>
      <c r="AM442" s="1303"/>
      <c r="AN442" s="1303"/>
      <c r="AO442" s="1303"/>
      <c r="AP442" s="1303"/>
      <c r="AQ442" s="1303"/>
      <c r="AR442" s="1303"/>
      <c r="AS442" s="1303"/>
      <c r="AT442" s="1303"/>
      <c r="AU442" s="1316"/>
      <c r="AV442" s="1317"/>
      <c r="AW442" s="1317"/>
      <c r="AX442" s="303"/>
    </row>
    <row r="443" spans="1:50" x14ac:dyDescent="0.15">
      <c r="A443" s="288">
        <v>8</v>
      </c>
      <c r="B443" s="288">
        <v>1</v>
      </c>
      <c r="C443" s="1303"/>
      <c r="D443" s="1303"/>
      <c r="E443" s="1303"/>
      <c r="F443" s="1303"/>
      <c r="G443" s="1303"/>
      <c r="H443" s="1303"/>
      <c r="I443" s="1303"/>
      <c r="J443" s="1303"/>
      <c r="K443" s="1303"/>
      <c r="L443" s="1303"/>
      <c r="M443" s="1303"/>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c r="AL443" s="1303"/>
      <c r="AM443" s="1303"/>
      <c r="AN443" s="1303"/>
      <c r="AO443" s="1303"/>
      <c r="AP443" s="1303"/>
      <c r="AQ443" s="1303"/>
      <c r="AR443" s="1303"/>
      <c r="AS443" s="1303"/>
      <c r="AT443" s="1303"/>
      <c r="AU443" s="1316"/>
      <c r="AV443" s="1317"/>
      <c r="AW443" s="1317"/>
      <c r="AX443" s="303"/>
    </row>
    <row r="444" spans="1:50" x14ac:dyDescent="0.15">
      <c r="A444" s="288">
        <v>9</v>
      </c>
      <c r="B444" s="288">
        <v>1</v>
      </c>
      <c r="C444" s="1303"/>
      <c r="D444" s="1303"/>
      <c r="E444" s="1303"/>
      <c r="F444" s="1303"/>
      <c r="G444" s="1303"/>
      <c r="H444" s="1303"/>
      <c r="I444" s="1303"/>
      <c r="J444" s="1303"/>
      <c r="K444" s="1303"/>
      <c r="L444" s="1303"/>
      <c r="M444" s="1303"/>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c r="AL444" s="1303"/>
      <c r="AM444" s="1303"/>
      <c r="AN444" s="1303"/>
      <c r="AO444" s="1303"/>
      <c r="AP444" s="1303"/>
      <c r="AQ444" s="1303"/>
      <c r="AR444" s="1303"/>
      <c r="AS444" s="1303"/>
      <c r="AT444" s="1303"/>
      <c r="AU444" s="1316"/>
      <c r="AV444" s="1317"/>
      <c r="AW444" s="1317"/>
      <c r="AX444" s="303"/>
    </row>
    <row r="445" spans="1:50" x14ac:dyDescent="0.15">
      <c r="A445" s="288">
        <v>10</v>
      </c>
      <c r="B445" s="288">
        <v>1</v>
      </c>
      <c r="C445" s="1303"/>
      <c r="D445" s="1303"/>
      <c r="E445" s="1303"/>
      <c r="F445" s="1303"/>
      <c r="G445" s="1303"/>
      <c r="H445" s="1303"/>
      <c r="I445" s="1303"/>
      <c r="J445" s="1303"/>
      <c r="K445" s="1303"/>
      <c r="L445" s="1303"/>
      <c r="M445" s="1303"/>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c r="AK445" s="1307"/>
      <c r="AL445" s="1303"/>
      <c r="AM445" s="1303"/>
      <c r="AN445" s="1303"/>
      <c r="AO445" s="1303"/>
      <c r="AP445" s="1303"/>
      <c r="AQ445" s="1303"/>
      <c r="AR445" s="1303"/>
      <c r="AS445" s="1303"/>
      <c r="AT445" s="1303"/>
      <c r="AU445" s="1316"/>
      <c r="AV445" s="1317"/>
      <c r="AW445" s="1317"/>
      <c r="AX445" s="303"/>
    </row>
    <row r="446" spans="1:50" x14ac:dyDescent="0.15">
      <c r="A446" s="288"/>
      <c r="B446" s="288"/>
      <c r="C446" s="1303"/>
      <c r="D446" s="1303"/>
      <c r="E446" s="1303"/>
      <c r="F446" s="1303"/>
      <c r="G446" s="1303"/>
      <c r="H446" s="1303"/>
      <c r="I446" s="1303"/>
      <c r="J446" s="1303"/>
      <c r="K446" s="1303"/>
      <c r="L446" s="1303"/>
      <c r="M446" s="1303"/>
      <c r="N446" s="1303"/>
      <c r="O446" s="1303"/>
      <c r="P446" s="1303"/>
      <c r="Q446" s="1303"/>
      <c r="R446" s="1303"/>
      <c r="S446" s="1303"/>
      <c r="T446" s="1303"/>
      <c r="U446" s="1303"/>
      <c r="V446" s="1303"/>
      <c r="W446" s="1303"/>
      <c r="X446" s="1303"/>
      <c r="Y446" s="1303"/>
      <c r="Z446" s="1303"/>
      <c r="AA446" s="1303"/>
      <c r="AB446" s="1303"/>
      <c r="AC446" s="1303"/>
      <c r="AD446" s="1303"/>
      <c r="AE446" s="1303"/>
      <c r="AF446" s="1303"/>
      <c r="AG446" s="1303"/>
      <c r="AH446" s="1303"/>
      <c r="AI446" s="1303"/>
      <c r="AJ446" s="1303"/>
      <c r="AK446" s="1307"/>
      <c r="AL446" s="1303"/>
      <c r="AM446" s="1303"/>
      <c r="AN446" s="1303"/>
      <c r="AO446" s="1303"/>
      <c r="AP446" s="1303"/>
      <c r="AQ446" s="1303"/>
      <c r="AR446" s="1303"/>
      <c r="AS446" s="1303"/>
      <c r="AT446" s="1303"/>
      <c r="AU446" s="1316"/>
      <c r="AV446" s="1317"/>
      <c r="AW446" s="1317"/>
      <c r="AX446" s="303"/>
    </row>
    <row r="447" spans="1:50" x14ac:dyDescent="0.15">
      <c r="A447" s="288"/>
      <c r="B447" s="288"/>
      <c r="C447" s="1303"/>
      <c r="D447" s="1303"/>
      <c r="E447" s="1303"/>
      <c r="F447" s="1303"/>
      <c r="G447" s="1303"/>
      <c r="H447" s="1303"/>
      <c r="I447" s="1303"/>
      <c r="J447" s="1303"/>
      <c r="K447" s="1303"/>
      <c r="L447" s="1303"/>
      <c r="M447" s="1303"/>
      <c r="N447" s="1303"/>
      <c r="O447" s="1303"/>
      <c r="P447" s="1303"/>
      <c r="Q447" s="1303"/>
      <c r="R447" s="1303"/>
      <c r="S447" s="1303"/>
      <c r="T447" s="1303"/>
      <c r="U447" s="1303"/>
      <c r="V447" s="1303"/>
      <c r="W447" s="1303"/>
      <c r="X447" s="1303"/>
      <c r="Y447" s="1303"/>
      <c r="Z447" s="1303"/>
      <c r="AA447" s="1303"/>
      <c r="AB447" s="1303"/>
      <c r="AC447" s="1303"/>
      <c r="AD447" s="1303"/>
      <c r="AE447" s="1303"/>
      <c r="AF447" s="1303"/>
      <c r="AG447" s="1303"/>
      <c r="AH447" s="1303"/>
      <c r="AI447" s="1303"/>
      <c r="AJ447" s="1303"/>
      <c r="AK447" s="1307"/>
      <c r="AL447" s="1303"/>
      <c r="AM447" s="1303"/>
      <c r="AN447" s="1303"/>
      <c r="AO447" s="1303"/>
      <c r="AP447" s="1303"/>
      <c r="AQ447" s="1303"/>
      <c r="AR447" s="1303"/>
      <c r="AS447" s="1303"/>
      <c r="AT447" s="1303"/>
      <c r="AU447" s="1316"/>
      <c r="AV447" s="1317"/>
      <c r="AW447" s="1317"/>
      <c r="AX447" s="303"/>
    </row>
    <row r="448" spans="1:50" x14ac:dyDescent="0.15">
      <c r="A448" s="288"/>
      <c r="B448" s="288"/>
      <c r="C448" s="1303"/>
      <c r="D448" s="1303"/>
      <c r="E448" s="1303"/>
      <c r="F448" s="1303"/>
      <c r="G448" s="1303"/>
      <c r="H448" s="1303"/>
      <c r="I448" s="1303"/>
      <c r="J448" s="1303"/>
      <c r="K448" s="1303"/>
      <c r="L448" s="1303"/>
      <c r="M448" s="1303"/>
      <c r="N448" s="1303"/>
      <c r="O448" s="1303"/>
      <c r="P448" s="1303"/>
      <c r="Q448" s="1303"/>
      <c r="R448" s="1303"/>
      <c r="S448" s="1303"/>
      <c r="T448" s="1303"/>
      <c r="U448" s="1303"/>
      <c r="V448" s="1303"/>
      <c r="W448" s="1303"/>
      <c r="X448" s="1303"/>
      <c r="Y448" s="1303"/>
      <c r="Z448" s="1303"/>
      <c r="AA448" s="1303"/>
      <c r="AB448" s="1303"/>
      <c r="AC448" s="1303"/>
      <c r="AD448" s="1303"/>
      <c r="AE448" s="1303"/>
      <c r="AF448" s="1303"/>
      <c r="AG448" s="1303"/>
      <c r="AH448" s="1303"/>
      <c r="AI448" s="1303"/>
      <c r="AJ448" s="1303"/>
      <c r="AK448" s="1307"/>
      <c r="AL448" s="1303"/>
      <c r="AM448" s="1303"/>
      <c r="AN448" s="1303"/>
      <c r="AO448" s="1303"/>
      <c r="AP448" s="1303"/>
      <c r="AQ448" s="1303"/>
      <c r="AR448" s="1303"/>
      <c r="AS448" s="1303"/>
      <c r="AT448" s="1303"/>
      <c r="AU448" s="1316"/>
      <c r="AV448" s="1317"/>
      <c r="AW448" s="1317"/>
      <c r="AX448" s="303"/>
    </row>
    <row r="449" spans="1:50" x14ac:dyDescent="0.15">
      <c r="A449" s="288"/>
      <c r="B449" s="288"/>
      <c r="C449" s="1303"/>
      <c r="D449" s="1303"/>
      <c r="E449" s="1303"/>
      <c r="F449" s="1303"/>
      <c r="G449" s="1303"/>
      <c r="H449" s="1303"/>
      <c r="I449" s="1303"/>
      <c r="J449" s="1303"/>
      <c r="K449" s="1303"/>
      <c r="L449" s="1303"/>
      <c r="M449" s="1303"/>
      <c r="N449" s="1303"/>
      <c r="O449" s="1303"/>
      <c r="P449" s="1303"/>
      <c r="Q449" s="1303"/>
      <c r="R449" s="1303"/>
      <c r="S449" s="1303"/>
      <c r="T449" s="1303"/>
      <c r="U449" s="1303"/>
      <c r="V449" s="1303"/>
      <c r="W449" s="1303"/>
      <c r="X449" s="1303"/>
      <c r="Y449" s="1303"/>
      <c r="Z449" s="1303"/>
      <c r="AA449" s="1303"/>
      <c r="AB449" s="1303"/>
      <c r="AC449" s="1303"/>
      <c r="AD449" s="1303"/>
      <c r="AE449" s="1303"/>
      <c r="AF449" s="1303"/>
      <c r="AG449" s="1303"/>
      <c r="AH449" s="1303"/>
      <c r="AI449" s="1303"/>
      <c r="AJ449" s="1303"/>
      <c r="AK449" s="1307"/>
      <c r="AL449" s="1303"/>
      <c r="AM449" s="1303"/>
      <c r="AN449" s="1303"/>
      <c r="AO449" s="1303"/>
      <c r="AP449" s="1303"/>
      <c r="AQ449" s="1303"/>
      <c r="AR449" s="1303"/>
      <c r="AS449" s="1303"/>
      <c r="AT449" s="1303"/>
      <c r="AU449" s="1316"/>
      <c r="AV449" s="1317"/>
      <c r="AW449" s="1317"/>
      <c r="AX449" s="303"/>
    </row>
    <row r="450" spans="1:50" x14ac:dyDescent="0.15">
      <c r="A450" s="288"/>
      <c r="B450" s="288"/>
      <c r="C450" s="1303"/>
      <c r="D450" s="1303"/>
      <c r="E450" s="1303"/>
      <c r="F450" s="1303"/>
      <c r="G450" s="1303"/>
      <c r="H450" s="1303"/>
      <c r="I450" s="1303"/>
      <c r="J450" s="1303"/>
      <c r="K450" s="1303"/>
      <c r="L450" s="1303"/>
      <c r="M450" s="1303"/>
      <c r="N450" s="1303"/>
      <c r="O450" s="1303"/>
      <c r="P450" s="1303"/>
      <c r="Q450" s="1303"/>
      <c r="R450" s="1303"/>
      <c r="S450" s="1303"/>
      <c r="T450" s="1303"/>
      <c r="U450" s="1303"/>
      <c r="V450" s="1303"/>
      <c r="W450" s="1303"/>
      <c r="X450" s="1303"/>
      <c r="Y450" s="1303"/>
      <c r="Z450" s="1303"/>
      <c r="AA450" s="1303"/>
      <c r="AB450" s="1303"/>
      <c r="AC450" s="1303"/>
      <c r="AD450" s="1303"/>
      <c r="AE450" s="1303"/>
      <c r="AF450" s="1303"/>
      <c r="AG450" s="1303"/>
      <c r="AH450" s="1303"/>
      <c r="AI450" s="1303"/>
      <c r="AJ450" s="1303"/>
      <c r="AK450" s="1307"/>
      <c r="AL450" s="1303"/>
      <c r="AM450" s="1303"/>
      <c r="AN450" s="1303"/>
      <c r="AO450" s="1303"/>
      <c r="AP450" s="1303"/>
      <c r="AQ450" s="1303"/>
      <c r="AR450" s="1303"/>
      <c r="AS450" s="1303"/>
      <c r="AT450" s="1303"/>
      <c r="AU450" s="1316"/>
      <c r="AV450" s="1317"/>
      <c r="AW450" s="1317"/>
      <c r="AX450" s="303"/>
    </row>
    <row r="451" spans="1:50" x14ac:dyDescent="0.15">
      <c r="A451" s="288"/>
      <c r="B451" s="288"/>
      <c r="C451" s="1303"/>
      <c r="D451" s="1303"/>
      <c r="E451" s="1303"/>
      <c r="F451" s="1303"/>
      <c r="G451" s="1303"/>
      <c r="H451" s="1303"/>
      <c r="I451" s="1303"/>
      <c r="J451" s="1303"/>
      <c r="K451" s="1303"/>
      <c r="L451" s="1303"/>
      <c r="M451" s="1303"/>
      <c r="N451" s="1303"/>
      <c r="O451" s="1303"/>
      <c r="P451" s="1303"/>
      <c r="Q451" s="1303"/>
      <c r="R451" s="1303"/>
      <c r="S451" s="1303"/>
      <c r="T451" s="1303"/>
      <c r="U451" s="1303"/>
      <c r="V451" s="1303"/>
      <c r="W451" s="1303"/>
      <c r="X451" s="1303"/>
      <c r="Y451" s="1303"/>
      <c r="Z451" s="1303"/>
      <c r="AA451" s="1303"/>
      <c r="AB451" s="1303"/>
      <c r="AC451" s="1303"/>
      <c r="AD451" s="1303"/>
      <c r="AE451" s="1303"/>
      <c r="AF451" s="1303"/>
      <c r="AG451" s="1303"/>
      <c r="AH451" s="1303"/>
      <c r="AI451" s="1303"/>
      <c r="AJ451" s="1303"/>
      <c r="AK451" s="1307"/>
      <c r="AL451" s="1303"/>
      <c r="AM451" s="1303"/>
      <c r="AN451" s="1303"/>
      <c r="AO451" s="1303"/>
      <c r="AP451" s="1303"/>
      <c r="AQ451" s="1303"/>
      <c r="AR451" s="1303"/>
      <c r="AS451" s="1303"/>
      <c r="AT451" s="1303"/>
      <c r="AU451" s="1316"/>
      <c r="AV451" s="1317"/>
      <c r="AW451" s="1317"/>
      <c r="AX451" s="303"/>
    </row>
    <row r="452" spans="1:50" x14ac:dyDescent="0.15">
      <c r="A452" s="288"/>
      <c r="B452" s="288"/>
      <c r="C452" s="1303"/>
      <c r="D452" s="1303"/>
      <c r="E452" s="1303"/>
      <c r="F452" s="1303"/>
      <c r="G452" s="1303"/>
      <c r="H452" s="1303"/>
      <c r="I452" s="1303"/>
      <c r="J452" s="1303"/>
      <c r="K452" s="1303"/>
      <c r="L452" s="1303"/>
      <c r="M452" s="1303"/>
      <c r="N452" s="1303"/>
      <c r="O452" s="1303"/>
      <c r="P452" s="1303"/>
      <c r="Q452" s="1303"/>
      <c r="R452" s="1303"/>
      <c r="S452" s="1303"/>
      <c r="T452" s="1303"/>
      <c r="U452" s="1303"/>
      <c r="V452" s="1303"/>
      <c r="W452" s="1303"/>
      <c r="X452" s="1303"/>
      <c r="Y452" s="1303"/>
      <c r="Z452" s="1303"/>
      <c r="AA452" s="1303"/>
      <c r="AB452" s="1303"/>
      <c r="AC452" s="1303"/>
      <c r="AD452" s="1303"/>
      <c r="AE452" s="1303"/>
      <c r="AF452" s="1303"/>
      <c r="AG452" s="1303"/>
      <c r="AH452" s="1303"/>
      <c r="AI452" s="1303"/>
      <c r="AJ452" s="1303"/>
      <c r="AK452" s="1307"/>
      <c r="AL452" s="1303"/>
      <c r="AM452" s="1303"/>
      <c r="AN452" s="1303"/>
      <c r="AO452" s="1303"/>
      <c r="AP452" s="1303"/>
      <c r="AQ452" s="1303"/>
      <c r="AR452" s="1303"/>
      <c r="AS452" s="1303"/>
      <c r="AT452" s="1303"/>
      <c r="AU452" s="1316"/>
      <c r="AV452" s="1317"/>
      <c r="AW452" s="1317"/>
      <c r="AX452" s="303"/>
    </row>
    <row r="453" spans="1:50" x14ac:dyDescent="0.15">
      <c r="A453" s="288"/>
      <c r="B453" s="288"/>
      <c r="C453" s="1303"/>
      <c r="D453" s="1303"/>
      <c r="E453" s="1303"/>
      <c r="F453" s="1303"/>
      <c r="G453" s="1303"/>
      <c r="H453" s="1303"/>
      <c r="I453" s="1303"/>
      <c r="J453" s="1303"/>
      <c r="K453" s="1303"/>
      <c r="L453" s="1303"/>
      <c r="M453" s="1303"/>
      <c r="N453" s="1303"/>
      <c r="O453" s="1303"/>
      <c r="P453" s="1303"/>
      <c r="Q453" s="1303"/>
      <c r="R453" s="1303"/>
      <c r="S453" s="1303"/>
      <c r="T453" s="1303"/>
      <c r="U453" s="1303"/>
      <c r="V453" s="1303"/>
      <c r="W453" s="1303"/>
      <c r="X453" s="1303"/>
      <c r="Y453" s="1303"/>
      <c r="Z453" s="1303"/>
      <c r="AA453" s="1303"/>
      <c r="AB453" s="1303"/>
      <c r="AC453" s="1303"/>
      <c r="AD453" s="1303"/>
      <c r="AE453" s="1303"/>
      <c r="AF453" s="1303"/>
      <c r="AG453" s="1303"/>
      <c r="AH453" s="1303"/>
      <c r="AI453" s="1303"/>
      <c r="AJ453" s="1303"/>
      <c r="AK453" s="1307"/>
      <c r="AL453" s="1303"/>
      <c r="AM453" s="1303"/>
      <c r="AN453" s="1303"/>
      <c r="AO453" s="1303"/>
      <c r="AP453" s="1303"/>
      <c r="AQ453" s="1303"/>
      <c r="AR453" s="1303"/>
      <c r="AS453" s="1303"/>
      <c r="AT453" s="1303"/>
      <c r="AU453" s="1316"/>
      <c r="AV453" s="1317"/>
      <c r="AW453" s="1317"/>
      <c r="AX453" s="303"/>
    </row>
    <row r="454" spans="1:50" x14ac:dyDescent="0.15">
      <c r="A454" s="288"/>
      <c r="B454" s="288"/>
      <c r="C454" s="1303"/>
      <c r="D454" s="1303"/>
      <c r="E454" s="1303"/>
      <c r="F454" s="1303"/>
      <c r="G454" s="1303"/>
      <c r="H454" s="1303"/>
      <c r="I454" s="1303"/>
      <c r="J454" s="1303"/>
      <c r="K454" s="1303"/>
      <c r="L454" s="1303"/>
      <c r="M454" s="1303"/>
      <c r="N454" s="1303"/>
      <c r="O454" s="1303"/>
      <c r="P454" s="1303"/>
      <c r="Q454" s="1303"/>
      <c r="R454" s="1303"/>
      <c r="S454" s="1303"/>
      <c r="T454" s="1303"/>
      <c r="U454" s="1303"/>
      <c r="V454" s="1303"/>
      <c r="W454" s="1303"/>
      <c r="X454" s="1303"/>
      <c r="Y454" s="1303"/>
      <c r="Z454" s="1303"/>
      <c r="AA454" s="1303"/>
      <c r="AB454" s="1303"/>
      <c r="AC454" s="1303"/>
      <c r="AD454" s="1303"/>
      <c r="AE454" s="1303"/>
      <c r="AF454" s="1303"/>
      <c r="AG454" s="1303"/>
      <c r="AH454" s="1303"/>
      <c r="AI454" s="1303"/>
      <c r="AJ454" s="1303"/>
      <c r="AK454" s="1307"/>
      <c r="AL454" s="1303"/>
      <c r="AM454" s="1303"/>
      <c r="AN454" s="1303"/>
      <c r="AO454" s="1303"/>
      <c r="AP454" s="1303"/>
      <c r="AQ454" s="1303"/>
      <c r="AR454" s="1303"/>
      <c r="AS454" s="1303"/>
      <c r="AT454" s="1303"/>
      <c r="AU454" s="1316"/>
      <c r="AV454" s="1317"/>
      <c r="AW454" s="1317"/>
      <c r="AX454" s="303"/>
    </row>
    <row r="455" spans="1:50" x14ac:dyDescent="0.15">
      <c r="A455" s="288"/>
      <c r="B455" s="288"/>
      <c r="C455" s="1303"/>
      <c r="D455" s="1303"/>
      <c r="E455" s="1303"/>
      <c r="F455" s="1303"/>
      <c r="G455" s="1303"/>
      <c r="H455" s="1303"/>
      <c r="I455" s="1303"/>
      <c r="J455" s="1303"/>
      <c r="K455" s="1303"/>
      <c r="L455" s="1303"/>
      <c r="M455" s="1303"/>
      <c r="N455" s="1303"/>
      <c r="O455" s="1303"/>
      <c r="P455" s="1303"/>
      <c r="Q455" s="1303"/>
      <c r="R455" s="1303"/>
      <c r="S455" s="1303"/>
      <c r="T455" s="1303"/>
      <c r="U455" s="1303"/>
      <c r="V455" s="1303"/>
      <c r="W455" s="1303"/>
      <c r="X455" s="1303"/>
      <c r="Y455" s="1303"/>
      <c r="Z455" s="1303"/>
      <c r="AA455" s="1303"/>
      <c r="AB455" s="1303"/>
      <c r="AC455" s="1303"/>
      <c r="AD455" s="1303"/>
      <c r="AE455" s="1303"/>
      <c r="AF455" s="1303"/>
      <c r="AG455" s="1303"/>
      <c r="AH455" s="1303"/>
      <c r="AI455" s="1303"/>
      <c r="AJ455" s="1303"/>
      <c r="AK455" s="1307"/>
      <c r="AL455" s="1303"/>
      <c r="AM455" s="1303"/>
      <c r="AN455" s="1303"/>
      <c r="AO455" s="1303"/>
      <c r="AP455" s="1303"/>
      <c r="AQ455" s="1303"/>
      <c r="AR455" s="1303"/>
      <c r="AS455" s="1303"/>
      <c r="AT455" s="1303"/>
      <c r="AU455" s="1316"/>
      <c r="AV455" s="1317"/>
      <c r="AW455" s="1317"/>
      <c r="AX455" s="303"/>
    </row>
    <row r="456" spans="1:50" x14ac:dyDescent="0.15">
      <c r="A456" s="288"/>
      <c r="B456" s="288"/>
      <c r="C456" s="1303"/>
      <c r="D456" s="1303"/>
      <c r="E456" s="1303"/>
      <c r="F456" s="1303"/>
      <c r="G456" s="1303"/>
      <c r="H456" s="1303"/>
      <c r="I456" s="1303"/>
      <c r="J456" s="1303"/>
      <c r="K456" s="1303"/>
      <c r="L456" s="1303"/>
      <c r="M456" s="1303"/>
      <c r="N456" s="1303"/>
      <c r="O456" s="1303"/>
      <c r="P456" s="1303"/>
      <c r="Q456" s="1303"/>
      <c r="R456" s="1303"/>
      <c r="S456" s="1303"/>
      <c r="T456" s="1303"/>
      <c r="U456" s="1303"/>
      <c r="V456" s="1303"/>
      <c r="W456" s="1303"/>
      <c r="X456" s="1303"/>
      <c r="Y456" s="1303"/>
      <c r="Z456" s="1303"/>
      <c r="AA456" s="1303"/>
      <c r="AB456" s="1303"/>
      <c r="AC456" s="1303"/>
      <c r="AD456" s="1303"/>
      <c r="AE456" s="1303"/>
      <c r="AF456" s="1303"/>
      <c r="AG456" s="1303"/>
      <c r="AH456" s="1303"/>
      <c r="AI456" s="1303"/>
      <c r="AJ456" s="1303"/>
      <c r="AK456" s="1307"/>
      <c r="AL456" s="1303"/>
      <c r="AM456" s="1303"/>
      <c r="AN456" s="1303"/>
      <c r="AO456" s="1303"/>
      <c r="AP456" s="1303"/>
      <c r="AQ456" s="1303"/>
      <c r="AR456" s="1303"/>
      <c r="AS456" s="1303"/>
      <c r="AT456" s="1303"/>
      <c r="AU456" s="1316"/>
      <c r="AV456" s="1317"/>
      <c r="AW456" s="1317"/>
      <c r="AX456" s="303"/>
    </row>
    <row r="457" spans="1:50" x14ac:dyDescent="0.15">
      <c r="A457" s="288"/>
      <c r="B457" s="288"/>
      <c r="C457" s="1303"/>
      <c r="D457" s="1303"/>
      <c r="E457" s="1303"/>
      <c r="F457" s="1303"/>
      <c r="G457" s="1303"/>
      <c r="H457" s="1303"/>
      <c r="I457" s="1303"/>
      <c r="J457" s="1303"/>
      <c r="K457" s="1303"/>
      <c r="L457" s="1303"/>
      <c r="M457" s="1303"/>
      <c r="N457" s="1303"/>
      <c r="O457" s="1303"/>
      <c r="P457" s="1303"/>
      <c r="Q457" s="1303"/>
      <c r="R457" s="1303"/>
      <c r="S457" s="1303"/>
      <c r="T457" s="1303"/>
      <c r="U457" s="1303"/>
      <c r="V457" s="1303"/>
      <c r="W457" s="1303"/>
      <c r="X457" s="1303"/>
      <c r="Y457" s="1303"/>
      <c r="Z457" s="1303"/>
      <c r="AA457" s="1303"/>
      <c r="AB457" s="1303"/>
      <c r="AC457" s="1303"/>
      <c r="AD457" s="1303"/>
      <c r="AE457" s="1303"/>
      <c r="AF457" s="1303"/>
      <c r="AG457" s="1303"/>
      <c r="AH457" s="1303"/>
      <c r="AI457" s="1303"/>
      <c r="AJ457" s="1303"/>
      <c r="AK457" s="1307"/>
      <c r="AL457" s="1303"/>
      <c r="AM457" s="1303"/>
      <c r="AN457" s="1303"/>
      <c r="AO457" s="1303"/>
      <c r="AP457" s="1303"/>
      <c r="AQ457" s="1303"/>
      <c r="AR457" s="1303"/>
      <c r="AS457" s="1303"/>
      <c r="AT457" s="1303"/>
      <c r="AU457" s="1316"/>
      <c r="AV457" s="1317"/>
      <c r="AW457" s="1317"/>
      <c r="AX457" s="303"/>
    </row>
    <row r="458" spans="1:50" x14ac:dyDescent="0.15">
      <c r="A458" s="288"/>
      <c r="B458" s="288"/>
      <c r="C458" s="1303"/>
      <c r="D458" s="1303"/>
      <c r="E458" s="1303"/>
      <c r="F458" s="1303"/>
      <c r="G458" s="1303"/>
      <c r="H458" s="1303"/>
      <c r="I458" s="1303"/>
      <c r="J458" s="1303"/>
      <c r="K458" s="1303"/>
      <c r="L458" s="1303"/>
      <c r="M458" s="1303"/>
      <c r="N458" s="1303"/>
      <c r="O458" s="1303"/>
      <c r="P458" s="1303"/>
      <c r="Q458" s="1303"/>
      <c r="R458" s="1303"/>
      <c r="S458" s="1303"/>
      <c r="T458" s="1303"/>
      <c r="U458" s="1303"/>
      <c r="V458" s="1303"/>
      <c r="W458" s="1303"/>
      <c r="X458" s="1303"/>
      <c r="Y458" s="1303"/>
      <c r="Z458" s="1303"/>
      <c r="AA458" s="1303"/>
      <c r="AB458" s="1303"/>
      <c r="AC458" s="1303"/>
      <c r="AD458" s="1303"/>
      <c r="AE458" s="1303"/>
      <c r="AF458" s="1303"/>
      <c r="AG458" s="1303"/>
      <c r="AH458" s="1303"/>
      <c r="AI458" s="1303"/>
      <c r="AJ458" s="1303"/>
      <c r="AK458" s="1307"/>
      <c r="AL458" s="1303"/>
      <c r="AM458" s="1303"/>
      <c r="AN458" s="1303"/>
      <c r="AO458" s="1303"/>
      <c r="AP458" s="1303"/>
      <c r="AQ458" s="1303"/>
      <c r="AR458" s="1303"/>
      <c r="AS458" s="1303"/>
      <c r="AT458" s="1303"/>
      <c r="AU458" s="1316"/>
      <c r="AV458" s="1317"/>
      <c r="AW458" s="1317"/>
      <c r="AX458" s="303"/>
    </row>
    <row r="459" spans="1:50" x14ac:dyDescent="0.15">
      <c r="A459" s="288"/>
      <c r="B459" s="288"/>
      <c r="C459" s="1303"/>
      <c r="D459" s="1303"/>
      <c r="E459" s="1303"/>
      <c r="F459" s="1303"/>
      <c r="G459" s="1303"/>
      <c r="H459" s="1303"/>
      <c r="I459" s="1303"/>
      <c r="J459" s="1303"/>
      <c r="K459" s="1303"/>
      <c r="L459" s="1303"/>
      <c r="M459" s="1303"/>
      <c r="N459" s="1303"/>
      <c r="O459" s="1303"/>
      <c r="P459" s="1303"/>
      <c r="Q459" s="1303"/>
      <c r="R459" s="1303"/>
      <c r="S459" s="1303"/>
      <c r="T459" s="1303"/>
      <c r="U459" s="1303"/>
      <c r="V459" s="1303"/>
      <c r="W459" s="1303"/>
      <c r="X459" s="1303"/>
      <c r="Y459" s="1303"/>
      <c r="Z459" s="1303"/>
      <c r="AA459" s="1303"/>
      <c r="AB459" s="1303"/>
      <c r="AC459" s="1303"/>
      <c r="AD459" s="1303"/>
      <c r="AE459" s="1303"/>
      <c r="AF459" s="1303"/>
      <c r="AG459" s="1303"/>
      <c r="AH459" s="1303"/>
      <c r="AI459" s="1303"/>
      <c r="AJ459" s="1303"/>
      <c r="AK459" s="1307"/>
      <c r="AL459" s="1303"/>
      <c r="AM459" s="1303"/>
      <c r="AN459" s="1303"/>
      <c r="AO459" s="1303"/>
      <c r="AP459" s="1303"/>
      <c r="AQ459" s="1303"/>
      <c r="AR459" s="1303"/>
      <c r="AS459" s="1303"/>
      <c r="AT459" s="1303"/>
      <c r="AU459" s="1316"/>
      <c r="AV459" s="1317"/>
      <c r="AW459" s="1317"/>
      <c r="AX459" s="303"/>
    </row>
    <row r="460" spans="1:50" x14ac:dyDescent="0.15">
      <c r="A460" s="288"/>
      <c r="B460" s="288"/>
      <c r="C460" s="1303"/>
      <c r="D460" s="1303"/>
      <c r="E460" s="1303"/>
      <c r="F460" s="1303"/>
      <c r="G460" s="1303"/>
      <c r="H460" s="1303"/>
      <c r="I460" s="1303"/>
      <c r="J460" s="1303"/>
      <c r="K460" s="1303"/>
      <c r="L460" s="1303"/>
      <c r="M460" s="1303"/>
      <c r="N460" s="1303"/>
      <c r="O460" s="1303"/>
      <c r="P460" s="1303"/>
      <c r="Q460" s="1303"/>
      <c r="R460" s="1303"/>
      <c r="S460" s="1303"/>
      <c r="T460" s="1303"/>
      <c r="U460" s="1303"/>
      <c r="V460" s="1303"/>
      <c r="W460" s="1303"/>
      <c r="X460" s="1303"/>
      <c r="Y460" s="1303"/>
      <c r="Z460" s="1303"/>
      <c r="AA460" s="1303"/>
      <c r="AB460" s="1303"/>
      <c r="AC460" s="1303"/>
      <c r="AD460" s="1303"/>
      <c r="AE460" s="1303"/>
      <c r="AF460" s="1303"/>
      <c r="AG460" s="1303"/>
      <c r="AH460" s="1303"/>
      <c r="AI460" s="1303"/>
      <c r="AJ460" s="1303"/>
      <c r="AK460" s="1307"/>
      <c r="AL460" s="1303"/>
      <c r="AM460" s="1303"/>
      <c r="AN460" s="1303"/>
      <c r="AO460" s="1303"/>
      <c r="AP460" s="1303"/>
      <c r="AQ460" s="1303"/>
      <c r="AR460" s="1303"/>
      <c r="AS460" s="1303"/>
      <c r="AT460" s="1303"/>
      <c r="AU460" s="1316"/>
      <c r="AV460" s="1317"/>
      <c r="AW460" s="1317"/>
      <c r="AX460" s="303"/>
    </row>
    <row r="461" spans="1:50" x14ac:dyDescent="0.15">
      <c r="A461" s="288"/>
      <c r="B461" s="288"/>
      <c r="C461" s="1303"/>
      <c r="D461" s="1303"/>
      <c r="E461" s="1303"/>
      <c r="F461" s="1303"/>
      <c r="G461" s="1303"/>
      <c r="H461" s="1303"/>
      <c r="I461" s="1303"/>
      <c r="J461" s="1303"/>
      <c r="K461" s="1303"/>
      <c r="L461" s="1303"/>
      <c r="M461" s="1303"/>
      <c r="N461" s="1303"/>
      <c r="O461" s="1303"/>
      <c r="P461" s="1303"/>
      <c r="Q461" s="1303"/>
      <c r="R461" s="1303"/>
      <c r="S461" s="1303"/>
      <c r="T461" s="1303"/>
      <c r="U461" s="1303"/>
      <c r="V461" s="1303"/>
      <c r="W461" s="1303"/>
      <c r="X461" s="1303"/>
      <c r="Y461" s="1303"/>
      <c r="Z461" s="1303"/>
      <c r="AA461" s="1303"/>
      <c r="AB461" s="1303"/>
      <c r="AC461" s="1303"/>
      <c r="AD461" s="1303"/>
      <c r="AE461" s="1303"/>
      <c r="AF461" s="1303"/>
      <c r="AG461" s="1303"/>
      <c r="AH461" s="1303"/>
      <c r="AI461" s="1303"/>
      <c r="AJ461" s="1303"/>
      <c r="AK461" s="1307"/>
      <c r="AL461" s="1303"/>
      <c r="AM461" s="1303"/>
      <c r="AN461" s="1303"/>
      <c r="AO461" s="1303"/>
      <c r="AP461" s="1303"/>
      <c r="AQ461" s="1303"/>
      <c r="AR461" s="1303"/>
      <c r="AS461" s="1303"/>
      <c r="AT461" s="1303"/>
      <c r="AU461" s="1316"/>
      <c r="AV461" s="1317"/>
      <c r="AW461" s="1317"/>
      <c r="AX461" s="303"/>
    </row>
    <row r="462" spans="1:50" x14ac:dyDescent="0.15">
      <c r="A462" s="288"/>
      <c r="B462" s="288"/>
      <c r="C462" s="1303"/>
      <c r="D462" s="1303"/>
      <c r="E462" s="1303"/>
      <c r="F462" s="1303"/>
      <c r="G462" s="1303"/>
      <c r="H462" s="1303"/>
      <c r="I462" s="1303"/>
      <c r="J462" s="1303"/>
      <c r="K462" s="1303"/>
      <c r="L462" s="1303"/>
      <c r="M462" s="1303"/>
      <c r="N462" s="1303"/>
      <c r="O462" s="1303"/>
      <c r="P462" s="1303"/>
      <c r="Q462" s="1303"/>
      <c r="R462" s="1303"/>
      <c r="S462" s="1303"/>
      <c r="T462" s="1303"/>
      <c r="U462" s="1303"/>
      <c r="V462" s="1303"/>
      <c r="W462" s="1303"/>
      <c r="X462" s="1303"/>
      <c r="Y462" s="1303"/>
      <c r="Z462" s="1303"/>
      <c r="AA462" s="1303"/>
      <c r="AB462" s="1303"/>
      <c r="AC462" s="1303"/>
      <c r="AD462" s="1303"/>
      <c r="AE462" s="1303"/>
      <c r="AF462" s="1303"/>
      <c r="AG462" s="1303"/>
      <c r="AH462" s="1303"/>
      <c r="AI462" s="1303"/>
      <c r="AJ462" s="1303"/>
      <c r="AK462" s="1307"/>
      <c r="AL462" s="1303"/>
      <c r="AM462" s="1303"/>
      <c r="AN462" s="1303"/>
      <c r="AO462" s="1303"/>
      <c r="AP462" s="1303"/>
      <c r="AQ462" s="1303"/>
      <c r="AR462" s="1303"/>
      <c r="AS462" s="1303"/>
      <c r="AT462" s="1303"/>
      <c r="AU462" s="1316"/>
      <c r="AV462" s="1317"/>
      <c r="AW462" s="1317"/>
      <c r="AX462" s="303"/>
    </row>
    <row r="463" spans="1:50" x14ac:dyDescent="0.15">
      <c r="A463" s="288"/>
      <c r="B463" s="288"/>
      <c r="C463" s="1303"/>
      <c r="D463" s="1303"/>
      <c r="E463" s="1303"/>
      <c r="F463" s="1303"/>
      <c r="G463" s="1303"/>
      <c r="H463" s="1303"/>
      <c r="I463" s="1303"/>
      <c r="J463" s="1303"/>
      <c r="K463" s="1303"/>
      <c r="L463" s="1303"/>
      <c r="M463" s="1303"/>
      <c r="N463" s="1303"/>
      <c r="O463" s="1303"/>
      <c r="P463" s="1303"/>
      <c r="Q463" s="1303"/>
      <c r="R463" s="1303"/>
      <c r="S463" s="1303"/>
      <c r="T463" s="1303"/>
      <c r="U463" s="1303"/>
      <c r="V463" s="1303"/>
      <c r="W463" s="1303"/>
      <c r="X463" s="1303"/>
      <c r="Y463" s="1303"/>
      <c r="Z463" s="1303"/>
      <c r="AA463" s="1303"/>
      <c r="AB463" s="1303"/>
      <c r="AC463" s="1303"/>
      <c r="AD463" s="1303"/>
      <c r="AE463" s="1303"/>
      <c r="AF463" s="1303"/>
      <c r="AG463" s="1303"/>
      <c r="AH463" s="1303"/>
      <c r="AI463" s="1303"/>
      <c r="AJ463" s="1303"/>
      <c r="AK463" s="1307"/>
      <c r="AL463" s="1303"/>
      <c r="AM463" s="1303"/>
      <c r="AN463" s="1303"/>
      <c r="AO463" s="1303"/>
      <c r="AP463" s="1303"/>
      <c r="AQ463" s="1303"/>
      <c r="AR463" s="1303"/>
      <c r="AS463" s="1303"/>
      <c r="AT463" s="1303"/>
      <c r="AU463" s="1316"/>
      <c r="AV463" s="1317"/>
      <c r="AW463" s="1317"/>
      <c r="AX463" s="303"/>
    </row>
    <row r="464" spans="1:50" x14ac:dyDescent="0.15">
      <c r="A464" s="288"/>
      <c r="B464" s="288"/>
      <c r="C464" s="1303"/>
      <c r="D464" s="1303"/>
      <c r="E464" s="1303"/>
      <c r="F464" s="1303"/>
      <c r="G464" s="1303"/>
      <c r="H464" s="1303"/>
      <c r="I464" s="1303"/>
      <c r="J464" s="1303"/>
      <c r="K464" s="1303"/>
      <c r="L464" s="1303"/>
      <c r="M464" s="1303"/>
      <c r="N464" s="1303"/>
      <c r="O464" s="1303"/>
      <c r="P464" s="1303"/>
      <c r="Q464" s="1303"/>
      <c r="R464" s="1303"/>
      <c r="S464" s="1303"/>
      <c r="T464" s="1303"/>
      <c r="U464" s="1303"/>
      <c r="V464" s="1303"/>
      <c r="W464" s="1303"/>
      <c r="X464" s="1303"/>
      <c r="Y464" s="1303"/>
      <c r="Z464" s="1303"/>
      <c r="AA464" s="1303"/>
      <c r="AB464" s="1303"/>
      <c r="AC464" s="1303"/>
      <c r="AD464" s="1303"/>
      <c r="AE464" s="1303"/>
      <c r="AF464" s="1303"/>
      <c r="AG464" s="1303"/>
      <c r="AH464" s="1303"/>
      <c r="AI464" s="1303"/>
      <c r="AJ464" s="1303"/>
      <c r="AK464" s="1307"/>
      <c r="AL464" s="1303"/>
      <c r="AM464" s="1303"/>
      <c r="AN464" s="1303"/>
      <c r="AO464" s="1303"/>
      <c r="AP464" s="1303"/>
      <c r="AQ464" s="1303"/>
      <c r="AR464" s="1303"/>
      <c r="AS464" s="1303"/>
      <c r="AT464" s="1303"/>
      <c r="AU464" s="1316"/>
      <c r="AV464" s="1317"/>
      <c r="AW464" s="1317"/>
      <c r="AX464" s="303"/>
    </row>
    <row r="465" spans="1:50" x14ac:dyDescent="0.15">
      <c r="A465" s="288"/>
      <c r="B465" s="288"/>
      <c r="C465" s="1303"/>
      <c r="D465" s="1303"/>
      <c r="E465" s="1303"/>
      <c r="F465" s="1303"/>
      <c r="G465" s="1303"/>
      <c r="H465" s="1303"/>
      <c r="I465" s="1303"/>
      <c r="J465" s="1303"/>
      <c r="K465" s="1303"/>
      <c r="L465" s="1303"/>
      <c r="M465" s="1303"/>
      <c r="N465" s="1303"/>
      <c r="O465" s="1303"/>
      <c r="P465" s="1303"/>
      <c r="Q465" s="1303"/>
      <c r="R465" s="1303"/>
      <c r="S465" s="1303"/>
      <c r="T465" s="1303"/>
      <c r="U465" s="1303"/>
      <c r="V465" s="1303"/>
      <c r="W465" s="1303"/>
      <c r="X465" s="1303"/>
      <c r="Y465" s="1303"/>
      <c r="Z465" s="1303"/>
      <c r="AA465" s="1303"/>
      <c r="AB465" s="1303"/>
      <c r="AC465" s="1303"/>
      <c r="AD465" s="1303"/>
      <c r="AE465" s="1303"/>
      <c r="AF465" s="1303"/>
      <c r="AG465" s="1303"/>
      <c r="AH465" s="1303"/>
      <c r="AI465" s="1303"/>
      <c r="AJ465" s="1303"/>
      <c r="AK465" s="1307"/>
      <c r="AL465" s="1303"/>
      <c r="AM465" s="1303"/>
      <c r="AN465" s="1303"/>
      <c r="AO465" s="1303"/>
      <c r="AP465" s="1303"/>
      <c r="AQ465" s="1303"/>
      <c r="AR465" s="1303"/>
      <c r="AS465" s="1303"/>
      <c r="AT465" s="1303"/>
      <c r="AU465" s="1316"/>
      <c r="AV465" s="1317"/>
      <c r="AW465" s="1317"/>
      <c r="AX465" s="303"/>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s="25" t="s">
        <v>893</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x14ac:dyDescent="0.15">
      <c r="A468" s="288"/>
      <c r="B468" s="288"/>
      <c r="C468" s="299" t="s">
        <v>541</v>
      </c>
      <c r="D468" s="299"/>
      <c r="E468" s="299"/>
      <c r="F468" s="299"/>
      <c r="G468" s="299"/>
      <c r="H468" s="299"/>
      <c r="I468" s="299"/>
      <c r="J468" s="299"/>
      <c r="K468" s="299"/>
      <c r="L468" s="299"/>
      <c r="M468" s="299" t="s">
        <v>540</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539</v>
      </c>
      <c r="AL468" s="299"/>
      <c r="AM468" s="299"/>
      <c r="AN468" s="299"/>
      <c r="AO468" s="299"/>
      <c r="AP468" s="299"/>
      <c r="AQ468" s="299" t="s">
        <v>193</v>
      </c>
      <c r="AR468" s="299"/>
      <c r="AS468" s="299"/>
      <c r="AT468" s="299"/>
      <c r="AU468" s="301" t="s">
        <v>194</v>
      </c>
      <c r="AV468" s="302"/>
      <c r="AW468" s="302"/>
      <c r="AX468" s="303"/>
    </row>
    <row r="469" spans="1:50" x14ac:dyDescent="0.15">
      <c r="A469" s="288">
        <v>1</v>
      </c>
      <c r="B469" s="288">
        <v>1</v>
      </c>
      <c r="C469" s="1303"/>
      <c r="D469" s="1303"/>
      <c r="E469" s="1303"/>
      <c r="F469" s="1303"/>
      <c r="G469" s="1303"/>
      <c r="H469" s="1303"/>
      <c r="I469" s="1303"/>
      <c r="J469" s="1303"/>
      <c r="K469" s="1303"/>
      <c r="L469" s="1303"/>
      <c r="M469" s="1303"/>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c r="AL469" s="1303"/>
      <c r="AM469" s="1303"/>
      <c r="AN469" s="1303"/>
      <c r="AO469" s="1303"/>
      <c r="AP469" s="1303"/>
      <c r="AQ469" s="1303"/>
      <c r="AR469" s="1303"/>
      <c r="AS469" s="1303"/>
      <c r="AT469" s="1303"/>
      <c r="AU469" s="1316"/>
      <c r="AV469" s="1317"/>
      <c r="AW469" s="1317"/>
      <c r="AX469" s="303"/>
    </row>
    <row r="470" spans="1:50" x14ac:dyDescent="0.15">
      <c r="A470" s="288">
        <v>2</v>
      </c>
      <c r="B470" s="288">
        <v>1</v>
      </c>
      <c r="C470" s="1303"/>
      <c r="D470" s="1303"/>
      <c r="E470" s="1303"/>
      <c r="F470" s="1303"/>
      <c r="G470" s="1303"/>
      <c r="H470" s="1303"/>
      <c r="I470" s="1303"/>
      <c r="J470" s="1303"/>
      <c r="K470" s="1303"/>
      <c r="L470" s="1303"/>
      <c r="M470" s="1303"/>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c r="AL470" s="1303"/>
      <c r="AM470" s="1303"/>
      <c r="AN470" s="1303"/>
      <c r="AO470" s="1303"/>
      <c r="AP470" s="1303"/>
      <c r="AQ470" s="1303"/>
      <c r="AR470" s="1303"/>
      <c r="AS470" s="1303"/>
      <c r="AT470" s="1303"/>
      <c r="AU470" s="1316"/>
      <c r="AV470" s="1317"/>
      <c r="AW470" s="1317"/>
      <c r="AX470" s="303"/>
    </row>
    <row r="471" spans="1:50" x14ac:dyDescent="0.15">
      <c r="A471" s="288">
        <v>3</v>
      </c>
      <c r="B471" s="288">
        <v>1</v>
      </c>
      <c r="C471" s="1303"/>
      <c r="D471" s="1303"/>
      <c r="E471" s="1303"/>
      <c r="F471" s="1303"/>
      <c r="G471" s="1303"/>
      <c r="H471" s="1303"/>
      <c r="I471" s="1303"/>
      <c r="J471" s="1303"/>
      <c r="K471" s="1303"/>
      <c r="L471" s="1303"/>
      <c r="M471" s="1303"/>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c r="AL471" s="1303"/>
      <c r="AM471" s="1303"/>
      <c r="AN471" s="1303"/>
      <c r="AO471" s="1303"/>
      <c r="AP471" s="1303"/>
      <c r="AQ471" s="1303"/>
      <c r="AR471" s="1303"/>
      <c r="AS471" s="1303"/>
      <c r="AT471" s="1303"/>
      <c r="AU471" s="1316"/>
      <c r="AV471" s="1317"/>
      <c r="AW471" s="1317"/>
      <c r="AX471" s="303"/>
    </row>
    <row r="472" spans="1:50" x14ac:dyDescent="0.15">
      <c r="A472" s="288">
        <v>4</v>
      </c>
      <c r="B472" s="288">
        <v>1</v>
      </c>
      <c r="C472" s="1303"/>
      <c r="D472" s="1303"/>
      <c r="E472" s="1303"/>
      <c r="F472" s="1303"/>
      <c r="G472" s="1303"/>
      <c r="H472" s="1303"/>
      <c r="I472" s="1303"/>
      <c r="J472" s="1303"/>
      <c r="K472" s="1303"/>
      <c r="L472" s="1303"/>
      <c r="M472" s="1303"/>
      <c r="N472" s="1303"/>
      <c r="O472" s="1303"/>
      <c r="P472" s="1303"/>
      <c r="Q472" s="1303"/>
      <c r="R472" s="1303"/>
      <c r="S472" s="1303"/>
      <c r="T472" s="1303"/>
      <c r="U472" s="1303"/>
      <c r="V472" s="1303"/>
      <c r="W472" s="1303"/>
      <c r="X472" s="1303"/>
      <c r="Y472" s="1303"/>
      <c r="Z472" s="1303"/>
      <c r="AA472" s="1303"/>
      <c r="AB472" s="1303"/>
      <c r="AC472" s="1303"/>
      <c r="AD472" s="1303"/>
      <c r="AE472" s="1303"/>
      <c r="AF472" s="1303"/>
      <c r="AG472" s="1303"/>
      <c r="AH472" s="1303"/>
      <c r="AI472" s="1303"/>
      <c r="AJ472" s="1303"/>
      <c r="AK472" s="1307"/>
      <c r="AL472" s="1303"/>
      <c r="AM472" s="1303"/>
      <c r="AN472" s="1303"/>
      <c r="AO472" s="1303"/>
      <c r="AP472" s="1303"/>
      <c r="AQ472" s="1303"/>
      <c r="AR472" s="1303"/>
      <c r="AS472" s="1303"/>
      <c r="AT472" s="1303"/>
      <c r="AU472" s="1316"/>
      <c r="AV472" s="1317"/>
      <c r="AW472" s="1317"/>
      <c r="AX472" s="303"/>
    </row>
    <row r="473" spans="1:50" x14ac:dyDescent="0.15">
      <c r="A473" s="288">
        <v>5</v>
      </c>
      <c r="B473" s="288">
        <v>1</v>
      </c>
      <c r="C473" s="1303"/>
      <c r="D473" s="1303"/>
      <c r="E473" s="1303"/>
      <c r="F473" s="1303"/>
      <c r="G473" s="1303"/>
      <c r="H473" s="1303"/>
      <c r="I473" s="1303"/>
      <c r="J473" s="1303"/>
      <c r="K473" s="1303"/>
      <c r="L473" s="1303"/>
      <c r="M473" s="1303"/>
      <c r="N473" s="1303"/>
      <c r="O473" s="1303"/>
      <c r="P473" s="1303"/>
      <c r="Q473" s="1303"/>
      <c r="R473" s="1303"/>
      <c r="S473" s="1303"/>
      <c r="T473" s="1303"/>
      <c r="U473" s="1303"/>
      <c r="V473" s="1303"/>
      <c r="W473" s="1303"/>
      <c r="X473" s="1303"/>
      <c r="Y473" s="1303"/>
      <c r="Z473" s="1303"/>
      <c r="AA473" s="1303"/>
      <c r="AB473" s="1303"/>
      <c r="AC473" s="1303"/>
      <c r="AD473" s="1303"/>
      <c r="AE473" s="1303"/>
      <c r="AF473" s="1303"/>
      <c r="AG473" s="1303"/>
      <c r="AH473" s="1303"/>
      <c r="AI473" s="1303"/>
      <c r="AJ473" s="1303"/>
      <c r="AK473" s="1307"/>
      <c r="AL473" s="1303"/>
      <c r="AM473" s="1303"/>
      <c r="AN473" s="1303"/>
      <c r="AO473" s="1303"/>
      <c r="AP473" s="1303"/>
      <c r="AQ473" s="1303"/>
      <c r="AR473" s="1303"/>
      <c r="AS473" s="1303"/>
      <c r="AT473" s="1303"/>
      <c r="AU473" s="1316"/>
      <c r="AV473" s="1317"/>
      <c r="AW473" s="1317"/>
      <c r="AX473" s="303"/>
    </row>
    <row r="474" spans="1:50" x14ac:dyDescent="0.15">
      <c r="A474" s="288">
        <v>6</v>
      </c>
      <c r="B474" s="288">
        <v>1</v>
      </c>
      <c r="C474" s="1303"/>
      <c r="D474" s="1303"/>
      <c r="E474" s="1303"/>
      <c r="F474" s="1303"/>
      <c r="G474" s="1303"/>
      <c r="H474" s="1303"/>
      <c r="I474" s="1303"/>
      <c r="J474" s="1303"/>
      <c r="K474" s="1303"/>
      <c r="L474" s="1303"/>
      <c r="M474" s="1303"/>
      <c r="N474" s="1303"/>
      <c r="O474" s="1303"/>
      <c r="P474" s="1303"/>
      <c r="Q474" s="1303"/>
      <c r="R474" s="1303"/>
      <c r="S474" s="1303"/>
      <c r="T474" s="1303"/>
      <c r="U474" s="1303"/>
      <c r="V474" s="1303"/>
      <c r="W474" s="1303"/>
      <c r="X474" s="1303"/>
      <c r="Y474" s="1303"/>
      <c r="Z474" s="1303"/>
      <c r="AA474" s="1303"/>
      <c r="AB474" s="1303"/>
      <c r="AC474" s="1303"/>
      <c r="AD474" s="1303"/>
      <c r="AE474" s="1303"/>
      <c r="AF474" s="1303"/>
      <c r="AG474" s="1303"/>
      <c r="AH474" s="1303"/>
      <c r="AI474" s="1303"/>
      <c r="AJ474" s="1303"/>
      <c r="AK474" s="1307"/>
      <c r="AL474" s="1303"/>
      <c r="AM474" s="1303"/>
      <c r="AN474" s="1303"/>
      <c r="AO474" s="1303"/>
      <c r="AP474" s="1303"/>
      <c r="AQ474" s="1303"/>
      <c r="AR474" s="1303"/>
      <c r="AS474" s="1303"/>
      <c r="AT474" s="1303"/>
      <c r="AU474" s="1316"/>
      <c r="AV474" s="1317"/>
      <c r="AW474" s="1317"/>
      <c r="AX474" s="303"/>
    </row>
    <row r="475" spans="1:50" x14ac:dyDescent="0.15">
      <c r="A475" s="288">
        <v>7</v>
      </c>
      <c r="B475" s="288">
        <v>1</v>
      </c>
      <c r="C475" s="1303"/>
      <c r="D475" s="1303"/>
      <c r="E475" s="1303"/>
      <c r="F475" s="1303"/>
      <c r="G475" s="1303"/>
      <c r="H475" s="1303"/>
      <c r="I475" s="1303"/>
      <c r="J475" s="1303"/>
      <c r="K475" s="1303"/>
      <c r="L475" s="1303"/>
      <c r="M475" s="1303"/>
      <c r="N475" s="1303"/>
      <c r="O475" s="1303"/>
      <c r="P475" s="1303"/>
      <c r="Q475" s="1303"/>
      <c r="R475" s="1303"/>
      <c r="S475" s="1303"/>
      <c r="T475" s="1303"/>
      <c r="U475" s="1303"/>
      <c r="V475" s="1303"/>
      <c r="W475" s="1303"/>
      <c r="X475" s="1303"/>
      <c r="Y475" s="1303"/>
      <c r="Z475" s="1303"/>
      <c r="AA475" s="1303"/>
      <c r="AB475" s="1303"/>
      <c r="AC475" s="1303"/>
      <c r="AD475" s="1303"/>
      <c r="AE475" s="1303"/>
      <c r="AF475" s="1303"/>
      <c r="AG475" s="1303"/>
      <c r="AH475" s="1303"/>
      <c r="AI475" s="1303"/>
      <c r="AJ475" s="1303"/>
      <c r="AK475" s="1307"/>
      <c r="AL475" s="1303"/>
      <c r="AM475" s="1303"/>
      <c r="AN475" s="1303"/>
      <c r="AO475" s="1303"/>
      <c r="AP475" s="1303"/>
      <c r="AQ475" s="1303"/>
      <c r="AR475" s="1303"/>
      <c r="AS475" s="1303"/>
      <c r="AT475" s="1303"/>
      <c r="AU475" s="1316"/>
      <c r="AV475" s="1317"/>
      <c r="AW475" s="1317"/>
      <c r="AX475" s="303"/>
    </row>
    <row r="476" spans="1:50" x14ac:dyDescent="0.15">
      <c r="A476" s="288">
        <v>8</v>
      </c>
      <c r="B476" s="288">
        <v>1</v>
      </c>
      <c r="C476" s="1303"/>
      <c r="D476" s="1303"/>
      <c r="E476" s="1303"/>
      <c r="F476" s="1303"/>
      <c r="G476" s="1303"/>
      <c r="H476" s="1303"/>
      <c r="I476" s="1303"/>
      <c r="J476" s="1303"/>
      <c r="K476" s="1303"/>
      <c r="L476" s="1303"/>
      <c r="M476" s="1303"/>
      <c r="N476" s="1303"/>
      <c r="O476" s="1303"/>
      <c r="P476" s="1303"/>
      <c r="Q476" s="1303"/>
      <c r="R476" s="1303"/>
      <c r="S476" s="1303"/>
      <c r="T476" s="1303"/>
      <c r="U476" s="1303"/>
      <c r="V476" s="1303"/>
      <c r="W476" s="1303"/>
      <c r="X476" s="1303"/>
      <c r="Y476" s="1303"/>
      <c r="Z476" s="1303"/>
      <c r="AA476" s="1303"/>
      <c r="AB476" s="1303"/>
      <c r="AC476" s="1303"/>
      <c r="AD476" s="1303"/>
      <c r="AE476" s="1303"/>
      <c r="AF476" s="1303"/>
      <c r="AG476" s="1303"/>
      <c r="AH476" s="1303"/>
      <c r="AI476" s="1303"/>
      <c r="AJ476" s="1303"/>
      <c r="AK476" s="1307"/>
      <c r="AL476" s="1303"/>
      <c r="AM476" s="1303"/>
      <c r="AN476" s="1303"/>
      <c r="AO476" s="1303"/>
      <c r="AP476" s="1303"/>
      <c r="AQ476" s="1303"/>
      <c r="AR476" s="1303"/>
      <c r="AS476" s="1303"/>
      <c r="AT476" s="1303"/>
      <c r="AU476" s="1316"/>
      <c r="AV476" s="1317"/>
      <c r="AW476" s="1317"/>
      <c r="AX476" s="303"/>
    </row>
    <row r="477" spans="1:50" x14ac:dyDescent="0.15">
      <c r="A477" s="288">
        <v>9</v>
      </c>
      <c r="B477" s="288">
        <v>1</v>
      </c>
      <c r="C477" s="1303"/>
      <c r="D477" s="1303"/>
      <c r="E477" s="1303"/>
      <c r="F477" s="1303"/>
      <c r="G477" s="1303"/>
      <c r="H477" s="1303"/>
      <c r="I477" s="1303"/>
      <c r="J477" s="1303"/>
      <c r="K477" s="1303"/>
      <c r="L477" s="1303"/>
      <c r="M477" s="1303"/>
      <c r="N477" s="1303"/>
      <c r="O477" s="1303"/>
      <c r="P477" s="1303"/>
      <c r="Q477" s="1303"/>
      <c r="R477" s="1303"/>
      <c r="S477" s="1303"/>
      <c r="T477" s="1303"/>
      <c r="U477" s="1303"/>
      <c r="V477" s="1303"/>
      <c r="W477" s="1303"/>
      <c r="X477" s="1303"/>
      <c r="Y477" s="1303"/>
      <c r="Z477" s="1303"/>
      <c r="AA477" s="1303"/>
      <c r="AB477" s="1303"/>
      <c r="AC477" s="1303"/>
      <c r="AD477" s="1303"/>
      <c r="AE477" s="1303"/>
      <c r="AF477" s="1303"/>
      <c r="AG477" s="1303"/>
      <c r="AH477" s="1303"/>
      <c r="AI477" s="1303"/>
      <c r="AJ477" s="1303"/>
      <c r="AK477" s="1307"/>
      <c r="AL477" s="1303"/>
      <c r="AM477" s="1303"/>
      <c r="AN477" s="1303"/>
      <c r="AO477" s="1303"/>
      <c r="AP477" s="1303"/>
      <c r="AQ477" s="1303"/>
      <c r="AR477" s="1303"/>
      <c r="AS477" s="1303"/>
      <c r="AT477" s="1303"/>
      <c r="AU477" s="1316"/>
      <c r="AV477" s="1317"/>
      <c r="AW477" s="1317"/>
      <c r="AX477" s="303"/>
    </row>
    <row r="478" spans="1:50" x14ac:dyDescent="0.15">
      <c r="A478" s="288">
        <v>10</v>
      </c>
      <c r="B478" s="288">
        <v>1</v>
      </c>
      <c r="C478" s="1303"/>
      <c r="D478" s="1303"/>
      <c r="E478" s="1303"/>
      <c r="F478" s="1303"/>
      <c r="G478" s="1303"/>
      <c r="H478" s="1303"/>
      <c r="I478" s="1303"/>
      <c r="J478" s="1303"/>
      <c r="K478" s="1303"/>
      <c r="L478" s="1303"/>
      <c r="M478" s="1303"/>
      <c r="N478" s="1303"/>
      <c r="O478" s="1303"/>
      <c r="P478" s="1303"/>
      <c r="Q478" s="1303"/>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07"/>
      <c r="AL478" s="1303"/>
      <c r="AM478" s="1303"/>
      <c r="AN478" s="1303"/>
      <c r="AO478" s="1303"/>
      <c r="AP478" s="1303"/>
      <c r="AQ478" s="1303"/>
      <c r="AR478" s="1303"/>
      <c r="AS478" s="1303"/>
      <c r="AT478" s="1303"/>
      <c r="AU478" s="1316"/>
      <c r="AV478" s="1317"/>
      <c r="AW478" s="1317"/>
      <c r="AX478" s="303"/>
    </row>
    <row r="479" spans="1:50" x14ac:dyDescent="0.15">
      <c r="A479" s="288"/>
      <c r="B479" s="288"/>
      <c r="C479" s="1303"/>
      <c r="D479" s="1303"/>
      <c r="E479" s="1303"/>
      <c r="F479" s="1303"/>
      <c r="G479" s="1303"/>
      <c r="H479" s="1303"/>
      <c r="I479" s="1303"/>
      <c r="J479" s="1303"/>
      <c r="K479" s="1303"/>
      <c r="L479" s="1303"/>
      <c r="M479" s="1303"/>
      <c r="N479" s="1303"/>
      <c r="O479" s="1303"/>
      <c r="P479" s="1303"/>
      <c r="Q479" s="1303"/>
      <c r="R479" s="1303"/>
      <c r="S479" s="1303"/>
      <c r="T479" s="1303"/>
      <c r="U479" s="1303"/>
      <c r="V479" s="1303"/>
      <c r="W479" s="1303"/>
      <c r="X479" s="1303"/>
      <c r="Y479" s="1303"/>
      <c r="Z479" s="1303"/>
      <c r="AA479" s="1303"/>
      <c r="AB479" s="1303"/>
      <c r="AC479" s="1303"/>
      <c r="AD479" s="1303"/>
      <c r="AE479" s="1303"/>
      <c r="AF479" s="1303"/>
      <c r="AG479" s="1303"/>
      <c r="AH479" s="1303"/>
      <c r="AI479" s="1303"/>
      <c r="AJ479" s="1303"/>
      <c r="AK479" s="1307"/>
      <c r="AL479" s="1303"/>
      <c r="AM479" s="1303"/>
      <c r="AN479" s="1303"/>
      <c r="AO479" s="1303"/>
      <c r="AP479" s="1303"/>
      <c r="AQ479" s="1303"/>
      <c r="AR479" s="1303"/>
      <c r="AS479" s="1303"/>
      <c r="AT479" s="1303"/>
      <c r="AU479" s="1316"/>
      <c r="AV479" s="1317"/>
      <c r="AW479" s="1317"/>
      <c r="AX479" s="303"/>
    </row>
    <row r="480" spans="1:50" x14ac:dyDescent="0.15">
      <c r="A480" s="288"/>
      <c r="B480" s="288"/>
      <c r="C480" s="1303"/>
      <c r="D480" s="1303"/>
      <c r="E480" s="1303"/>
      <c r="F480" s="1303"/>
      <c r="G480" s="1303"/>
      <c r="H480" s="1303"/>
      <c r="I480" s="1303"/>
      <c r="J480" s="1303"/>
      <c r="K480" s="1303"/>
      <c r="L480" s="1303"/>
      <c r="M480" s="1303"/>
      <c r="N480" s="1303"/>
      <c r="O480" s="1303"/>
      <c r="P480" s="1303"/>
      <c r="Q480" s="1303"/>
      <c r="R480" s="1303"/>
      <c r="S480" s="1303"/>
      <c r="T480" s="1303"/>
      <c r="U480" s="1303"/>
      <c r="V480" s="1303"/>
      <c r="W480" s="1303"/>
      <c r="X480" s="1303"/>
      <c r="Y480" s="1303"/>
      <c r="Z480" s="1303"/>
      <c r="AA480" s="1303"/>
      <c r="AB480" s="1303"/>
      <c r="AC480" s="1303"/>
      <c r="AD480" s="1303"/>
      <c r="AE480" s="1303"/>
      <c r="AF480" s="1303"/>
      <c r="AG480" s="1303"/>
      <c r="AH480" s="1303"/>
      <c r="AI480" s="1303"/>
      <c r="AJ480" s="1303"/>
      <c r="AK480" s="1307"/>
      <c r="AL480" s="1303"/>
      <c r="AM480" s="1303"/>
      <c r="AN480" s="1303"/>
      <c r="AO480" s="1303"/>
      <c r="AP480" s="1303"/>
      <c r="AQ480" s="1303"/>
      <c r="AR480" s="1303"/>
      <c r="AS480" s="1303"/>
      <c r="AT480" s="1303"/>
      <c r="AU480" s="1316"/>
      <c r="AV480" s="1317"/>
      <c r="AW480" s="1317"/>
      <c r="AX480" s="303"/>
    </row>
    <row r="481" spans="1:50" x14ac:dyDescent="0.15">
      <c r="A481" s="288"/>
      <c r="B481" s="288"/>
      <c r="C481" s="1303"/>
      <c r="D481" s="1303"/>
      <c r="E481" s="1303"/>
      <c r="F481" s="1303"/>
      <c r="G481" s="1303"/>
      <c r="H481" s="1303"/>
      <c r="I481" s="1303"/>
      <c r="J481" s="1303"/>
      <c r="K481" s="1303"/>
      <c r="L481" s="1303"/>
      <c r="M481" s="1303"/>
      <c r="N481" s="1303"/>
      <c r="O481" s="1303"/>
      <c r="P481" s="1303"/>
      <c r="Q481" s="1303"/>
      <c r="R481" s="1303"/>
      <c r="S481" s="1303"/>
      <c r="T481" s="1303"/>
      <c r="U481" s="1303"/>
      <c r="V481" s="1303"/>
      <c r="W481" s="1303"/>
      <c r="X481" s="1303"/>
      <c r="Y481" s="1303"/>
      <c r="Z481" s="1303"/>
      <c r="AA481" s="1303"/>
      <c r="AB481" s="1303"/>
      <c r="AC481" s="1303"/>
      <c r="AD481" s="1303"/>
      <c r="AE481" s="1303"/>
      <c r="AF481" s="1303"/>
      <c r="AG481" s="1303"/>
      <c r="AH481" s="1303"/>
      <c r="AI481" s="1303"/>
      <c r="AJ481" s="1303"/>
      <c r="AK481" s="1307"/>
      <c r="AL481" s="1303"/>
      <c r="AM481" s="1303"/>
      <c r="AN481" s="1303"/>
      <c r="AO481" s="1303"/>
      <c r="AP481" s="1303"/>
      <c r="AQ481" s="1303"/>
      <c r="AR481" s="1303"/>
      <c r="AS481" s="1303"/>
      <c r="AT481" s="1303"/>
      <c r="AU481" s="1316"/>
      <c r="AV481" s="1317"/>
      <c r="AW481" s="1317"/>
      <c r="AX481" s="303"/>
    </row>
    <row r="482" spans="1:50" x14ac:dyDescent="0.15">
      <c r="A482" s="288"/>
      <c r="B482" s="288"/>
      <c r="C482" s="1303"/>
      <c r="D482" s="1303"/>
      <c r="E482" s="1303"/>
      <c r="F482" s="1303"/>
      <c r="G482" s="1303"/>
      <c r="H482" s="1303"/>
      <c r="I482" s="1303"/>
      <c r="J482" s="1303"/>
      <c r="K482" s="1303"/>
      <c r="L482" s="1303"/>
      <c r="M482" s="1303"/>
      <c r="N482" s="1303"/>
      <c r="O482" s="1303"/>
      <c r="P482" s="1303"/>
      <c r="Q482" s="1303"/>
      <c r="R482" s="1303"/>
      <c r="S482" s="1303"/>
      <c r="T482" s="1303"/>
      <c r="U482" s="1303"/>
      <c r="V482" s="1303"/>
      <c r="W482" s="1303"/>
      <c r="X482" s="1303"/>
      <c r="Y482" s="1303"/>
      <c r="Z482" s="1303"/>
      <c r="AA482" s="1303"/>
      <c r="AB482" s="1303"/>
      <c r="AC482" s="1303"/>
      <c r="AD482" s="1303"/>
      <c r="AE482" s="1303"/>
      <c r="AF482" s="1303"/>
      <c r="AG482" s="1303"/>
      <c r="AH482" s="1303"/>
      <c r="AI482" s="1303"/>
      <c r="AJ482" s="1303"/>
      <c r="AK482" s="1307"/>
      <c r="AL482" s="1303"/>
      <c r="AM482" s="1303"/>
      <c r="AN482" s="1303"/>
      <c r="AO482" s="1303"/>
      <c r="AP482" s="1303"/>
      <c r="AQ482" s="1303"/>
      <c r="AR482" s="1303"/>
      <c r="AS482" s="1303"/>
      <c r="AT482" s="1303"/>
      <c r="AU482" s="1316"/>
      <c r="AV482" s="1317"/>
      <c r="AW482" s="1317"/>
      <c r="AX482" s="303"/>
    </row>
    <row r="483" spans="1:50" x14ac:dyDescent="0.15">
      <c r="A483" s="288"/>
      <c r="B483" s="288"/>
      <c r="C483" s="1303"/>
      <c r="D483" s="1303"/>
      <c r="E483" s="1303"/>
      <c r="F483" s="1303"/>
      <c r="G483" s="1303"/>
      <c r="H483" s="1303"/>
      <c r="I483" s="1303"/>
      <c r="J483" s="1303"/>
      <c r="K483" s="1303"/>
      <c r="L483" s="1303"/>
      <c r="M483" s="1303"/>
      <c r="N483" s="1303"/>
      <c r="O483" s="1303"/>
      <c r="P483" s="1303"/>
      <c r="Q483" s="1303"/>
      <c r="R483" s="1303"/>
      <c r="S483" s="1303"/>
      <c r="T483" s="1303"/>
      <c r="U483" s="1303"/>
      <c r="V483" s="1303"/>
      <c r="W483" s="1303"/>
      <c r="X483" s="1303"/>
      <c r="Y483" s="1303"/>
      <c r="Z483" s="1303"/>
      <c r="AA483" s="1303"/>
      <c r="AB483" s="1303"/>
      <c r="AC483" s="1303"/>
      <c r="AD483" s="1303"/>
      <c r="AE483" s="1303"/>
      <c r="AF483" s="1303"/>
      <c r="AG483" s="1303"/>
      <c r="AH483" s="1303"/>
      <c r="AI483" s="1303"/>
      <c r="AJ483" s="1303"/>
      <c r="AK483" s="1307"/>
      <c r="AL483" s="1303"/>
      <c r="AM483" s="1303"/>
      <c r="AN483" s="1303"/>
      <c r="AO483" s="1303"/>
      <c r="AP483" s="1303"/>
      <c r="AQ483" s="1303"/>
      <c r="AR483" s="1303"/>
      <c r="AS483" s="1303"/>
      <c r="AT483" s="1303"/>
      <c r="AU483" s="1316"/>
      <c r="AV483" s="1317"/>
      <c r="AW483" s="1317"/>
      <c r="AX483" s="303"/>
    </row>
    <row r="484" spans="1:50" x14ac:dyDescent="0.15">
      <c r="A484" s="288"/>
      <c r="B484" s="288"/>
      <c r="C484" s="1303"/>
      <c r="D484" s="1303"/>
      <c r="E484" s="1303"/>
      <c r="F484" s="1303"/>
      <c r="G484" s="1303"/>
      <c r="H484" s="1303"/>
      <c r="I484" s="1303"/>
      <c r="J484" s="1303"/>
      <c r="K484" s="1303"/>
      <c r="L484" s="1303"/>
      <c r="M484" s="1303"/>
      <c r="N484" s="1303"/>
      <c r="O484" s="1303"/>
      <c r="P484" s="1303"/>
      <c r="Q484" s="1303"/>
      <c r="R484" s="1303"/>
      <c r="S484" s="1303"/>
      <c r="T484" s="1303"/>
      <c r="U484" s="1303"/>
      <c r="V484" s="1303"/>
      <c r="W484" s="1303"/>
      <c r="X484" s="1303"/>
      <c r="Y484" s="1303"/>
      <c r="Z484" s="1303"/>
      <c r="AA484" s="1303"/>
      <c r="AB484" s="1303"/>
      <c r="AC484" s="1303"/>
      <c r="AD484" s="1303"/>
      <c r="AE484" s="1303"/>
      <c r="AF484" s="1303"/>
      <c r="AG484" s="1303"/>
      <c r="AH484" s="1303"/>
      <c r="AI484" s="1303"/>
      <c r="AJ484" s="1303"/>
      <c r="AK484" s="1307"/>
      <c r="AL484" s="1303"/>
      <c r="AM484" s="1303"/>
      <c r="AN484" s="1303"/>
      <c r="AO484" s="1303"/>
      <c r="AP484" s="1303"/>
      <c r="AQ484" s="1303"/>
      <c r="AR484" s="1303"/>
      <c r="AS484" s="1303"/>
      <c r="AT484" s="1303"/>
      <c r="AU484" s="1316"/>
      <c r="AV484" s="1317"/>
      <c r="AW484" s="1317"/>
      <c r="AX484" s="303"/>
    </row>
    <row r="485" spans="1:50" x14ac:dyDescent="0.15">
      <c r="A485" s="288"/>
      <c r="B485" s="288"/>
      <c r="C485" s="1303"/>
      <c r="D485" s="1303"/>
      <c r="E485" s="1303"/>
      <c r="F485" s="1303"/>
      <c r="G485" s="1303"/>
      <c r="H485" s="1303"/>
      <c r="I485" s="1303"/>
      <c r="J485" s="1303"/>
      <c r="K485" s="1303"/>
      <c r="L485" s="1303"/>
      <c r="M485" s="1303"/>
      <c r="N485" s="1303"/>
      <c r="O485" s="1303"/>
      <c r="P485" s="1303"/>
      <c r="Q485" s="1303"/>
      <c r="R485" s="1303"/>
      <c r="S485" s="1303"/>
      <c r="T485" s="1303"/>
      <c r="U485" s="1303"/>
      <c r="V485" s="1303"/>
      <c r="W485" s="1303"/>
      <c r="X485" s="1303"/>
      <c r="Y485" s="1303"/>
      <c r="Z485" s="1303"/>
      <c r="AA485" s="1303"/>
      <c r="AB485" s="1303"/>
      <c r="AC485" s="1303"/>
      <c r="AD485" s="1303"/>
      <c r="AE485" s="1303"/>
      <c r="AF485" s="1303"/>
      <c r="AG485" s="1303"/>
      <c r="AH485" s="1303"/>
      <c r="AI485" s="1303"/>
      <c r="AJ485" s="1303"/>
      <c r="AK485" s="1307"/>
      <c r="AL485" s="1303"/>
      <c r="AM485" s="1303"/>
      <c r="AN485" s="1303"/>
      <c r="AO485" s="1303"/>
      <c r="AP485" s="1303"/>
      <c r="AQ485" s="1303"/>
      <c r="AR485" s="1303"/>
      <c r="AS485" s="1303"/>
      <c r="AT485" s="1303"/>
      <c r="AU485" s="1316"/>
      <c r="AV485" s="1317"/>
      <c r="AW485" s="1317"/>
      <c r="AX485" s="303"/>
    </row>
    <row r="486" spans="1:50" x14ac:dyDescent="0.15">
      <c r="A486" s="288"/>
      <c r="B486" s="288"/>
      <c r="C486" s="1303"/>
      <c r="D486" s="1303"/>
      <c r="E486" s="1303"/>
      <c r="F486" s="1303"/>
      <c r="G486" s="1303"/>
      <c r="H486" s="1303"/>
      <c r="I486" s="1303"/>
      <c r="J486" s="1303"/>
      <c r="K486" s="1303"/>
      <c r="L486" s="1303"/>
      <c r="M486" s="1303"/>
      <c r="N486" s="1303"/>
      <c r="O486" s="1303"/>
      <c r="P486" s="1303"/>
      <c r="Q486" s="1303"/>
      <c r="R486" s="1303"/>
      <c r="S486" s="1303"/>
      <c r="T486" s="1303"/>
      <c r="U486" s="1303"/>
      <c r="V486" s="1303"/>
      <c r="W486" s="1303"/>
      <c r="X486" s="1303"/>
      <c r="Y486" s="1303"/>
      <c r="Z486" s="1303"/>
      <c r="AA486" s="1303"/>
      <c r="AB486" s="1303"/>
      <c r="AC486" s="1303"/>
      <c r="AD486" s="1303"/>
      <c r="AE486" s="1303"/>
      <c r="AF486" s="1303"/>
      <c r="AG486" s="1303"/>
      <c r="AH486" s="1303"/>
      <c r="AI486" s="1303"/>
      <c r="AJ486" s="1303"/>
      <c r="AK486" s="1307"/>
      <c r="AL486" s="1303"/>
      <c r="AM486" s="1303"/>
      <c r="AN486" s="1303"/>
      <c r="AO486" s="1303"/>
      <c r="AP486" s="1303"/>
      <c r="AQ486" s="1303"/>
      <c r="AR486" s="1303"/>
      <c r="AS486" s="1303"/>
      <c r="AT486" s="1303"/>
      <c r="AU486" s="1316"/>
      <c r="AV486" s="1317"/>
      <c r="AW486" s="1317"/>
      <c r="AX486" s="303"/>
    </row>
    <row r="487" spans="1:50" x14ac:dyDescent="0.15">
      <c r="A487" s="288"/>
      <c r="B487" s="288"/>
      <c r="C487" s="1303"/>
      <c r="D487" s="1303"/>
      <c r="E487" s="1303"/>
      <c r="F487" s="1303"/>
      <c r="G487" s="1303"/>
      <c r="H487" s="1303"/>
      <c r="I487" s="1303"/>
      <c r="J487" s="1303"/>
      <c r="K487" s="1303"/>
      <c r="L487" s="1303"/>
      <c r="M487" s="1303"/>
      <c r="N487" s="1303"/>
      <c r="O487" s="1303"/>
      <c r="P487" s="1303"/>
      <c r="Q487" s="1303"/>
      <c r="R487" s="1303"/>
      <c r="S487" s="1303"/>
      <c r="T487" s="1303"/>
      <c r="U487" s="1303"/>
      <c r="V487" s="1303"/>
      <c r="W487" s="1303"/>
      <c r="X487" s="1303"/>
      <c r="Y487" s="1303"/>
      <c r="Z487" s="1303"/>
      <c r="AA487" s="1303"/>
      <c r="AB487" s="1303"/>
      <c r="AC487" s="1303"/>
      <c r="AD487" s="1303"/>
      <c r="AE487" s="1303"/>
      <c r="AF487" s="1303"/>
      <c r="AG487" s="1303"/>
      <c r="AH487" s="1303"/>
      <c r="AI487" s="1303"/>
      <c r="AJ487" s="1303"/>
      <c r="AK487" s="1307"/>
      <c r="AL487" s="1303"/>
      <c r="AM487" s="1303"/>
      <c r="AN487" s="1303"/>
      <c r="AO487" s="1303"/>
      <c r="AP487" s="1303"/>
      <c r="AQ487" s="1303"/>
      <c r="AR487" s="1303"/>
      <c r="AS487" s="1303"/>
      <c r="AT487" s="1303"/>
      <c r="AU487" s="1316"/>
      <c r="AV487" s="1317"/>
      <c r="AW487" s="1317"/>
      <c r="AX487" s="303"/>
    </row>
    <row r="488" spans="1:50" x14ac:dyDescent="0.15">
      <c r="A488" s="288"/>
      <c r="B488" s="288"/>
      <c r="C488" s="1303"/>
      <c r="D488" s="1303"/>
      <c r="E488" s="1303"/>
      <c r="F488" s="1303"/>
      <c r="G488" s="1303"/>
      <c r="H488" s="1303"/>
      <c r="I488" s="1303"/>
      <c r="J488" s="1303"/>
      <c r="K488" s="1303"/>
      <c r="L488" s="1303"/>
      <c r="M488" s="1303"/>
      <c r="N488" s="1303"/>
      <c r="O488" s="1303"/>
      <c r="P488" s="1303"/>
      <c r="Q488" s="1303"/>
      <c r="R488" s="1303"/>
      <c r="S488" s="1303"/>
      <c r="T488" s="1303"/>
      <c r="U488" s="1303"/>
      <c r="V488" s="1303"/>
      <c r="W488" s="1303"/>
      <c r="X488" s="1303"/>
      <c r="Y488" s="1303"/>
      <c r="Z488" s="1303"/>
      <c r="AA488" s="1303"/>
      <c r="AB488" s="1303"/>
      <c r="AC488" s="1303"/>
      <c r="AD488" s="1303"/>
      <c r="AE488" s="1303"/>
      <c r="AF488" s="1303"/>
      <c r="AG488" s="1303"/>
      <c r="AH488" s="1303"/>
      <c r="AI488" s="1303"/>
      <c r="AJ488" s="1303"/>
      <c r="AK488" s="1307"/>
      <c r="AL488" s="1303"/>
      <c r="AM488" s="1303"/>
      <c r="AN488" s="1303"/>
      <c r="AO488" s="1303"/>
      <c r="AP488" s="1303"/>
      <c r="AQ488" s="1303"/>
      <c r="AR488" s="1303"/>
      <c r="AS488" s="1303"/>
      <c r="AT488" s="1303"/>
      <c r="AU488" s="1316"/>
      <c r="AV488" s="1317"/>
      <c r="AW488" s="1317"/>
      <c r="AX488" s="303"/>
    </row>
    <row r="489" spans="1:50" x14ac:dyDescent="0.15">
      <c r="A489" s="288"/>
      <c r="B489" s="288"/>
      <c r="C489" s="1303"/>
      <c r="D489" s="1303"/>
      <c r="E489" s="1303"/>
      <c r="F489" s="1303"/>
      <c r="G489" s="1303"/>
      <c r="H489" s="1303"/>
      <c r="I489" s="1303"/>
      <c r="J489" s="1303"/>
      <c r="K489" s="1303"/>
      <c r="L489" s="1303"/>
      <c r="M489" s="1303"/>
      <c r="N489" s="1303"/>
      <c r="O489" s="1303"/>
      <c r="P489" s="1303"/>
      <c r="Q489" s="1303"/>
      <c r="R489" s="1303"/>
      <c r="S489" s="1303"/>
      <c r="T489" s="1303"/>
      <c r="U489" s="1303"/>
      <c r="V489" s="1303"/>
      <c r="W489" s="1303"/>
      <c r="X489" s="1303"/>
      <c r="Y489" s="1303"/>
      <c r="Z489" s="1303"/>
      <c r="AA489" s="1303"/>
      <c r="AB489" s="1303"/>
      <c r="AC489" s="1303"/>
      <c r="AD489" s="1303"/>
      <c r="AE489" s="1303"/>
      <c r="AF489" s="1303"/>
      <c r="AG489" s="1303"/>
      <c r="AH489" s="1303"/>
      <c r="AI489" s="1303"/>
      <c r="AJ489" s="1303"/>
      <c r="AK489" s="1307"/>
      <c r="AL489" s="1303"/>
      <c r="AM489" s="1303"/>
      <c r="AN489" s="1303"/>
      <c r="AO489" s="1303"/>
      <c r="AP489" s="1303"/>
      <c r="AQ489" s="1303"/>
      <c r="AR489" s="1303"/>
      <c r="AS489" s="1303"/>
      <c r="AT489" s="1303"/>
      <c r="AU489" s="1316"/>
      <c r="AV489" s="1317"/>
      <c r="AW489" s="1317"/>
      <c r="AX489" s="303"/>
    </row>
    <row r="490" spans="1:50" x14ac:dyDescent="0.15">
      <c r="A490" s="288"/>
      <c r="B490" s="288"/>
      <c r="C490" s="1303"/>
      <c r="D490" s="1303"/>
      <c r="E490" s="1303"/>
      <c r="F490" s="1303"/>
      <c r="G490" s="1303"/>
      <c r="H490" s="1303"/>
      <c r="I490" s="1303"/>
      <c r="J490" s="1303"/>
      <c r="K490" s="1303"/>
      <c r="L490" s="1303"/>
      <c r="M490" s="1303"/>
      <c r="N490" s="1303"/>
      <c r="O490" s="1303"/>
      <c r="P490" s="1303"/>
      <c r="Q490" s="1303"/>
      <c r="R490" s="1303"/>
      <c r="S490" s="1303"/>
      <c r="T490" s="1303"/>
      <c r="U490" s="1303"/>
      <c r="V490" s="1303"/>
      <c r="W490" s="1303"/>
      <c r="X490" s="1303"/>
      <c r="Y490" s="1303"/>
      <c r="Z490" s="1303"/>
      <c r="AA490" s="1303"/>
      <c r="AB490" s="1303"/>
      <c r="AC490" s="1303"/>
      <c r="AD490" s="1303"/>
      <c r="AE490" s="1303"/>
      <c r="AF490" s="1303"/>
      <c r="AG490" s="1303"/>
      <c r="AH490" s="1303"/>
      <c r="AI490" s="1303"/>
      <c r="AJ490" s="1303"/>
      <c r="AK490" s="1307"/>
      <c r="AL490" s="1303"/>
      <c r="AM490" s="1303"/>
      <c r="AN490" s="1303"/>
      <c r="AO490" s="1303"/>
      <c r="AP490" s="1303"/>
      <c r="AQ490" s="1303"/>
      <c r="AR490" s="1303"/>
      <c r="AS490" s="1303"/>
      <c r="AT490" s="1303"/>
      <c r="AU490" s="1316"/>
      <c r="AV490" s="1317"/>
      <c r="AW490" s="1317"/>
      <c r="AX490" s="303"/>
    </row>
    <row r="491" spans="1:50" x14ac:dyDescent="0.15">
      <c r="A491" s="288"/>
      <c r="B491" s="288"/>
      <c r="C491" s="1303"/>
      <c r="D491" s="1303"/>
      <c r="E491" s="1303"/>
      <c r="F491" s="1303"/>
      <c r="G491" s="1303"/>
      <c r="H491" s="1303"/>
      <c r="I491" s="1303"/>
      <c r="J491" s="1303"/>
      <c r="K491" s="1303"/>
      <c r="L491" s="1303"/>
      <c r="M491" s="1303"/>
      <c r="N491" s="1303"/>
      <c r="O491" s="1303"/>
      <c r="P491" s="1303"/>
      <c r="Q491" s="1303"/>
      <c r="R491" s="1303"/>
      <c r="S491" s="1303"/>
      <c r="T491" s="1303"/>
      <c r="U491" s="1303"/>
      <c r="V491" s="1303"/>
      <c r="W491" s="1303"/>
      <c r="X491" s="1303"/>
      <c r="Y491" s="1303"/>
      <c r="Z491" s="1303"/>
      <c r="AA491" s="1303"/>
      <c r="AB491" s="1303"/>
      <c r="AC491" s="1303"/>
      <c r="AD491" s="1303"/>
      <c r="AE491" s="1303"/>
      <c r="AF491" s="1303"/>
      <c r="AG491" s="1303"/>
      <c r="AH491" s="1303"/>
      <c r="AI491" s="1303"/>
      <c r="AJ491" s="1303"/>
      <c r="AK491" s="1307"/>
      <c r="AL491" s="1303"/>
      <c r="AM491" s="1303"/>
      <c r="AN491" s="1303"/>
      <c r="AO491" s="1303"/>
      <c r="AP491" s="1303"/>
      <c r="AQ491" s="1303"/>
      <c r="AR491" s="1303"/>
      <c r="AS491" s="1303"/>
      <c r="AT491" s="1303"/>
      <c r="AU491" s="1316"/>
      <c r="AV491" s="1317"/>
      <c r="AW491" s="1317"/>
      <c r="AX491" s="303"/>
    </row>
    <row r="492" spans="1:50" x14ac:dyDescent="0.15">
      <c r="A492" s="288"/>
      <c r="B492" s="288"/>
      <c r="C492" s="1303"/>
      <c r="D492" s="1303"/>
      <c r="E492" s="1303"/>
      <c r="F492" s="1303"/>
      <c r="G492" s="1303"/>
      <c r="H492" s="1303"/>
      <c r="I492" s="1303"/>
      <c r="J492" s="1303"/>
      <c r="K492" s="1303"/>
      <c r="L492" s="1303"/>
      <c r="M492" s="1303"/>
      <c r="N492" s="1303"/>
      <c r="O492" s="1303"/>
      <c r="P492" s="1303"/>
      <c r="Q492" s="1303"/>
      <c r="R492" s="1303"/>
      <c r="S492" s="1303"/>
      <c r="T492" s="1303"/>
      <c r="U492" s="1303"/>
      <c r="V492" s="1303"/>
      <c r="W492" s="1303"/>
      <c r="X492" s="1303"/>
      <c r="Y492" s="1303"/>
      <c r="Z492" s="1303"/>
      <c r="AA492" s="1303"/>
      <c r="AB492" s="1303"/>
      <c r="AC492" s="1303"/>
      <c r="AD492" s="1303"/>
      <c r="AE492" s="1303"/>
      <c r="AF492" s="1303"/>
      <c r="AG492" s="1303"/>
      <c r="AH492" s="1303"/>
      <c r="AI492" s="1303"/>
      <c r="AJ492" s="1303"/>
      <c r="AK492" s="1307"/>
      <c r="AL492" s="1303"/>
      <c r="AM492" s="1303"/>
      <c r="AN492" s="1303"/>
      <c r="AO492" s="1303"/>
      <c r="AP492" s="1303"/>
      <c r="AQ492" s="1303"/>
      <c r="AR492" s="1303"/>
      <c r="AS492" s="1303"/>
      <c r="AT492" s="1303"/>
      <c r="AU492" s="1316"/>
      <c r="AV492" s="1317"/>
      <c r="AW492" s="1317"/>
      <c r="AX492" s="303"/>
    </row>
    <row r="493" spans="1:50" x14ac:dyDescent="0.15">
      <c r="A493" s="288"/>
      <c r="B493" s="288"/>
      <c r="C493" s="1303"/>
      <c r="D493" s="1303"/>
      <c r="E493" s="1303"/>
      <c r="F493" s="1303"/>
      <c r="G493" s="1303"/>
      <c r="H493" s="1303"/>
      <c r="I493" s="1303"/>
      <c r="J493" s="1303"/>
      <c r="K493" s="1303"/>
      <c r="L493" s="1303"/>
      <c r="M493" s="1303"/>
      <c r="N493" s="1303"/>
      <c r="O493" s="1303"/>
      <c r="P493" s="1303"/>
      <c r="Q493" s="1303"/>
      <c r="R493" s="1303"/>
      <c r="S493" s="1303"/>
      <c r="T493" s="1303"/>
      <c r="U493" s="1303"/>
      <c r="V493" s="1303"/>
      <c r="W493" s="1303"/>
      <c r="X493" s="1303"/>
      <c r="Y493" s="1303"/>
      <c r="Z493" s="1303"/>
      <c r="AA493" s="1303"/>
      <c r="AB493" s="1303"/>
      <c r="AC493" s="1303"/>
      <c r="AD493" s="1303"/>
      <c r="AE493" s="1303"/>
      <c r="AF493" s="1303"/>
      <c r="AG493" s="1303"/>
      <c r="AH493" s="1303"/>
      <c r="AI493" s="1303"/>
      <c r="AJ493" s="1303"/>
      <c r="AK493" s="1307"/>
      <c r="AL493" s="1303"/>
      <c r="AM493" s="1303"/>
      <c r="AN493" s="1303"/>
      <c r="AO493" s="1303"/>
      <c r="AP493" s="1303"/>
      <c r="AQ493" s="1303"/>
      <c r="AR493" s="1303"/>
      <c r="AS493" s="1303"/>
      <c r="AT493" s="1303"/>
      <c r="AU493" s="1316"/>
      <c r="AV493" s="1317"/>
      <c r="AW493" s="1317"/>
      <c r="AX493" s="303"/>
    </row>
    <row r="494" spans="1:50" x14ac:dyDescent="0.15">
      <c r="A494" s="288"/>
      <c r="B494" s="288"/>
      <c r="C494" s="1303"/>
      <c r="D494" s="1303"/>
      <c r="E494" s="1303"/>
      <c r="F494" s="1303"/>
      <c r="G494" s="1303"/>
      <c r="H494" s="1303"/>
      <c r="I494" s="1303"/>
      <c r="J494" s="1303"/>
      <c r="K494" s="1303"/>
      <c r="L494" s="1303"/>
      <c r="M494" s="1303"/>
      <c r="N494" s="1303"/>
      <c r="O494" s="1303"/>
      <c r="P494" s="1303"/>
      <c r="Q494" s="1303"/>
      <c r="R494" s="1303"/>
      <c r="S494" s="1303"/>
      <c r="T494" s="1303"/>
      <c r="U494" s="1303"/>
      <c r="V494" s="1303"/>
      <c r="W494" s="1303"/>
      <c r="X494" s="1303"/>
      <c r="Y494" s="1303"/>
      <c r="Z494" s="1303"/>
      <c r="AA494" s="1303"/>
      <c r="AB494" s="1303"/>
      <c r="AC494" s="1303"/>
      <c r="AD494" s="1303"/>
      <c r="AE494" s="1303"/>
      <c r="AF494" s="1303"/>
      <c r="AG494" s="1303"/>
      <c r="AH494" s="1303"/>
      <c r="AI494" s="1303"/>
      <c r="AJ494" s="1303"/>
      <c r="AK494" s="1307"/>
      <c r="AL494" s="1303"/>
      <c r="AM494" s="1303"/>
      <c r="AN494" s="1303"/>
      <c r="AO494" s="1303"/>
      <c r="AP494" s="1303"/>
      <c r="AQ494" s="1303"/>
      <c r="AR494" s="1303"/>
      <c r="AS494" s="1303"/>
      <c r="AT494" s="1303"/>
      <c r="AU494" s="1316"/>
      <c r="AV494" s="1317"/>
      <c r="AW494" s="1317"/>
      <c r="AX494" s="303"/>
    </row>
    <row r="495" spans="1:50" x14ac:dyDescent="0.15">
      <c r="A495" s="288"/>
      <c r="B495" s="288"/>
      <c r="C495" s="1303"/>
      <c r="D495" s="1303"/>
      <c r="E495" s="1303"/>
      <c r="F495" s="1303"/>
      <c r="G495" s="1303"/>
      <c r="H495" s="1303"/>
      <c r="I495" s="1303"/>
      <c r="J495" s="1303"/>
      <c r="K495" s="1303"/>
      <c r="L495" s="1303"/>
      <c r="M495" s="1303"/>
      <c r="N495" s="1303"/>
      <c r="O495" s="1303"/>
      <c r="P495" s="1303"/>
      <c r="Q495" s="1303"/>
      <c r="R495" s="1303"/>
      <c r="S495" s="1303"/>
      <c r="T495" s="1303"/>
      <c r="U495" s="1303"/>
      <c r="V495" s="1303"/>
      <c r="W495" s="1303"/>
      <c r="X495" s="1303"/>
      <c r="Y495" s="1303"/>
      <c r="Z495" s="1303"/>
      <c r="AA495" s="1303"/>
      <c r="AB495" s="1303"/>
      <c r="AC495" s="1303"/>
      <c r="AD495" s="1303"/>
      <c r="AE495" s="1303"/>
      <c r="AF495" s="1303"/>
      <c r="AG495" s="1303"/>
      <c r="AH495" s="1303"/>
      <c r="AI495" s="1303"/>
      <c r="AJ495" s="1303"/>
      <c r="AK495" s="1307"/>
      <c r="AL495" s="1303"/>
      <c r="AM495" s="1303"/>
      <c r="AN495" s="1303"/>
      <c r="AO495" s="1303"/>
      <c r="AP495" s="1303"/>
      <c r="AQ495" s="1303"/>
      <c r="AR495" s="1303"/>
      <c r="AS495" s="1303"/>
      <c r="AT495" s="1303"/>
      <c r="AU495" s="1316"/>
      <c r="AV495" s="1317"/>
      <c r="AW495" s="1317"/>
      <c r="AX495" s="303"/>
    </row>
    <row r="496" spans="1:50" x14ac:dyDescent="0.15">
      <c r="A496" s="288"/>
      <c r="B496" s="288"/>
      <c r="C496" s="1303"/>
      <c r="D496" s="1303"/>
      <c r="E496" s="1303"/>
      <c r="F496" s="1303"/>
      <c r="G496" s="1303"/>
      <c r="H496" s="1303"/>
      <c r="I496" s="1303"/>
      <c r="J496" s="1303"/>
      <c r="K496" s="1303"/>
      <c r="L496" s="1303"/>
      <c r="M496" s="1303"/>
      <c r="N496" s="1303"/>
      <c r="O496" s="1303"/>
      <c r="P496" s="1303"/>
      <c r="Q496" s="1303"/>
      <c r="R496" s="1303"/>
      <c r="S496" s="1303"/>
      <c r="T496" s="1303"/>
      <c r="U496" s="1303"/>
      <c r="V496" s="1303"/>
      <c r="W496" s="1303"/>
      <c r="X496" s="1303"/>
      <c r="Y496" s="1303"/>
      <c r="Z496" s="1303"/>
      <c r="AA496" s="1303"/>
      <c r="AB496" s="1303"/>
      <c r="AC496" s="1303"/>
      <c r="AD496" s="1303"/>
      <c r="AE496" s="1303"/>
      <c r="AF496" s="1303"/>
      <c r="AG496" s="1303"/>
      <c r="AH496" s="1303"/>
      <c r="AI496" s="1303"/>
      <c r="AJ496" s="1303"/>
      <c r="AK496" s="1307"/>
      <c r="AL496" s="1303"/>
      <c r="AM496" s="1303"/>
      <c r="AN496" s="1303"/>
      <c r="AO496" s="1303"/>
      <c r="AP496" s="1303"/>
      <c r="AQ496" s="1303"/>
      <c r="AR496" s="1303"/>
      <c r="AS496" s="1303"/>
      <c r="AT496" s="1303"/>
      <c r="AU496" s="1316"/>
      <c r="AV496" s="1317"/>
      <c r="AW496" s="1317"/>
      <c r="AX496" s="303"/>
    </row>
    <row r="497" spans="1:50" x14ac:dyDescent="0.15">
      <c r="A497" s="288"/>
      <c r="B497" s="288"/>
      <c r="C497" s="1303"/>
      <c r="D497" s="1303"/>
      <c r="E497" s="1303"/>
      <c r="F497" s="1303"/>
      <c r="G497" s="1303"/>
      <c r="H497" s="1303"/>
      <c r="I497" s="1303"/>
      <c r="J497" s="1303"/>
      <c r="K497" s="1303"/>
      <c r="L497" s="1303"/>
      <c r="M497" s="1303"/>
      <c r="N497" s="1303"/>
      <c r="O497" s="1303"/>
      <c r="P497" s="1303"/>
      <c r="Q497" s="1303"/>
      <c r="R497" s="1303"/>
      <c r="S497" s="1303"/>
      <c r="T497" s="1303"/>
      <c r="U497" s="1303"/>
      <c r="V497" s="1303"/>
      <c r="W497" s="1303"/>
      <c r="X497" s="1303"/>
      <c r="Y497" s="1303"/>
      <c r="Z497" s="1303"/>
      <c r="AA497" s="1303"/>
      <c r="AB497" s="1303"/>
      <c r="AC497" s="1303"/>
      <c r="AD497" s="1303"/>
      <c r="AE497" s="1303"/>
      <c r="AF497" s="1303"/>
      <c r="AG497" s="1303"/>
      <c r="AH497" s="1303"/>
      <c r="AI497" s="1303"/>
      <c r="AJ497" s="1303"/>
      <c r="AK497" s="1307"/>
      <c r="AL497" s="1303"/>
      <c r="AM497" s="1303"/>
      <c r="AN497" s="1303"/>
      <c r="AO497" s="1303"/>
      <c r="AP497" s="1303"/>
      <c r="AQ497" s="1303"/>
      <c r="AR497" s="1303"/>
      <c r="AS497" s="1303"/>
      <c r="AT497" s="1303"/>
      <c r="AU497" s="1316"/>
      <c r="AV497" s="1317"/>
      <c r="AW497" s="1317"/>
      <c r="AX497" s="303"/>
    </row>
    <row r="498" spans="1:50" x14ac:dyDescent="0.15">
      <c r="A498" s="288"/>
      <c r="B498" s="288"/>
      <c r="C498" s="1303"/>
      <c r="D498" s="1303"/>
      <c r="E498" s="1303"/>
      <c r="F498" s="1303"/>
      <c r="G498" s="1303"/>
      <c r="H498" s="1303"/>
      <c r="I498" s="1303"/>
      <c r="J498" s="1303"/>
      <c r="K498" s="1303"/>
      <c r="L498" s="1303"/>
      <c r="M498" s="1303"/>
      <c r="N498" s="1303"/>
      <c r="O498" s="1303"/>
      <c r="P498" s="1303"/>
      <c r="Q498" s="1303"/>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307"/>
      <c r="AL498" s="1303"/>
      <c r="AM498" s="1303"/>
      <c r="AN498" s="1303"/>
      <c r="AO498" s="1303"/>
      <c r="AP498" s="1303"/>
      <c r="AQ498" s="1303"/>
      <c r="AR498" s="1303"/>
      <c r="AS498" s="1303"/>
      <c r="AT498" s="1303"/>
      <c r="AU498" s="1316"/>
      <c r="AV498" s="1317"/>
      <c r="AW498" s="1317"/>
      <c r="AX498" s="303"/>
    </row>
  </sheetData>
  <mergeCells count="944">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48:AC48"/>
    <mergeCell ref="AD48:AF48"/>
    <mergeCell ref="C49:AC49"/>
    <mergeCell ref="AD49:AF49"/>
    <mergeCell ref="C34:K34"/>
    <mergeCell ref="L34:Q34"/>
    <mergeCell ref="R34:W34"/>
    <mergeCell ref="X34:AX34"/>
    <mergeCell ref="C35:K35"/>
    <mergeCell ref="L35:Q35"/>
    <mergeCell ref="R35:W35"/>
    <mergeCell ref="X35:AX35"/>
    <mergeCell ref="C36:K36"/>
    <mergeCell ref="L36:Q36"/>
    <mergeCell ref="R36:W36"/>
    <mergeCell ref="X36:AX36"/>
    <mergeCell ref="C37:K37"/>
    <mergeCell ref="L37:Q37"/>
    <mergeCell ref="R37:W37"/>
    <mergeCell ref="C46:AC46"/>
    <mergeCell ref="AD46:AF46"/>
    <mergeCell ref="C47:AC47"/>
    <mergeCell ref="AD47:AF47"/>
    <mergeCell ref="AD41:AF41"/>
    <mergeCell ref="AG41:AX43"/>
    <mergeCell ref="C42:AC42"/>
    <mergeCell ref="AD42:AF42"/>
    <mergeCell ref="C43:AC43"/>
    <mergeCell ref="AD43:AF43"/>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57:B58"/>
    <mergeCell ref="C57:F57"/>
    <mergeCell ref="G57:AX57"/>
    <mergeCell ref="C58:F58"/>
    <mergeCell ref="G58:AX58"/>
    <mergeCell ref="A53:B56"/>
    <mergeCell ref="C53:AC53"/>
    <mergeCell ref="S68:Z68"/>
    <mergeCell ref="AA68:AH68"/>
    <mergeCell ref="AI68:AP68"/>
    <mergeCell ref="AQ68:AX68"/>
    <mergeCell ref="A59:AX59"/>
    <mergeCell ref="A60:AX60"/>
    <mergeCell ref="A61:AX61"/>
    <mergeCell ref="A62:E62"/>
    <mergeCell ref="F62:AX62"/>
    <mergeCell ref="A63:AX63"/>
    <mergeCell ref="AD53:AF53"/>
    <mergeCell ref="AG53:AX56"/>
    <mergeCell ref="C54:F54"/>
    <mergeCell ref="G54:S54"/>
    <mergeCell ref="T54:AF54"/>
    <mergeCell ref="C55:F55"/>
    <mergeCell ref="G55:S55"/>
    <mergeCell ref="A64:E64"/>
    <mergeCell ref="F64:AX64"/>
    <mergeCell ref="A65:AX65"/>
    <mergeCell ref="A66:AX66"/>
    <mergeCell ref="A67:AX67"/>
    <mergeCell ref="A68:B68"/>
    <mergeCell ref="C68:J68"/>
    <mergeCell ref="K68:R68"/>
    <mergeCell ref="G98:K98"/>
    <mergeCell ref="L98:X98"/>
    <mergeCell ref="Y98:AB98"/>
    <mergeCell ref="AC98:AG98"/>
    <mergeCell ref="AH98:AT98"/>
    <mergeCell ref="AU98:AX98"/>
    <mergeCell ref="AH97:AT97"/>
    <mergeCell ref="AU97:AX97"/>
    <mergeCell ref="A70:F93"/>
    <mergeCell ref="A96:F139"/>
    <mergeCell ref="G96:AB96"/>
    <mergeCell ref="AC96:AX96"/>
    <mergeCell ref="G97:K97"/>
    <mergeCell ref="L97:X97"/>
    <mergeCell ref="Y97:AB97"/>
    <mergeCell ref="AC97:AG97"/>
    <mergeCell ref="G99:K99"/>
    <mergeCell ref="L99:X99"/>
    <mergeCell ref="Y101:AB101"/>
    <mergeCell ref="AC101:AG101"/>
    <mergeCell ref="AH101:AT101"/>
    <mergeCell ref="AU101:AX101"/>
    <mergeCell ref="G100:K100"/>
    <mergeCell ref="L100:X100"/>
    <mergeCell ref="Y100:AB100"/>
    <mergeCell ref="AC100:AG100"/>
    <mergeCell ref="AH100:AT100"/>
    <mergeCell ref="AU100:AX100"/>
    <mergeCell ref="G101:K101"/>
    <mergeCell ref="L101:X101"/>
    <mergeCell ref="Y99:AB99"/>
    <mergeCell ref="AC99:AG99"/>
    <mergeCell ref="AH99:AT99"/>
    <mergeCell ref="AU99:AX99"/>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3" manualBreakCount="3">
    <brk id="37" max="16383" man="1"/>
    <brk id="68" max="16383" man="1"/>
    <brk id="94"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715"/>
  <sheetViews>
    <sheetView view="pageBreakPreview" zoomScale="90" zoomScaleNormal="75" zoomScaleSheetLayoutView="90" workbookViewId="0"/>
  </sheetViews>
  <sheetFormatPr defaultColWidth="9" defaultRowHeight="13.5" x14ac:dyDescent="0.15"/>
  <cols>
    <col min="1" max="1" width="2.25" style="1" customWidth="1"/>
    <col min="2" max="2" width="3.875" style="1" customWidth="1"/>
    <col min="3" max="50" width="2.625" style="1" customWidth="1"/>
    <col min="51" max="57" width="2.25" style="1" customWidth="1"/>
    <col min="58" max="16384" width="9" style="1"/>
  </cols>
  <sheetData>
    <row r="2" spans="1:50" ht="21.75" customHeight="1" thickBot="1" x14ac:dyDescent="0.2">
      <c r="AJ2" s="706" t="s">
        <v>0</v>
      </c>
      <c r="AK2" s="706"/>
      <c r="AL2" s="706"/>
      <c r="AM2" s="706"/>
      <c r="AN2" s="706"/>
      <c r="AO2" s="706"/>
      <c r="AP2" s="706"/>
      <c r="AQ2" s="768" t="str">
        <f ca="1">RIGHT(CELL("filename",AQ2),LEN(CELL("filename",AQ2))-FIND("]",CELL("filename",AQ2)))</f>
        <v>096</v>
      </c>
      <c r="AR2" s="769"/>
      <c r="AS2" s="769"/>
      <c r="AT2" s="769"/>
      <c r="AU2" s="769"/>
      <c r="AV2" s="769"/>
      <c r="AW2" s="769"/>
      <c r="AX2" s="769"/>
    </row>
    <row r="3" spans="1:50" ht="21" customHeight="1" thickBot="1" x14ac:dyDescent="0.2">
      <c r="A3" s="708" t="s">
        <v>1</v>
      </c>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10" t="s">
        <v>2</v>
      </c>
      <c r="AP3" s="711"/>
      <c r="AQ3" s="711"/>
      <c r="AR3" s="711"/>
      <c r="AS3" s="711"/>
      <c r="AT3" s="711"/>
      <c r="AU3" s="711"/>
      <c r="AV3" s="711"/>
      <c r="AW3" s="711"/>
      <c r="AX3" s="712"/>
    </row>
    <row r="4" spans="1:50" ht="25.15" customHeight="1" x14ac:dyDescent="0.15">
      <c r="A4" s="713" t="s">
        <v>3</v>
      </c>
      <c r="B4" s="714"/>
      <c r="C4" s="714"/>
      <c r="D4" s="714"/>
      <c r="E4" s="714"/>
      <c r="F4" s="714"/>
      <c r="G4" s="1836" t="s">
        <v>1287</v>
      </c>
      <c r="H4" s="1837"/>
      <c r="I4" s="1837"/>
      <c r="J4" s="1837"/>
      <c r="K4" s="1837"/>
      <c r="L4" s="1837"/>
      <c r="M4" s="1837"/>
      <c r="N4" s="1837"/>
      <c r="O4" s="1837"/>
      <c r="P4" s="1837"/>
      <c r="Q4" s="1837"/>
      <c r="R4" s="1837"/>
      <c r="S4" s="1837"/>
      <c r="T4" s="1837"/>
      <c r="U4" s="1837"/>
      <c r="V4" s="1837"/>
      <c r="W4" s="1837"/>
      <c r="X4" s="1837"/>
      <c r="Y4" s="717" t="s">
        <v>274</v>
      </c>
      <c r="Z4" s="718"/>
      <c r="AA4" s="718"/>
      <c r="AB4" s="718"/>
      <c r="AC4" s="718"/>
      <c r="AD4" s="719"/>
      <c r="AE4" s="1838" t="s">
        <v>695</v>
      </c>
      <c r="AF4" s="1838"/>
      <c r="AG4" s="1838"/>
      <c r="AH4" s="1838"/>
      <c r="AI4" s="1838"/>
      <c r="AJ4" s="1838"/>
      <c r="AK4" s="1838"/>
      <c r="AL4" s="1838"/>
      <c r="AM4" s="1838"/>
      <c r="AN4" s="1838"/>
      <c r="AO4" s="1838"/>
      <c r="AP4" s="1839"/>
      <c r="AQ4" s="774" t="s">
        <v>7</v>
      </c>
      <c r="AR4" s="1840"/>
      <c r="AS4" s="1840"/>
      <c r="AT4" s="1840"/>
      <c r="AU4" s="1840"/>
      <c r="AV4" s="1840"/>
      <c r="AW4" s="1840"/>
      <c r="AX4" s="1841"/>
    </row>
    <row r="5" spans="1:50" ht="30" customHeight="1" x14ac:dyDescent="0.15">
      <c r="A5" s="751" t="s">
        <v>8</v>
      </c>
      <c r="B5" s="752"/>
      <c r="C5" s="752"/>
      <c r="D5" s="752"/>
      <c r="E5" s="752"/>
      <c r="F5" s="753"/>
      <c r="G5" s="1842" t="s">
        <v>1286</v>
      </c>
      <c r="H5" s="1843"/>
      <c r="I5" s="1843"/>
      <c r="J5" s="1843"/>
      <c r="K5" s="1843"/>
      <c r="L5" s="1843"/>
      <c r="M5" s="1843"/>
      <c r="N5" s="1843"/>
      <c r="O5" s="1843"/>
      <c r="P5" s="1843"/>
      <c r="Q5" s="1843"/>
      <c r="R5" s="1843"/>
      <c r="S5" s="1843"/>
      <c r="T5" s="1843"/>
      <c r="U5" s="1843"/>
      <c r="V5" s="1844"/>
      <c r="W5" s="1844"/>
      <c r="X5" s="1844"/>
      <c r="Y5" s="756" t="s">
        <v>10</v>
      </c>
      <c r="Z5" s="757"/>
      <c r="AA5" s="757"/>
      <c r="AB5" s="757"/>
      <c r="AC5" s="757"/>
      <c r="AD5" s="758"/>
      <c r="AE5" s="1845" t="s">
        <v>1285</v>
      </c>
      <c r="AF5" s="1846"/>
      <c r="AG5" s="1846"/>
      <c r="AH5" s="1846"/>
      <c r="AI5" s="1846"/>
      <c r="AJ5" s="1846"/>
      <c r="AK5" s="1846"/>
      <c r="AL5" s="1846"/>
      <c r="AM5" s="1846"/>
      <c r="AN5" s="1846"/>
      <c r="AO5" s="1846"/>
      <c r="AP5" s="1847"/>
      <c r="AQ5" s="1848" t="s">
        <v>1284</v>
      </c>
      <c r="AR5" s="1849"/>
      <c r="AS5" s="1849"/>
      <c r="AT5" s="1849"/>
      <c r="AU5" s="1849"/>
      <c r="AV5" s="1849"/>
      <c r="AW5" s="1849"/>
      <c r="AX5" s="1850"/>
    </row>
    <row r="6" spans="1:50" ht="30" customHeight="1" x14ac:dyDescent="0.15">
      <c r="A6" s="764" t="s">
        <v>13</v>
      </c>
      <c r="B6" s="765"/>
      <c r="C6" s="765"/>
      <c r="D6" s="765"/>
      <c r="E6" s="765"/>
      <c r="F6" s="765"/>
      <c r="G6" s="1851" t="s">
        <v>691</v>
      </c>
      <c r="H6" s="1852"/>
      <c r="I6" s="1852"/>
      <c r="J6" s="1852"/>
      <c r="K6" s="1852"/>
      <c r="L6" s="1852"/>
      <c r="M6" s="1852"/>
      <c r="N6" s="1852"/>
      <c r="O6" s="1852"/>
      <c r="P6" s="1852"/>
      <c r="Q6" s="1852"/>
      <c r="R6" s="1852"/>
      <c r="S6" s="1852"/>
      <c r="T6" s="1852"/>
      <c r="U6" s="1852"/>
      <c r="V6" s="1852"/>
      <c r="W6" s="1852"/>
      <c r="X6" s="1853"/>
      <c r="Y6" s="681" t="s">
        <v>15</v>
      </c>
      <c r="Z6" s="682"/>
      <c r="AA6" s="682"/>
      <c r="AB6" s="682"/>
      <c r="AC6" s="682"/>
      <c r="AD6" s="683"/>
      <c r="AE6" s="1830" t="s">
        <v>1180</v>
      </c>
      <c r="AF6" s="1830"/>
      <c r="AG6" s="1830"/>
      <c r="AH6" s="1830"/>
      <c r="AI6" s="1830"/>
      <c r="AJ6" s="1830"/>
      <c r="AK6" s="1830"/>
      <c r="AL6" s="1830"/>
      <c r="AM6" s="1830"/>
      <c r="AN6" s="1830"/>
      <c r="AO6" s="1830"/>
      <c r="AP6" s="1830"/>
      <c r="AQ6" s="1831"/>
      <c r="AR6" s="1831"/>
      <c r="AS6" s="1831"/>
      <c r="AT6" s="1831"/>
      <c r="AU6" s="1831"/>
      <c r="AV6" s="1831"/>
      <c r="AW6" s="1831"/>
      <c r="AX6" s="1832"/>
    </row>
    <row r="7" spans="1:50" ht="39.950000000000003" customHeight="1" x14ac:dyDescent="0.15">
      <c r="A7" s="742" t="s">
        <v>17</v>
      </c>
      <c r="B7" s="743"/>
      <c r="C7" s="743"/>
      <c r="D7" s="743"/>
      <c r="E7" s="743"/>
      <c r="F7" s="743"/>
      <c r="G7" s="788" t="s">
        <v>1283</v>
      </c>
      <c r="H7" s="789"/>
      <c r="I7" s="789"/>
      <c r="J7" s="789"/>
      <c r="K7" s="789"/>
      <c r="L7" s="789"/>
      <c r="M7" s="789"/>
      <c r="N7" s="789"/>
      <c r="O7" s="789"/>
      <c r="P7" s="789"/>
      <c r="Q7" s="789"/>
      <c r="R7" s="789"/>
      <c r="S7" s="789"/>
      <c r="T7" s="789"/>
      <c r="U7" s="789"/>
      <c r="V7" s="1854"/>
      <c r="W7" s="1854"/>
      <c r="X7" s="1854"/>
      <c r="Y7" s="747" t="s">
        <v>268</v>
      </c>
      <c r="Z7" s="297"/>
      <c r="AA7" s="297"/>
      <c r="AB7" s="297"/>
      <c r="AC7" s="297"/>
      <c r="AD7" s="298"/>
      <c r="AE7" s="1855" t="s">
        <v>1282</v>
      </c>
      <c r="AF7" s="1856"/>
      <c r="AG7" s="1856"/>
      <c r="AH7" s="1856"/>
      <c r="AI7" s="1856"/>
      <c r="AJ7" s="1856"/>
      <c r="AK7" s="1856"/>
      <c r="AL7" s="1856"/>
      <c r="AM7" s="1856"/>
      <c r="AN7" s="1856"/>
      <c r="AO7" s="1856"/>
      <c r="AP7" s="1856"/>
      <c r="AQ7" s="1856"/>
      <c r="AR7" s="1856"/>
      <c r="AS7" s="1856"/>
      <c r="AT7" s="1856"/>
      <c r="AU7" s="1856"/>
      <c r="AV7" s="1856"/>
      <c r="AW7" s="1856"/>
      <c r="AX7" s="1857"/>
    </row>
    <row r="8" spans="1:50" ht="44.25" customHeight="1" x14ac:dyDescent="0.15">
      <c r="A8" s="1858" t="s">
        <v>1281</v>
      </c>
      <c r="B8" s="1859"/>
      <c r="C8" s="1859"/>
      <c r="D8" s="1859"/>
      <c r="E8" s="1859"/>
      <c r="F8" s="1859"/>
      <c r="G8" s="794" t="s">
        <v>1280</v>
      </c>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row>
    <row r="9" spans="1:50" ht="95.25" customHeight="1" x14ac:dyDescent="0.15">
      <c r="A9" s="725" t="s">
        <v>23</v>
      </c>
      <c r="B9" s="726"/>
      <c r="C9" s="726"/>
      <c r="D9" s="726"/>
      <c r="E9" s="726"/>
      <c r="F9" s="726"/>
      <c r="G9" s="794" t="s">
        <v>1279</v>
      </c>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row>
    <row r="10" spans="1:50" ht="29.25" customHeight="1" x14ac:dyDescent="0.15">
      <c r="A10" s="725" t="s">
        <v>25</v>
      </c>
      <c r="B10" s="726"/>
      <c r="C10" s="726"/>
      <c r="D10" s="726"/>
      <c r="E10" s="726"/>
      <c r="F10" s="730"/>
      <c r="G10" s="1860" t="s">
        <v>284</v>
      </c>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3"/>
    </row>
    <row r="11" spans="1:50" ht="21" customHeight="1" x14ac:dyDescent="0.15">
      <c r="A11" s="734" t="s">
        <v>27</v>
      </c>
      <c r="B11" s="735"/>
      <c r="C11" s="735"/>
      <c r="D11" s="735"/>
      <c r="E11" s="735"/>
      <c r="F11" s="736"/>
      <c r="G11" s="740"/>
      <c r="H11" s="741"/>
      <c r="I11" s="741"/>
      <c r="J11" s="741"/>
      <c r="K11" s="741"/>
      <c r="L11" s="741"/>
      <c r="M11" s="741"/>
      <c r="N11" s="741"/>
      <c r="O11" s="741"/>
      <c r="P11" s="301" t="s">
        <v>47</v>
      </c>
      <c r="Q11" s="302"/>
      <c r="R11" s="302"/>
      <c r="S11" s="302"/>
      <c r="T11" s="302"/>
      <c r="U11" s="302"/>
      <c r="V11" s="610"/>
      <c r="W11" s="301" t="s">
        <v>48</v>
      </c>
      <c r="X11" s="302"/>
      <c r="Y11" s="302"/>
      <c r="Z11" s="302"/>
      <c r="AA11" s="302"/>
      <c r="AB11" s="302"/>
      <c r="AC11" s="610"/>
      <c r="AD11" s="301" t="s">
        <v>49</v>
      </c>
      <c r="AE11" s="302"/>
      <c r="AF11" s="302"/>
      <c r="AG11" s="302"/>
      <c r="AH11" s="302"/>
      <c r="AI11" s="302"/>
      <c r="AJ11" s="610"/>
      <c r="AK11" s="301" t="s">
        <v>684</v>
      </c>
      <c r="AL11" s="302"/>
      <c r="AM11" s="302"/>
      <c r="AN11" s="302"/>
      <c r="AO11" s="302"/>
      <c r="AP11" s="302"/>
      <c r="AQ11" s="610"/>
      <c r="AR11" s="301" t="s">
        <v>83</v>
      </c>
      <c r="AS11" s="302"/>
      <c r="AT11" s="302"/>
      <c r="AU11" s="302"/>
      <c r="AV11" s="302"/>
      <c r="AW11" s="302"/>
      <c r="AX11" s="688"/>
    </row>
    <row r="12" spans="1:50" ht="21" customHeight="1" x14ac:dyDescent="0.15">
      <c r="A12" s="424"/>
      <c r="B12" s="425"/>
      <c r="C12" s="425"/>
      <c r="D12" s="425"/>
      <c r="E12" s="425"/>
      <c r="F12" s="426"/>
      <c r="G12" s="689" t="s">
        <v>33</v>
      </c>
      <c r="H12" s="690"/>
      <c r="I12" s="695" t="s">
        <v>34</v>
      </c>
      <c r="J12" s="696"/>
      <c r="K12" s="696"/>
      <c r="L12" s="696"/>
      <c r="M12" s="696"/>
      <c r="N12" s="696"/>
      <c r="O12" s="697"/>
      <c r="P12" s="1141">
        <v>807</v>
      </c>
      <c r="Q12" s="1141"/>
      <c r="R12" s="1141"/>
      <c r="S12" s="1141"/>
      <c r="T12" s="1141"/>
      <c r="U12" s="1141"/>
      <c r="V12" s="1141"/>
      <c r="W12" s="1141">
        <v>748</v>
      </c>
      <c r="X12" s="1141"/>
      <c r="Y12" s="1141"/>
      <c r="Z12" s="1141"/>
      <c r="AA12" s="1141"/>
      <c r="AB12" s="1141"/>
      <c r="AC12" s="1141"/>
      <c r="AD12" s="1141">
        <v>744</v>
      </c>
      <c r="AE12" s="1141"/>
      <c r="AF12" s="1141"/>
      <c r="AG12" s="1141"/>
      <c r="AH12" s="1141"/>
      <c r="AI12" s="1141"/>
      <c r="AJ12" s="1141"/>
      <c r="AK12" s="1141">
        <v>855</v>
      </c>
      <c r="AL12" s="1141"/>
      <c r="AM12" s="1141"/>
      <c r="AN12" s="1141"/>
      <c r="AO12" s="1141"/>
      <c r="AP12" s="1141"/>
      <c r="AQ12" s="1141"/>
      <c r="AR12" s="1833">
        <v>900</v>
      </c>
      <c r="AS12" s="1833"/>
      <c r="AT12" s="1833"/>
      <c r="AU12" s="1833"/>
      <c r="AV12" s="1833"/>
      <c r="AW12" s="1833"/>
      <c r="AX12" s="1834"/>
    </row>
    <row r="13" spans="1:50" ht="21" customHeight="1" x14ac:dyDescent="0.15">
      <c r="A13" s="424"/>
      <c r="B13" s="425"/>
      <c r="C13" s="425"/>
      <c r="D13" s="425"/>
      <c r="E13" s="425"/>
      <c r="F13" s="426"/>
      <c r="G13" s="691"/>
      <c r="H13" s="692"/>
      <c r="I13" s="653" t="s">
        <v>35</v>
      </c>
      <c r="J13" s="699"/>
      <c r="K13" s="699"/>
      <c r="L13" s="699"/>
      <c r="M13" s="699"/>
      <c r="N13" s="699"/>
      <c r="O13" s="700"/>
      <c r="P13" s="563" t="s">
        <v>425</v>
      </c>
      <c r="Q13" s="563"/>
      <c r="R13" s="563"/>
      <c r="S13" s="563"/>
      <c r="T13" s="563"/>
      <c r="U13" s="563"/>
      <c r="V13" s="563"/>
      <c r="W13" s="563" t="s">
        <v>425</v>
      </c>
      <c r="X13" s="563"/>
      <c r="Y13" s="563"/>
      <c r="Z13" s="563"/>
      <c r="AA13" s="563"/>
      <c r="AB13" s="563"/>
      <c r="AC13" s="563"/>
      <c r="AD13" s="563" t="s">
        <v>425</v>
      </c>
      <c r="AE13" s="563"/>
      <c r="AF13" s="563"/>
      <c r="AG13" s="563"/>
      <c r="AH13" s="563"/>
      <c r="AI13" s="563"/>
      <c r="AJ13" s="563"/>
      <c r="AK13" s="563" t="s">
        <v>425</v>
      </c>
      <c r="AL13" s="563"/>
      <c r="AM13" s="563"/>
      <c r="AN13" s="563"/>
      <c r="AO13" s="563"/>
      <c r="AP13" s="563"/>
      <c r="AQ13" s="563"/>
      <c r="AR13" s="799"/>
      <c r="AS13" s="799"/>
      <c r="AT13" s="799"/>
      <c r="AU13" s="799"/>
      <c r="AV13" s="799"/>
      <c r="AW13" s="799"/>
      <c r="AX13" s="800"/>
    </row>
    <row r="14" spans="1:50" ht="21" customHeight="1" x14ac:dyDescent="0.15">
      <c r="A14" s="424"/>
      <c r="B14" s="425"/>
      <c r="C14" s="425"/>
      <c r="D14" s="425"/>
      <c r="E14" s="425"/>
      <c r="F14" s="426"/>
      <c r="G14" s="691"/>
      <c r="H14" s="692"/>
      <c r="I14" s="653" t="s">
        <v>37</v>
      </c>
      <c r="J14" s="1823"/>
      <c r="K14" s="1823"/>
      <c r="L14" s="1823"/>
      <c r="M14" s="1823"/>
      <c r="N14" s="1823"/>
      <c r="O14" s="1824"/>
      <c r="P14" s="515" t="s">
        <v>425</v>
      </c>
      <c r="Q14" s="1825"/>
      <c r="R14" s="1825"/>
      <c r="S14" s="1825"/>
      <c r="T14" s="1825"/>
      <c r="U14" s="1825"/>
      <c r="V14" s="1826"/>
      <c r="W14" s="515" t="s">
        <v>425</v>
      </c>
      <c r="X14" s="1825"/>
      <c r="Y14" s="1825"/>
      <c r="Z14" s="1825"/>
      <c r="AA14" s="1825"/>
      <c r="AB14" s="1825"/>
      <c r="AC14" s="1826"/>
      <c r="AD14" s="515" t="s">
        <v>425</v>
      </c>
      <c r="AE14" s="1825"/>
      <c r="AF14" s="1825"/>
      <c r="AG14" s="1825"/>
      <c r="AH14" s="1825"/>
      <c r="AI14" s="1825"/>
      <c r="AJ14" s="1826"/>
      <c r="AK14" s="515" t="s">
        <v>425</v>
      </c>
      <c r="AL14" s="1825"/>
      <c r="AM14" s="1825"/>
      <c r="AN14" s="1825"/>
      <c r="AO14" s="1825"/>
      <c r="AP14" s="1825"/>
      <c r="AQ14" s="1826"/>
      <c r="AR14" s="515" t="s">
        <v>425</v>
      </c>
      <c r="AS14" s="1825"/>
      <c r="AT14" s="1825"/>
      <c r="AU14" s="1825"/>
      <c r="AV14" s="1825"/>
      <c r="AW14" s="1825"/>
      <c r="AX14" s="1829"/>
    </row>
    <row r="15" spans="1:50" ht="21" customHeight="1" x14ac:dyDescent="0.15">
      <c r="A15" s="424"/>
      <c r="B15" s="425"/>
      <c r="C15" s="425"/>
      <c r="D15" s="425"/>
      <c r="E15" s="425"/>
      <c r="F15" s="426"/>
      <c r="G15" s="691"/>
      <c r="H15" s="692"/>
      <c r="I15" s="653" t="s">
        <v>38</v>
      </c>
      <c r="J15" s="1823"/>
      <c r="K15" s="1823"/>
      <c r="L15" s="1823"/>
      <c r="M15" s="1823"/>
      <c r="N15" s="1823"/>
      <c r="O15" s="1824"/>
      <c r="P15" s="515" t="s">
        <v>425</v>
      </c>
      <c r="Q15" s="1825"/>
      <c r="R15" s="1825"/>
      <c r="S15" s="1825"/>
      <c r="T15" s="1825"/>
      <c r="U15" s="1825"/>
      <c r="V15" s="1826"/>
      <c r="W15" s="515" t="s">
        <v>425</v>
      </c>
      <c r="X15" s="1825"/>
      <c r="Y15" s="1825"/>
      <c r="Z15" s="1825"/>
      <c r="AA15" s="1825"/>
      <c r="AB15" s="1825"/>
      <c r="AC15" s="1826"/>
      <c r="AD15" s="515" t="s">
        <v>425</v>
      </c>
      <c r="AE15" s="1825"/>
      <c r="AF15" s="1825"/>
      <c r="AG15" s="1825"/>
      <c r="AH15" s="1825"/>
      <c r="AI15" s="1825"/>
      <c r="AJ15" s="1826"/>
      <c r="AK15" s="515" t="s">
        <v>425</v>
      </c>
      <c r="AL15" s="1825"/>
      <c r="AM15" s="1825"/>
      <c r="AN15" s="1825"/>
      <c r="AO15" s="1825"/>
      <c r="AP15" s="1825"/>
      <c r="AQ15" s="1826"/>
      <c r="AR15" s="805"/>
      <c r="AS15" s="1827"/>
      <c r="AT15" s="1827"/>
      <c r="AU15" s="1827"/>
      <c r="AV15" s="1827"/>
      <c r="AW15" s="1827"/>
      <c r="AX15" s="1828"/>
    </row>
    <row r="16" spans="1:50" ht="24.75" customHeight="1" x14ac:dyDescent="0.15">
      <c r="A16" s="424"/>
      <c r="B16" s="425"/>
      <c r="C16" s="425"/>
      <c r="D16" s="425"/>
      <c r="E16" s="425"/>
      <c r="F16" s="426"/>
      <c r="G16" s="691"/>
      <c r="H16" s="692"/>
      <c r="I16" s="653" t="s">
        <v>39</v>
      </c>
      <c r="J16" s="699"/>
      <c r="K16" s="699"/>
      <c r="L16" s="699"/>
      <c r="M16" s="699"/>
      <c r="N16" s="699"/>
      <c r="O16" s="700"/>
      <c r="P16" s="563" t="s">
        <v>425</v>
      </c>
      <c r="Q16" s="563"/>
      <c r="R16" s="563"/>
      <c r="S16" s="563"/>
      <c r="T16" s="563"/>
      <c r="U16" s="563"/>
      <c r="V16" s="563"/>
      <c r="W16" s="563" t="s">
        <v>425</v>
      </c>
      <c r="X16" s="563"/>
      <c r="Y16" s="563"/>
      <c r="Z16" s="563"/>
      <c r="AA16" s="563"/>
      <c r="AB16" s="563"/>
      <c r="AC16" s="563"/>
      <c r="AD16" s="563" t="s">
        <v>425</v>
      </c>
      <c r="AE16" s="563"/>
      <c r="AF16" s="563"/>
      <c r="AG16" s="563"/>
      <c r="AH16" s="563"/>
      <c r="AI16" s="563"/>
      <c r="AJ16" s="563"/>
      <c r="AK16" s="563" t="s">
        <v>425</v>
      </c>
      <c r="AL16" s="563"/>
      <c r="AM16" s="563"/>
      <c r="AN16" s="563"/>
      <c r="AO16" s="563"/>
      <c r="AP16" s="563"/>
      <c r="AQ16" s="563"/>
      <c r="AR16" s="799"/>
      <c r="AS16" s="799"/>
      <c r="AT16" s="799"/>
      <c r="AU16" s="799"/>
      <c r="AV16" s="799"/>
      <c r="AW16" s="799"/>
      <c r="AX16" s="800"/>
    </row>
    <row r="17" spans="1:55" ht="24.75" customHeight="1" x14ac:dyDescent="0.15">
      <c r="A17" s="424"/>
      <c r="B17" s="425"/>
      <c r="C17" s="425"/>
      <c r="D17" s="425"/>
      <c r="E17" s="425"/>
      <c r="F17" s="426"/>
      <c r="G17" s="693"/>
      <c r="H17" s="694"/>
      <c r="I17" s="701" t="s">
        <v>41</v>
      </c>
      <c r="J17" s="702"/>
      <c r="K17" s="702"/>
      <c r="L17" s="702"/>
      <c r="M17" s="702"/>
      <c r="N17" s="702"/>
      <c r="O17" s="703"/>
      <c r="P17" s="810">
        <v>807</v>
      </c>
      <c r="Q17" s="810"/>
      <c r="R17" s="810"/>
      <c r="S17" s="810"/>
      <c r="T17" s="810"/>
      <c r="U17" s="810"/>
      <c r="V17" s="810"/>
      <c r="W17" s="810">
        <v>764</v>
      </c>
      <c r="X17" s="810"/>
      <c r="Y17" s="810"/>
      <c r="Z17" s="810"/>
      <c r="AA17" s="810"/>
      <c r="AB17" s="810"/>
      <c r="AC17" s="810"/>
      <c r="AD17" s="810">
        <v>744</v>
      </c>
      <c r="AE17" s="810"/>
      <c r="AF17" s="810"/>
      <c r="AG17" s="810"/>
      <c r="AH17" s="810"/>
      <c r="AI17" s="810"/>
      <c r="AJ17" s="810"/>
      <c r="AK17" s="810">
        <v>855</v>
      </c>
      <c r="AL17" s="810"/>
      <c r="AM17" s="810"/>
      <c r="AN17" s="810"/>
      <c r="AO17" s="810"/>
      <c r="AP17" s="810"/>
      <c r="AQ17" s="810"/>
      <c r="AR17" s="810">
        <v>900</v>
      </c>
      <c r="AS17" s="810"/>
      <c r="AT17" s="810"/>
      <c r="AU17" s="810"/>
      <c r="AV17" s="810"/>
      <c r="AW17" s="810"/>
      <c r="AX17" s="1149"/>
    </row>
    <row r="18" spans="1:55" ht="24.75" customHeight="1" x14ac:dyDescent="0.15">
      <c r="A18" s="424"/>
      <c r="B18" s="425"/>
      <c r="C18" s="425"/>
      <c r="D18" s="425"/>
      <c r="E18" s="425"/>
      <c r="F18" s="426"/>
      <c r="G18" s="677" t="s">
        <v>42</v>
      </c>
      <c r="H18" s="678"/>
      <c r="I18" s="678"/>
      <c r="J18" s="678"/>
      <c r="K18" s="678"/>
      <c r="L18" s="678"/>
      <c r="M18" s="678"/>
      <c r="N18" s="678"/>
      <c r="O18" s="678"/>
      <c r="P18" s="640">
        <v>764</v>
      </c>
      <c r="Q18" s="640"/>
      <c r="R18" s="640"/>
      <c r="S18" s="640"/>
      <c r="T18" s="640"/>
      <c r="U18" s="640"/>
      <c r="V18" s="640"/>
      <c r="W18" s="1835">
        <v>749</v>
      </c>
      <c r="X18" s="1835"/>
      <c r="Y18" s="1835"/>
      <c r="Z18" s="1835"/>
      <c r="AA18" s="1835"/>
      <c r="AB18" s="1835"/>
      <c r="AC18" s="1835"/>
      <c r="AD18" s="640">
        <v>736</v>
      </c>
      <c r="AE18" s="640"/>
      <c r="AF18" s="640"/>
      <c r="AG18" s="640"/>
      <c r="AH18" s="640"/>
      <c r="AI18" s="640"/>
      <c r="AJ18" s="640"/>
      <c r="AK18" s="648"/>
      <c r="AL18" s="648"/>
      <c r="AM18" s="648"/>
      <c r="AN18" s="648"/>
      <c r="AO18" s="648"/>
      <c r="AP18" s="648"/>
      <c r="AQ18" s="648"/>
      <c r="AR18" s="648"/>
      <c r="AS18" s="648"/>
      <c r="AT18" s="648"/>
      <c r="AU18" s="648"/>
      <c r="AV18" s="648"/>
      <c r="AW18" s="648"/>
      <c r="AX18" s="649"/>
    </row>
    <row r="19" spans="1:55" ht="24.75" customHeight="1" x14ac:dyDescent="0.15">
      <c r="A19" s="737"/>
      <c r="B19" s="738"/>
      <c r="C19" s="738"/>
      <c r="D19" s="738"/>
      <c r="E19" s="738"/>
      <c r="F19" s="739"/>
      <c r="G19" s="677" t="s">
        <v>43</v>
      </c>
      <c r="H19" s="678"/>
      <c r="I19" s="678"/>
      <c r="J19" s="678"/>
      <c r="K19" s="678"/>
      <c r="L19" s="678"/>
      <c r="M19" s="678"/>
      <c r="N19" s="678"/>
      <c r="O19" s="678"/>
      <c r="P19" s="1813">
        <v>0.94599999999999995</v>
      </c>
      <c r="Q19" s="1813"/>
      <c r="R19" s="1813"/>
      <c r="S19" s="1813"/>
      <c r="T19" s="1813"/>
      <c r="U19" s="1813"/>
      <c r="V19" s="1813"/>
      <c r="W19" s="1813">
        <v>1.0017</v>
      </c>
      <c r="X19" s="1813"/>
      <c r="Y19" s="1813"/>
      <c r="Z19" s="1813"/>
      <c r="AA19" s="1813"/>
      <c r="AB19" s="1813"/>
      <c r="AC19" s="1813"/>
      <c r="AD19" s="679">
        <v>0.98919999999999997</v>
      </c>
      <c r="AE19" s="679"/>
      <c r="AF19" s="679"/>
      <c r="AG19" s="679"/>
      <c r="AH19" s="679"/>
      <c r="AI19" s="679"/>
      <c r="AJ19" s="679"/>
      <c r="AK19" s="648"/>
      <c r="AL19" s="648"/>
      <c r="AM19" s="648"/>
      <c r="AN19" s="648"/>
      <c r="AO19" s="648"/>
      <c r="AP19" s="648"/>
      <c r="AQ19" s="648"/>
      <c r="AR19" s="648"/>
      <c r="AS19" s="648"/>
      <c r="AT19" s="648"/>
      <c r="AU19" s="648"/>
      <c r="AV19" s="648"/>
      <c r="AW19" s="648"/>
      <c r="AX19" s="649"/>
    </row>
    <row r="20" spans="1:55" ht="22.7" customHeight="1" x14ac:dyDescent="0.15">
      <c r="A20" s="601" t="s">
        <v>44</v>
      </c>
      <c r="B20" s="628"/>
      <c r="C20" s="628"/>
      <c r="D20" s="628"/>
      <c r="E20" s="628"/>
      <c r="F20" s="629"/>
      <c r="G20" s="633" t="s">
        <v>45</v>
      </c>
      <c r="H20" s="302"/>
      <c r="I20" s="302"/>
      <c r="J20" s="302"/>
      <c r="K20" s="302"/>
      <c r="L20" s="302"/>
      <c r="M20" s="302"/>
      <c r="N20" s="302"/>
      <c r="O20" s="302"/>
      <c r="P20" s="302"/>
      <c r="Q20" s="302"/>
      <c r="R20" s="302"/>
      <c r="S20" s="302"/>
      <c r="T20" s="302"/>
      <c r="U20" s="302"/>
      <c r="V20" s="302"/>
      <c r="W20" s="302"/>
      <c r="X20" s="610"/>
      <c r="Y20" s="634"/>
      <c r="Z20" s="366"/>
      <c r="AA20" s="367"/>
      <c r="AB20" s="301" t="s">
        <v>46</v>
      </c>
      <c r="AC20" s="302"/>
      <c r="AD20" s="610"/>
      <c r="AE20" s="299" t="s">
        <v>47</v>
      </c>
      <c r="AF20" s="299"/>
      <c r="AG20" s="299"/>
      <c r="AH20" s="299"/>
      <c r="AI20" s="299"/>
      <c r="AJ20" s="299" t="s">
        <v>48</v>
      </c>
      <c r="AK20" s="299"/>
      <c r="AL20" s="299"/>
      <c r="AM20" s="299"/>
      <c r="AN20" s="299"/>
      <c r="AO20" s="299" t="s">
        <v>49</v>
      </c>
      <c r="AP20" s="299"/>
      <c r="AQ20" s="299"/>
      <c r="AR20" s="299"/>
      <c r="AS20" s="299"/>
      <c r="AT20" s="300" t="s">
        <v>1278</v>
      </c>
      <c r="AU20" s="299"/>
      <c r="AV20" s="299"/>
      <c r="AW20" s="299"/>
      <c r="AX20" s="643"/>
    </row>
    <row r="21" spans="1:55" ht="22.7" customHeight="1" x14ac:dyDescent="0.15">
      <c r="A21" s="406"/>
      <c r="B21" s="407"/>
      <c r="C21" s="407"/>
      <c r="D21" s="407"/>
      <c r="E21" s="407"/>
      <c r="F21" s="408"/>
      <c r="G21" s="1803" t="s">
        <v>1277</v>
      </c>
      <c r="H21" s="1804"/>
      <c r="I21" s="1804"/>
      <c r="J21" s="1804"/>
      <c r="K21" s="1804"/>
      <c r="L21" s="1804"/>
      <c r="M21" s="1804"/>
      <c r="N21" s="1804"/>
      <c r="O21" s="1804"/>
      <c r="P21" s="1804"/>
      <c r="Q21" s="1804"/>
      <c r="R21" s="1804"/>
      <c r="S21" s="1804"/>
      <c r="T21" s="1804"/>
      <c r="U21" s="1804"/>
      <c r="V21" s="1804"/>
      <c r="W21" s="1804"/>
      <c r="X21" s="1805"/>
      <c r="Y21" s="1152" t="s">
        <v>52</v>
      </c>
      <c r="Z21" s="1172"/>
      <c r="AA21" s="1173"/>
      <c r="AB21" s="1812" t="s">
        <v>53</v>
      </c>
      <c r="AC21" s="1812"/>
      <c r="AD21" s="1812"/>
      <c r="AE21" s="292">
        <v>37</v>
      </c>
      <c r="AF21" s="292"/>
      <c r="AG21" s="292"/>
      <c r="AH21" s="292"/>
      <c r="AI21" s="292"/>
      <c r="AJ21" s="292">
        <v>90</v>
      </c>
      <c r="AK21" s="292"/>
      <c r="AL21" s="292"/>
      <c r="AM21" s="292"/>
      <c r="AN21" s="292"/>
      <c r="AO21" s="640">
        <v>100</v>
      </c>
      <c r="AP21" s="640"/>
      <c r="AQ21" s="640"/>
      <c r="AR21" s="640"/>
      <c r="AS21" s="640"/>
      <c r="AT21" s="1795"/>
      <c r="AU21" s="1795"/>
      <c r="AV21" s="1795"/>
      <c r="AW21" s="1795"/>
      <c r="AX21" s="1796"/>
    </row>
    <row r="22" spans="1:55" ht="22.7" customHeight="1" x14ac:dyDescent="0.15">
      <c r="A22" s="406"/>
      <c r="B22" s="407"/>
      <c r="C22" s="407"/>
      <c r="D22" s="407"/>
      <c r="E22" s="407"/>
      <c r="F22" s="408"/>
      <c r="G22" s="1806"/>
      <c r="H22" s="1807"/>
      <c r="I22" s="1807"/>
      <c r="J22" s="1807"/>
      <c r="K22" s="1807"/>
      <c r="L22" s="1807"/>
      <c r="M22" s="1807"/>
      <c r="N22" s="1807"/>
      <c r="O22" s="1807"/>
      <c r="P22" s="1807"/>
      <c r="Q22" s="1807"/>
      <c r="R22" s="1807"/>
      <c r="S22" s="1807"/>
      <c r="T22" s="1807"/>
      <c r="U22" s="1807"/>
      <c r="V22" s="1807"/>
      <c r="W22" s="1807"/>
      <c r="X22" s="1808"/>
      <c r="Y22" s="301" t="s">
        <v>57</v>
      </c>
      <c r="Z22" s="302"/>
      <c r="AA22" s="610"/>
      <c r="AB22" s="638" t="s">
        <v>53</v>
      </c>
      <c r="AC22" s="638"/>
      <c r="AD22" s="638"/>
      <c r="AE22" s="638">
        <v>96</v>
      </c>
      <c r="AF22" s="638"/>
      <c r="AG22" s="638"/>
      <c r="AH22" s="638"/>
      <c r="AI22" s="638"/>
      <c r="AJ22" s="638">
        <v>97</v>
      </c>
      <c r="AK22" s="638"/>
      <c r="AL22" s="638"/>
      <c r="AM22" s="638"/>
      <c r="AN22" s="638"/>
      <c r="AO22" s="638">
        <v>114</v>
      </c>
      <c r="AP22" s="638"/>
      <c r="AQ22" s="638"/>
      <c r="AR22" s="638"/>
      <c r="AS22" s="638"/>
      <c r="AT22" s="640">
        <v>114</v>
      </c>
      <c r="AU22" s="640"/>
      <c r="AV22" s="640"/>
      <c r="AW22" s="640"/>
      <c r="AX22" s="680"/>
    </row>
    <row r="23" spans="1:55" ht="22.7" customHeight="1" x14ac:dyDescent="0.15">
      <c r="A23" s="406"/>
      <c r="B23" s="407"/>
      <c r="C23" s="407"/>
      <c r="D23" s="407"/>
      <c r="E23" s="407"/>
      <c r="F23" s="408"/>
      <c r="G23" s="1809"/>
      <c r="H23" s="1810"/>
      <c r="I23" s="1810"/>
      <c r="J23" s="1810"/>
      <c r="K23" s="1810"/>
      <c r="L23" s="1810"/>
      <c r="M23" s="1810"/>
      <c r="N23" s="1810"/>
      <c r="O23" s="1810"/>
      <c r="P23" s="1810"/>
      <c r="Q23" s="1810"/>
      <c r="R23" s="1810"/>
      <c r="S23" s="1810"/>
      <c r="T23" s="1810"/>
      <c r="U23" s="1810"/>
      <c r="V23" s="1810"/>
      <c r="W23" s="1810"/>
      <c r="X23" s="1811"/>
      <c r="Y23" s="301" t="s">
        <v>61</v>
      </c>
      <c r="Z23" s="302"/>
      <c r="AA23" s="610"/>
      <c r="AB23" s="1182" t="s">
        <v>1276</v>
      </c>
      <c r="AC23" s="1182"/>
      <c r="AD23" s="1182"/>
      <c r="AE23" s="1183">
        <v>0.39</v>
      </c>
      <c r="AF23" s="1182"/>
      <c r="AG23" s="1182"/>
      <c r="AH23" s="1182"/>
      <c r="AI23" s="1182"/>
      <c r="AJ23" s="1183">
        <v>0.93</v>
      </c>
      <c r="AK23" s="1182"/>
      <c r="AL23" s="1182"/>
      <c r="AM23" s="1182"/>
      <c r="AN23" s="1182"/>
      <c r="AO23" s="1802">
        <v>0.88</v>
      </c>
      <c r="AP23" s="638"/>
      <c r="AQ23" s="638"/>
      <c r="AR23" s="638"/>
      <c r="AS23" s="638"/>
      <c r="AT23" s="1184"/>
      <c r="AU23" s="1184"/>
      <c r="AV23" s="1184"/>
      <c r="AW23" s="1184"/>
      <c r="AX23" s="1185"/>
    </row>
    <row r="24" spans="1:55" ht="22.7" customHeight="1" x14ac:dyDescent="0.15">
      <c r="A24" s="1789"/>
      <c r="B24" s="1790"/>
      <c r="C24" s="1790"/>
      <c r="D24" s="1790"/>
      <c r="E24" s="1790"/>
      <c r="F24" s="1791"/>
      <c r="G24" s="1814" t="s">
        <v>1275</v>
      </c>
      <c r="H24" s="1815"/>
      <c r="I24" s="1815"/>
      <c r="J24" s="1815"/>
      <c r="K24" s="1815"/>
      <c r="L24" s="1815"/>
      <c r="M24" s="1815"/>
      <c r="N24" s="1815"/>
      <c r="O24" s="1815"/>
      <c r="P24" s="1815"/>
      <c r="Q24" s="1815"/>
      <c r="R24" s="1815"/>
      <c r="S24" s="1815"/>
      <c r="T24" s="1815"/>
      <c r="U24" s="1815"/>
      <c r="V24" s="1815"/>
      <c r="W24" s="1815"/>
      <c r="X24" s="1816"/>
      <c r="Y24" s="1152" t="s">
        <v>52</v>
      </c>
      <c r="Z24" s="1172"/>
      <c r="AA24" s="1173"/>
      <c r="AB24" s="1812" t="s">
        <v>53</v>
      </c>
      <c r="AC24" s="1812"/>
      <c r="AD24" s="1812"/>
      <c r="AE24" s="292">
        <v>3437</v>
      </c>
      <c r="AF24" s="292"/>
      <c r="AG24" s="292"/>
      <c r="AH24" s="292"/>
      <c r="AI24" s="292"/>
      <c r="AJ24" s="292">
        <v>3695</v>
      </c>
      <c r="AK24" s="292"/>
      <c r="AL24" s="292"/>
      <c r="AM24" s="292"/>
      <c r="AN24" s="292"/>
      <c r="AO24" s="640">
        <v>3683</v>
      </c>
      <c r="AP24" s="640"/>
      <c r="AQ24" s="640"/>
      <c r="AR24" s="640"/>
      <c r="AS24" s="640"/>
      <c r="AT24" s="1795"/>
      <c r="AU24" s="1795"/>
      <c r="AV24" s="1795"/>
      <c r="AW24" s="1795"/>
      <c r="AX24" s="1796"/>
    </row>
    <row r="25" spans="1:55" ht="22.7" customHeight="1" x14ac:dyDescent="0.15">
      <c r="A25" s="1789"/>
      <c r="B25" s="1790"/>
      <c r="C25" s="1790"/>
      <c r="D25" s="1790"/>
      <c r="E25" s="1790"/>
      <c r="F25" s="1791"/>
      <c r="G25" s="1817"/>
      <c r="H25" s="1818"/>
      <c r="I25" s="1818"/>
      <c r="J25" s="1818"/>
      <c r="K25" s="1818"/>
      <c r="L25" s="1818"/>
      <c r="M25" s="1818"/>
      <c r="N25" s="1818"/>
      <c r="O25" s="1818"/>
      <c r="P25" s="1818"/>
      <c r="Q25" s="1818"/>
      <c r="R25" s="1818"/>
      <c r="S25" s="1818"/>
      <c r="T25" s="1818"/>
      <c r="U25" s="1818"/>
      <c r="V25" s="1818"/>
      <c r="W25" s="1818"/>
      <c r="X25" s="1819"/>
      <c r="Y25" s="301" t="s">
        <v>57</v>
      </c>
      <c r="Z25" s="302"/>
      <c r="AA25" s="610"/>
      <c r="AB25" s="638" t="s">
        <v>53</v>
      </c>
      <c r="AC25" s="638"/>
      <c r="AD25" s="638"/>
      <c r="AE25" s="638">
        <v>3479</v>
      </c>
      <c r="AF25" s="638"/>
      <c r="AG25" s="638"/>
      <c r="AH25" s="638"/>
      <c r="AI25" s="638"/>
      <c r="AJ25" s="638">
        <v>3259</v>
      </c>
      <c r="AK25" s="638"/>
      <c r="AL25" s="638"/>
      <c r="AM25" s="638"/>
      <c r="AN25" s="638"/>
      <c r="AO25" s="638">
        <v>3600</v>
      </c>
      <c r="AP25" s="638"/>
      <c r="AQ25" s="638"/>
      <c r="AR25" s="638"/>
      <c r="AS25" s="638"/>
      <c r="AT25" s="640">
        <v>3600</v>
      </c>
      <c r="AU25" s="640"/>
      <c r="AV25" s="640"/>
      <c r="AW25" s="640"/>
      <c r="AX25" s="680"/>
    </row>
    <row r="26" spans="1:55" ht="22.7" customHeight="1" x14ac:dyDescent="0.15">
      <c r="A26" s="1792"/>
      <c r="B26" s="1793"/>
      <c r="C26" s="1793"/>
      <c r="D26" s="1793"/>
      <c r="E26" s="1793"/>
      <c r="F26" s="1794"/>
      <c r="G26" s="1820"/>
      <c r="H26" s="1821"/>
      <c r="I26" s="1821"/>
      <c r="J26" s="1821"/>
      <c r="K26" s="1821"/>
      <c r="L26" s="1821"/>
      <c r="M26" s="1821"/>
      <c r="N26" s="1821"/>
      <c r="O26" s="1821"/>
      <c r="P26" s="1821"/>
      <c r="Q26" s="1821"/>
      <c r="R26" s="1821"/>
      <c r="S26" s="1821"/>
      <c r="T26" s="1821"/>
      <c r="U26" s="1821"/>
      <c r="V26" s="1821"/>
      <c r="W26" s="1821"/>
      <c r="X26" s="1822"/>
      <c r="Y26" s="301" t="s">
        <v>61</v>
      </c>
      <c r="Z26" s="302"/>
      <c r="AA26" s="610"/>
      <c r="AB26" s="1182" t="s">
        <v>411</v>
      </c>
      <c r="AC26" s="1182"/>
      <c r="AD26" s="1182"/>
      <c r="AE26" s="1183">
        <v>0.99</v>
      </c>
      <c r="AF26" s="1182"/>
      <c r="AG26" s="1182"/>
      <c r="AH26" s="1182"/>
      <c r="AI26" s="1182"/>
      <c r="AJ26" s="1183">
        <v>1.1299999999999999</v>
      </c>
      <c r="AK26" s="1182"/>
      <c r="AL26" s="1182"/>
      <c r="AM26" s="1182"/>
      <c r="AN26" s="1182"/>
      <c r="AO26" s="1802">
        <v>1.02</v>
      </c>
      <c r="AP26" s="1802"/>
      <c r="AQ26" s="1802"/>
      <c r="AR26" s="1802"/>
      <c r="AS26" s="1802"/>
      <c r="AT26" s="1184"/>
      <c r="AU26" s="1184"/>
      <c r="AV26" s="1184"/>
      <c r="AW26" s="1184"/>
      <c r="AX26" s="1185"/>
    </row>
    <row r="27" spans="1:55" ht="22.7" customHeight="1" x14ac:dyDescent="0.15">
      <c r="A27" s="601" t="s">
        <v>63</v>
      </c>
      <c r="B27" s="628"/>
      <c r="C27" s="628"/>
      <c r="D27" s="628"/>
      <c r="E27" s="628"/>
      <c r="F27" s="629"/>
      <c r="G27" s="633" t="s">
        <v>64</v>
      </c>
      <c r="H27" s="302"/>
      <c r="I27" s="302"/>
      <c r="J27" s="302"/>
      <c r="K27" s="302"/>
      <c r="L27" s="302"/>
      <c r="M27" s="302"/>
      <c r="N27" s="302"/>
      <c r="O27" s="302"/>
      <c r="P27" s="302"/>
      <c r="Q27" s="302"/>
      <c r="R27" s="302"/>
      <c r="S27" s="302"/>
      <c r="T27" s="302"/>
      <c r="U27" s="302"/>
      <c r="V27" s="302"/>
      <c r="W27" s="302"/>
      <c r="X27" s="610"/>
      <c r="Y27" s="634"/>
      <c r="Z27" s="366"/>
      <c r="AA27" s="367"/>
      <c r="AB27" s="301" t="s">
        <v>46</v>
      </c>
      <c r="AC27" s="302"/>
      <c r="AD27" s="610"/>
      <c r="AE27" s="301" t="s">
        <v>47</v>
      </c>
      <c r="AF27" s="302"/>
      <c r="AG27" s="302"/>
      <c r="AH27" s="302"/>
      <c r="AI27" s="610"/>
      <c r="AJ27" s="301" t="s">
        <v>48</v>
      </c>
      <c r="AK27" s="302"/>
      <c r="AL27" s="302"/>
      <c r="AM27" s="302"/>
      <c r="AN27" s="610"/>
      <c r="AO27" s="301" t="s">
        <v>49</v>
      </c>
      <c r="AP27" s="302"/>
      <c r="AQ27" s="302"/>
      <c r="AR27" s="302"/>
      <c r="AS27" s="610"/>
      <c r="AT27" s="614" t="s">
        <v>65</v>
      </c>
      <c r="AU27" s="615"/>
      <c r="AV27" s="615"/>
      <c r="AW27" s="615"/>
      <c r="AX27" s="616"/>
    </row>
    <row r="28" spans="1:55" ht="22.7" customHeight="1" x14ac:dyDescent="0.15">
      <c r="A28" s="406"/>
      <c r="B28" s="407"/>
      <c r="C28" s="407"/>
      <c r="D28" s="407"/>
      <c r="E28" s="407"/>
      <c r="F28" s="408"/>
      <c r="G28" s="1777" t="s">
        <v>1274</v>
      </c>
      <c r="H28" s="1797"/>
      <c r="I28" s="1797"/>
      <c r="J28" s="1797"/>
      <c r="K28" s="1797"/>
      <c r="L28" s="1797"/>
      <c r="M28" s="1797"/>
      <c r="N28" s="1797"/>
      <c r="O28" s="1797"/>
      <c r="P28" s="1797"/>
      <c r="Q28" s="1797"/>
      <c r="R28" s="1797"/>
      <c r="S28" s="1797"/>
      <c r="T28" s="1797"/>
      <c r="U28" s="1797"/>
      <c r="V28" s="1797"/>
      <c r="W28" s="1797"/>
      <c r="X28" s="1798"/>
      <c r="Y28" s="1783" t="s">
        <v>67</v>
      </c>
      <c r="Z28" s="1784"/>
      <c r="AA28" s="1785"/>
      <c r="AB28" s="1786" t="s">
        <v>1257</v>
      </c>
      <c r="AC28" s="757"/>
      <c r="AD28" s="758"/>
      <c r="AE28" s="296">
        <v>2</v>
      </c>
      <c r="AF28" s="297"/>
      <c r="AG28" s="297"/>
      <c r="AH28" s="297"/>
      <c r="AI28" s="298"/>
      <c r="AJ28" s="296">
        <v>6</v>
      </c>
      <c r="AK28" s="297"/>
      <c r="AL28" s="297"/>
      <c r="AM28" s="297"/>
      <c r="AN28" s="298"/>
      <c r="AO28" s="296">
        <v>6</v>
      </c>
      <c r="AP28" s="297"/>
      <c r="AQ28" s="297"/>
      <c r="AR28" s="297"/>
      <c r="AS28" s="298"/>
      <c r="AT28" s="296" t="s">
        <v>1272</v>
      </c>
      <c r="AU28" s="297"/>
      <c r="AV28" s="297"/>
      <c r="AW28" s="297"/>
      <c r="AX28" s="1132"/>
      <c r="AY28" s="2"/>
      <c r="AZ28" s="3"/>
      <c r="BA28" s="3"/>
      <c r="BB28" s="3"/>
      <c r="BC28" s="3"/>
    </row>
    <row r="29" spans="1:55" ht="22.7" customHeight="1" x14ac:dyDescent="0.15">
      <c r="A29" s="406"/>
      <c r="B29" s="407"/>
      <c r="C29" s="407"/>
      <c r="D29" s="407"/>
      <c r="E29" s="407"/>
      <c r="F29" s="408"/>
      <c r="G29" s="1799"/>
      <c r="H29" s="1800"/>
      <c r="I29" s="1800"/>
      <c r="J29" s="1800"/>
      <c r="K29" s="1800"/>
      <c r="L29" s="1800"/>
      <c r="M29" s="1800"/>
      <c r="N29" s="1800"/>
      <c r="O29" s="1800"/>
      <c r="P29" s="1800"/>
      <c r="Q29" s="1800"/>
      <c r="R29" s="1800"/>
      <c r="S29" s="1800"/>
      <c r="T29" s="1800"/>
      <c r="U29" s="1800"/>
      <c r="V29" s="1800"/>
      <c r="W29" s="1800"/>
      <c r="X29" s="1801"/>
      <c r="Y29" s="1186" t="s">
        <v>1271</v>
      </c>
      <c r="Z29" s="1787"/>
      <c r="AA29" s="1788"/>
      <c r="AB29" s="1786" t="s">
        <v>1257</v>
      </c>
      <c r="AC29" s="757"/>
      <c r="AD29" s="758"/>
      <c r="AE29" s="296">
        <v>2</v>
      </c>
      <c r="AF29" s="297"/>
      <c r="AG29" s="297"/>
      <c r="AH29" s="297"/>
      <c r="AI29" s="298"/>
      <c r="AJ29" s="296">
        <v>6</v>
      </c>
      <c r="AK29" s="297"/>
      <c r="AL29" s="297"/>
      <c r="AM29" s="297"/>
      <c r="AN29" s="298"/>
      <c r="AO29" s="296">
        <v>8</v>
      </c>
      <c r="AP29" s="297"/>
      <c r="AQ29" s="297"/>
      <c r="AR29" s="297"/>
      <c r="AS29" s="298"/>
      <c r="AT29" s="296">
        <v>8</v>
      </c>
      <c r="AU29" s="297"/>
      <c r="AV29" s="297"/>
      <c r="AW29" s="297"/>
      <c r="AX29" s="1132"/>
      <c r="AY29" s="2"/>
      <c r="AZ29" s="3"/>
      <c r="BA29" s="3"/>
      <c r="BB29" s="3"/>
      <c r="BC29" s="3"/>
    </row>
    <row r="30" spans="1:55" ht="22.7" customHeight="1" x14ac:dyDescent="0.15">
      <c r="A30" s="1789"/>
      <c r="B30" s="1790"/>
      <c r="C30" s="1790"/>
      <c r="D30" s="1790"/>
      <c r="E30" s="1790"/>
      <c r="F30" s="1791"/>
      <c r="G30" s="1777" t="s">
        <v>1273</v>
      </c>
      <c r="H30" s="1778"/>
      <c r="I30" s="1778"/>
      <c r="J30" s="1778"/>
      <c r="K30" s="1778"/>
      <c r="L30" s="1778"/>
      <c r="M30" s="1778"/>
      <c r="N30" s="1778"/>
      <c r="O30" s="1778"/>
      <c r="P30" s="1778"/>
      <c r="Q30" s="1778"/>
      <c r="R30" s="1778"/>
      <c r="S30" s="1778"/>
      <c r="T30" s="1778"/>
      <c r="U30" s="1778"/>
      <c r="V30" s="1778"/>
      <c r="W30" s="1778"/>
      <c r="X30" s="1779"/>
      <c r="Y30" s="1783" t="s">
        <v>67</v>
      </c>
      <c r="Z30" s="1784"/>
      <c r="AA30" s="1785"/>
      <c r="AB30" s="1786" t="s">
        <v>1257</v>
      </c>
      <c r="AC30" s="757"/>
      <c r="AD30" s="758"/>
      <c r="AE30" s="296">
        <v>967</v>
      </c>
      <c r="AF30" s="297"/>
      <c r="AG30" s="297"/>
      <c r="AH30" s="297"/>
      <c r="AI30" s="298"/>
      <c r="AJ30" s="296">
        <v>1162</v>
      </c>
      <c r="AK30" s="297"/>
      <c r="AL30" s="297"/>
      <c r="AM30" s="297"/>
      <c r="AN30" s="298"/>
      <c r="AO30" s="296">
        <v>1167</v>
      </c>
      <c r="AP30" s="297"/>
      <c r="AQ30" s="297"/>
      <c r="AR30" s="297"/>
      <c r="AS30" s="298"/>
      <c r="AT30" s="296" t="s">
        <v>1272</v>
      </c>
      <c r="AU30" s="297"/>
      <c r="AV30" s="297"/>
      <c r="AW30" s="297"/>
      <c r="AX30" s="1132"/>
      <c r="AY30" s="2"/>
      <c r="AZ30" s="3"/>
      <c r="BA30" s="3"/>
      <c r="BB30" s="3"/>
      <c r="BC30" s="3"/>
    </row>
    <row r="31" spans="1:55" ht="22.7" customHeight="1" x14ac:dyDescent="0.15">
      <c r="A31" s="1792"/>
      <c r="B31" s="1793"/>
      <c r="C31" s="1793"/>
      <c r="D31" s="1793"/>
      <c r="E31" s="1793"/>
      <c r="F31" s="1794"/>
      <c r="G31" s="1780"/>
      <c r="H31" s="1781"/>
      <c r="I31" s="1781"/>
      <c r="J31" s="1781"/>
      <c r="K31" s="1781"/>
      <c r="L31" s="1781"/>
      <c r="M31" s="1781"/>
      <c r="N31" s="1781"/>
      <c r="O31" s="1781"/>
      <c r="P31" s="1781"/>
      <c r="Q31" s="1781"/>
      <c r="R31" s="1781"/>
      <c r="S31" s="1781"/>
      <c r="T31" s="1781"/>
      <c r="U31" s="1781"/>
      <c r="V31" s="1781"/>
      <c r="W31" s="1781"/>
      <c r="X31" s="1782"/>
      <c r="Y31" s="1186" t="s">
        <v>1271</v>
      </c>
      <c r="Z31" s="1787"/>
      <c r="AA31" s="1788"/>
      <c r="AB31" s="1786" t="s">
        <v>1257</v>
      </c>
      <c r="AC31" s="757"/>
      <c r="AD31" s="758"/>
      <c r="AE31" s="296">
        <v>800</v>
      </c>
      <c r="AF31" s="297"/>
      <c r="AG31" s="297"/>
      <c r="AH31" s="297"/>
      <c r="AI31" s="298"/>
      <c r="AJ31" s="296">
        <v>1100</v>
      </c>
      <c r="AK31" s="297"/>
      <c r="AL31" s="297"/>
      <c r="AM31" s="297"/>
      <c r="AN31" s="298"/>
      <c r="AO31" s="296">
        <v>1100</v>
      </c>
      <c r="AP31" s="297"/>
      <c r="AQ31" s="297"/>
      <c r="AR31" s="297"/>
      <c r="AS31" s="298"/>
      <c r="AT31" s="296">
        <v>1200</v>
      </c>
      <c r="AU31" s="297"/>
      <c r="AV31" s="297"/>
      <c r="AW31" s="297"/>
      <c r="AX31" s="1132"/>
      <c r="AY31" s="2"/>
      <c r="AZ31" s="3"/>
      <c r="BA31" s="3"/>
      <c r="BB31" s="3"/>
      <c r="BC31" s="3"/>
    </row>
    <row r="32" spans="1:55" ht="22.7" customHeight="1" x14ac:dyDescent="0.15">
      <c r="A32" s="601" t="s">
        <v>71</v>
      </c>
      <c r="B32" s="602"/>
      <c r="C32" s="602"/>
      <c r="D32" s="602"/>
      <c r="E32" s="602"/>
      <c r="F32" s="603"/>
      <c r="G32" s="633" t="s">
        <v>72</v>
      </c>
      <c r="H32" s="302"/>
      <c r="I32" s="302"/>
      <c r="J32" s="302"/>
      <c r="K32" s="302"/>
      <c r="L32" s="302"/>
      <c r="M32" s="302"/>
      <c r="N32" s="302"/>
      <c r="O32" s="302"/>
      <c r="P32" s="302"/>
      <c r="Q32" s="302"/>
      <c r="R32" s="302"/>
      <c r="S32" s="302"/>
      <c r="T32" s="302"/>
      <c r="U32" s="302"/>
      <c r="V32" s="302"/>
      <c r="W32" s="302"/>
      <c r="X32" s="610"/>
      <c r="Y32" s="611"/>
      <c r="Z32" s="1766"/>
      <c r="AA32" s="1767"/>
      <c r="AB32" s="301" t="s">
        <v>46</v>
      </c>
      <c r="AC32" s="302"/>
      <c r="AD32" s="610"/>
      <c r="AE32" s="301" t="s">
        <v>47</v>
      </c>
      <c r="AF32" s="302"/>
      <c r="AG32" s="302"/>
      <c r="AH32" s="302"/>
      <c r="AI32" s="610"/>
      <c r="AJ32" s="301" t="s">
        <v>48</v>
      </c>
      <c r="AK32" s="302"/>
      <c r="AL32" s="302"/>
      <c r="AM32" s="302"/>
      <c r="AN32" s="610"/>
      <c r="AO32" s="301" t="s">
        <v>49</v>
      </c>
      <c r="AP32" s="302"/>
      <c r="AQ32" s="302"/>
      <c r="AR32" s="302"/>
      <c r="AS32" s="610"/>
      <c r="AT32" s="614" t="s">
        <v>73</v>
      </c>
      <c r="AU32" s="615"/>
      <c r="AV32" s="615"/>
      <c r="AW32" s="615"/>
      <c r="AX32" s="616"/>
      <c r="AY32" s="2"/>
      <c r="AZ32" s="3"/>
      <c r="BA32" s="3"/>
      <c r="BB32" s="3"/>
      <c r="BC32" s="3"/>
    </row>
    <row r="33" spans="1:50" ht="22.7" customHeight="1" x14ac:dyDescent="0.15">
      <c r="A33" s="604"/>
      <c r="B33" s="605"/>
      <c r="C33" s="605"/>
      <c r="D33" s="605"/>
      <c r="E33" s="605"/>
      <c r="F33" s="606"/>
      <c r="G33" s="1770" t="s">
        <v>1270</v>
      </c>
      <c r="H33" s="1771"/>
      <c r="I33" s="1771"/>
      <c r="J33" s="1771"/>
      <c r="K33" s="1771"/>
      <c r="L33" s="1771"/>
      <c r="M33" s="1771"/>
      <c r="N33" s="1771"/>
      <c r="O33" s="1771"/>
      <c r="P33" s="1771"/>
      <c r="Q33" s="1771"/>
      <c r="R33" s="1771"/>
      <c r="S33" s="1771"/>
      <c r="T33" s="1771"/>
      <c r="U33" s="1771"/>
      <c r="V33" s="1771"/>
      <c r="W33" s="1771"/>
      <c r="X33" s="1772"/>
      <c r="Y33" s="1200" t="s">
        <v>71</v>
      </c>
      <c r="Z33" s="1201"/>
      <c r="AA33" s="1202"/>
      <c r="AB33" s="360" t="s">
        <v>1257</v>
      </c>
      <c r="AC33" s="1158"/>
      <c r="AD33" s="1159"/>
      <c r="AE33" s="360">
        <v>0.1</v>
      </c>
      <c r="AF33" s="1158"/>
      <c r="AG33" s="1158"/>
      <c r="AH33" s="1158"/>
      <c r="AI33" s="1159"/>
      <c r="AJ33" s="360">
        <v>0.1</v>
      </c>
      <c r="AK33" s="1158"/>
      <c r="AL33" s="1158"/>
      <c r="AM33" s="1158"/>
      <c r="AN33" s="1159"/>
      <c r="AO33" s="360">
        <v>0.2</v>
      </c>
      <c r="AP33" s="1158"/>
      <c r="AQ33" s="1158"/>
      <c r="AR33" s="1158"/>
      <c r="AS33" s="1159"/>
      <c r="AT33" s="360">
        <v>0.1</v>
      </c>
      <c r="AU33" s="1158"/>
      <c r="AV33" s="1158"/>
      <c r="AW33" s="1158"/>
      <c r="AX33" s="1768"/>
    </row>
    <row r="34" spans="1:50" ht="22.7" customHeight="1" x14ac:dyDescent="0.15">
      <c r="A34" s="604"/>
      <c r="B34" s="605"/>
      <c r="C34" s="605"/>
      <c r="D34" s="605"/>
      <c r="E34" s="605"/>
      <c r="F34" s="606"/>
      <c r="G34" s="1773"/>
      <c r="H34" s="1774"/>
      <c r="I34" s="1774"/>
      <c r="J34" s="1774"/>
      <c r="K34" s="1774"/>
      <c r="L34" s="1774"/>
      <c r="M34" s="1774"/>
      <c r="N34" s="1774"/>
      <c r="O34" s="1774"/>
      <c r="P34" s="1774"/>
      <c r="Q34" s="1774"/>
      <c r="R34" s="1774"/>
      <c r="S34" s="1774"/>
      <c r="T34" s="1774"/>
      <c r="U34" s="1774"/>
      <c r="V34" s="1774"/>
      <c r="W34" s="1774"/>
      <c r="X34" s="1775"/>
      <c r="Y34" s="1152" t="s">
        <v>75</v>
      </c>
      <c r="Z34" s="1153"/>
      <c r="AA34" s="1154"/>
      <c r="AB34" s="1163" t="s">
        <v>1256</v>
      </c>
      <c r="AC34" s="1164"/>
      <c r="AD34" s="1165"/>
      <c r="AE34" s="360" t="s">
        <v>1269</v>
      </c>
      <c r="AF34" s="1158"/>
      <c r="AG34" s="1158"/>
      <c r="AH34" s="1158"/>
      <c r="AI34" s="1159"/>
      <c r="AJ34" s="360" t="s">
        <v>1268</v>
      </c>
      <c r="AK34" s="1158"/>
      <c r="AL34" s="1158"/>
      <c r="AM34" s="1158"/>
      <c r="AN34" s="1159"/>
      <c r="AO34" s="360" t="s">
        <v>1267</v>
      </c>
      <c r="AP34" s="1158"/>
      <c r="AQ34" s="1158"/>
      <c r="AR34" s="1158"/>
      <c r="AS34" s="1159"/>
      <c r="AT34" s="1776" t="s">
        <v>1266</v>
      </c>
      <c r="AU34" s="1158"/>
      <c r="AV34" s="1158"/>
      <c r="AW34" s="1158"/>
      <c r="AX34" s="1159"/>
    </row>
    <row r="35" spans="1:50" ht="22.7" customHeight="1" x14ac:dyDescent="0.15">
      <c r="A35" s="1760"/>
      <c r="B35" s="1761"/>
      <c r="C35" s="1761"/>
      <c r="D35" s="1761"/>
      <c r="E35" s="1761"/>
      <c r="F35" s="1762"/>
      <c r="G35" s="1770" t="s">
        <v>1265</v>
      </c>
      <c r="H35" s="1771"/>
      <c r="I35" s="1771"/>
      <c r="J35" s="1771"/>
      <c r="K35" s="1771"/>
      <c r="L35" s="1771"/>
      <c r="M35" s="1771"/>
      <c r="N35" s="1771"/>
      <c r="O35" s="1771"/>
      <c r="P35" s="1771"/>
      <c r="Q35" s="1771"/>
      <c r="R35" s="1771"/>
      <c r="S35" s="1771"/>
      <c r="T35" s="1771"/>
      <c r="U35" s="1771"/>
      <c r="V35" s="1771"/>
      <c r="W35" s="1771"/>
      <c r="X35" s="1772"/>
      <c r="Y35" s="1200" t="s">
        <v>71</v>
      </c>
      <c r="Z35" s="1201"/>
      <c r="AA35" s="1202"/>
      <c r="AB35" s="360" t="s">
        <v>1264</v>
      </c>
      <c r="AC35" s="1158"/>
      <c r="AD35" s="1159"/>
      <c r="AE35" s="360">
        <v>3</v>
      </c>
      <c r="AF35" s="1158"/>
      <c r="AG35" s="1158"/>
      <c r="AH35" s="1158"/>
      <c r="AI35" s="1159"/>
      <c r="AJ35" s="360">
        <v>3</v>
      </c>
      <c r="AK35" s="1158"/>
      <c r="AL35" s="1158"/>
      <c r="AM35" s="1158"/>
      <c r="AN35" s="1159"/>
      <c r="AO35" s="360">
        <v>3</v>
      </c>
      <c r="AP35" s="1158"/>
      <c r="AQ35" s="1158"/>
      <c r="AR35" s="1158"/>
      <c r="AS35" s="1159"/>
      <c r="AT35" s="360">
        <v>3</v>
      </c>
      <c r="AU35" s="1158"/>
      <c r="AV35" s="1158"/>
      <c r="AW35" s="1158"/>
      <c r="AX35" s="1768"/>
    </row>
    <row r="36" spans="1:50" ht="22.7" customHeight="1" x14ac:dyDescent="0.15">
      <c r="A36" s="1760"/>
      <c r="B36" s="1761"/>
      <c r="C36" s="1761"/>
      <c r="D36" s="1761"/>
      <c r="E36" s="1761"/>
      <c r="F36" s="1762"/>
      <c r="G36" s="1773"/>
      <c r="H36" s="1774"/>
      <c r="I36" s="1774"/>
      <c r="J36" s="1774"/>
      <c r="K36" s="1774"/>
      <c r="L36" s="1774"/>
      <c r="M36" s="1774"/>
      <c r="N36" s="1774"/>
      <c r="O36" s="1774"/>
      <c r="P36" s="1774"/>
      <c r="Q36" s="1774"/>
      <c r="R36" s="1774"/>
      <c r="S36" s="1774"/>
      <c r="T36" s="1774"/>
      <c r="U36" s="1774"/>
      <c r="V36" s="1774"/>
      <c r="W36" s="1774"/>
      <c r="X36" s="1775"/>
      <c r="Y36" s="1152" t="s">
        <v>75</v>
      </c>
      <c r="Z36" s="1153"/>
      <c r="AA36" s="1154"/>
      <c r="AB36" s="1163" t="s">
        <v>1263</v>
      </c>
      <c r="AC36" s="1164"/>
      <c r="AD36" s="1165"/>
      <c r="AE36" s="1769" t="s">
        <v>1262</v>
      </c>
      <c r="AF36" s="1158"/>
      <c r="AG36" s="1158"/>
      <c r="AH36" s="1158"/>
      <c r="AI36" s="1159"/>
      <c r="AJ36" s="360" t="s">
        <v>1261</v>
      </c>
      <c r="AK36" s="1158"/>
      <c r="AL36" s="1158"/>
      <c r="AM36" s="1158"/>
      <c r="AN36" s="1159"/>
      <c r="AO36" s="360" t="s">
        <v>1260</v>
      </c>
      <c r="AP36" s="1158"/>
      <c r="AQ36" s="1158"/>
      <c r="AR36" s="1158"/>
      <c r="AS36" s="1159"/>
      <c r="AT36" s="360" t="s">
        <v>1259</v>
      </c>
      <c r="AU36" s="1158"/>
      <c r="AV36" s="1158"/>
      <c r="AW36" s="1158"/>
      <c r="AX36" s="1768"/>
    </row>
    <row r="37" spans="1:50" ht="22.7" customHeight="1" x14ac:dyDescent="0.15">
      <c r="A37" s="1760"/>
      <c r="B37" s="1761"/>
      <c r="C37" s="1761"/>
      <c r="D37" s="1761"/>
      <c r="E37" s="1761"/>
      <c r="F37" s="1762"/>
      <c r="G37" s="1770" t="s">
        <v>1258</v>
      </c>
      <c r="H37" s="1771"/>
      <c r="I37" s="1771"/>
      <c r="J37" s="1771"/>
      <c r="K37" s="1771"/>
      <c r="L37" s="1771"/>
      <c r="M37" s="1771"/>
      <c r="N37" s="1771"/>
      <c r="O37" s="1771"/>
      <c r="P37" s="1771"/>
      <c r="Q37" s="1771"/>
      <c r="R37" s="1771"/>
      <c r="S37" s="1771"/>
      <c r="T37" s="1771"/>
      <c r="U37" s="1771"/>
      <c r="V37" s="1771"/>
      <c r="W37" s="1771"/>
      <c r="X37" s="1772"/>
      <c r="Y37" s="1200" t="s">
        <v>71</v>
      </c>
      <c r="Z37" s="1201"/>
      <c r="AA37" s="1202"/>
      <c r="AB37" s="360" t="s">
        <v>1257</v>
      </c>
      <c r="AC37" s="1158"/>
      <c r="AD37" s="1159"/>
      <c r="AE37" s="360">
        <v>0.1</v>
      </c>
      <c r="AF37" s="1158"/>
      <c r="AG37" s="1158"/>
      <c r="AH37" s="1158"/>
      <c r="AI37" s="1159"/>
      <c r="AJ37" s="360">
        <v>0.1</v>
      </c>
      <c r="AK37" s="1158"/>
      <c r="AL37" s="1158"/>
      <c r="AM37" s="1158"/>
      <c r="AN37" s="1159"/>
      <c r="AO37" s="360">
        <v>0.1</v>
      </c>
      <c r="AP37" s="1158"/>
      <c r="AQ37" s="1158"/>
      <c r="AR37" s="1158"/>
      <c r="AS37" s="1159"/>
      <c r="AT37" s="360">
        <v>0.1</v>
      </c>
      <c r="AU37" s="1158"/>
      <c r="AV37" s="1158"/>
      <c r="AW37" s="1158"/>
      <c r="AX37" s="1768"/>
    </row>
    <row r="38" spans="1:50" ht="22.7" customHeight="1" x14ac:dyDescent="0.15">
      <c r="A38" s="1763"/>
      <c r="B38" s="1764"/>
      <c r="C38" s="1764"/>
      <c r="D38" s="1764"/>
      <c r="E38" s="1764"/>
      <c r="F38" s="1765"/>
      <c r="G38" s="1773"/>
      <c r="H38" s="1774"/>
      <c r="I38" s="1774"/>
      <c r="J38" s="1774"/>
      <c r="K38" s="1774"/>
      <c r="L38" s="1774"/>
      <c r="M38" s="1774"/>
      <c r="N38" s="1774"/>
      <c r="O38" s="1774"/>
      <c r="P38" s="1774"/>
      <c r="Q38" s="1774"/>
      <c r="R38" s="1774"/>
      <c r="S38" s="1774"/>
      <c r="T38" s="1774"/>
      <c r="U38" s="1774"/>
      <c r="V38" s="1774"/>
      <c r="W38" s="1774"/>
      <c r="X38" s="1775"/>
      <c r="Y38" s="1152" t="s">
        <v>75</v>
      </c>
      <c r="Z38" s="1153"/>
      <c r="AA38" s="1154"/>
      <c r="AB38" s="1163" t="s">
        <v>1256</v>
      </c>
      <c r="AC38" s="1164"/>
      <c r="AD38" s="1165"/>
      <c r="AE38" s="1769" t="s">
        <v>1255</v>
      </c>
      <c r="AF38" s="1158"/>
      <c r="AG38" s="1158"/>
      <c r="AH38" s="1158"/>
      <c r="AI38" s="1159"/>
      <c r="AJ38" s="360" t="s">
        <v>1254</v>
      </c>
      <c r="AK38" s="1158"/>
      <c r="AL38" s="1158"/>
      <c r="AM38" s="1158"/>
      <c r="AN38" s="1159"/>
      <c r="AO38" s="360" t="s">
        <v>1253</v>
      </c>
      <c r="AP38" s="1158"/>
      <c r="AQ38" s="1158"/>
      <c r="AR38" s="1158"/>
      <c r="AS38" s="1159"/>
      <c r="AT38" s="360" t="s">
        <v>1252</v>
      </c>
      <c r="AU38" s="1158"/>
      <c r="AV38" s="1158"/>
      <c r="AW38" s="1158"/>
      <c r="AX38" s="1768"/>
    </row>
    <row r="39" spans="1:50" ht="23.1" customHeight="1" x14ac:dyDescent="0.15">
      <c r="A39" s="565" t="s">
        <v>80</v>
      </c>
      <c r="B39" s="566"/>
      <c r="C39" s="571" t="s">
        <v>81</v>
      </c>
      <c r="D39" s="572"/>
      <c r="E39" s="572"/>
      <c r="F39" s="572"/>
      <c r="G39" s="572"/>
      <c r="H39" s="572"/>
      <c r="I39" s="572"/>
      <c r="J39" s="572"/>
      <c r="K39" s="573"/>
      <c r="L39" s="574" t="s">
        <v>82</v>
      </c>
      <c r="M39" s="574"/>
      <c r="N39" s="574"/>
      <c r="O39" s="574"/>
      <c r="P39" s="574"/>
      <c r="Q39" s="574"/>
      <c r="R39" s="575" t="s">
        <v>83</v>
      </c>
      <c r="S39" s="575"/>
      <c r="T39" s="575"/>
      <c r="U39" s="575"/>
      <c r="V39" s="575"/>
      <c r="W39" s="575"/>
      <c r="X39" s="576" t="s">
        <v>84</v>
      </c>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7"/>
    </row>
    <row r="40" spans="1:50" ht="23.25" customHeight="1" x14ac:dyDescent="0.15">
      <c r="A40" s="567"/>
      <c r="B40" s="568"/>
      <c r="C40" s="1751" t="s">
        <v>1251</v>
      </c>
      <c r="D40" s="1752"/>
      <c r="E40" s="1752"/>
      <c r="F40" s="1752"/>
      <c r="G40" s="1752"/>
      <c r="H40" s="1752"/>
      <c r="I40" s="1752"/>
      <c r="J40" s="1752"/>
      <c r="K40" s="1753"/>
      <c r="L40" s="1203">
        <v>5</v>
      </c>
      <c r="M40" s="1203"/>
      <c r="N40" s="1203"/>
      <c r="O40" s="1203"/>
      <c r="P40" s="1203"/>
      <c r="Q40" s="1203"/>
      <c r="R40" s="1203">
        <v>6</v>
      </c>
      <c r="S40" s="1203"/>
      <c r="T40" s="1203"/>
      <c r="U40" s="1203"/>
      <c r="V40" s="1203"/>
      <c r="W40" s="1203"/>
      <c r="X40" s="582"/>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584"/>
    </row>
    <row r="41" spans="1:50" ht="23.1" customHeight="1" x14ac:dyDescent="0.15">
      <c r="A41" s="567"/>
      <c r="B41" s="568"/>
      <c r="C41" s="1754" t="s">
        <v>1250</v>
      </c>
      <c r="D41" s="1755"/>
      <c r="E41" s="1755"/>
      <c r="F41" s="1755"/>
      <c r="G41" s="1755"/>
      <c r="H41" s="1755"/>
      <c r="I41" s="1755"/>
      <c r="J41" s="1755"/>
      <c r="K41" s="1756"/>
      <c r="L41" s="872">
        <v>850</v>
      </c>
      <c r="M41" s="872"/>
      <c r="N41" s="872"/>
      <c r="O41" s="872"/>
      <c r="P41" s="872"/>
      <c r="Q41" s="872"/>
      <c r="R41" s="872">
        <v>894</v>
      </c>
      <c r="S41" s="872"/>
      <c r="T41" s="872"/>
      <c r="U41" s="872"/>
      <c r="V41" s="872"/>
      <c r="W41" s="872"/>
      <c r="X41" s="546"/>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8"/>
    </row>
    <row r="42" spans="1:50" ht="23.1" customHeight="1" x14ac:dyDescent="0.15">
      <c r="A42" s="567"/>
      <c r="B42" s="568"/>
      <c r="C42" s="1757"/>
      <c r="D42" s="1758"/>
      <c r="E42" s="1758"/>
      <c r="F42" s="1758"/>
      <c r="G42" s="1758"/>
      <c r="H42" s="1758"/>
      <c r="I42" s="1758"/>
      <c r="J42" s="1758"/>
      <c r="K42" s="1759"/>
      <c r="L42" s="872"/>
      <c r="M42" s="872"/>
      <c r="N42" s="872"/>
      <c r="O42" s="872"/>
      <c r="P42" s="872"/>
      <c r="Q42" s="872"/>
      <c r="R42" s="872"/>
      <c r="S42" s="872"/>
      <c r="T42" s="872"/>
      <c r="U42" s="872"/>
      <c r="V42" s="872"/>
      <c r="W42" s="872"/>
      <c r="X42" s="546"/>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8"/>
    </row>
    <row r="43" spans="1:50" ht="23.1" customHeight="1" x14ac:dyDescent="0.15">
      <c r="A43" s="567"/>
      <c r="B43" s="568"/>
      <c r="C43" s="873"/>
      <c r="D43" s="874"/>
      <c r="E43" s="874"/>
      <c r="F43" s="874"/>
      <c r="G43" s="874"/>
      <c r="H43" s="874"/>
      <c r="I43" s="874"/>
      <c r="J43" s="874"/>
      <c r="K43" s="875"/>
      <c r="L43" s="872"/>
      <c r="M43" s="872"/>
      <c r="N43" s="872"/>
      <c r="O43" s="872"/>
      <c r="P43" s="872"/>
      <c r="Q43" s="872"/>
      <c r="R43" s="872"/>
      <c r="S43" s="872"/>
      <c r="T43" s="872"/>
      <c r="U43" s="872"/>
      <c r="V43" s="872"/>
      <c r="W43" s="872"/>
      <c r="X43" s="546"/>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8"/>
    </row>
    <row r="44" spans="1:50" ht="23.1" customHeight="1" x14ac:dyDescent="0.15">
      <c r="A44" s="567"/>
      <c r="B44" s="568"/>
      <c r="C44" s="873"/>
      <c r="D44" s="874"/>
      <c r="E44" s="874"/>
      <c r="F44" s="874"/>
      <c r="G44" s="874"/>
      <c r="H44" s="874"/>
      <c r="I44" s="874"/>
      <c r="J44" s="874"/>
      <c r="K44" s="875"/>
      <c r="L44" s="872"/>
      <c r="M44" s="872"/>
      <c r="N44" s="872"/>
      <c r="O44" s="872"/>
      <c r="P44" s="872"/>
      <c r="Q44" s="872"/>
      <c r="R44" s="872"/>
      <c r="S44" s="872"/>
      <c r="T44" s="872"/>
      <c r="U44" s="872"/>
      <c r="V44" s="872"/>
      <c r="W44" s="872"/>
      <c r="X44" s="546"/>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8"/>
    </row>
    <row r="45" spans="1:50" ht="22.7" customHeight="1" x14ac:dyDescent="0.15">
      <c r="A45" s="567"/>
      <c r="B45" s="568"/>
      <c r="C45" s="881"/>
      <c r="D45" s="882"/>
      <c r="E45" s="882"/>
      <c r="F45" s="882"/>
      <c r="G45" s="882"/>
      <c r="H45" s="882"/>
      <c r="I45" s="882"/>
      <c r="J45" s="882"/>
      <c r="K45" s="883"/>
      <c r="L45" s="884"/>
      <c r="M45" s="882"/>
      <c r="N45" s="882"/>
      <c r="O45" s="882"/>
      <c r="P45" s="882"/>
      <c r="Q45" s="883"/>
      <c r="R45" s="884"/>
      <c r="S45" s="882"/>
      <c r="T45" s="882"/>
      <c r="U45" s="882"/>
      <c r="V45" s="882"/>
      <c r="W45" s="883"/>
      <c r="X45" s="546"/>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8"/>
    </row>
    <row r="46" spans="1:50" ht="21.75" customHeight="1" thickBot="1" x14ac:dyDescent="0.2">
      <c r="A46" s="569"/>
      <c r="B46" s="570"/>
      <c r="C46" s="549" t="s">
        <v>41</v>
      </c>
      <c r="D46" s="550"/>
      <c r="E46" s="550"/>
      <c r="F46" s="550"/>
      <c r="G46" s="550"/>
      <c r="H46" s="550"/>
      <c r="I46" s="550"/>
      <c r="J46" s="550"/>
      <c r="K46" s="551"/>
      <c r="L46" s="1206">
        <v>855</v>
      </c>
      <c r="M46" s="1207"/>
      <c r="N46" s="1207"/>
      <c r="O46" s="1207"/>
      <c r="P46" s="1207"/>
      <c r="Q46" s="1208"/>
      <c r="R46" s="1206">
        <v>900</v>
      </c>
      <c r="S46" s="1207"/>
      <c r="T46" s="1207"/>
      <c r="U46" s="1207"/>
      <c r="V46" s="1207"/>
      <c r="W46" s="1208"/>
      <c r="X46" s="558"/>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60"/>
    </row>
    <row r="47" spans="1:50" ht="24.75" customHeight="1" thickBot="1" x14ac:dyDescent="0.2">
      <c r="A47" s="4"/>
      <c r="B47" s="4"/>
      <c r="C47" s="4"/>
      <c r="D47" s="4"/>
      <c r="E47" s="4"/>
      <c r="F47" s="4"/>
      <c r="G47" s="52"/>
      <c r="H47" s="52"/>
      <c r="I47" s="52"/>
      <c r="J47" s="52"/>
      <c r="K47" s="52"/>
      <c r="L47" s="54"/>
      <c r="M47" s="52"/>
      <c r="N47" s="52"/>
      <c r="O47" s="52"/>
      <c r="P47" s="52"/>
      <c r="Q47" s="52"/>
      <c r="R47" s="52"/>
      <c r="S47" s="52"/>
      <c r="T47" s="52"/>
      <c r="U47" s="52"/>
      <c r="V47" s="52"/>
      <c r="W47" s="52"/>
      <c r="X47" s="52"/>
      <c r="Y47" s="55"/>
      <c r="Z47" s="55"/>
      <c r="AA47" s="55"/>
      <c r="AB47" s="55"/>
      <c r="AC47" s="52"/>
      <c r="AD47" s="52"/>
      <c r="AE47" s="52"/>
      <c r="AF47" s="52"/>
      <c r="AG47" s="52"/>
      <c r="AH47" s="54"/>
      <c r="AI47" s="52"/>
      <c r="AJ47" s="52"/>
      <c r="AK47" s="52"/>
      <c r="AL47" s="52"/>
      <c r="AM47" s="52"/>
      <c r="AN47" s="52"/>
      <c r="AO47" s="52"/>
      <c r="AP47" s="52"/>
      <c r="AQ47" s="52"/>
      <c r="AR47" s="52"/>
      <c r="AS47" s="52"/>
      <c r="AT47" s="52"/>
      <c r="AU47" s="55"/>
      <c r="AV47" s="55"/>
      <c r="AW47" s="55"/>
      <c r="AX47" s="55"/>
    </row>
    <row r="48" spans="1:50" ht="21.75" customHeight="1" x14ac:dyDescent="0.15">
      <c r="A48" s="447" t="s">
        <v>87</v>
      </c>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9"/>
    </row>
    <row r="49" spans="1:50" ht="21" customHeight="1" x14ac:dyDescent="0.15">
      <c r="A49" s="8"/>
      <c r="B49" s="9"/>
      <c r="C49" s="525" t="s">
        <v>88</v>
      </c>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10"/>
      <c r="AD49" s="1209" t="s">
        <v>89</v>
      </c>
      <c r="AE49" s="1209"/>
      <c r="AF49" s="1209"/>
      <c r="AG49" s="528" t="s">
        <v>90</v>
      </c>
      <c r="AH49" s="1209"/>
      <c r="AI49" s="1209"/>
      <c r="AJ49" s="1209"/>
      <c r="AK49" s="1209"/>
      <c r="AL49" s="1209"/>
      <c r="AM49" s="1209"/>
      <c r="AN49" s="1209"/>
      <c r="AO49" s="1209"/>
      <c r="AP49" s="1209"/>
      <c r="AQ49" s="1209"/>
      <c r="AR49" s="1209"/>
      <c r="AS49" s="1209"/>
      <c r="AT49" s="1209"/>
      <c r="AU49" s="1209"/>
      <c r="AV49" s="1209"/>
      <c r="AW49" s="1209"/>
      <c r="AX49" s="1211"/>
    </row>
    <row r="50" spans="1:50" ht="26.25" customHeight="1" x14ac:dyDescent="0.15">
      <c r="A50" s="530" t="s">
        <v>390</v>
      </c>
      <c r="B50" s="531"/>
      <c r="C50" s="532" t="s">
        <v>389</v>
      </c>
      <c r="D50" s="1212"/>
      <c r="E50" s="1212"/>
      <c r="F50" s="1212"/>
      <c r="G50" s="1212"/>
      <c r="H50" s="1212"/>
      <c r="I50" s="1212"/>
      <c r="J50" s="1212"/>
      <c r="K50" s="1212"/>
      <c r="L50" s="1212"/>
      <c r="M50" s="1212"/>
      <c r="N50" s="1212"/>
      <c r="O50" s="1212"/>
      <c r="P50" s="1212"/>
      <c r="Q50" s="1212"/>
      <c r="R50" s="1212"/>
      <c r="S50" s="1212"/>
      <c r="T50" s="1212"/>
      <c r="U50" s="1212"/>
      <c r="V50" s="1212"/>
      <c r="W50" s="1212"/>
      <c r="X50" s="1212"/>
      <c r="Y50" s="1212"/>
      <c r="Z50" s="1212"/>
      <c r="AA50" s="1212"/>
      <c r="AB50" s="1212"/>
      <c r="AC50" s="1213"/>
      <c r="AD50" s="1739" t="s">
        <v>1246</v>
      </c>
      <c r="AE50" s="886"/>
      <c r="AF50" s="886"/>
      <c r="AG50" s="1740" t="s">
        <v>1249</v>
      </c>
      <c r="AH50" s="1741"/>
      <c r="AI50" s="1741"/>
      <c r="AJ50" s="1741"/>
      <c r="AK50" s="1741"/>
      <c r="AL50" s="1741"/>
      <c r="AM50" s="1741"/>
      <c r="AN50" s="1741"/>
      <c r="AO50" s="1741"/>
      <c r="AP50" s="1741"/>
      <c r="AQ50" s="1741"/>
      <c r="AR50" s="1741"/>
      <c r="AS50" s="1741"/>
      <c r="AT50" s="1741"/>
      <c r="AU50" s="1741"/>
      <c r="AV50" s="1741"/>
      <c r="AW50" s="1741"/>
      <c r="AX50" s="1742"/>
    </row>
    <row r="51" spans="1:50" ht="26.25" customHeight="1" x14ac:dyDescent="0.15">
      <c r="A51" s="479"/>
      <c r="B51" s="480"/>
      <c r="C51" s="540" t="s">
        <v>387</v>
      </c>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6"/>
      <c r="AD51" s="1731" t="s">
        <v>1246</v>
      </c>
      <c r="AE51" s="897"/>
      <c r="AF51" s="897"/>
      <c r="AG51" s="1743"/>
      <c r="AH51" s="1744"/>
      <c r="AI51" s="1744"/>
      <c r="AJ51" s="1744"/>
      <c r="AK51" s="1744"/>
      <c r="AL51" s="1744"/>
      <c r="AM51" s="1744"/>
      <c r="AN51" s="1744"/>
      <c r="AO51" s="1744"/>
      <c r="AP51" s="1744"/>
      <c r="AQ51" s="1744"/>
      <c r="AR51" s="1744"/>
      <c r="AS51" s="1744"/>
      <c r="AT51" s="1744"/>
      <c r="AU51" s="1744"/>
      <c r="AV51" s="1744"/>
      <c r="AW51" s="1744"/>
      <c r="AX51" s="1745"/>
    </row>
    <row r="52" spans="1:50" ht="30" customHeight="1" x14ac:dyDescent="0.15">
      <c r="A52" s="481"/>
      <c r="B52" s="482"/>
      <c r="C52" s="521" t="s">
        <v>386</v>
      </c>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2"/>
      <c r="AD52" s="1749" t="s">
        <v>1246</v>
      </c>
      <c r="AE52" s="899"/>
      <c r="AF52" s="899"/>
      <c r="AG52" s="1746"/>
      <c r="AH52" s="1747"/>
      <c r="AI52" s="1747"/>
      <c r="AJ52" s="1747"/>
      <c r="AK52" s="1747"/>
      <c r="AL52" s="1747"/>
      <c r="AM52" s="1747"/>
      <c r="AN52" s="1747"/>
      <c r="AO52" s="1747"/>
      <c r="AP52" s="1747"/>
      <c r="AQ52" s="1747"/>
      <c r="AR52" s="1747"/>
      <c r="AS52" s="1747"/>
      <c r="AT52" s="1747"/>
      <c r="AU52" s="1747"/>
      <c r="AV52" s="1747"/>
      <c r="AW52" s="1747"/>
      <c r="AX52" s="1748"/>
    </row>
    <row r="53" spans="1:50" ht="26.25" customHeight="1" x14ac:dyDescent="0.15">
      <c r="A53" s="463" t="s">
        <v>385</v>
      </c>
      <c r="B53" s="478"/>
      <c r="C53" s="524" t="s">
        <v>384</v>
      </c>
      <c r="D53" s="1332"/>
      <c r="E53" s="1332"/>
      <c r="F53" s="1332"/>
      <c r="G53" s="1332"/>
      <c r="H53" s="1332"/>
      <c r="I53" s="1332"/>
      <c r="J53" s="1332"/>
      <c r="K53" s="1332"/>
      <c r="L53" s="1332"/>
      <c r="M53" s="1332"/>
      <c r="N53" s="1332"/>
      <c r="O53" s="1332"/>
      <c r="P53" s="1332"/>
      <c r="Q53" s="1332"/>
      <c r="R53" s="1332"/>
      <c r="S53" s="1332"/>
      <c r="T53" s="1332"/>
      <c r="U53" s="1332"/>
      <c r="V53" s="1332"/>
      <c r="W53" s="1332"/>
      <c r="X53" s="1332"/>
      <c r="Y53" s="1332"/>
      <c r="Z53" s="1332"/>
      <c r="AA53" s="1332"/>
      <c r="AB53" s="1332"/>
      <c r="AC53" s="1332"/>
      <c r="AD53" s="1721" t="s">
        <v>1246</v>
      </c>
      <c r="AE53" s="928"/>
      <c r="AF53" s="928"/>
      <c r="AG53" s="1750" t="s">
        <v>1248</v>
      </c>
      <c r="AH53" s="1723"/>
      <c r="AI53" s="1723"/>
      <c r="AJ53" s="1723"/>
      <c r="AK53" s="1723"/>
      <c r="AL53" s="1723"/>
      <c r="AM53" s="1723"/>
      <c r="AN53" s="1723"/>
      <c r="AO53" s="1723"/>
      <c r="AP53" s="1723"/>
      <c r="AQ53" s="1723"/>
      <c r="AR53" s="1723"/>
      <c r="AS53" s="1723"/>
      <c r="AT53" s="1723"/>
      <c r="AU53" s="1723"/>
      <c r="AV53" s="1723"/>
      <c r="AW53" s="1723"/>
      <c r="AX53" s="1724"/>
    </row>
    <row r="54" spans="1:50" ht="26.25" customHeight="1" x14ac:dyDescent="0.15">
      <c r="A54" s="479"/>
      <c r="B54" s="480"/>
      <c r="C54" s="514" t="s">
        <v>382</v>
      </c>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731" t="s">
        <v>1245</v>
      </c>
      <c r="AE54" s="897"/>
      <c r="AF54" s="897"/>
      <c r="AG54" s="1725"/>
      <c r="AH54" s="1726"/>
      <c r="AI54" s="1726"/>
      <c r="AJ54" s="1726"/>
      <c r="AK54" s="1726"/>
      <c r="AL54" s="1726"/>
      <c r="AM54" s="1726"/>
      <c r="AN54" s="1726"/>
      <c r="AO54" s="1726"/>
      <c r="AP54" s="1726"/>
      <c r="AQ54" s="1726"/>
      <c r="AR54" s="1726"/>
      <c r="AS54" s="1726"/>
      <c r="AT54" s="1726"/>
      <c r="AU54" s="1726"/>
      <c r="AV54" s="1726"/>
      <c r="AW54" s="1726"/>
      <c r="AX54" s="1727"/>
    </row>
    <row r="55" spans="1:50" ht="26.25" customHeight="1" x14ac:dyDescent="0.15">
      <c r="A55" s="479"/>
      <c r="B55" s="480"/>
      <c r="C55" s="514" t="s">
        <v>381</v>
      </c>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731" t="s">
        <v>1246</v>
      </c>
      <c r="AE55" s="897"/>
      <c r="AF55" s="897"/>
      <c r="AG55" s="1725"/>
      <c r="AH55" s="1726"/>
      <c r="AI55" s="1726"/>
      <c r="AJ55" s="1726"/>
      <c r="AK55" s="1726"/>
      <c r="AL55" s="1726"/>
      <c r="AM55" s="1726"/>
      <c r="AN55" s="1726"/>
      <c r="AO55" s="1726"/>
      <c r="AP55" s="1726"/>
      <c r="AQ55" s="1726"/>
      <c r="AR55" s="1726"/>
      <c r="AS55" s="1726"/>
      <c r="AT55" s="1726"/>
      <c r="AU55" s="1726"/>
      <c r="AV55" s="1726"/>
      <c r="AW55" s="1726"/>
      <c r="AX55" s="1727"/>
    </row>
    <row r="56" spans="1:50" ht="26.25" customHeight="1" x14ac:dyDescent="0.15">
      <c r="A56" s="479"/>
      <c r="B56" s="480"/>
      <c r="C56" s="514" t="s">
        <v>380</v>
      </c>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731" t="s">
        <v>1245</v>
      </c>
      <c r="AE56" s="897"/>
      <c r="AF56" s="897"/>
      <c r="AG56" s="1725"/>
      <c r="AH56" s="1726"/>
      <c r="AI56" s="1726"/>
      <c r="AJ56" s="1726"/>
      <c r="AK56" s="1726"/>
      <c r="AL56" s="1726"/>
      <c r="AM56" s="1726"/>
      <c r="AN56" s="1726"/>
      <c r="AO56" s="1726"/>
      <c r="AP56" s="1726"/>
      <c r="AQ56" s="1726"/>
      <c r="AR56" s="1726"/>
      <c r="AS56" s="1726"/>
      <c r="AT56" s="1726"/>
      <c r="AU56" s="1726"/>
      <c r="AV56" s="1726"/>
      <c r="AW56" s="1726"/>
      <c r="AX56" s="1727"/>
    </row>
    <row r="57" spans="1:50" ht="26.25" customHeight="1" x14ac:dyDescent="0.15">
      <c r="A57" s="479"/>
      <c r="B57" s="480"/>
      <c r="C57" s="514" t="s">
        <v>379</v>
      </c>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387"/>
      <c r="AD57" s="1731" t="s">
        <v>1246</v>
      </c>
      <c r="AE57" s="897"/>
      <c r="AF57" s="897"/>
      <c r="AG57" s="1725"/>
      <c r="AH57" s="1726"/>
      <c r="AI57" s="1726"/>
      <c r="AJ57" s="1726"/>
      <c r="AK57" s="1726"/>
      <c r="AL57" s="1726"/>
      <c r="AM57" s="1726"/>
      <c r="AN57" s="1726"/>
      <c r="AO57" s="1726"/>
      <c r="AP57" s="1726"/>
      <c r="AQ57" s="1726"/>
      <c r="AR57" s="1726"/>
      <c r="AS57" s="1726"/>
      <c r="AT57" s="1726"/>
      <c r="AU57" s="1726"/>
      <c r="AV57" s="1726"/>
      <c r="AW57" s="1726"/>
      <c r="AX57" s="1727"/>
    </row>
    <row r="58" spans="1:50" ht="26.25" customHeight="1" x14ac:dyDescent="0.15">
      <c r="A58" s="479"/>
      <c r="B58" s="480"/>
      <c r="C58" s="518" t="s">
        <v>378</v>
      </c>
      <c r="D58" s="1342"/>
      <c r="E58" s="1342"/>
      <c r="F58" s="1342"/>
      <c r="G58" s="1342"/>
      <c r="H58" s="1342"/>
      <c r="I58" s="1342"/>
      <c r="J58" s="1342"/>
      <c r="K58" s="1342"/>
      <c r="L58" s="1342"/>
      <c r="M58" s="1342"/>
      <c r="N58" s="1342"/>
      <c r="O58" s="1342"/>
      <c r="P58" s="1342"/>
      <c r="Q58" s="1342"/>
      <c r="R58" s="1342"/>
      <c r="S58" s="1342"/>
      <c r="T58" s="1342"/>
      <c r="U58" s="1342"/>
      <c r="V58" s="1342"/>
      <c r="W58" s="1342"/>
      <c r="X58" s="1342"/>
      <c r="Y58" s="1342"/>
      <c r="Z58" s="1342"/>
      <c r="AA58" s="1342"/>
      <c r="AB58" s="1342"/>
      <c r="AC58" s="1342"/>
      <c r="AD58" s="1749" t="s">
        <v>1245</v>
      </c>
      <c r="AE58" s="899"/>
      <c r="AF58" s="899"/>
      <c r="AG58" s="1728"/>
      <c r="AH58" s="1729"/>
      <c r="AI58" s="1729"/>
      <c r="AJ58" s="1729"/>
      <c r="AK58" s="1729"/>
      <c r="AL58" s="1729"/>
      <c r="AM58" s="1729"/>
      <c r="AN58" s="1729"/>
      <c r="AO58" s="1729"/>
      <c r="AP58" s="1729"/>
      <c r="AQ58" s="1729"/>
      <c r="AR58" s="1729"/>
      <c r="AS58" s="1729"/>
      <c r="AT58" s="1729"/>
      <c r="AU58" s="1729"/>
      <c r="AV58" s="1729"/>
      <c r="AW58" s="1729"/>
      <c r="AX58" s="1730"/>
    </row>
    <row r="59" spans="1:50" ht="30" customHeight="1" x14ac:dyDescent="0.15">
      <c r="A59" s="463" t="s">
        <v>106</v>
      </c>
      <c r="B59" s="478"/>
      <c r="C59" s="511" t="s">
        <v>107</v>
      </c>
      <c r="D59" s="1346"/>
      <c r="E59" s="1346"/>
      <c r="F59" s="1346"/>
      <c r="G59" s="1346"/>
      <c r="H59" s="1346"/>
      <c r="I59" s="1346"/>
      <c r="J59" s="1346"/>
      <c r="K59" s="1346"/>
      <c r="L59" s="1346"/>
      <c r="M59" s="1346"/>
      <c r="N59" s="1346"/>
      <c r="O59" s="1346"/>
      <c r="P59" s="1346"/>
      <c r="Q59" s="1346"/>
      <c r="R59" s="1346"/>
      <c r="S59" s="1346"/>
      <c r="T59" s="1346"/>
      <c r="U59" s="1346"/>
      <c r="V59" s="1346"/>
      <c r="W59" s="1346"/>
      <c r="X59" s="1346"/>
      <c r="Y59" s="1346"/>
      <c r="Z59" s="1346"/>
      <c r="AA59" s="1346"/>
      <c r="AB59" s="1346"/>
      <c r="AC59" s="1347"/>
      <c r="AD59" s="1721" t="s">
        <v>1246</v>
      </c>
      <c r="AE59" s="928"/>
      <c r="AF59" s="928"/>
      <c r="AG59" s="1722" t="s">
        <v>1247</v>
      </c>
      <c r="AH59" s="1723"/>
      <c r="AI59" s="1723"/>
      <c r="AJ59" s="1723"/>
      <c r="AK59" s="1723"/>
      <c r="AL59" s="1723"/>
      <c r="AM59" s="1723"/>
      <c r="AN59" s="1723"/>
      <c r="AO59" s="1723"/>
      <c r="AP59" s="1723"/>
      <c r="AQ59" s="1723"/>
      <c r="AR59" s="1723"/>
      <c r="AS59" s="1723"/>
      <c r="AT59" s="1723"/>
      <c r="AU59" s="1723"/>
      <c r="AV59" s="1723"/>
      <c r="AW59" s="1723"/>
      <c r="AX59" s="1724"/>
    </row>
    <row r="60" spans="1:50" ht="26.25" customHeight="1" x14ac:dyDescent="0.15">
      <c r="A60" s="479"/>
      <c r="B60" s="480"/>
      <c r="C60" s="514" t="s">
        <v>376</v>
      </c>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731" t="s">
        <v>1246</v>
      </c>
      <c r="AE60" s="897"/>
      <c r="AF60" s="897"/>
      <c r="AG60" s="1725"/>
      <c r="AH60" s="1726"/>
      <c r="AI60" s="1726"/>
      <c r="AJ60" s="1726"/>
      <c r="AK60" s="1726"/>
      <c r="AL60" s="1726"/>
      <c r="AM60" s="1726"/>
      <c r="AN60" s="1726"/>
      <c r="AO60" s="1726"/>
      <c r="AP60" s="1726"/>
      <c r="AQ60" s="1726"/>
      <c r="AR60" s="1726"/>
      <c r="AS60" s="1726"/>
      <c r="AT60" s="1726"/>
      <c r="AU60" s="1726"/>
      <c r="AV60" s="1726"/>
      <c r="AW60" s="1726"/>
      <c r="AX60" s="1727"/>
    </row>
    <row r="61" spans="1:50" ht="26.25" customHeight="1" x14ac:dyDescent="0.15">
      <c r="A61" s="479"/>
      <c r="B61" s="480"/>
      <c r="C61" s="514" t="s">
        <v>375</v>
      </c>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731" t="s">
        <v>1246</v>
      </c>
      <c r="AE61" s="897"/>
      <c r="AF61" s="897"/>
      <c r="AG61" s="1728"/>
      <c r="AH61" s="1729"/>
      <c r="AI61" s="1729"/>
      <c r="AJ61" s="1729"/>
      <c r="AK61" s="1729"/>
      <c r="AL61" s="1729"/>
      <c r="AM61" s="1729"/>
      <c r="AN61" s="1729"/>
      <c r="AO61" s="1729"/>
      <c r="AP61" s="1729"/>
      <c r="AQ61" s="1729"/>
      <c r="AR61" s="1729"/>
      <c r="AS61" s="1729"/>
      <c r="AT61" s="1729"/>
      <c r="AU61" s="1729"/>
      <c r="AV61" s="1729"/>
      <c r="AW61" s="1729"/>
      <c r="AX61" s="1730"/>
    </row>
    <row r="62" spans="1:50" ht="33.6" customHeight="1" x14ac:dyDescent="0.15">
      <c r="A62" s="463" t="s">
        <v>111</v>
      </c>
      <c r="B62" s="478"/>
      <c r="C62" s="483" t="s">
        <v>112</v>
      </c>
      <c r="D62" s="1331"/>
      <c r="E62" s="1331"/>
      <c r="F62" s="1331"/>
      <c r="G62" s="1331"/>
      <c r="H62" s="1331"/>
      <c r="I62" s="1331"/>
      <c r="J62" s="1331"/>
      <c r="K62" s="1331"/>
      <c r="L62" s="1331"/>
      <c r="M62" s="1331"/>
      <c r="N62" s="1331"/>
      <c r="O62" s="1331"/>
      <c r="P62" s="1331"/>
      <c r="Q62" s="1331"/>
      <c r="R62" s="1331"/>
      <c r="S62" s="1331"/>
      <c r="T62" s="1331"/>
      <c r="U62" s="1331"/>
      <c r="V62" s="1331"/>
      <c r="W62" s="1331"/>
      <c r="X62" s="1331"/>
      <c r="Y62" s="1331"/>
      <c r="Z62" s="1331"/>
      <c r="AA62" s="1331"/>
      <c r="AB62" s="1331"/>
      <c r="AC62" s="1332"/>
      <c r="AD62" s="1336" t="s">
        <v>1245</v>
      </c>
      <c r="AE62" s="1287"/>
      <c r="AF62" s="1288"/>
      <c r="AG62" s="1248" t="s">
        <v>373</v>
      </c>
      <c r="AH62" s="467"/>
      <c r="AI62" s="467"/>
      <c r="AJ62" s="467"/>
      <c r="AK62" s="467"/>
      <c r="AL62" s="467"/>
      <c r="AM62" s="467"/>
      <c r="AN62" s="467"/>
      <c r="AO62" s="467"/>
      <c r="AP62" s="467"/>
      <c r="AQ62" s="467"/>
      <c r="AR62" s="467"/>
      <c r="AS62" s="467"/>
      <c r="AT62" s="467"/>
      <c r="AU62" s="467"/>
      <c r="AV62" s="467"/>
      <c r="AW62" s="467"/>
      <c r="AX62" s="1249"/>
    </row>
    <row r="63" spans="1:50" ht="15.75" customHeight="1" x14ac:dyDescent="0.15">
      <c r="A63" s="479"/>
      <c r="B63" s="480"/>
      <c r="C63" s="497" t="s">
        <v>0</v>
      </c>
      <c r="D63" s="498"/>
      <c r="E63" s="498"/>
      <c r="F63" s="498"/>
      <c r="G63" s="499" t="s">
        <v>114</v>
      </c>
      <c r="H63" s="500"/>
      <c r="I63" s="500"/>
      <c r="J63" s="500"/>
      <c r="K63" s="500"/>
      <c r="L63" s="500"/>
      <c r="M63" s="500"/>
      <c r="N63" s="500"/>
      <c r="O63" s="500"/>
      <c r="P63" s="500"/>
      <c r="Q63" s="500"/>
      <c r="R63" s="500"/>
      <c r="S63" s="501"/>
      <c r="T63" s="502" t="s">
        <v>371</v>
      </c>
      <c r="U63" s="503"/>
      <c r="V63" s="503"/>
      <c r="W63" s="503"/>
      <c r="X63" s="503"/>
      <c r="Y63" s="503"/>
      <c r="Z63" s="503"/>
      <c r="AA63" s="503"/>
      <c r="AB63" s="503"/>
      <c r="AC63" s="503"/>
      <c r="AD63" s="503"/>
      <c r="AE63" s="503"/>
      <c r="AF63" s="503"/>
      <c r="AG63" s="1250"/>
      <c r="AH63" s="344"/>
      <c r="AI63" s="344"/>
      <c r="AJ63" s="344"/>
      <c r="AK63" s="344"/>
      <c r="AL63" s="344"/>
      <c r="AM63" s="344"/>
      <c r="AN63" s="344"/>
      <c r="AO63" s="344"/>
      <c r="AP63" s="344"/>
      <c r="AQ63" s="344"/>
      <c r="AR63" s="344"/>
      <c r="AS63" s="344"/>
      <c r="AT63" s="344"/>
      <c r="AU63" s="344"/>
      <c r="AV63" s="344"/>
      <c r="AW63" s="344"/>
      <c r="AX63" s="1251"/>
    </row>
    <row r="64" spans="1:50" ht="26.25" customHeight="1" x14ac:dyDescent="0.15">
      <c r="A64" s="479"/>
      <c r="B64" s="480"/>
      <c r="C64" s="1732"/>
      <c r="D64" s="1733"/>
      <c r="E64" s="1733"/>
      <c r="F64" s="1734"/>
      <c r="G64" s="1735"/>
      <c r="H64" s="1736"/>
      <c r="I64" s="1736"/>
      <c r="J64" s="1736"/>
      <c r="K64" s="1736"/>
      <c r="L64" s="1736"/>
      <c r="M64" s="1736"/>
      <c r="N64" s="1736"/>
      <c r="O64" s="1736"/>
      <c r="P64" s="1736"/>
      <c r="Q64" s="1736"/>
      <c r="R64" s="1736"/>
      <c r="S64" s="1737"/>
      <c r="T64" s="1738"/>
      <c r="U64" s="1736"/>
      <c r="V64" s="1736"/>
      <c r="W64" s="1736"/>
      <c r="X64" s="1736"/>
      <c r="Y64" s="1736"/>
      <c r="Z64" s="1736"/>
      <c r="AA64" s="1736"/>
      <c r="AB64" s="1736"/>
      <c r="AC64" s="1736"/>
      <c r="AD64" s="1736"/>
      <c r="AE64" s="1736"/>
      <c r="AF64" s="1736"/>
      <c r="AG64" s="1250"/>
      <c r="AH64" s="344"/>
      <c r="AI64" s="344"/>
      <c r="AJ64" s="344"/>
      <c r="AK64" s="344"/>
      <c r="AL64" s="344"/>
      <c r="AM64" s="344"/>
      <c r="AN64" s="344"/>
      <c r="AO64" s="344"/>
      <c r="AP64" s="344"/>
      <c r="AQ64" s="344"/>
      <c r="AR64" s="344"/>
      <c r="AS64" s="344"/>
      <c r="AT64" s="344"/>
      <c r="AU64" s="344"/>
      <c r="AV64" s="344"/>
      <c r="AW64" s="344"/>
      <c r="AX64" s="1251"/>
    </row>
    <row r="65" spans="1:50" ht="26.25" customHeight="1" x14ac:dyDescent="0.15">
      <c r="A65" s="481"/>
      <c r="B65" s="482"/>
      <c r="C65" s="456"/>
      <c r="D65" s="457"/>
      <c r="E65" s="457"/>
      <c r="F65" s="457"/>
      <c r="G65" s="458"/>
      <c r="H65" s="1342"/>
      <c r="I65" s="1342"/>
      <c r="J65" s="1342"/>
      <c r="K65" s="1342"/>
      <c r="L65" s="1342"/>
      <c r="M65" s="1342"/>
      <c r="N65" s="1342"/>
      <c r="O65" s="1342"/>
      <c r="P65" s="1342"/>
      <c r="Q65" s="1342"/>
      <c r="R65" s="1342"/>
      <c r="S65" s="1343"/>
      <c r="T65" s="1344"/>
      <c r="U65" s="1345"/>
      <c r="V65" s="1345"/>
      <c r="W65" s="1345"/>
      <c r="X65" s="1345"/>
      <c r="Y65" s="1345"/>
      <c r="Z65" s="1345"/>
      <c r="AA65" s="1345"/>
      <c r="AB65" s="1345"/>
      <c r="AC65" s="1345"/>
      <c r="AD65" s="1345"/>
      <c r="AE65" s="1345"/>
      <c r="AF65" s="1345"/>
      <c r="AG65" s="876"/>
      <c r="AH65" s="877"/>
      <c r="AI65" s="877"/>
      <c r="AJ65" s="877"/>
      <c r="AK65" s="877"/>
      <c r="AL65" s="877"/>
      <c r="AM65" s="877"/>
      <c r="AN65" s="877"/>
      <c r="AO65" s="877"/>
      <c r="AP65" s="877"/>
      <c r="AQ65" s="877"/>
      <c r="AR65" s="877"/>
      <c r="AS65" s="877"/>
      <c r="AT65" s="877"/>
      <c r="AU65" s="877"/>
      <c r="AV65" s="877"/>
      <c r="AW65" s="877"/>
      <c r="AX65" s="878"/>
    </row>
    <row r="66" spans="1:50" ht="57" customHeight="1" x14ac:dyDescent="0.15">
      <c r="A66" s="463" t="s">
        <v>120</v>
      </c>
      <c r="B66" s="464"/>
      <c r="C66" s="358" t="s">
        <v>121</v>
      </c>
      <c r="D66" s="1323"/>
      <c r="E66" s="1323"/>
      <c r="F66" s="1324"/>
      <c r="G66" s="617" t="s">
        <v>1244</v>
      </c>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c r="AL66" s="1717"/>
      <c r="AM66" s="1717"/>
      <c r="AN66" s="1717"/>
      <c r="AO66" s="1717"/>
      <c r="AP66" s="1717"/>
      <c r="AQ66" s="1717"/>
      <c r="AR66" s="1717"/>
      <c r="AS66" s="1717"/>
      <c r="AT66" s="1717"/>
      <c r="AU66" s="1717"/>
      <c r="AV66" s="1717"/>
      <c r="AW66" s="1717"/>
      <c r="AX66" s="1718"/>
    </row>
    <row r="67" spans="1:50" ht="66.75" customHeight="1" thickBot="1" x14ac:dyDescent="0.2">
      <c r="A67" s="465"/>
      <c r="B67" s="466"/>
      <c r="C67" s="472" t="s">
        <v>123</v>
      </c>
      <c r="D67" s="1327"/>
      <c r="E67" s="1327"/>
      <c r="F67" s="1328"/>
      <c r="G67" s="1719" t="s">
        <v>1243</v>
      </c>
      <c r="H67" s="1719"/>
      <c r="I67" s="1719"/>
      <c r="J67" s="1719"/>
      <c r="K67" s="1719"/>
      <c r="L67" s="1719"/>
      <c r="M67" s="1719"/>
      <c r="N67" s="1719"/>
      <c r="O67" s="1719"/>
      <c r="P67" s="1719"/>
      <c r="Q67" s="1719"/>
      <c r="R67" s="1719"/>
      <c r="S67" s="1719"/>
      <c r="T67" s="1719"/>
      <c r="U67" s="1719"/>
      <c r="V67" s="1719"/>
      <c r="W67" s="1719"/>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c r="AT67" s="1719"/>
      <c r="AU67" s="1719"/>
      <c r="AV67" s="1719"/>
      <c r="AW67" s="1719"/>
      <c r="AX67" s="1720"/>
    </row>
    <row r="68" spans="1:50" ht="21" customHeight="1" x14ac:dyDescent="0.15">
      <c r="A68" s="447" t="s">
        <v>125</v>
      </c>
      <c r="B68" s="448"/>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9"/>
    </row>
    <row r="69" spans="1:50" ht="120" customHeight="1" thickBot="1" x14ac:dyDescent="0.2">
      <c r="A69" s="1227"/>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U69" s="1228"/>
      <c r="AV69" s="1228"/>
      <c r="AW69" s="1228"/>
      <c r="AX69" s="1229"/>
    </row>
    <row r="70" spans="1:50" ht="21" customHeight="1" x14ac:dyDescent="0.15">
      <c r="A70" s="451" t="s">
        <v>127</v>
      </c>
      <c r="B70" s="452"/>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3"/>
    </row>
    <row r="71" spans="1:50" ht="120" customHeight="1" thickBot="1" x14ac:dyDescent="0.2">
      <c r="A71" s="1227" t="s">
        <v>1241</v>
      </c>
      <c r="B71" s="1228"/>
      <c r="C71" s="1228"/>
      <c r="D71" s="1228"/>
      <c r="E71" s="1230"/>
      <c r="F71" s="455" t="s">
        <v>1242</v>
      </c>
      <c r="G71" s="434"/>
      <c r="H71" s="434"/>
      <c r="I71" s="434"/>
      <c r="J71" s="434"/>
      <c r="K71" s="434"/>
      <c r="L71" s="434"/>
      <c r="M71" s="434"/>
      <c r="N71" s="434"/>
      <c r="O71" s="434"/>
      <c r="P71" s="434"/>
      <c r="Q71" s="434"/>
      <c r="R71" s="434"/>
      <c r="S71" s="434"/>
      <c r="T71" s="434"/>
      <c r="U71" s="434"/>
      <c r="V71" s="434"/>
      <c r="W71" s="434"/>
      <c r="X71" s="434"/>
      <c r="Y71" s="434"/>
      <c r="Z71" s="434"/>
      <c r="AA71" s="434"/>
      <c r="AB71" s="434"/>
      <c r="AC71" s="434"/>
      <c r="AD71" s="434"/>
      <c r="AE71" s="434"/>
      <c r="AF71" s="434"/>
      <c r="AG71" s="434"/>
      <c r="AH71" s="434"/>
      <c r="AI71" s="434"/>
      <c r="AJ71" s="434"/>
      <c r="AK71" s="434"/>
      <c r="AL71" s="434"/>
      <c r="AM71" s="434"/>
      <c r="AN71" s="434"/>
      <c r="AO71" s="434"/>
      <c r="AP71" s="434"/>
      <c r="AQ71" s="434"/>
      <c r="AR71" s="434"/>
      <c r="AS71" s="434"/>
      <c r="AT71" s="434"/>
      <c r="AU71" s="434"/>
      <c r="AV71" s="434"/>
      <c r="AW71" s="434"/>
      <c r="AX71" s="435"/>
    </row>
    <row r="72" spans="1:50" ht="21" customHeight="1" x14ac:dyDescent="0.15">
      <c r="A72" s="451" t="s">
        <v>130</v>
      </c>
      <c r="B72" s="452"/>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3"/>
    </row>
    <row r="73" spans="1:50" ht="99.95" customHeight="1" thickBot="1" x14ac:dyDescent="0.2">
      <c r="A73" s="1227" t="s">
        <v>1241</v>
      </c>
      <c r="B73" s="1228"/>
      <c r="C73" s="1228"/>
      <c r="D73" s="1228"/>
      <c r="E73" s="1230"/>
      <c r="F73" s="431" t="s">
        <v>795</v>
      </c>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1271"/>
    </row>
    <row r="74" spans="1:50" ht="21" customHeight="1" x14ac:dyDescent="0.15">
      <c r="A74" s="436" t="s">
        <v>133</v>
      </c>
      <c r="B74" s="437"/>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8"/>
    </row>
    <row r="75" spans="1:50" ht="99.95" customHeight="1" thickBot="1" x14ac:dyDescent="0.2">
      <c r="A75" s="1272"/>
      <c r="B75" s="1273"/>
      <c r="C75" s="1273"/>
      <c r="D75" s="1273"/>
      <c r="E75" s="1273"/>
      <c r="F75" s="1273"/>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c r="AL75" s="1273"/>
      <c r="AM75" s="1273"/>
      <c r="AN75" s="1273"/>
      <c r="AO75" s="1273"/>
      <c r="AP75" s="1273"/>
      <c r="AQ75" s="1273"/>
      <c r="AR75" s="1273"/>
      <c r="AS75" s="1273"/>
      <c r="AT75" s="1273"/>
      <c r="AU75" s="1273"/>
      <c r="AV75" s="1273"/>
      <c r="AW75" s="1273"/>
      <c r="AX75" s="1274"/>
    </row>
    <row r="76" spans="1:50" ht="19.7" customHeight="1" x14ac:dyDescent="0.15">
      <c r="A76" s="440" t="s">
        <v>135</v>
      </c>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2"/>
    </row>
    <row r="77" spans="1:50" ht="20.100000000000001" customHeight="1" thickBot="1" x14ac:dyDescent="0.2">
      <c r="A77" s="443"/>
      <c r="B77" s="444"/>
      <c r="C77" s="416" t="s">
        <v>136</v>
      </c>
      <c r="D77" s="313"/>
      <c r="E77" s="313"/>
      <c r="F77" s="313"/>
      <c r="G77" s="313"/>
      <c r="H77" s="313"/>
      <c r="I77" s="313"/>
      <c r="J77" s="445"/>
      <c r="K77" s="1716">
        <v>541552</v>
      </c>
      <c r="L77" s="954"/>
      <c r="M77" s="954"/>
      <c r="N77" s="954"/>
      <c r="O77" s="954"/>
      <c r="P77" s="954"/>
      <c r="Q77" s="954"/>
      <c r="R77" s="954"/>
      <c r="S77" s="416" t="s">
        <v>137</v>
      </c>
      <c r="T77" s="313"/>
      <c r="U77" s="313"/>
      <c r="V77" s="313"/>
      <c r="W77" s="313"/>
      <c r="X77" s="313"/>
      <c r="Y77" s="313"/>
      <c r="Z77" s="445"/>
      <c r="AA77" s="1333">
        <v>266</v>
      </c>
      <c r="AB77" s="954"/>
      <c r="AC77" s="954"/>
      <c r="AD77" s="954"/>
      <c r="AE77" s="954"/>
      <c r="AF77" s="954"/>
      <c r="AG77" s="954"/>
      <c r="AH77" s="954"/>
      <c r="AI77" s="416" t="s">
        <v>138</v>
      </c>
      <c r="AJ77" s="417"/>
      <c r="AK77" s="417"/>
      <c r="AL77" s="417"/>
      <c r="AM77" s="417"/>
      <c r="AN77" s="417"/>
      <c r="AO77" s="417"/>
      <c r="AP77" s="418"/>
      <c r="AQ77" s="1334">
        <v>101</v>
      </c>
      <c r="AR77" s="1334"/>
      <c r="AS77" s="1334"/>
      <c r="AT77" s="1334"/>
      <c r="AU77" s="1334"/>
      <c r="AV77" s="1334"/>
      <c r="AW77" s="1334"/>
      <c r="AX77" s="1335"/>
    </row>
    <row r="78" spans="1:50" ht="24.75" customHeight="1" thickBot="1" x14ac:dyDescent="0.2">
      <c r="A78" s="4"/>
      <c r="B78" s="4"/>
      <c r="C78" s="4"/>
      <c r="D78" s="4"/>
      <c r="E78" s="4"/>
      <c r="F78" s="4"/>
      <c r="G78" s="52"/>
      <c r="H78" s="52"/>
      <c r="I78" s="52"/>
      <c r="J78" s="52"/>
      <c r="K78" s="52"/>
      <c r="L78" s="54"/>
      <c r="M78" s="52"/>
      <c r="N78" s="52"/>
      <c r="O78" s="52"/>
      <c r="P78" s="52"/>
      <c r="Q78" s="52"/>
      <c r="R78" s="52"/>
      <c r="S78" s="52"/>
      <c r="T78" s="52"/>
      <c r="U78" s="52"/>
      <c r="V78" s="52"/>
      <c r="W78" s="52"/>
      <c r="X78" s="52"/>
      <c r="Y78" s="55"/>
      <c r="Z78" s="55"/>
      <c r="AA78" s="55"/>
      <c r="AB78" s="55"/>
      <c r="AC78" s="52"/>
      <c r="AD78" s="52"/>
      <c r="AE78" s="52"/>
      <c r="AF78" s="52"/>
      <c r="AG78" s="52"/>
      <c r="AH78" s="54"/>
      <c r="AI78" s="52"/>
      <c r="AJ78" s="52"/>
      <c r="AK78" s="52"/>
      <c r="AL78" s="52"/>
      <c r="AM78" s="52"/>
      <c r="AN78" s="52"/>
      <c r="AO78" s="52"/>
      <c r="AP78" s="52"/>
      <c r="AQ78" s="52"/>
      <c r="AR78" s="52"/>
      <c r="AS78" s="52"/>
      <c r="AT78" s="52"/>
      <c r="AU78" s="55"/>
      <c r="AV78" s="55"/>
      <c r="AW78" s="55"/>
      <c r="AX78" s="55"/>
    </row>
    <row r="79" spans="1:50" ht="15" customHeight="1" x14ac:dyDescent="0.15">
      <c r="A79" s="421" t="s">
        <v>139</v>
      </c>
      <c r="B79" s="422"/>
      <c r="C79" s="422"/>
      <c r="D79" s="422"/>
      <c r="E79" s="422"/>
      <c r="F79" s="423"/>
      <c r="G79" s="13" t="s">
        <v>140</v>
      </c>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38.65" customHeight="1" x14ac:dyDescent="0.15">
      <c r="A80" s="424"/>
      <c r="B80" s="425"/>
      <c r="C80" s="425"/>
      <c r="D80" s="425"/>
      <c r="E80" s="425"/>
      <c r="F80" s="426"/>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41.25" customHeight="1" x14ac:dyDescent="0.15">
      <c r="A81" s="424"/>
      <c r="B81" s="425"/>
      <c r="C81" s="425"/>
      <c r="D81" s="425"/>
      <c r="E81" s="425"/>
      <c r="F81" s="426"/>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35" customHeight="1" x14ac:dyDescent="0.15">
      <c r="A82" s="424"/>
      <c r="B82" s="425"/>
      <c r="C82" s="425"/>
      <c r="D82" s="425"/>
      <c r="E82" s="425"/>
      <c r="F82" s="426"/>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35" customHeight="1" x14ac:dyDescent="0.15">
      <c r="A83" s="424"/>
      <c r="B83" s="425"/>
      <c r="C83" s="425"/>
      <c r="D83" s="425"/>
      <c r="E83" s="425"/>
      <c r="F83" s="426"/>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35" customHeight="1" x14ac:dyDescent="0.15">
      <c r="A84" s="424"/>
      <c r="B84" s="425"/>
      <c r="C84" s="425"/>
      <c r="D84" s="425"/>
      <c r="E84" s="425"/>
      <c r="F84" s="426"/>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41.25" customHeight="1" x14ac:dyDescent="0.15">
      <c r="A85" s="424"/>
      <c r="B85" s="425"/>
      <c r="C85" s="425"/>
      <c r="D85" s="425"/>
      <c r="E85" s="425"/>
      <c r="F85" s="426"/>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424"/>
      <c r="B86" s="425"/>
      <c r="C86" s="425"/>
      <c r="D86" s="425"/>
      <c r="E86" s="425"/>
      <c r="F86" s="426"/>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424"/>
      <c r="B87" s="425"/>
      <c r="C87" s="425"/>
      <c r="D87" s="425"/>
      <c r="E87" s="425"/>
      <c r="F87" s="426"/>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424"/>
      <c r="B88" s="425"/>
      <c r="C88" s="425"/>
      <c r="D88" s="425"/>
      <c r="E88" s="425"/>
      <c r="F88" s="426"/>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424"/>
      <c r="B89" s="425"/>
      <c r="C89" s="425"/>
      <c r="D89" s="425"/>
      <c r="E89" s="425"/>
      <c r="F89" s="426"/>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424"/>
      <c r="B90" s="425"/>
      <c r="C90" s="425"/>
      <c r="D90" s="425"/>
      <c r="E90" s="425"/>
      <c r="F90" s="426"/>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424"/>
      <c r="B91" s="425"/>
      <c r="C91" s="425"/>
      <c r="D91" s="425"/>
      <c r="E91" s="425"/>
      <c r="F91" s="426"/>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52.5" customHeight="1" x14ac:dyDescent="0.15">
      <c r="A92" s="424"/>
      <c r="B92" s="425"/>
      <c r="C92" s="425"/>
      <c r="D92" s="425"/>
      <c r="E92" s="425"/>
      <c r="F92" s="426"/>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52.5" customHeight="1" x14ac:dyDescent="0.15">
      <c r="A93" s="424"/>
      <c r="B93" s="425"/>
      <c r="C93" s="425"/>
      <c r="D93" s="425"/>
      <c r="E93" s="425"/>
      <c r="F93" s="426"/>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52.5" customHeight="1" x14ac:dyDescent="0.15">
      <c r="A94" s="424"/>
      <c r="B94" s="425"/>
      <c r="C94" s="425"/>
      <c r="D94" s="425"/>
      <c r="E94" s="425"/>
      <c r="F94" s="426"/>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ht="42.6" customHeight="1" x14ac:dyDescent="0.15">
      <c r="A95" s="424"/>
      <c r="B95" s="425"/>
      <c r="C95" s="425"/>
      <c r="D95" s="425"/>
      <c r="E95" s="425"/>
      <c r="F95" s="426"/>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52.5" customHeight="1" x14ac:dyDescent="0.15">
      <c r="A96" s="424"/>
      <c r="B96" s="425"/>
      <c r="C96" s="425"/>
      <c r="D96" s="425"/>
      <c r="E96" s="425"/>
      <c r="F96" s="426"/>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52.5" customHeight="1" x14ac:dyDescent="0.15">
      <c r="A97" s="424"/>
      <c r="B97" s="425"/>
      <c r="C97" s="425"/>
      <c r="D97" s="425"/>
      <c r="E97" s="425"/>
      <c r="F97" s="426"/>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52.5" customHeight="1" x14ac:dyDescent="0.15">
      <c r="A98" s="424"/>
      <c r="B98" s="425"/>
      <c r="C98" s="425"/>
      <c r="D98" s="425"/>
      <c r="E98" s="425"/>
      <c r="F98" s="426"/>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ht="52.5" customHeight="1" x14ac:dyDescent="0.15">
      <c r="A99" s="424"/>
      <c r="B99" s="425"/>
      <c r="C99" s="425"/>
      <c r="D99" s="425"/>
      <c r="E99" s="425"/>
      <c r="F99" s="426"/>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52.5" customHeight="1" x14ac:dyDescent="0.15">
      <c r="A100" s="424"/>
      <c r="B100" s="425"/>
      <c r="C100" s="425"/>
      <c r="D100" s="425"/>
      <c r="E100" s="425"/>
      <c r="F100" s="426"/>
      <c r="G100" s="16"/>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ht="47.85" customHeight="1" x14ac:dyDescent="0.15">
      <c r="A101" s="424"/>
      <c r="B101" s="425"/>
      <c r="C101" s="425"/>
      <c r="D101" s="425"/>
      <c r="E101" s="425"/>
      <c r="F101" s="426"/>
      <c r="G101" s="16"/>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14.25" thickBot="1" x14ac:dyDescent="0.2">
      <c r="A102" s="427"/>
      <c r="B102" s="428"/>
      <c r="C102" s="428"/>
      <c r="D102" s="428"/>
      <c r="E102" s="428"/>
      <c r="F102" s="429"/>
      <c r="G102" s="70" t="s">
        <v>357</v>
      </c>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1"/>
    </row>
    <row r="103" spans="1:50" s="3" customFormat="1" x14ac:dyDescent="0.15">
      <c r="A103" s="22"/>
      <c r="B103" s="22"/>
      <c r="C103" s="22"/>
      <c r="D103" s="22"/>
      <c r="E103" s="22"/>
      <c r="F103" s="22"/>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row>
    <row r="104" spans="1:50" s="3" customFormat="1" ht="26.25" customHeight="1" thickBot="1" x14ac:dyDescent="0.2">
      <c r="A104" s="23"/>
      <c r="B104" s="23"/>
      <c r="C104" s="23"/>
      <c r="D104" s="23"/>
      <c r="E104" s="23"/>
      <c r="F104" s="23"/>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row>
    <row r="105" spans="1:50" ht="30" customHeight="1" x14ac:dyDescent="0.15">
      <c r="A105" s="403" t="s">
        <v>142</v>
      </c>
      <c r="B105" s="404"/>
      <c r="C105" s="404"/>
      <c r="D105" s="404"/>
      <c r="E105" s="404"/>
      <c r="F105" s="405"/>
      <c r="G105" s="412" t="s">
        <v>348</v>
      </c>
      <c r="H105" s="413"/>
      <c r="I105" s="413"/>
      <c r="J105" s="413"/>
      <c r="K105" s="413"/>
      <c r="L105" s="413"/>
      <c r="M105" s="413"/>
      <c r="N105" s="413"/>
      <c r="O105" s="413"/>
      <c r="P105" s="413"/>
      <c r="Q105" s="413"/>
      <c r="R105" s="413"/>
      <c r="S105" s="413"/>
      <c r="T105" s="413"/>
      <c r="U105" s="413"/>
      <c r="V105" s="413"/>
      <c r="W105" s="413"/>
      <c r="X105" s="413"/>
      <c r="Y105" s="413"/>
      <c r="Z105" s="413"/>
      <c r="AA105" s="413"/>
      <c r="AB105" s="414"/>
      <c r="AC105" s="412" t="s">
        <v>313</v>
      </c>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15"/>
    </row>
    <row r="106" spans="1:50" ht="24.75" customHeight="1" x14ac:dyDescent="0.15">
      <c r="A106" s="406"/>
      <c r="B106" s="407"/>
      <c r="C106" s="407"/>
      <c r="D106" s="407"/>
      <c r="E106" s="407"/>
      <c r="F106" s="408"/>
      <c r="G106" s="358" t="s">
        <v>81</v>
      </c>
      <c r="H106" s="359"/>
      <c r="I106" s="359"/>
      <c r="J106" s="359"/>
      <c r="K106" s="359"/>
      <c r="L106" s="360" t="s">
        <v>145</v>
      </c>
      <c r="M106" s="297"/>
      <c r="N106" s="297"/>
      <c r="O106" s="297"/>
      <c r="P106" s="297"/>
      <c r="Q106" s="297"/>
      <c r="R106" s="297"/>
      <c r="S106" s="297"/>
      <c r="T106" s="297"/>
      <c r="U106" s="297"/>
      <c r="V106" s="297"/>
      <c r="W106" s="297"/>
      <c r="X106" s="298"/>
      <c r="Y106" s="361" t="s">
        <v>146</v>
      </c>
      <c r="Z106" s="362"/>
      <c r="AA106" s="362"/>
      <c r="AB106" s="363"/>
      <c r="AC106" s="358" t="s">
        <v>81</v>
      </c>
      <c r="AD106" s="359"/>
      <c r="AE106" s="359"/>
      <c r="AF106" s="359"/>
      <c r="AG106" s="359"/>
      <c r="AH106" s="360" t="s">
        <v>145</v>
      </c>
      <c r="AI106" s="297"/>
      <c r="AJ106" s="297"/>
      <c r="AK106" s="297"/>
      <c r="AL106" s="297"/>
      <c r="AM106" s="297"/>
      <c r="AN106" s="297"/>
      <c r="AO106" s="297"/>
      <c r="AP106" s="297"/>
      <c r="AQ106" s="297"/>
      <c r="AR106" s="297"/>
      <c r="AS106" s="297"/>
      <c r="AT106" s="298"/>
      <c r="AU106" s="361" t="s">
        <v>146</v>
      </c>
      <c r="AV106" s="362"/>
      <c r="AW106" s="362"/>
      <c r="AX106" s="387"/>
    </row>
    <row r="107" spans="1:50" ht="24.75" customHeight="1" x14ac:dyDescent="0.15">
      <c r="A107" s="406"/>
      <c r="B107" s="407"/>
      <c r="C107" s="407"/>
      <c r="D107" s="407"/>
      <c r="E107" s="407"/>
      <c r="F107" s="408"/>
      <c r="G107" s="966" t="s">
        <v>299</v>
      </c>
      <c r="H107" s="487"/>
      <c r="I107" s="487"/>
      <c r="J107" s="487"/>
      <c r="K107" s="579"/>
      <c r="L107" s="967" t="s">
        <v>1235</v>
      </c>
      <c r="M107" s="976"/>
      <c r="N107" s="976"/>
      <c r="O107" s="976"/>
      <c r="P107" s="976"/>
      <c r="Q107" s="976"/>
      <c r="R107" s="976"/>
      <c r="S107" s="976"/>
      <c r="T107" s="976"/>
      <c r="U107" s="976"/>
      <c r="V107" s="976"/>
      <c r="W107" s="976"/>
      <c r="X107" s="977"/>
      <c r="Y107" s="1703">
        <v>0.7</v>
      </c>
      <c r="Z107" s="1704"/>
      <c r="AA107" s="1704"/>
      <c r="AB107" s="1709"/>
      <c r="AC107" s="1286" t="s">
        <v>1237</v>
      </c>
      <c r="AD107" s="1287"/>
      <c r="AE107" s="1287"/>
      <c r="AF107" s="1287"/>
      <c r="AG107" s="1288"/>
      <c r="AH107" s="349" t="s">
        <v>1240</v>
      </c>
      <c r="AI107" s="388"/>
      <c r="AJ107" s="388"/>
      <c r="AK107" s="388"/>
      <c r="AL107" s="388"/>
      <c r="AM107" s="388"/>
      <c r="AN107" s="388"/>
      <c r="AO107" s="388"/>
      <c r="AP107" s="388"/>
      <c r="AQ107" s="388"/>
      <c r="AR107" s="388"/>
      <c r="AS107" s="388"/>
      <c r="AT107" s="389"/>
      <c r="AU107" s="352">
        <v>2</v>
      </c>
      <c r="AV107" s="353"/>
      <c r="AW107" s="353"/>
      <c r="AX107" s="390"/>
    </row>
    <row r="108" spans="1:50" ht="24.75" customHeight="1" x14ac:dyDescent="0.15">
      <c r="A108" s="406"/>
      <c r="B108" s="407"/>
      <c r="C108" s="407"/>
      <c r="D108" s="407"/>
      <c r="E108" s="407"/>
      <c r="F108" s="408"/>
      <c r="G108" s="364" t="s">
        <v>41</v>
      </c>
      <c r="H108" s="297"/>
      <c r="I108" s="297"/>
      <c r="J108" s="297"/>
      <c r="K108" s="297"/>
      <c r="L108" s="365"/>
      <c r="M108" s="366"/>
      <c r="N108" s="366"/>
      <c r="O108" s="366"/>
      <c r="P108" s="366"/>
      <c r="Q108" s="366"/>
      <c r="R108" s="366"/>
      <c r="S108" s="366"/>
      <c r="T108" s="366"/>
      <c r="U108" s="366"/>
      <c r="V108" s="366"/>
      <c r="W108" s="366"/>
      <c r="X108" s="367"/>
      <c r="Y108" s="1710">
        <f>SUM(Y107:AB107)</f>
        <v>0.7</v>
      </c>
      <c r="Z108" s="1711"/>
      <c r="AA108" s="1711"/>
      <c r="AB108" s="1712"/>
      <c r="AC108" s="364" t="s">
        <v>41</v>
      </c>
      <c r="AD108" s="297"/>
      <c r="AE108" s="297"/>
      <c r="AF108" s="297"/>
      <c r="AG108" s="297"/>
      <c r="AH108" s="365"/>
      <c r="AI108" s="366"/>
      <c r="AJ108" s="366"/>
      <c r="AK108" s="366"/>
      <c r="AL108" s="366"/>
      <c r="AM108" s="366"/>
      <c r="AN108" s="366"/>
      <c r="AO108" s="366"/>
      <c r="AP108" s="366"/>
      <c r="AQ108" s="366"/>
      <c r="AR108" s="366"/>
      <c r="AS108" s="366"/>
      <c r="AT108" s="367"/>
      <c r="AU108" s="368">
        <f>SUM(AU107:AX107)</f>
        <v>2</v>
      </c>
      <c r="AV108" s="369"/>
      <c r="AW108" s="369"/>
      <c r="AX108" s="383"/>
    </row>
    <row r="109" spans="1:50" ht="30" customHeight="1" x14ac:dyDescent="0.15">
      <c r="A109" s="406"/>
      <c r="B109" s="407"/>
      <c r="C109" s="407"/>
      <c r="D109" s="407"/>
      <c r="E109" s="407"/>
      <c r="F109" s="408"/>
      <c r="G109" s="355" t="s">
        <v>355</v>
      </c>
      <c r="H109" s="356"/>
      <c r="I109" s="356"/>
      <c r="J109" s="356"/>
      <c r="K109" s="356"/>
      <c r="L109" s="356"/>
      <c r="M109" s="356"/>
      <c r="N109" s="356"/>
      <c r="O109" s="356"/>
      <c r="P109" s="356"/>
      <c r="Q109" s="356"/>
      <c r="R109" s="356"/>
      <c r="S109" s="356"/>
      <c r="T109" s="356"/>
      <c r="U109" s="356"/>
      <c r="V109" s="356"/>
      <c r="W109" s="356"/>
      <c r="X109" s="356"/>
      <c r="Y109" s="356"/>
      <c r="Z109" s="356"/>
      <c r="AA109" s="356"/>
      <c r="AB109" s="357"/>
      <c r="AC109" s="355" t="s">
        <v>354</v>
      </c>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86"/>
    </row>
    <row r="110" spans="1:50" ht="25.5" customHeight="1" x14ac:dyDescent="0.15">
      <c r="A110" s="406"/>
      <c r="B110" s="407"/>
      <c r="C110" s="407"/>
      <c r="D110" s="407"/>
      <c r="E110" s="407"/>
      <c r="F110" s="408"/>
      <c r="G110" s="358" t="s">
        <v>81</v>
      </c>
      <c r="H110" s="359"/>
      <c r="I110" s="359"/>
      <c r="J110" s="359"/>
      <c r="K110" s="359"/>
      <c r="L110" s="360" t="s">
        <v>145</v>
      </c>
      <c r="M110" s="297"/>
      <c r="N110" s="297"/>
      <c r="O110" s="297"/>
      <c r="P110" s="297"/>
      <c r="Q110" s="297"/>
      <c r="R110" s="297"/>
      <c r="S110" s="297"/>
      <c r="T110" s="297"/>
      <c r="U110" s="297"/>
      <c r="V110" s="297"/>
      <c r="W110" s="297"/>
      <c r="X110" s="298"/>
      <c r="Y110" s="361" t="s">
        <v>146</v>
      </c>
      <c r="Z110" s="362"/>
      <c r="AA110" s="362"/>
      <c r="AB110" s="363"/>
      <c r="AC110" s="358" t="s">
        <v>81</v>
      </c>
      <c r="AD110" s="359"/>
      <c r="AE110" s="359"/>
      <c r="AF110" s="359"/>
      <c r="AG110" s="359"/>
      <c r="AH110" s="360" t="s">
        <v>145</v>
      </c>
      <c r="AI110" s="297"/>
      <c r="AJ110" s="297"/>
      <c r="AK110" s="297"/>
      <c r="AL110" s="297"/>
      <c r="AM110" s="297"/>
      <c r="AN110" s="297"/>
      <c r="AO110" s="297"/>
      <c r="AP110" s="297"/>
      <c r="AQ110" s="297"/>
      <c r="AR110" s="297"/>
      <c r="AS110" s="297"/>
      <c r="AT110" s="298"/>
      <c r="AU110" s="361" t="s">
        <v>146</v>
      </c>
      <c r="AV110" s="362"/>
      <c r="AW110" s="362"/>
      <c r="AX110" s="387"/>
    </row>
    <row r="111" spans="1:50" ht="24.75" customHeight="1" x14ac:dyDescent="0.15">
      <c r="A111" s="406"/>
      <c r="B111" s="407"/>
      <c r="C111" s="407"/>
      <c r="D111" s="407"/>
      <c r="E111" s="407"/>
      <c r="F111" s="408"/>
      <c r="G111" s="1286"/>
      <c r="H111" s="1287"/>
      <c r="I111" s="1287"/>
      <c r="J111" s="1287"/>
      <c r="K111" s="1288"/>
      <c r="L111" s="349"/>
      <c r="M111" s="388"/>
      <c r="N111" s="388"/>
      <c r="O111" s="388"/>
      <c r="P111" s="388"/>
      <c r="Q111" s="388"/>
      <c r="R111" s="388"/>
      <c r="S111" s="388"/>
      <c r="T111" s="388"/>
      <c r="U111" s="388"/>
      <c r="V111" s="388"/>
      <c r="W111" s="388"/>
      <c r="X111" s="389"/>
      <c r="Y111" s="352"/>
      <c r="Z111" s="353"/>
      <c r="AA111" s="353"/>
      <c r="AB111" s="397"/>
      <c r="AC111" s="966" t="s">
        <v>1239</v>
      </c>
      <c r="AD111" s="487"/>
      <c r="AE111" s="487"/>
      <c r="AF111" s="487"/>
      <c r="AG111" s="579"/>
      <c r="AH111" s="967" t="s">
        <v>1215</v>
      </c>
      <c r="AI111" s="976"/>
      <c r="AJ111" s="976"/>
      <c r="AK111" s="976"/>
      <c r="AL111" s="976"/>
      <c r="AM111" s="976"/>
      <c r="AN111" s="976"/>
      <c r="AO111" s="976"/>
      <c r="AP111" s="976"/>
      <c r="AQ111" s="976"/>
      <c r="AR111" s="976"/>
      <c r="AS111" s="976"/>
      <c r="AT111" s="977"/>
      <c r="AU111" s="1703">
        <v>0.6</v>
      </c>
      <c r="AV111" s="1704"/>
      <c r="AW111" s="1704"/>
      <c r="AX111" s="1705"/>
    </row>
    <row r="112" spans="1:50" ht="24.75" customHeight="1" x14ac:dyDescent="0.15">
      <c r="A112" s="406"/>
      <c r="B112" s="407"/>
      <c r="C112" s="407"/>
      <c r="D112" s="407"/>
      <c r="E112" s="407"/>
      <c r="F112" s="408"/>
      <c r="G112" s="364" t="s">
        <v>41</v>
      </c>
      <c r="H112" s="297"/>
      <c r="I112" s="297"/>
      <c r="J112" s="297"/>
      <c r="K112" s="297"/>
      <c r="L112" s="365"/>
      <c r="M112" s="366"/>
      <c r="N112" s="366"/>
      <c r="O112" s="366"/>
      <c r="P112" s="366"/>
      <c r="Q112" s="366"/>
      <c r="R112" s="366"/>
      <c r="S112" s="366"/>
      <c r="T112" s="366"/>
      <c r="U112" s="366"/>
      <c r="V112" s="366"/>
      <c r="W112" s="366"/>
      <c r="X112" s="367"/>
      <c r="Y112" s="368">
        <f>SUM(Y111:AB111)</f>
        <v>0</v>
      </c>
      <c r="Z112" s="369"/>
      <c r="AA112" s="369"/>
      <c r="AB112" s="370"/>
      <c r="AC112" s="960" t="s">
        <v>41</v>
      </c>
      <c r="AD112" s="585"/>
      <c r="AE112" s="585"/>
      <c r="AF112" s="585"/>
      <c r="AG112" s="585"/>
      <c r="AH112" s="1005"/>
      <c r="AI112" s="1011"/>
      <c r="AJ112" s="1011"/>
      <c r="AK112" s="1011"/>
      <c r="AL112" s="1011"/>
      <c r="AM112" s="1011"/>
      <c r="AN112" s="1011"/>
      <c r="AO112" s="1011"/>
      <c r="AP112" s="1011"/>
      <c r="AQ112" s="1011"/>
      <c r="AR112" s="1011"/>
      <c r="AS112" s="1011"/>
      <c r="AT112" s="1012"/>
      <c r="AU112" s="1713">
        <f>SUM(AU111:AX111)</f>
        <v>0.6</v>
      </c>
      <c r="AV112" s="1714"/>
      <c r="AW112" s="1714"/>
      <c r="AX112" s="1715"/>
    </row>
    <row r="113" spans="1:50" ht="30" customHeight="1" x14ac:dyDescent="0.15">
      <c r="A113" s="406"/>
      <c r="B113" s="407"/>
      <c r="C113" s="407"/>
      <c r="D113" s="407"/>
      <c r="E113" s="407"/>
      <c r="F113" s="408"/>
      <c r="G113" s="355" t="s">
        <v>457</v>
      </c>
      <c r="H113" s="356"/>
      <c r="I113" s="356"/>
      <c r="J113" s="356"/>
      <c r="K113" s="356"/>
      <c r="L113" s="356"/>
      <c r="M113" s="356"/>
      <c r="N113" s="356"/>
      <c r="O113" s="356"/>
      <c r="P113" s="356"/>
      <c r="Q113" s="356"/>
      <c r="R113" s="356"/>
      <c r="S113" s="356"/>
      <c r="T113" s="356"/>
      <c r="U113" s="356"/>
      <c r="V113" s="356"/>
      <c r="W113" s="356"/>
      <c r="X113" s="356"/>
      <c r="Y113" s="356"/>
      <c r="Z113" s="356"/>
      <c r="AA113" s="356"/>
      <c r="AB113" s="357"/>
      <c r="AC113" s="355" t="s">
        <v>475</v>
      </c>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3"/>
    </row>
    <row r="114" spans="1:50" ht="24.75" customHeight="1" x14ac:dyDescent="0.15">
      <c r="A114" s="406"/>
      <c r="B114" s="407"/>
      <c r="C114" s="407"/>
      <c r="D114" s="407"/>
      <c r="E114" s="407"/>
      <c r="F114" s="408"/>
      <c r="G114" s="358" t="s">
        <v>81</v>
      </c>
      <c r="H114" s="359"/>
      <c r="I114" s="359"/>
      <c r="J114" s="359"/>
      <c r="K114" s="359"/>
      <c r="L114" s="360" t="s">
        <v>145</v>
      </c>
      <c r="M114" s="297"/>
      <c r="N114" s="297"/>
      <c r="O114" s="297"/>
      <c r="P114" s="297"/>
      <c r="Q114" s="297"/>
      <c r="R114" s="297"/>
      <c r="S114" s="297"/>
      <c r="T114" s="297"/>
      <c r="U114" s="297"/>
      <c r="V114" s="297"/>
      <c r="W114" s="297"/>
      <c r="X114" s="298"/>
      <c r="Y114" s="361" t="s">
        <v>146</v>
      </c>
      <c r="Z114" s="362"/>
      <c r="AA114" s="362"/>
      <c r="AB114" s="363"/>
      <c r="AC114" s="358" t="s">
        <v>81</v>
      </c>
      <c r="AD114" s="467"/>
      <c r="AE114" s="467"/>
      <c r="AF114" s="467"/>
      <c r="AG114" s="467"/>
      <c r="AH114" s="360" t="s">
        <v>145</v>
      </c>
      <c r="AI114" s="585"/>
      <c r="AJ114" s="585"/>
      <c r="AK114" s="585"/>
      <c r="AL114" s="585"/>
      <c r="AM114" s="585"/>
      <c r="AN114" s="585"/>
      <c r="AO114" s="585"/>
      <c r="AP114" s="585"/>
      <c r="AQ114" s="585"/>
      <c r="AR114" s="585"/>
      <c r="AS114" s="585"/>
      <c r="AT114" s="590"/>
      <c r="AU114" s="961" t="s">
        <v>146</v>
      </c>
      <c r="AV114" s="964"/>
      <c r="AW114" s="964"/>
      <c r="AX114" s="965"/>
    </row>
    <row r="115" spans="1:50" ht="24.75" customHeight="1" x14ac:dyDescent="0.15">
      <c r="A115" s="406"/>
      <c r="B115" s="407"/>
      <c r="C115" s="407"/>
      <c r="D115" s="407"/>
      <c r="E115" s="407"/>
      <c r="F115" s="408"/>
      <c r="G115" s="966" t="s">
        <v>299</v>
      </c>
      <c r="H115" s="487"/>
      <c r="I115" s="487"/>
      <c r="J115" s="487"/>
      <c r="K115" s="579"/>
      <c r="L115" s="967" t="s">
        <v>1235</v>
      </c>
      <c r="M115" s="976"/>
      <c r="N115" s="976"/>
      <c r="O115" s="976"/>
      <c r="P115" s="976"/>
      <c r="Q115" s="976"/>
      <c r="R115" s="976"/>
      <c r="S115" s="976"/>
      <c r="T115" s="976"/>
      <c r="U115" s="976"/>
      <c r="V115" s="976"/>
      <c r="W115" s="976"/>
      <c r="X115" s="977"/>
      <c r="Y115" s="1703">
        <v>0.8</v>
      </c>
      <c r="Z115" s="1704"/>
      <c r="AA115" s="1704"/>
      <c r="AB115" s="1709"/>
      <c r="AC115" s="966" t="s">
        <v>1238</v>
      </c>
      <c r="AD115" s="487"/>
      <c r="AE115" s="487"/>
      <c r="AF115" s="487"/>
      <c r="AG115" s="579"/>
      <c r="AH115" s="967" t="s">
        <v>1204</v>
      </c>
      <c r="AI115" s="976"/>
      <c r="AJ115" s="976"/>
      <c r="AK115" s="976"/>
      <c r="AL115" s="976"/>
      <c r="AM115" s="976"/>
      <c r="AN115" s="976"/>
      <c r="AO115" s="976"/>
      <c r="AP115" s="976"/>
      <c r="AQ115" s="976"/>
      <c r="AR115" s="976"/>
      <c r="AS115" s="976"/>
      <c r="AT115" s="977"/>
      <c r="AU115" s="1703">
        <v>0.5</v>
      </c>
      <c r="AV115" s="1704"/>
      <c r="AW115" s="1704"/>
      <c r="AX115" s="1705"/>
    </row>
    <row r="116" spans="1:50" ht="24.75" customHeight="1" x14ac:dyDescent="0.15">
      <c r="A116" s="406"/>
      <c r="B116" s="407"/>
      <c r="C116" s="407"/>
      <c r="D116" s="407"/>
      <c r="E116" s="407"/>
      <c r="F116" s="408"/>
      <c r="G116" s="364" t="s">
        <v>41</v>
      </c>
      <c r="H116" s="297"/>
      <c r="I116" s="297"/>
      <c r="J116" s="297"/>
      <c r="K116" s="297"/>
      <c r="L116" s="365"/>
      <c r="M116" s="366"/>
      <c r="N116" s="366"/>
      <c r="O116" s="366"/>
      <c r="P116" s="366"/>
      <c r="Q116" s="366"/>
      <c r="R116" s="366"/>
      <c r="S116" s="366"/>
      <c r="T116" s="366"/>
      <c r="U116" s="366"/>
      <c r="V116" s="366"/>
      <c r="W116" s="366"/>
      <c r="X116" s="367"/>
      <c r="Y116" s="1710">
        <f>SUM(Y115:AB115)</f>
        <v>0.8</v>
      </c>
      <c r="Z116" s="1711"/>
      <c r="AA116" s="1711"/>
      <c r="AB116" s="1712"/>
      <c r="AC116" s="960" t="s">
        <v>41</v>
      </c>
      <c r="AD116" s="585"/>
      <c r="AE116" s="585"/>
      <c r="AF116" s="585"/>
      <c r="AG116" s="585"/>
      <c r="AH116" s="1005"/>
      <c r="AI116" s="1011"/>
      <c r="AJ116" s="1011"/>
      <c r="AK116" s="1011"/>
      <c r="AL116" s="1011"/>
      <c r="AM116" s="1011"/>
      <c r="AN116" s="1011"/>
      <c r="AO116" s="1011"/>
      <c r="AP116" s="1011"/>
      <c r="AQ116" s="1011"/>
      <c r="AR116" s="1011"/>
      <c r="AS116" s="1011"/>
      <c r="AT116" s="1012"/>
      <c r="AU116" s="1713">
        <f>SUM(AU115:AX115)</f>
        <v>0.5</v>
      </c>
      <c r="AV116" s="1714"/>
      <c r="AW116" s="1714"/>
      <c r="AX116" s="1715"/>
    </row>
    <row r="117" spans="1:50" ht="30" customHeight="1" x14ac:dyDescent="0.15">
      <c r="A117" s="406"/>
      <c r="B117" s="407"/>
      <c r="C117" s="407"/>
      <c r="D117" s="407"/>
      <c r="E117" s="407"/>
      <c r="F117" s="408"/>
      <c r="G117" s="355" t="s">
        <v>324</v>
      </c>
      <c r="H117" s="356"/>
      <c r="I117" s="356"/>
      <c r="J117" s="356"/>
      <c r="K117" s="356"/>
      <c r="L117" s="356"/>
      <c r="M117" s="356"/>
      <c r="N117" s="356"/>
      <c r="O117" s="356"/>
      <c r="P117" s="356"/>
      <c r="Q117" s="356"/>
      <c r="R117" s="356"/>
      <c r="S117" s="356"/>
      <c r="T117" s="356"/>
      <c r="U117" s="356"/>
      <c r="V117" s="356"/>
      <c r="W117" s="356"/>
      <c r="X117" s="356"/>
      <c r="Y117" s="356"/>
      <c r="Z117" s="356"/>
      <c r="AA117" s="356"/>
      <c r="AB117" s="357"/>
      <c r="AC117" s="355" t="s">
        <v>351</v>
      </c>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3"/>
    </row>
    <row r="118" spans="1:50" ht="24.75" customHeight="1" x14ac:dyDescent="0.15">
      <c r="A118" s="406"/>
      <c r="B118" s="407"/>
      <c r="C118" s="407"/>
      <c r="D118" s="407"/>
      <c r="E118" s="407"/>
      <c r="F118" s="408"/>
      <c r="G118" s="358" t="s">
        <v>81</v>
      </c>
      <c r="H118" s="359"/>
      <c r="I118" s="359"/>
      <c r="J118" s="359"/>
      <c r="K118" s="359"/>
      <c r="L118" s="360" t="s">
        <v>145</v>
      </c>
      <c r="M118" s="297"/>
      <c r="N118" s="297"/>
      <c r="O118" s="297"/>
      <c r="P118" s="297"/>
      <c r="Q118" s="297"/>
      <c r="R118" s="297"/>
      <c r="S118" s="297"/>
      <c r="T118" s="297"/>
      <c r="U118" s="297"/>
      <c r="V118" s="297"/>
      <c r="W118" s="297"/>
      <c r="X118" s="298"/>
      <c r="Y118" s="361" t="s">
        <v>146</v>
      </c>
      <c r="Z118" s="362"/>
      <c r="AA118" s="362"/>
      <c r="AB118" s="363"/>
      <c r="AC118" s="358" t="s">
        <v>81</v>
      </c>
      <c r="AD118" s="467"/>
      <c r="AE118" s="467"/>
      <c r="AF118" s="467"/>
      <c r="AG118" s="467"/>
      <c r="AH118" s="360" t="s">
        <v>145</v>
      </c>
      <c r="AI118" s="585"/>
      <c r="AJ118" s="585"/>
      <c r="AK118" s="585"/>
      <c r="AL118" s="585"/>
      <c r="AM118" s="585"/>
      <c r="AN118" s="585"/>
      <c r="AO118" s="585"/>
      <c r="AP118" s="585"/>
      <c r="AQ118" s="585"/>
      <c r="AR118" s="585"/>
      <c r="AS118" s="585"/>
      <c r="AT118" s="590"/>
      <c r="AU118" s="961" t="s">
        <v>146</v>
      </c>
      <c r="AV118" s="964"/>
      <c r="AW118" s="964"/>
      <c r="AX118" s="965"/>
    </row>
    <row r="119" spans="1:50" ht="24.75" customHeight="1" x14ac:dyDescent="0.15">
      <c r="A119" s="406"/>
      <c r="B119" s="407"/>
      <c r="C119" s="407"/>
      <c r="D119" s="407"/>
      <c r="E119" s="407"/>
      <c r="F119" s="408"/>
      <c r="G119" s="1286" t="s">
        <v>1237</v>
      </c>
      <c r="H119" s="1287"/>
      <c r="I119" s="1287"/>
      <c r="J119" s="1287"/>
      <c r="K119" s="1288"/>
      <c r="L119" s="349" t="s">
        <v>1236</v>
      </c>
      <c r="M119" s="388"/>
      <c r="N119" s="388"/>
      <c r="O119" s="388"/>
      <c r="P119" s="388"/>
      <c r="Q119" s="388"/>
      <c r="R119" s="388"/>
      <c r="S119" s="388"/>
      <c r="T119" s="388"/>
      <c r="U119" s="388"/>
      <c r="V119" s="388"/>
      <c r="W119" s="388"/>
      <c r="X119" s="389"/>
      <c r="Y119" s="352">
        <v>11</v>
      </c>
      <c r="Z119" s="353"/>
      <c r="AA119" s="353"/>
      <c r="AB119" s="397"/>
      <c r="AC119" s="966" t="s">
        <v>299</v>
      </c>
      <c r="AD119" s="487"/>
      <c r="AE119" s="487"/>
      <c r="AF119" s="487"/>
      <c r="AG119" s="579"/>
      <c r="AH119" s="967" t="s">
        <v>1235</v>
      </c>
      <c r="AI119" s="976"/>
      <c r="AJ119" s="976"/>
      <c r="AK119" s="976"/>
      <c r="AL119" s="976"/>
      <c r="AM119" s="976"/>
      <c r="AN119" s="976"/>
      <c r="AO119" s="976"/>
      <c r="AP119" s="976"/>
      <c r="AQ119" s="976"/>
      <c r="AR119" s="976"/>
      <c r="AS119" s="976"/>
      <c r="AT119" s="977"/>
      <c r="AU119" s="1703">
        <v>0.5</v>
      </c>
      <c r="AV119" s="1704"/>
      <c r="AW119" s="1704"/>
      <c r="AX119" s="1705"/>
    </row>
    <row r="120" spans="1:50" ht="24.75" customHeight="1" thickBot="1" x14ac:dyDescent="0.2">
      <c r="A120" s="409"/>
      <c r="B120" s="410"/>
      <c r="C120" s="410"/>
      <c r="D120" s="410"/>
      <c r="E120" s="410"/>
      <c r="F120" s="411"/>
      <c r="G120" s="312" t="s">
        <v>41</v>
      </c>
      <c r="H120" s="313"/>
      <c r="I120" s="313"/>
      <c r="J120" s="313"/>
      <c r="K120" s="313"/>
      <c r="L120" s="314"/>
      <c r="M120" s="315"/>
      <c r="N120" s="315"/>
      <c r="O120" s="315"/>
      <c r="P120" s="315"/>
      <c r="Q120" s="315"/>
      <c r="R120" s="315"/>
      <c r="S120" s="315"/>
      <c r="T120" s="315"/>
      <c r="U120" s="315"/>
      <c r="V120" s="315"/>
      <c r="W120" s="315"/>
      <c r="X120" s="316"/>
      <c r="Y120" s="317">
        <f>SUM(Y119:AB119)</f>
        <v>11</v>
      </c>
      <c r="Z120" s="318"/>
      <c r="AA120" s="318"/>
      <c r="AB120" s="319"/>
      <c r="AC120" s="312" t="s">
        <v>41</v>
      </c>
      <c r="AD120" s="313"/>
      <c r="AE120" s="313"/>
      <c r="AF120" s="313"/>
      <c r="AG120" s="313"/>
      <c r="AH120" s="314"/>
      <c r="AI120" s="315"/>
      <c r="AJ120" s="315"/>
      <c r="AK120" s="315"/>
      <c r="AL120" s="315"/>
      <c r="AM120" s="315"/>
      <c r="AN120" s="315"/>
      <c r="AO120" s="315"/>
      <c r="AP120" s="315"/>
      <c r="AQ120" s="315"/>
      <c r="AR120" s="315"/>
      <c r="AS120" s="315"/>
      <c r="AT120" s="316"/>
      <c r="AU120" s="1706">
        <f>SUM(AU119:AX119)</f>
        <v>0.5</v>
      </c>
      <c r="AV120" s="1707"/>
      <c r="AW120" s="1707"/>
      <c r="AX120" s="1708"/>
    </row>
    <row r="122" spans="1:50" hidden="1" x14ac:dyDescent="0.15"/>
    <row r="123" spans="1:50" hidden="1" x14ac:dyDescent="0.15"/>
    <row r="124" spans="1:50" hidden="1" x14ac:dyDescent="0.15"/>
    <row r="125" spans="1:50" hidden="1" x14ac:dyDescent="0.15"/>
    <row r="126" spans="1:50" hidden="1" x14ac:dyDescent="0.15"/>
    <row r="127" spans="1:50" hidden="1" x14ac:dyDescent="0.15"/>
    <row r="128" spans="1:50"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25"/>
      <c r="B400" s="26" t="s">
        <v>578</v>
      </c>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x14ac:dyDescent="0.15">
      <c r="A401" s="25"/>
      <c r="B401" s="25" t="s">
        <v>577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4" customHeight="1" x14ac:dyDescent="0.15">
      <c r="A402" s="288"/>
      <c r="B402" s="288"/>
      <c r="C402" s="299" t="s">
        <v>541</v>
      </c>
      <c r="D402" s="299"/>
      <c r="E402" s="299"/>
      <c r="F402" s="299"/>
      <c r="G402" s="299"/>
      <c r="H402" s="299"/>
      <c r="I402" s="299"/>
      <c r="J402" s="299"/>
      <c r="K402" s="299"/>
      <c r="L402" s="299"/>
      <c r="M402" s="299" t="s">
        <v>540</v>
      </c>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300" t="s">
        <v>539</v>
      </c>
      <c r="AL402" s="299"/>
      <c r="AM402" s="299"/>
      <c r="AN402" s="299"/>
      <c r="AO402" s="299"/>
      <c r="AP402" s="299"/>
      <c r="AQ402" s="299" t="s">
        <v>193</v>
      </c>
      <c r="AR402" s="299"/>
      <c r="AS402" s="299"/>
      <c r="AT402" s="299"/>
      <c r="AU402" s="301" t="s">
        <v>194</v>
      </c>
      <c r="AV402" s="302"/>
      <c r="AW402" s="302"/>
      <c r="AX402" s="303"/>
    </row>
    <row r="403" spans="1:50" ht="24" customHeight="1" x14ac:dyDescent="0.15">
      <c r="A403" s="288">
        <v>1</v>
      </c>
      <c r="B403" s="288">
        <v>1</v>
      </c>
      <c r="C403" s="1303" t="s">
        <v>1202</v>
      </c>
      <c r="D403" s="1303"/>
      <c r="E403" s="1303"/>
      <c r="F403" s="1303"/>
      <c r="G403" s="1303"/>
      <c r="H403" s="1303"/>
      <c r="I403" s="1303"/>
      <c r="J403" s="1303"/>
      <c r="K403" s="1303"/>
      <c r="L403" s="1303"/>
      <c r="M403" s="1303" t="s">
        <v>1192</v>
      </c>
      <c r="N403" s="1303"/>
      <c r="O403" s="1303"/>
      <c r="P403" s="1303"/>
      <c r="Q403" s="1303"/>
      <c r="R403" s="1303"/>
      <c r="S403" s="1303"/>
      <c r="T403" s="1303"/>
      <c r="U403" s="1303"/>
      <c r="V403" s="1303"/>
      <c r="W403" s="1303"/>
      <c r="X403" s="1303"/>
      <c r="Y403" s="1303"/>
      <c r="Z403" s="1303"/>
      <c r="AA403" s="1303"/>
      <c r="AB403" s="1303"/>
      <c r="AC403" s="1303"/>
      <c r="AD403" s="1303"/>
      <c r="AE403" s="1303"/>
      <c r="AF403" s="1303"/>
      <c r="AG403" s="1303"/>
      <c r="AH403" s="1303"/>
      <c r="AI403" s="1303"/>
      <c r="AJ403" s="1303"/>
      <c r="AK403" s="1307">
        <v>0.7</v>
      </c>
      <c r="AL403" s="1303"/>
      <c r="AM403" s="1303"/>
      <c r="AN403" s="1303"/>
      <c r="AO403" s="1303"/>
      <c r="AP403" s="1303"/>
      <c r="AQ403" s="292" t="s">
        <v>1172</v>
      </c>
      <c r="AR403" s="292"/>
      <c r="AS403" s="292"/>
      <c r="AT403" s="292"/>
      <c r="AU403" s="296" t="s">
        <v>1172</v>
      </c>
      <c r="AV403" s="297"/>
      <c r="AW403" s="297"/>
      <c r="AX403" s="298"/>
    </row>
    <row r="404" spans="1:50" ht="24" customHeight="1" x14ac:dyDescent="0.15">
      <c r="A404" s="288">
        <v>2</v>
      </c>
      <c r="B404" s="288">
        <v>1</v>
      </c>
      <c r="C404" s="1303" t="s">
        <v>1201</v>
      </c>
      <c r="D404" s="1303"/>
      <c r="E404" s="1303"/>
      <c r="F404" s="1303"/>
      <c r="G404" s="1303"/>
      <c r="H404" s="1303"/>
      <c r="I404" s="1303"/>
      <c r="J404" s="1303"/>
      <c r="K404" s="1303"/>
      <c r="L404" s="1303"/>
      <c r="M404" s="1303" t="s">
        <v>1192</v>
      </c>
      <c r="N404" s="1303"/>
      <c r="O404" s="1303"/>
      <c r="P404" s="1303"/>
      <c r="Q404" s="1303"/>
      <c r="R404" s="1303"/>
      <c r="S404" s="1303"/>
      <c r="T404" s="1303"/>
      <c r="U404" s="1303"/>
      <c r="V404" s="1303"/>
      <c r="W404" s="1303"/>
      <c r="X404" s="1303"/>
      <c r="Y404" s="1303"/>
      <c r="Z404" s="1303"/>
      <c r="AA404" s="1303"/>
      <c r="AB404" s="1303"/>
      <c r="AC404" s="1303"/>
      <c r="AD404" s="1303"/>
      <c r="AE404" s="1303"/>
      <c r="AF404" s="1303"/>
      <c r="AG404" s="1303"/>
      <c r="AH404" s="1303"/>
      <c r="AI404" s="1303"/>
      <c r="AJ404" s="1303"/>
      <c r="AK404" s="1307">
        <v>0.4</v>
      </c>
      <c r="AL404" s="1303"/>
      <c r="AM404" s="1303"/>
      <c r="AN404" s="1303"/>
      <c r="AO404" s="1303"/>
      <c r="AP404" s="1303"/>
      <c r="AQ404" s="292" t="s">
        <v>1172</v>
      </c>
      <c r="AR404" s="292"/>
      <c r="AS404" s="292"/>
      <c r="AT404" s="292"/>
      <c r="AU404" s="296" t="s">
        <v>1172</v>
      </c>
      <c r="AV404" s="297"/>
      <c r="AW404" s="297"/>
      <c r="AX404" s="298"/>
    </row>
    <row r="405" spans="1:50" ht="24" customHeight="1" x14ac:dyDescent="0.15">
      <c r="A405" s="288">
        <v>3</v>
      </c>
      <c r="B405" s="288">
        <v>1</v>
      </c>
      <c r="C405" s="1303" t="s">
        <v>1200</v>
      </c>
      <c r="D405" s="1303"/>
      <c r="E405" s="1303"/>
      <c r="F405" s="1303"/>
      <c r="G405" s="1303"/>
      <c r="H405" s="1303"/>
      <c r="I405" s="1303"/>
      <c r="J405" s="1303"/>
      <c r="K405" s="1303"/>
      <c r="L405" s="1303"/>
      <c r="M405" s="1303" t="s">
        <v>1192</v>
      </c>
      <c r="N405" s="1303"/>
      <c r="O405" s="1303"/>
      <c r="P405" s="1303"/>
      <c r="Q405" s="1303"/>
      <c r="R405" s="1303"/>
      <c r="S405" s="1303"/>
      <c r="T405" s="1303"/>
      <c r="U405" s="1303"/>
      <c r="V405" s="1303"/>
      <c r="W405" s="1303"/>
      <c r="X405" s="1303"/>
      <c r="Y405" s="1303"/>
      <c r="Z405" s="1303"/>
      <c r="AA405" s="1303"/>
      <c r="AB405" s="1303"/>
      <c r="AC405" s="1303"/>
      <c r="AD405" s="1303"/>
      <c r="AE405" s="1303"/>
      <c r="AF405" s="1303"/>
      <c r="AG405" s="1303"/>
      <c r="AH405" s="1303"/>
      <c r="AI405" s="1303"/>
      <c r="AJ405" s="1303"/>
      <c r="AK405" s="1307">
        <v>0.1</v>
      </c>
      <c r="AL405" s="1303"/>
      <c r="AM405" s="1303"/>
      <c r="AN405" s="1303"/>
      <c r="AO405" s="1303"/>
      <c r="AP405" s="1303"/>
      <c r="AQ405" s="292" t="s">
        <v>1172</v>
      </c>
      <c r="AR405" s="292"/>
      <c r="AS405" s="292"/>
      <c r="AT405" s="292"/>
      <c r="AU405" s="296" t="s">
        <v>1172</v>
      </c>
      <c r="AV405" s="297"/>
      <c r="AW405" s="297"/>
      <c r="AX405" s="298"/>
    </row>
    <row r="406" spans="1:50" ht="24" customHeight="1" x14ac:dyDescent="0.15">
      <c r="A406" s="288">
        <v>4</v>
      </c>
      <c r="B406" s="288">
        <v>1</v>
      </c>
      <c r="C406" s="1303" t="s">
        <v>1199</v>
      </c>
      <c r="D406" s="1303"/>
      <c r="E406" s="1303"/>
      <c r="F406" s="1303"/>
      <c r="G406" s="1303"/>
      <c r="H406" s="1303"/>
      <c r="I406" s="1303"/>
      <c r="J406" s="1303"/>
      <c r="K406" s="1303"/>
      <c r="L406" s="1303"/>
      <c r="M406" s="1303" t="s">
        <v>1192</v>
      </c>
      <c r="N406" s="1303"/>
      <c r="O406" s="1303"/>
      <c r="P406" s="1303"/>
      <c r="Q406" s="1303"/>
      <c r="R406" s="1303"/>
      <c r="S406" s="1303"/>
      <c r="T406" s="1303"/>
      <c r="U406" s="1303"/>
      <c r="V406" s="1303"/>
      <c r="W406" s="1303"/>
      <c r="X406" s="1303"/>
      <c r="Y406" s="1303"/>
      <c r="Z406" s="1303"/>
      <c r="AA406" s="1303"/>
      <c r="AB406" s="1303"/>
      <c r="AC406" s="1303"/>
      <c r="AD406" s="1303"/>
      <c r="AE406" s="1303"/>
      <c r="AF406" s="1303"/>
      <c r="AG406" s="1303"/>
      <c r="AH406" s="1303"/>
      <c r="AI406" s="1303"/>
      <c r="AJ406" s="1303"/>
      <c r="AK406" s="1307">
        <v>0.1</v>
      </c>
      <c r="AL406" s="1303"/>
      <c r="AM406" s="1303"/>
      <c r="AN406" s="1303"/>
      <c r="AO406" s="1303"/>
      <c r="AP406" s="1303"/>
      <c r="AQ406" s="292" t="s">
        <v>1172</v>
      </c>
      <c r="AR406" s="292"/>
      <c r="AS406" s="292"/>
      <c r="AT406" s="292"/>
      <c r="AU406" s="296" t="s">
        <v>1172</v>
      </c>
      <c r="AV406" s="297"/>
      <c r="AW406" s="297"/>
      <c r="AX406" s="298"/>
    </row>
    <row r="407" spans="1:50" ht="24" customHeight="1" x14ac:dyDescent="0.15">
      <c r="A407" s="288">
        <v>5</v>
      </c>
      <c r="B407" s="288">
        <v>1</v>
      </c>
      <c r="C407" s="1303" t="s">
        <v>1198</v>
      </c>
      <c r="D407" s="1303"/>
      <c r="E407" s="1303"/>
      <c r="F407" s="1303"/>
      <c r="G407" s="1303"/>
      <c r="H407" s="1303"/>
      <c r="I407" s="1303"/>
      <c r="J407" s="1303"/>
      <c r="K407" s="1303"/>
      <c r="L407" s="1303"/>
      <c r="M407" s="1303" t="s">
        <v>1192</v>
      </c>
      <c r="N407" s="1303"/>
      <c r="O407" s="1303"/>
      <c r="P407" s="1303"/>
      <c r="Q407" s="1303"/>
      <c r="R407" s="1303"/>
      <c r="S407" s="1303"/>
      <c r="T407" s="1303"/>
      <c r="U407" s="1303"/>
      <c r="V407" s="1303"/>
      <c r="W407" s="1303"/>
      <c r="X407" s="1303"/>
      <c r="Y407" s="1303"/>
      <c r="Z407" s="1303"/>
      <c r="AA407" s="1303"/>
      <c r="AB407" s="1303"/>
      <c r="AC407" s="1303"/>
      <c r="AD407" s="1303"/>
      <c r="AE407" s="1303"/>
      <c r="AF407" s="1303"/>
      <c r="AG407" s="1303"/>
      <c r="AH407" s="1303"/>
      <c r="AI407" s="1303"/>
      <c r="AJ407" s="1303"/>
      <c r="AK407" s="1307">
        <v>0.1</v>
      </c>
      <c r="AL407" s="1303"/>
      <c r="AM407" s="1303"/>
      <c r="AN407" s="1303"/>
      <c r="AO407" s="1303"/>
      <c r="AP407" s="1303"/>
      <c r="AQ407" s="292" t="s">
        <v>1172</v>
      </c>
      <c r="AR407" s="292"/>
      <c r="AS407" s="292"/>
      <c r="AT407" s="292"/>
      <c r="AU407" s="296" t="s">
        <v>1172</v>
      </c>
      <c r="AV407" s="297"/>
      <c r="AW407" s="297"/>
      <c r="AX407" s="298"/>
    </row>
    <row r="408" spans="1:50" ht="24" customHeight="1" x14ac:dyDescent="0.15">
      <c r="A408" s="288">
        <v>6</v>
      </c>
      <c r="B408" s="288">
        <v>1</v>
      </c>
      <c r="C408" s="1303" t="s">
        <v>1197</v>
      </c>
      <c r="D408" s="1303"/>
      <c r="E408" s="1303"/>
      <c r="F408" s="1303"/>
      <c r="G408" s="1303"/>
      <c r="H408" s="1303"/>
      <c r="I408" s="1303"/>
      <c r="J408" s="1303"/>
      <c r="K408" s="1303"/>
      <c r="L408" s="1303"/>
      <c r="M408" s="1303" t="s">
        <v>1192</v>
      </c>
      <c r="N408" s="1303"/>
      <c r="O408" s="1303"/>
      <c r="P408" s="1303"/>
      <c r="Q408" s="1303"/>
      <c r="R408" s="1303"/>
      <c r="S408" s="1303"/>
      <c r="T408" s="1303"/>
      <c r="U408" s="1303"/>
      <c r="V408" s="1303"/>
      <c r="W408" s="1303"/>
      <c r="X408" s="1303"/>
      <c r="Y408" s="1303"/>
      <c r="Z408" s="1303"/>
      <c r="AA408" s="1303"/>
      <c r="AB408" s="1303"/>
      <c r="AC408" s="1303"/>
      <c r="AD408" s="1303"/>
      <c r="AE408" s="1303"/>
      <c r="AF408" s="1303"/>
      <c r="AG408" s="1303"/>
      <c r="AH408" s="1303"/>
      <c r="AI408" s="1303"/>
      <c r="AJ408" s="1303"/>
      <c r="AK408" s="1307">
        <v>0.1</v>
      </c>
      <c r="AL408" s="1303"/>
      <c r="AM408" s="1303"/>
      <c r="AN408" s="1303"/>
      <c r="AO408" s="1303"/>
      <c r="AP408" s="1303"/>
      <c r="AQ408" s="292" t="s">
        <v>1172</v>
      </c>
      <c r="AR408" s="292"/>
      <c r="AS408" s="292"/>
      <c r="AT408" s="292"/>
      <c r="AU408" s="296" t="s">
        <v>1172</v>
      </c>
      <c r="AV408" s="297"/>
      <c r="AW408" s="297"/>
      <c r="AX408" s="298"/>
    </row>
    <row r="409" spans="1:50" ht="24" customHeight="1" x14ac:dyDescent="0.15">
      <c r="A409" s="288">
        <v>7</v>
      </c>
      <c r="B409" s="288">
        <v>1</v>
      </c>
      <c r="C409" s="1303" t="s">
        <v>1196</v>
      </c>
      <c r="D409" s="1303"/>
      <c r="E409" s="1303"/>
      <c r="F409" s="1303"/>
      <c r="G409" s="1303"/>
      <c r="H409" s="1303"/>
      <c r="I409" s="1303"/>
      <c r="J409" s="1303"/>
      <c r="K409" s="1303"/>
      <c r="L409" s="1303"/>
      <c r="M409" s="1303" t="s">
        <v>1192</v>
      </c>
      <c r="N409" s="1303"/>
      <c r="O409" s="1303"/>
      <c r="P409" s="1303"/>
      <c r="Q409" s="1303"/>
      <c r="R409" s="1303"/>
      <c r="S409" s="1303"/>
      <c r="T409" s="1303"/>
      <c r="U409" s="1303"/>
      <c r="V409" s="1303"/>
      <c r="W409" s="1303"/>
      <c r="X409" s="1303"/>
      <c r="Y409" s="1303"/>
      <c r="Z409" s="1303"/>
      <c r="AA409" s="1303"/>
      <c r="AB409" s="1303"/>
      <c r="AC409" s="1303"/>
      <c r="AD409" s="1303"/>
      <c r="AE409" s="1303"/>
      <c r="AF409" s="1303"/>
      <c r="AG409" s="1303"/>
      <c r="AH409" s="1303"/>
      <c r="AI409" s="1303"/>
      <c r="AJ409" s="1303"/>
      <c r="AK409" s="1307">
        <v>0.05</v>
      </c>
      <c r="AL409" s="1303"/>
      <c r="AM409" s="1303"/>
      <c r="AN409" s="1303"/>
      <c r="AO409" s="1303"/>
      <c r="AP409" s="1303"/>
      <c r="AQ409" s="292" t="s">
        <v>1172</v>
      </c>
      <c r="AR409" s="292"/>
      <c r="AS409" s="292"/>
      <c r="AT409" s="292"/>
      <c r="AU409" s="296" t="s">
        <v>1172</v>
      </c>
      <c r="AV409" s="297"/>
      <c r="AW409" s="297"/>
      <c r="AX409" s="298"/>
    </row>
    <row r="410" spans="1:50" ht="24" customHeight="1" x14ac:dyDescent="0.15">
      <c r="A410" s="288">
        <v>8</v>
      </c>
      <c r="B410" s="288">
        <v>1</v>
      </c>
      <c r="C410" s="1303" t="s">
        <v>1195</v>
      </c>
      <c r="D410" s="1303"/>
      <c r="E410" s="1303"/>
      <c r="F410" s="1303"/>
      <c r="G410" s="1303"/>
      <c r="H410" s="1303"/>
      <c r="I410" s="1303"/>
      <c r="J410" s="1303"/>
      <c r="K410" s="1303"/>
      <c r="L410" s="1303"/>
      <c r="M410" s="1303" t="s">
        <v>1192</v>
      </c>
      <c r="N410" s="1303"/>
      <c r="O410" s="1303"/>
      <c r="P410" s="1303"/>
      <c r="Q410" s="1303"/>
      <c r="R410" s="1303"/>
      <c r="S410" s="1303"/>
      <c r="T410" s="1303"/>
      <c r="U410" s="1303"/>
      <c r="V410" s="1303"/>
      <c r="W410" s="1303"/>
      <c r="X410" s="1303"/>
      <c r="Y410" s="1303"/>
      <c r="Z410" s="1303"/>
      <c r="AA410" s="1303"/>
      <c r="AB410" s="1303"/>
      <c r="AC410" s="1303"/>
      <c r="AD410" s="1303"/>
      <c r="AE410" s="1303"/>
      <c r="AF410" s="1303"/>
      <c r="AG410" s="1303"/>
      <c r="AH410" s="1303"/>
      <c r="AI410" s="1303"/>
      <c r="AJ410" s="1303"/>
      <c r="AK410" s="1307">
        <v>0.05</v>
      </c>
      <c r="AL410" s="1303"/>
      <c r="AM410" s="1303"/>
      <c r="AN410" s="1303"/>
      <c r="AO410" s="1303"/>
      <c r="AP410" s="1303"/>
      <c r="AQ410" s="292" t="s">
        <v>1172</v>
      </c>
      <c r="AR410" s="292"/>
      <c r="AS410" s="292"/>
      <c r="AT410" s="292"/>
      <c r="AU410" s="296" t="s">
        <v>1172</v>
      </c>
      <c r="AV410" s="297"/>
      <c r="AW410" s="297"/>
      <c r="AX410" s="298"/>
    </row>
    <row r="411" spans="1:50" ht="24" customHeight="1" x14ac:dyDescent="0.15">
      <c r="A411" s="288">
        <v>9</v>
      </c>
      <c r="B411" s="288">
        <v>1</v>
      </c>
      <c r="C411" s="1303" t="s">
        <v>1194</v>
      </c>
      <c r="D411" s="1303"/>
      <c r="E411" s="1303"/>
      <c r="F411" s="1303"/>
      <c r="G411" s="1303"/>
      <c r="H411" s="1303"/>
      <c r="I411" s="1303"/>
      <c r="J411" s="1303"/>
      <c r="K411" s="1303"/>
      <c r="L411" s="1303"/>
      <c r="M411" s="1303" t="s">
        <v>1192</v>
      </c>
      <c r="N411" s="1303"/>
      <c r="O411" s="1303"/>
      <c r="P411" s="1303"/>
      <c r="Q411" s="1303"/>
      <c r="R411" s="1303"/>
      <c r="S411" s="1303"/>
      <c r="T411" s="1303"/>
      <c r="U411" s="1303"/>
      <c r="V411" s="1303"/>
      <c r="W411" s="1303"/>
      <c r="X411" s="1303"/>
      <c r="Y411" s="1303"/>
      <c r="Z411" s="1303"/>
      <c r="AA411" s="1303"/>
      <c r="AB411" s="1303"/>
      <c r="AC411" s="1303"/>
      <c r="AD411" s="1303"/>
      <c r="AE411" s="1303"/>
      <c r="AF411" s="1303"/>
      <c r="AG411" s="1303"/>
      <c r="AH411" s="1303"/>
      <c r="AI411" s="1303"/>
      <c r="AJ411" s="1303"/>
      <c r="AK411" s="1307">
        <v>0.04</v>
      </c>
      <c r="AL411" s="1303"/>
      <c r="AM411" s="1303"/>
      <c r="AN411" s="1303"/>
      <c r="AO411" s="1303"/>
      <c r="AP411" s="1303"/>
      <c r="AQ411" s="292" t="s">
        <v>1172</v>
      </c>
      <c r="AR411" s="292"/>
      <c r="AS411" s="292"/>
      <c r="AT411" s="292"/>
      <c r="AU411" s="296" t="s">
        <v>1172</v>
      </c>
      <c r="AV411" s="297"/>
      <c r="AW411" s="297"/>
      <c r="AX411" s="298"/>
    </row>
    <row r="412" spans="1:50" ht="24" customHeight="1" x14ac:dyDescent="0.15">
      <c r="A412" s="288">
        <v>10</v>
      </c>
      <c r="B412" s="288">
        <v>1</v>
      </c>
      <c r="C412" s="1303" t="s">
        <v>1193</v>
      </c>
      <c r="D412" s="1303"/>
      <c r="E412" s="1303"/>
      <c r="F412" s="1303"/>
      <c r="G412" s="1303"/>
      <c r="H412" s="1303"/>
      <c r="I412" s="1303"/>
      <c r="J412" s="1303"/>
      <c r="K412" s="1303"/>
      <c r="L412" s="1303"/>
      <c r="M412" s="1303" t="s">
        <v>1192</v>
      </c>
      <c r="N412" s="1303"/>
      <c r="O412" s="1303"/>
      <c r="P412" s="1303"/>
      <c r="Q412" s="1303"/>
      <c r="R412" s="1303"/>
      <c r="S412" s="1303"/>
      <c r="T412" s="1303"/>
      <c r="U412" s="1303"/>
      <c r="V412" s="1303"/>
      <c r="W412" s="1303"/>
      <c r="X412" s="1303"/>
      <c r="Y412" s="1303"/>
      <c r="Z412" s="1303"/>
      <c r="AA412" s="1303"/>
      <c r="AB412" s="1303"/>
      <c r="AC412" s="1303"/>
      <c r="AD412" s="1303"/>
      <c r="AE412" s="1303"/>
      <c r="AF412" s="1303"/>
      <c r="AG412" s="1303"/>
      <c r="AH412" s="1303"/>
      <c r="AI412" s="1303"/>
      <c r="AJ412" s="1303"/>
      <c r="AK412" s="1307">
        <v>0.03</v>
      </c>
      <c r="AL412" s="1303"/>
      <c r="AM412" s="1303"/>
      <c r="AN412" s="1303"/>
      <c r="AO412" s="1303"/>
      <c r="AP412" s="1303"/>
      <c r="AQ412" s="292" t="s">
        <v>1172</v>
      </c>
      <c r="AR412" s="292"/>
      <c r="AS412" s="292"/>
      <c r="AT412" s="292"/>
      <c r="AU412" s="296" t="s">
        <v>1172</v>
      </c>
      <c r="AV412" s="297"/>
      <c r="AW412" s="297"/>
      <c r="AX412" s="298"/>
    </row>
    <row r="413" spans="1:50" ht="24" hidden="1" customHeight="1" x14ac:dyDescent="0.15">
      <c r="A413" s="68"/>
      <c r="B413" s="67"/>
      <c r="C413" s="65"/>
      <c r="D413" s="64"/>
      <c r="E413" s="64"/>
      <c r="F413" s="64"/>
      <c r="G413" s="64"/>
      <c r="H413" s="64"/>
      <c r="I413" s="64"/>
      <c r="J413" s="64"/>
      <c r="K413" s="64"/>
      <c r="L413" s="59"/>
      <c r="M413" s="65"/>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59"/>
      <c r="AK413" s="66"/>
      <c r="AL413" s="64"/>
      <c r="AM413" s="64"/>
      <c r="AN413" s="64"/>
      <c r="AO413" s="64"/>
      <c r="AP413" s="59"/>
      <c r="AQ413" s="58"/>
      <c r="AR413" s="34"/>
      <c r="AS413" s="34"/>
      <c r="AT413" s="35"/>
      <c r="AU413" s="58"/>
      <c r="AV413" s="34"/>
      <c r="AW413" s="34"/>
      <c r="AX413" s="35"/>
    </row>
    <row r="414" spans="1:50" ht="24" hidden="1" customHeight="1" x14ac:dyDescent="0.15">
      <c r="A414" s="68"/>
      <c r="B414" s="67"/>
      <c r="C414" s="65"/>
      <c r="D414" s="64"/>
      <c r="E414" s="64"/>
      <c r="F414" s="64"/>
      <c r="G414" s="64"/>
      <c r="H414" s="64"/>
      <c r="I414" s="64"/>
      <c r="J414" s="64"/>
      <c r="K414" s="64"/>
      <c r="L414" s="59"/>
      <c r="M414" s="65"/>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59"/>
      <c r="AK414" s="66"/>
      <c r="AL414" s="64"/>
      <c r="AM414" s="64"/>
      <c r="AN414" s="64"/>
      <c r="AO414" s="64"/>
      <c r="AP414" s="59"/>
      <c r="AQ414" s="58"/>
      <c r="AR414" s="34"/>
      <c r="AS414" s="34"/>
      <c r="AT414" s="35"/>
      <c r="AU414" s="58"/>
      <c r="AV414" s="34"/>
      <c r="AW414" s="34"/>
      <c r="AX414" s="35"/>
    </row>
    <row r="415" spans="1:50" ht="24" hidden="1" customHeight="1" x14ac:dyDescent="0.15">
      <c r="A415" s="68"/>
      <c r="B415" s="67"/>
      <c r="C415" s="65"/>
      <c r="D415" s="64"/>
      <c r="E415" s="64"/>
      <c r="F415" s="64"/>
      <c r="G415" s="64"/>
      <c r="H415" s="64"/>
      <c r="I415" s="64"/>
      <c r="J415" s="64"/>
      <c r="K415" s="64"/>
      <c r="L415" s="59"/>
      <c r="M415" s="65"/>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59"/>
      <c r="AK415" s="66"/>
      <c r="AL415" s="64"/>
      <c r="AM415" s="64"/>
      <c r="AN415" s="64"/>
      <c r="AO415" s="64"/>
      <c r="AP415" s="59"/>
      <c r="AQ415" s="58"/>
      <c r="AR415" s="34"/>
      <c r="AS415" s="34"/>
      <c r="AT415" s="35"/>
      <c r="AU415" s="58"/>
      <c r="AV415" s="34"/>
      <c r="AW415" s="34"/>
      <c r="AX415" s="35"/>
    </row>
    <row r="416" spans="1:50" ht="24" hidden="1" customHeight="1" x14ac:dyDescent="0.15">
      <c r="A416" s="68"/>
      <c r="B416" s="67"/>
      <c r="C416" s="65"/>
      <c r="D416" s="64"/>
      <c r="E416" s="64"/>
      <c r="F416" s="64"/>
      <c r="G416" s="64"/>
      <c r="H416" s="64"/>
      <c r="I416" s="64"/>
      <c r="J416" s="64"/>
      <c r="K416" s="64"/>
      <c r="L416" s="59"/>
      <c r="M416" s="65"/>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59"/>
      <c r="AK416" s="66"/>
      <c r="AL416" s="64"/>
      <c r="AM416" s="64"/>
      <c r="AN416" s="64"/>
      <c r="AO416" s="64"/>
      <c r="AP416" s="59"/>
      <c r="AQ416" s="58"/>
      <c r="AR416" s="34"/>
      <c r="AS416" s="34"/>
      <c r="AT416" s="35"/>
      <c r="AU416" s="58"/>
      <c r="AV416" s="34"/>
      <c r="AW416" s="34"/>
      <c r="AX416" s="35"/>
    </row>
    <row r="417" spans="1:50" ht="24" hidden="1" customHeight="1" x14ac:dyDescent="0.15">
      <c r="A417" s="68"/>
      <c r="B417" s="67"/>
      <c r="C417" s="65"/>
      <c r="D417" s="64"/>
      <c r="E417" s="64"/>
      <c r="F417" s="64"/>
      <c r="G417" s="64"/>
      <c r="H417" s="64"/>
      <c r="I417" s="64"/>
      <c r="J417" s="64"/>
      <c r="K417" s="64"/>
      <c r="L417" s="59"/>
      <c r="M417" s="65"/>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59"/>
      <c r="AK417" s="66"/>
      <c r="AL417" s="64"/>
      <c r="AM417" s="64"/>
      <c r="AN417" s="64"/>
      <c r="AO417" s="64"/>
      <c r="AP417" s="59"/>
      <c r="AQ417" s="58"/>
      <c r="AR417" s="34"/>
      <c r="AS417" s="34"/>
      <c r="AT417" s="35"/>
      <c r="AU417" s="58"/>
      <c r="AV417" s="34"/>
      <c r="AW417" s="34"/>
      <c r="AX417" s="35"/>
    </row>
    <row r="418" spans="1:50" ht="24" hidden="1" customHeight="1" x14ac:dyDescent="0.15">
      <c r="A418" s="68"/>
      <c r="B418" s="67"/>
      <c r="C418" s="65"/>
      <c r="D418" s="64"/>
      <c r="E418" s="64"/>
      <c r="F418" s="64"/>
      <c r="G418" s="64"/>
      <c r="H418" s="64"/>
      <c r="I418" s="64"/>
      <c r="J418" s="64"/>
      <c r="K418" s="64"/>
      <c r="L418" s="59"/>
      <c r="M418" s="65"/>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59"/>
      <c r="AK418" s="66"/>
      <c r="AL418" s="64"/>
      <c r="AM418" s="64"/>
      <c r="AN418" s="64"/>
      <c r="AO418" s="64"/>
      <c r="AP418" s="59"/>
      <c r="AQ418" s="58"/>
      <c r="AR418" s="34"/>
      <c r="AS418" s="34"/>
      <c r="AT418" s="35"/>
      <c r="AU418" s="58"/>
      <c r="AV418" s="34"/>
      <c r="AW418" s="34"/>
      <c r="AX418" s="35"/>
    </row>
    <row r="419" spans="1:50" ht="24" hidden="1" customHeight="1" x14ac:dyDescent="0.15">
      <c r="A419" s="68"/>
      <c r="B419" s="67"/>
      <c r="C419" s="65"/>
      <c r="D419" s="64"/>
      <c r="E419" s="64"/>
      <c r="F419" s="64"/>
      <c r="G419" s="64"/>
      <c r="H419" s="64"/>
      <c r="I419" s="64"/>
      <c r="J419" s="64"/>
      <c r="K419" s="64"/>
      <c r="L419" s="59"/>
      <c r="M419" s="65"/>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59"/>
      <c r="AK419" s="66"/>
      <c r="AL419" s="64"/>
      <c r="AM419" s="64"/>
      <c r="AN419" s="64"/>
      <c r="AO419" s="64"/>
      <c r="AP419" s="59"/>
      <c r="AQ419" s="58"/>
      <c r="AR419" s="34"/>
      <c r="AS419" s="34"/>
      <c r="AT419" s="35"/>
      <c r="AU419" s="58"/>
      <c r="AV419" s="34"/>
      <c r="AW419" s="34"/>
      <c r="AX419" s="35"/>
    </row>
    <row r="420" spans="1:50" ht="24" hidden="1" customHeight="1" x14ac:dyDescent="0.15">
      <c r="A420" s="68"/>
      <c r="B420" s="67"/>
      <c r="C420" s="65"/>
      <c r="D420" s="64"/>
      <c r="E420" s="64"/>
      <c r="F420" s="64"/>
      <c r="G420" s="64"/>
      <c r="H420" s="64"/>
      <c r="I420" s="64"/>
      <c r="J420" s="64"/>
      <c r="K420" s="64"/>
      <c r="L420" s="59"/>
      <c r="M420" s="65"/>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59"/>
      <c r="AK420" s="66"/>
      <c r="AL420" s="64"/>
      <c r="AM420" s="64"/>
      <c r="AN420" s="64"/>
      <c r="AO420" s="64"/>
      <c r="AP420" s="59"/>
      <c r="AQ420" s="58"/>
      <c r="AR420" s="34"/>
      <c r="AS420" s="34"/>
      <c r="AT420" s="35"/>
      <c r="AU420" s="58"/>
      <c r="AV420" s="34"/>
      <c r="AW420" s="34"/>
      <c r="AX420" s="35"/>
    </row>
    <row r="421" spans="1:50" ht="24" hidden="1" customHeight="1" x14ac:dyDescent="0.15">
      <c r="A421" s="68"/>
      <c r="B421" s="67"/>
      <c r="C421" s="65"/>
      <c r="D421" s="64"/>
      <c r="E421" s="64"/>
      <c r="F421" s="64"/>
      <c r="G421" s="64"/>
      <c r="H421" s="64"/>
      <c r="I421" s="64"/>
      <c r="J421" s="64"/>
      <c r="K421" s="64"/>
      <c r="L421" s="59"/>
      <c r="M421" s="65"/>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59"/>
      <c r="AK421" s="66"/>
      <c r="AL421" s="64"/>
      <c r="AM421" s="64"/>
      <c r="AN421" s="64"/>
      <c r="AO421" s="64"/>
      <c r="AP421" s="59"/>
      <c r="AQ421" s="58"/>
      <c r="AR421" s="34"/>
      <c r="AS421" s="34"/>
      <c r="AT421" s="35"/>
      <c r="AU421" s="58"/>
      <c r="AV421" s="34"/>
      <c r="AW421" s="34"/>
      <c r="AX421" s="35"/>
    </row>
    <row r="422" spans="1:50" ht="24" hidden="1" customHeight="1" x14ac:dyDescent="0.15">
      <c r="A422" s="68"/>
      <c r="B422" s="67"/>
      <c r="C422" s="65"/>
      <c r="D422" s="64"/>
      <c r="E422" s="64"/>
      <c r="F422" s="64"/>
      <c r="G422" s="64"/>
      <c r="H422" s="64"/>
      <c r="I422" s="64"/>
      <c r="J422" s="64"/>
      <c r="K422" s="64"/>
      <c r="L422" s="59"/>
      <c r="M422" s="65"/>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59"/>
      <c r="AK422" s="66"/>
      <c r="AL422" s="64"/>
      <c r="AM422" s="64"/>
      <c r="AN422" s="64"/>
      <c r="AO422" s="64"/>
      <c r="AP422" s="59"/>
      <c r="AQ422" s="58"/>
      <c r="AR422" s="34"/>
      <c r="AS422" s="34"/>
      <c r="AT422" s="35"/>
      <c r="AU422" s="58"/>
      <c r="AV422" s="34"/>
      <c r="AW422" s="34"/>
      <c r="AX422" s="35"/>
    </row>
    <row r="423" spans="1:50" ht="24" hidden="1" customHeight="1" x14ac:dyDescent="0.15">
      <c r="A423" s="68"/>
      <c r="B423" s="67"/>
      <c r="C423" s="65"/>
      <c r="D423" s="64"/>
      <c r="E423" s="64"/>
      <c r="F423" s="64"/>
      <c r="G423" s="64"/>
      <c r="H423" s="64"/>
      <c r="I423" s="64"/>
      <c r="J423" s="64"/>
      <c r="K423" s="64"/>
      <c r="L423" s="59"/>
      <c r="M423" s="65"/>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59"/>
      <c r="AK423" s="66"/>
      <c r="AL423" s="64"/>
      <c r="AM423" s="64"/>
      <c r="AN423" s="64"/>
      <c r="AO423" s="64"/>
      <c r="AP423" s="59"/>
      <c r="AQ423" s="58"/>
      <c r="AR423" s="34"/>
      <c r="AS423" s="34"/>
      <c r="AT423" s="35"/>
      <c r="AU423" s="58"/>
      <c r="AV423" s="34"/>
      <c r="AW423" s="34"/>
      <c r="AX423" s="35"/>
    </row>
    <row r="424" spans="1:50" ht="24" hidden="1" customHeight="1" x14ac:dyDescent="0.15">
      <c r="A424" s="68"/>
      <c r="B424" s="67"/>
      <c r="C424" s="65"/>
      <c r="D424" s="64"/>
      <c r="E424" s="64"/>
      <c r="F424" s="64"/>
      <c r="G424" s="64"/>
      <c r="H424" s="64"/>
      <c r="I424" s="64"/>
      <c r="J424" s="64"/>
      <c r="K424" s="64"/>
      <c r="L424" s="59"/>
      <c r="M424" s="65"/>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59"/>
      <c r="AK424" s="66"/>
      <c r="AL424" s="64"/>
      <c r="AM424" s="64"/>
      <c r="AN424" s="64"/>
      <c r="AO424" s="64"/>
      <c r="AP424" s="59"/>
      <c r="AQ424" s="58"/>
      <c r="AR424" s="34"/>
      <c r="AS424" s="34"/>
      <c r="AT424" s="35"/>
      <c r="AU424" s="58"/>
      <c r="AV424" s="34"/>
      <c r="AW424" s="34"/>
      <c r="AX424" s="35"/>
    </row>
    <row r="425" spans="1:50" ht="24" hidden="1" customHeight="1" x14ac:dyDescent="0.15">
      <c r="A425" s="68"/>
      <c r="B425" s="67"/>
      <c r="C425" s="65"/>
      <c r="D425" s="64"/>
      <c r="E425" s="64"/>
      <c r="F425" s="64"/>
      <c r="G425" s="64"/>
      <c r="H425" s="64"/>
      <c r="I425" s="64"/>
      <c r="J425" s="64"/>
      <c r="K425" s="64"/>
      <c r="L425" s="59"/>
      <c r="M425" s="65"/>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59"/>
      <c r="AK425" s="66"/>
      <c r="AL425" s="64"/>
      <c r="AM425" s="64"/>
      <c r="AN425" s="64"/>
      <c r="AO425" s="64"/>
      <c r="AP425" s="59"/>
      <c r="AQ425" s="58"/>
      <c r="AR425" s="34"/>
      <c r="AS425" s="34"/>
      <c r="AT425" s="35"/>
      <c r="AU425" s="58"/>
      <c r="AV425" s="34"/>
      <c r="AW425" s="34"/>
      <c r="AX425" s="35"/>
    </row>
    <row r="426" spans="1:50" ht="24" hidden="1" customHeight="1" x14ac:dyDescent="0.15">
      <c r="A426" s="68"/>
      <c r="B426" s="67"/>
      <c r="C426" s="65"/>
      <c r="D426" s="64"/>
      <c r="E426" s="64"/>
      <c r="F426" s="64"/>
      <c r="G426" s="64"/>
      <c r="H426" s="64"/>
      <c r="I426" s="64"/>
      <c r="J426" s="64"/>
      <c r="K426" s="64"/>
      <c r="L426" s="59"/>
      <c r="M426" s="65"/>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59"/>
      <c r="AK426" s="66"/>
      <c r="AL426" s="64"/>
      <c r="AM426" s="64"/>
      <c r="AN426" s="64"/>
      <c r="AO426" s="64"/>
      <c r="AP426" s="59"/>
      <c r="AQ426" s="58"/>
      <c r="AR426" s="34"/>
      <c r="AS426" s="34"/>
      <c r="AT426" s="35"/>
      <c r="AU426" s="58"/>
      <c r="AV426" s="34"/>
      <c r="AW426" s="34"/>
      <c r="AX426" s="35"/>
    </row>
    <row r="427" spans="1:50" ht="24" hidden="1" customHeight="1" x14ac:dyDescent="0.15">
      <c r="A427" s="68"/>
      <c r="B427" s="67"/>
      <c r="C427" s="65"/>
      <c r="D427" s="64"/>
      <c r="E427" s="64"/>
      <c r="F427" s="64"/>
      <c r="G427" s="64"/>
      <c r="H427" s="64"/>
      <c r="I427" s="64"/>
      <c r="J427" s="64"/>
      <c r="K427" s="64"/>
      <c r="L427" s="59"/>
      <c r="M427" s="65"/>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59"/>
      <c r="AK427" s="66"/>
      <c r="AL427" s="64"/>
      <c r="AM427" s="64"/>
      <c r="AN427" s="64"/>
      <c r="AO427" s="64"/>
      <c r="AP427" s="59"/>
      <c r="AQ427" s="58"/>
      <c r="AR427" s="34"/>
      <c r="AS427" s="34"/>
      <c r="AT427" s="35"/>
      <c r="AU427" s="58"/>
      <c r="AV427" s="34"/>
      <c r="AW427" s="34"/>
      <c r="AX427" s="35"/>
    </row>
    <row r="428" spans="1:50" ht="24" hidden="1" customHeight="1" x14ac:dyDescent="0.15">
      <c r="A428" s="68"/>
      <c r="B428" s="67"/>
      <c r="C428" s="65"/>
      <c r="D428" s="64"/>
      <c r="E428" s="64"/>
      <c r="F428" s="64"/>
      <c r="G428" s="64"/>
      <c r="H428" s="64"/>
      <c r="I428" s="64"/>
      <c r="J428" s="64"/>
      <c r="K428" s="64"/>
      <c r="L428" s="59"/>
      <c r="M428" s="65"/>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59"/>
      <c r="AK428" s="66"/>
      <c r="AL428" s="64"/>
      <c r="AM428" s="64"/>
      <c r="AN428" s="64"/>
      <c r="AO428" s="64"/>
      <c r="AP428" s="59"/>
      <c r="AQ428" s="58"/>
      <c r="AR428" s="34"/>
      <c r="AS428" s="34"/>
      <c r="AT428" s="35"/>
      <c r="AU428" s="58"/>
      <c r="AV428" s="34"/>
      <c r="AW428" s="34"/>
      <c r="AX428" s="35"/>
    </row>
    <row r="429" spans="1:50" ht="24" hidden="1" customHeight="1" x14ac:dyDescent="0.15">
      <c r="A429" s="68"/>
      <c r="B429" s="67"/>
      <c r="C429" s="65"/>
      <c r="D429" s="64"/>
      <c r="E429" s="64"/>
      <c r="F429" s="64"/>
      <c r="G429" s="64"/>
      <c r="H429" s="64"/>
      <c r="I429" s="64"/>
      <c r="J429" s="64"/>
      <c r="K429" s="64"/>
      <c r="L429" s="59"/>
      <c r="M429" s="65"/>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59"/>
      <c r="AK429" s="66"/>
      <c r="AL429" s="64"/>
      <c r="AM429" s="64"/>
      <c r="AN429" s="64"/>
      <c r="AO429" s="64"/>
      <c r="AP429" s="59"/>
      <c r="AQ429" s="58"/>
      <c r="AR429" s="34"/>
      <c r="AS429" s="34"/>
      <c r="AT429" s="35"/>
      <c r="AU429" s="58"/>
      <c r="AV429" s="34"/>
      <c r="AW429" s="34"/>
      <c r="AX429" s="35"/>
    </row>
    <row r="430" spans="1:50" ht="24" hidden="1" customHeight="1" x14ac:dyDescent="0.15">
      <c r="A430" s="68"/>
      <c r="B430" s="67"/>
      <c r="C430" s="65"/>
      <c r="D430" s="64"/>
      <c r="E430" s="64"/>
      <c r="F430" s="64"/>
      <c r="G430" s="64"/>
      <c r="H430" s="64"/>
      <c r="I430" s="64"/>
      <c r="J430" s="64"/>
      <c r="K430" s="64"/>
      <c r="L430" s="59"/>
      <c r="M430" s="65"/>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59"/>
      <c r="AK430" s="66"/>
      <c r="AL430" s="64"/>
      <c r="AM430" s="64"/>
      <c r="AN430" s="64"/>
      <c r="AO430" s="64"/>
      <c r="AP430" s="59"/>
      <c r="AQ430" s="58"/>
      <c r="AR430" s="34"/>
      <c r="AS430" s="34"/>
      <c r="AT430" s="35"/>
      <c r="AU430" s="58"/>
      <c r="AV430" s="34"/>
      <c r="AW430" s="34"/>
      <c r="AX430" s="35"/>
    </row>
    <row r="431" spans="1:50" ht="24" hidden="1" customHeight="1" x14ac:dyDescent="0.15">
      <c r="A431" s="68"/>
      <c r="B431" s="67"/>
      <c r="C431" s="65"/>
      <c r="D431" s="64"/>
      <c r="E431" s="64"/>
      <c r="F431" s="64"/>
      <c r="G431" s="64"/>
      <c r="H431" s="64"/>
      <c r="I431" s="64"/>
      <c r="J431" s="64"/>
      <c r="K431" s="64"/>
      <c r="L431" s="59"/>
      <c r="M431" s="65"/>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59"/>
      <c r="AK431" s="66"/>
      <c r="AL431" s="64"/>
      <c r="AM431" s="64"/>
      <c r="AN431" s="64"/>
      <c r="AO431" s="64"/>
      <c r="AP431" s="59"/>
      <c r="AQ431" s="58"/>
      <c r="AR431" s="34"/>
      <c r="AS431" s="34"/>
      <c r="AT431" s="35"/>
      <c r="AU431" s="58"/>
      <c r="AV431" s="34"/>
      <c r="AW431" s="34"/>
      <c r="AX431" s="35"/>
    </row>
    <row r="432" spans="1:50" ht="24" hidden="1" customHeight="1" x14ac:dyDescent="0.15">
      <c r="A432" s="68"/>
      <c r="B432" s="67"/>
      <c r="C432" s="65"/>
      <c r="D432" s="64"/>
      <c r="E432" s="64"/>
      <c r="F432" s="64"/>
      <c r="G432" s="64"/>
      <c r="H432" s="64"/>
      <c r="I432" s="64"/>
      <c r="J432" s="64"/>
      <c r="K432" s="64"/>
      <c r="L432" s="59"/>
      <c r="M432" s="65"/>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59"/>
      <c r="AK432" s="66"/>
      <c r="AL432" s="64"/>
      <c r="AM432" s="64"/>
      <c r="AN432" s="64"/>
      <c r="AO432" s="64"/>
      <c r="AP432" s="59"/>
      <c r="AQ432" s="58"/>
      <c r="AR432" s="34"/>
      <c r="AS432" s="34"/>
      <c r="AT432" s="35"/>
      <c r="AU432" s="58"/>
      <c r="AV432" s="34"/>
      <c r="AW432" s="34"/>
      <c r="AX432" s="35"/>
    </row>
    <row r="433" spans="1:50"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x14ac:dyDescent="0.15">
      <c r="A434" s="25"/>
      <c r="B434" s="25" t="s">
        <v>568</v>
      </c>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24" customHeight="1" x14ac:dyDescent="0.15">
      <c r="A435" s="288"/>
      <c r="B435" s="288"/>
      <c r="C435" s="299" t="s">
        <v>541</v>
      </c>
      <c r="D435" s="299"/>
      <c r="E435" s="299"/>
      <c r="F435" s="299"/>
      <c r="G435" s="299"/>
      <c r="H435" s="299"/>
      <c r="I435" s="299"/>
      <c r="J435" s="299"/>
      <c r="K435" s="299"/>
      <c r="L435" s="299"/>
      <c r="M435" s="299" t="s">
        <v>540</v>
      </c>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300" t="s">
        <v>539</v>
      </c>
      <c r="AL435" s="299"/>
      <c r="AM435" s="299"/>
      <c r="AN435" s="299"/>
      <c r="AO435" s="299"/>
      <c r="AP435" s="299"/>
      <c r="AQ435" s="299" t="s">
        <v>193</v>
      </c>
      <c r="AR435" s="299"/>
      <c r="AS435" s="299"/>
      <c r="AT435" s="299"/>
      <c r="AU435" s="301" t="s">
        <v>194</v>
      </c>
      <c r="AV435" s="302"/>
      <c r="AW435" s="302"/>
      <c r="AX435" s="303"/>
    </row>
    <row r="436" spans="1:50" ht="24" customHeight="1" x14ac:dyDescent="0.15">
      <c r="A436" s="288">
        <v>1</v>
      </c>
      <c r="B436" s="288">
        <v>1</v>
      </c>
      <c r="C436" s="1303" t="s">
        <v>1230</v>
      </c>
      <c r="D436" s="1303"/>
      <c r="E436" s="1303"/>
      <c r="F436" s="1303"/>
      <c r="G436" s="1303"/>
      <c r="H436" s="1303"/>
      <c r="I436" s="1303"/>
      <c r="J436" s="1303"/>
      <c r="K436" s="1303"/>
      <c r="L436" s="1303"/>
      <c r="M436" s="1303" t="s">
        <v>1234</v>
      </c>
      <c r="N436" s="1303"/>
      <c r="O436" s="1303"/>
      <c r="P436" s="1303"/>
      <c r="Q436" s="1303"/>
      <c r="R436" s="1303"/>
      <c r="S436" s="1303"/>
      <c r="T436" s="1303"/>
      <c r="U436" s="1303"/>
      <c r="V436" s="1303"/>
      <c r="W436" s="1303"/>
      <c r="X436" s="1303"/>
      <c r="Y436" s="1303"/>
      <c r="Z436" s="1303"/>
      <c r="AA436" s="1303"/>
      <c r="AB436" s="1303"/>
      <c r="AC436" s="1303"/>
      <c r="AD436" s="1303"/>
      <c r="AE436" s="1303"/>
      <c r="AF436" s="1303"/>
      <c r="AG436" s="1303"/>
      <c r="AH436" s="1303"/>
      <c r="AI436" s="1303"/>
      <c r="AJ436" s="1303"/>
      <c r="AK436" s="1307">
        <v>0.1</v>
      </c>
      <c r="AL436" s="1303"/>
      <c r="AM436" s="1303"/>
      <c r="AN436" s="1303"/>
      <c r="AO436" s="1303"/>
      <c r="AP436" s="1303"/>
      <c r="AQ436" s="292" t="s">
        <v>1172</v>
      </c>
      <c r="AR436" s="292"/>
      <c r="AS436" s="292"/>
      <c r="AT436" s="292"/>
      <c r="AU436" s="296" t="s">
        <v>1172</v>
      </c>
      <c r="AV436" s="297"/>
      <c r="AW436" s="297"/>
      <c r="AX436" s="298"/>
    </row>
    <row r="437" spans="1:50" ht="24" customHeight="1" x14ac:dyDescent="0.15">
      <c r="A437" s="288">
        <v>2</v>
      </c>
      <c r="B437" s="288">
        <v>1</v>
      </c>
      <c r="C437" s="1303" t="s">
        <v>1230</v>
      </c>
      <c r="D437" s="1303"/>
      <c r="E437" s="1303"/>
      <c r="F437" s="1303"/>
      <c r="G437" s="1303"/>
      <c r="H437" s="1303"/>
      <c r="I437" s="1303"/>
      <c r="J437" s="1303"/>
      <c r="K437" s="1303"/>
      <c r="L437" s="1303"/>
      <c r="M437" s="1303" t="s">
        <v>1233</v>
      </c>
      <c r="N437" s="1303"/>
      <c r="O437" s="1303"/>
      <c r="P437" s="1303"/>
      <c r="Q437" s="1303"/>
      <c r="R437" s="1303"/>
      <c r="S437" s="1303"/>
      <c r="T437" s="1303"/>
      <c r="U437" s="1303"/>
      <c r="V437" s="1303"/>
      <c r="W437" s="1303"/>
      <c r="X437" s="1303"/>
      <c r="Y437" s="1303"/>
      <c r="Z437" s="1303"/>
      <c r="AA437" s="1303"/>
      <c r="AB437" s="1303"/>
      <c r="AC437" s="1303"/>
      <c r="AD437" s="1303"/>
      <c r="AE437" s="1303"/>
      <c r="AF437" s="1303"/>
      <c r="AG437" s="1303"/>
      <c r="AH437" s="1303"/>
      <c r="AI437" s="1303"/>
      <c r="AJ437" s="1303"/>
      <c r="AK437" s="1307">
        <v>0.1</v>
      </c>
      <c r="AL437" s="1303"/>
      <c r="AM437" s="1303"/>
      <c r="AN437" s="1303"/>
      <c r="AO437" s="1303"/>
      <c r="AP437" s="1303"/>
      <c r="AQ437" s="292" t="s">
        <v>1172</v>
      </c>
      <c r="AR437" s="292"/>
      <c r="AS437" s="292"/>
      <c r="AT437" s="292"/>
      <c r="AU437" s="296" t="s">
        <v>1172</v>
      </c>
      <c r="AV437" s="297"/>
      <c r="AW437" s="297"/>
      <c r="AX437" s="298"/>
    </row>
    <row r="438" spans="1:50" ht="24" customHeight="1" x14ac:dyDescent="0.15">
      <c r="A438" s="288">
        <v>3</v>
      </c>
      <c r="B438" s="288">
        <v>1</v>
      </c>
      <c r="C438" s="1303" t="s">
        <v>1230</v>
      </c>
      <c r="D438" s="1303"/>
      <c r="E438" s="1303"/>
      <c r="F438" s="1303"/>
      <c r="G438" s="1303"/>
      <c r="H438" s="1303"/>
      <c r="I438" s="1303"/>
      <c r="J438" s="1303"/>
      <c r="K438" s="1303"/>
      <c r="L438" s="1303"/>
      <c r="M438" s="1303" t="s">
        <v>1232</v>
      </c>
      <c r="N438" s="1303"/>
      <c r="O438" s="1303"/>
      <c r="P438" s="1303"/>
      <c r="Q438" s="1303"/>
      <c r="R438" s="1303"/>
      <c r="S438" s="1303"/>
      <c r="T438" s="1303"/>
      <c r="U438" s="1303"/>
      <c r="V438" s="1303"/>
      <c r="W438" s="1303"/>
      <c r="X438" s="1303"/>
      <c r="Y438" s="1303"/>
      <c r="Z438" s="1303"/>
      <c r="AA438" s="1303"/>
      <c r="AB438" s="1303"/>
      <c r="AC438" s="1303"/>
      <c r="AD438" s="1303"/>
      <c r="AE438" s="1303"/>
      <c r="AF438" s="1303"/>
      <c r="AG438" s="1303"/>
      <c r="AH438" s="1303"/>
      <c r="AI438" s="1303"/>
      <c r="AJ438" s="1303"/>
      <c r="AK438" s="1307">
        <v>0.1</v>
      </c>
      <c r="AL438" s="1303"/>
      <c r="AM438" s="1303"/>
      <c r="AN438" s="1303"/>
      <c r="AO438" s="1303"/>
      <c r="AP438" s="1303"/>
      <c r="AQ438" s="292" t="s">
        <v>1172</v>
      </c>
      <c r="AR438" s="292"/>
      <c r="AS438" s="292"/>
      <c r="AT438" s="292"/>
      <c r="AU438" s="296" t="s">
        <v>1172</v>
      </c>
      <c r="AV438" s="297"/>
      <c r="AW438" s="297"/>
      <c r="AX438" s="298"/>
    </row>
    <row r="439" spans="1:50" ht="24" customHeight="1" x14ac:dyDescent="0.15">
      <c r="A439" s="288">
        <v>4</v>
      </c>
      <c r="B439" s="288">
        <v>1</v>
      </c>
      <c r="C439" s="1303" t="s">
        <v>1230</v>
      </c>
      <c r="D439" s="1303"/>
      <c r="E439" s="1303"/>
      <c r="F439" s="1303"/>
      <c r="G439" s="1303"/>
      <c r="H439" s="1303"/>
      <c r="I439" s="1303"/>
      <c r="J439" s="1303"/>
      <c r="K439" s="1303"/>
      <c r="L439" s="1303"/>
      <c r="M439" s="1303" t="s">
        <v>1231</v>
      </c>
      <c r="N439" s="1303"/>
      <c r="O439" s="1303"/>
      <c r="P439" s="1303"/>
      <c r="Q439" s="1303"/>
      <c r="R439" s="1303"/>
      <c r="S439" s="1303"/>
      <c r="T439" s="1303"/>
      <c r="U439" s="1303"/>
      <c r="V439" s="1303"/>
      <c r="W439" s="1303"/>
      <c r="X439" s="1303"/>
      <c r="Y439" s="1303"/>
      <c r="Z439" s="1303"/>
      <c r="AA439" s="1303"/>
      <c r="AB439" s="1303"/>
      <c r="AC439" s="1303"/>
      <c r="AD439" s="1303"/>
      <c r="AE439" s="1303"/>
      <c r="AF439" s="1303"/>
      <c r="AG439" s="1303"/>
      <c r="AH439" s="1303"/>
      <c r="AI439" s="1303"/>
      <c r="AJ439" s="1303"/>
      <c r="AK439" s="1307">
        <v>0.1</v>
      </c>
      <c r="AL439" s="1303"/>
      <c r="AM439" s="1303"/>
      <c r="AN439" s="1303"/>
      <c r="AO439" s="1303"/>
      <c r="AP439" s="1303"/>
      <c r="AQ439" s="292" t="s">
        <v>1172</v>
      </c>
      <c r="AR439" s="292"/>
      <c r="AS439" s="292"/>
      <c r="AT439" s="292"/>
      <c r="AU439" s="296" t="s">
        <v>1172</v>
      </c>
      <c r="AV439" s="297"/>
      <c r="AW439" s="297"/>
      <c r="AX439" s="298"/>
    </row>
    <row r="440" spans="1:50" ht="24" customHeight="1" x14ac:dyDescent="0.15">
      <c r="A440" s="288">
        <v>5</v>
      </c>
      <c r="B440" s="288">
        <v>1</v>
      </c>
      <c r="C440" s="1303" t="s">
        <v>1230</v>
      </c>
      <c r="D440" s="1303"/>
      <c r="E440" s="1303"/>
      <c r="F440" s="1303"/>
      <c r="G440" s="1303"/>
      <c r="H440" s="1303"/>
      <c r="I440" s="1303"/>
      <c r="J440" s="1303"/>
      <c r="K440" s="1303"/>
      <c r="L440" s="1303"/>
      <c r="M440" s="1303" t="s">
        <v>1229</v>
      </c>
      <c r="N440" s="1303"/>
      <c r="O440" s="1303"/>
      <c r="P440" s="1303"/>
      <c r="Q440" s="1303"/>
      <c r="R440" s="1303"/>
      <c r="S440" s="1303"/>
      <c r="T440" s="1303"/>
      <c r="U440" s="1303"/>
      <c r="V440" s="1303"/>
      <c r="W440" s="1303"/>
      <c r="X440" s="1303"/>
      <c r="Y440" s="1303"/>
      <c r="Z440" s="1303"/>
      <c r="AA440" s="1303"/>
      <c r="AB440" s="1303"/>
      <c r="AC440" s="1303"/>
      <c r="AD440" s="1303"/>
      <c r="AE440" s="1303"/>
      <c r="AF440" s="1303"/>
      <c r="AG440" s="1303"/>
      <c r="AH440" s="1303"/>
      <c r="AI440" s="1303"/>
      <c r="AJ440" s="1303"/>
      <c r="AK440" s="1307">
        <v>0.1</v>
      </c>
      <c r="AL440" s="1303"/>
      <c r="AM440" s="1303"/>
      <c r="AN440" s="1303"/>
      <c r="AO440" s="1303"/>
      <c r="AP440" s="1303"/>
      <c r="AQ440" s="292" t="s">
        <v>1172</v>
      </c>
      <c r="AR440" s="292"/>
      <c r="AS440" s="292"/>
      <c r="AT440" s="292"/>
      <c r="AU440" s="296" t="s">
        <v>1172</v>
      </c>
      <c r="AV440" s="297"/>
      <c r="AW440" s="297"/>
      <c r="AX440" s="298"/>
    </row>
    <row r="441" spans="1:50" ht="24" customHeight="1" x14ac:dyDescent="0.15">
      <c r="A441" s="288">
        <v>6</v>
      </c>
      <c r="B441" s="288">
        <v>1</v>
      </c>
      <c r="C441" s="1303" t="s">
        <v>1226</v>
      </c>
      <c r="D441" s="1303"/>
      <c r="E441" s="1303"/>
      <c r="F441" s="1303"/>
      <c r="G441" s="1303"/>
      <c r="H441" s="1303"/>
      <c r="I441" s="1303"/>
      <c r="J441" s="1303"/>
      <c r="K441" s="1303"/>
      <c r="L441" s="1303"/>
      <c r="M441" s="1303" t="s">
        <v>1228</v>
      </c>
      <c r="N441" s="1303"/>
      <c r="O441" s="1303"/>
      <c r="P441" s="1303"/>
      <c r="Q441" s="1303"/>
      <c r="R441" s="1303"/>
      <c r="S441" s="1303"/>
      <c r="T441" s="1303"/>
      <c r="U441" s="1303"/>
      <c r="V441" s="1303"/>
      <c r="W441" s="1303"/>
      <c r="X441" s="1303"/>
      <c r="Y441" s="1303"/>
      <c r="Z441" s="1303"/>
      <c r="AA441" s="1303"/>
      <c r="AB441" s="1303"/>
      <c r="AC441" s="1303"/>
      <c r="AD441" s="1303"/>
      <c r="AE441" s="1303"/>
      <c r="AF441" s="1303"/>
      <c r="AG441" s="1303"/>
      <c r="AH441" s="1303"/>
      <c r="AI441" s="1303"/>
      <c r="AJ441" s="1303"/>
      <c r="AK441" s="1307">
        <v>0.1</v>
      </c>
      <c r="AL441" s="1303"/>
      <c r="AM441" s="1303"/>
      <c r="AN441" s="1303"/>
      <c r="AO441" s="1303"/>
      <c r="AP441" s="1303"/>
      <c r="AQ441" s="292" t="s">
        <v>1172</v>
      </c>
      <c r="AR441" s="292"/>
      <c r="AS441" s="292"/>
      <c r="AT441" s="292"/>
      <c r="AU441" s="296" t="s">
        <v>1172</v>
      </c>
      <c r="AV441" s="297"/>
      <c r="AW441" s="297"/>
      <c r="AX441" s="298"/>
    </row>
    <row r="442" spans="1:50" ht="24" customHeight="1" x14ac:dyDescent="0.15">
      <c r="A442" s="288">
        <v>7</v>
      </c>
      <c r="B442" s="288">
        <v>1</v>
      </c>
      <c r="C442" s="1303" t="s">
        <v>1226</v>
      </c>
      <c r="D442" s="1303"/>
      <c r="E442" s="1303"/>
      <c r="F442" s="1303"/>
      <c r="G442" s="1303"/>
      <c r="H442" s="1303"/>
      <c r="I442" s="1303"/>
      <c r="J442" s="1303"/>
      <c r="K442" s="1303"/>
      <c r="L442" s="1303"/>
      <c r="M442" s="1303" t="s">
        <v>1227</v>
      </c>
      <c r="N442" s="1303"/>
      <c r="O442" s="1303"/>
      <c r="P442" s="1303"/>
      <c r="Q442" s="1303"/>
      <c r="R442" s="1303"/>
      <c r="S442" s="1303"/>
      <c r="T442" s="1303"/>
      <c r="U442" s="1303"/>
      <c r="V442" s="1303"/>
      <c r="W442" s="1303"/>
      <c r="X442" s="1303"/>
      <c r="Y442" s="1303"/>
      <c r="Z442" s="1303"/>
      <c r="AA442" s="1303"/>
      <c r="AB442" s="1303"/>
      <c r="AC442" s="1303"/>
      <c r="AD442" s="1303"/>
      <c r="AE442" s="1303"/>
      <c r="AF442" s="1303"/>
      <c r="AG442" s="1303"/>
      <c r="AH442" s="1303"/>
      <c r="AI442" s="1303"/>
      <c r="AJ442" s="1303"/>
      <c r="AK442" s="1307">
        <v>0.1</v>
      </c>
      <c r="AL442" s="1303"/>
      <c r="AM442" s="1303"/>
      <c r="AN442" s="1303"/>
      <c r="AO442" s="1303"/>
      <c r="AP442" s="1303"/>
      <c r="AQ442" s="292" t="s">
        <v>1172</v>
      </c>
      <c r="AR442" s="292"/>
      <c r="AS442" s="292"/>
      <c r="AT442" s="292"/>
      <c r="AU442" s="296" t="s">
        <v>1172</v>
      </c>
      <c r="AV442" s="297"/>
      <c r="AW442" s="297"/>
      <c r="AX442" s="298"/>
    </row>
    <row r="443" spans="1:50" ht="24" customHeight="1" x14ac:dyDescent="0.15">
      <c r="A443" s="288">
        <v>8</v>
      </c>
      <c r="B443" s="288">
        <v>1</v>
      </c>
      <c r="C443" s="1303" t="s">
        <v>1226</v>
      </c>
      <c r="D443" s="1303"/>
      <c r="E443" s="1303"/>
      <c r="F443" s="1303"/>
      <c r="G443" s="1303"/>
      <c r="H443" s="1303"/>
      <c r="I443" s="1303"/>
      <c r="J443" s="1303"/>
      <c r="K443" s="1303"/>
      <c r="L443" s="1303"/>
      <c r="M443" s="1303" t="s">
        <v>1225</v>
      </c>
      <c r="N443" s="1303"/>
      <c r="O443" s="1303"/>
      <c r="P443" s="1303"/>
      <c r="Q443" s="1303"/>
      <c r="R443" s="1303"/>
      <c r="S443" s="1303"/>
      <c r="T443" s="1303"/>
      <c r="U443" s="1303"/>
      <c r="V443" s="1303"/>
      <c r="W443" s="1303"/>
      <c r="X443" s="1303"/>
      <c r="Y443" s="1303"/>
      <c r="Z443" s="1303"/>
      <c r="AA443" s="1303"/>
      <c r="AB443" s="1303"/>
      <c r="AC443" s="1303"/>
      <c r="AD443" s="1303"/>
      <c r="AE443" s="1303"/>
      <c r="AF443" s="1303"/>
      <c r="AG443" s="1303"/>
      <c r="AH443" s="1303"/>
      <c r="AI443" s="1303"/>
      <c r="AJ443" s="1303"/>
      <c r="AK443" s="1307">
        <v>0.1</v>
      </c>
      <c r="AL443" s="1303"/>
      <c r="AM443" s="1303"/>
      <c r="AN443" s="1303"/>
      <c r="AO443" s="1303"/>
      <c r="AP443" s="1303"/>
      <c r="AQ443" s="292" t="s">
        <v>1172</v>
      </c>
      <c r="AR443" s="292"/>
      <c r="AS443" s="292"/>
      <c r="AT443" s="292"/>
      <c r="AU443" s="296" t="s">
        <v>1172</v>
      </c>
      <c r="AV443" s="297"/>
      <c r="AW443" s="297"/>
      <c r="AX443" s="298"/>
    </row>
    <row r="444" spans="1:50" ht="24" customHeight="1" x14ac:dyDescent="0.15">
      <c r="A444" s="288">
        <v>9</v>
      </c>
      <c r="B444" s="288">
        <v>1</v>
      </c>
      <c r="C444" s="1303" t="s">
        <v>1224</v>
      </c>
      <c r="D444" s="1303"/>
      <c r="E444" s="1303"/>
      <c r="F444" s="1303"/>
      <c r="G444" s="1303"/>
      <c r="H444" s="1303"/>
      <c r="I444" s="1303"/>
      <c r="J444" s="1303"/>
      <c r="K444" s="1303"/>
      <c r="L444" s="1303"/>
      <c r="M444" s="1303" t="s">
        <v>1223</v>
      </c>
      <c r="N444" s="1303"/>
      <c r="O444" s="1303"/>
      <c r="P444" s="1303"/>
      <c r="Q444" s="1303"/>
      <c r="R444" s="1303"/>
      <c r="S444" s="1303"/>
      <c r="T444" s="1303"/>
      <c r="U444" s="1303"/>
      <c r="V444" s="1303"/>
      <c r="W444" s="1303"/>
      <c r="X444" s="1303"/>
      <c r="Y444" s="1303"/>
      <c r="Z444" s="1303"/>
      <c r="AA444" s="1303"/>
      <c r="AB444" s="1303"/>
      <c r="AC444" s="1303"/>
      <c r="AD444" s="1303"/>
      <c r="AE444" s="1303"/>
      <c r="AF444" s="1303"/>
      <c r="AG444" s="1303"/>
      <c r="AH444" s="1303"/>
      <c r="AI444" s="1303"/>
      <c r="AJ444" s="1303"/>
      <c r="AK444" s="1307">
        <v>0.1</v>
      </c>
      <c r="AL444" s="1303"/>
      <c r="AM444" s="1303"/>
      <c r="AN444" s="1303"/>
      <c r="AO444" s="1303"/>
      <c r="AP444" s="1303"/>
      <c r="AQ444" s="292" t="s">
        <v>1172</v>
      </c>
      <c r="AR444" s="292"/>
      <c r="AS444" s="292"/>
      <c r="AT444" s="292"/>
      <c r="AU444" s="296" t="s">
        <v>1172</v>
      </c>
      <c r="AV444" s="297"/>
      <c r="AW444" s="297"/>
      <c r="AX444" s="298"/>
    </row>
    <row r="445" spans="1:50" ht="24" customHeight="1" x14ac:dyDescent="0.15">
      <c r="A445" s="288">
        <v>10</v>
      </c>
      <c r="B445" s="288">
        <v>1</v>
      </c>
      <c r="C445" s="1303" t="s">
        <v>1222</v>
      </c>
      <c r="D445" s="1303"/>
      <c r="E445" s="1303"/>
      <c r="F445" s="1303"/>
      <c r="G445" s="1303"/>
      <c r="H445" s="1303"/>
      <c r="I445" s="1303"/>
      <c r="J445" s="1303"/>
      <c r="K445" s="1303"/>
      <c r="L445" s="1303"/>
      <c r="M445" s="1303" t="s">
        <v>1221</v>
      </c>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c r="AK445" s="1307">
        <v>0.04</v>
      </c>
      <c r="AL445" s="1303"/>
      <c r="AM445" s="1303"/>
      <c r="AN445" s="1303"/>
      <c r="AO445" s="1303"/>
      <c r="AP445" s="1303"/>
      <c r="AQ445" s="292" t="s">
        <v>1172</v>
      </c>
      <c r="AR445" s="292"/>
      <c r="AS445" s="292"/>
      <c r="AT445" s="292"/>
      <c r="AU445" s="296" t="s">
        <v>1172</v>
      </c>
      <c r="AV445" s="297"/>
      <c r="AW445" s="297"/>
      <c r="AX445" s="298"/>
    </row>
    <row r="446" spans="1:50" ht="24" hidden="1" customHeight="1" x14ac:dyDescent="0.15">
      <c r="A446" s="68"/>
      <c r="B446" s="67"/>
      <c r="C446" s="65"/>
      <c r="D446" s="64"/>
      <c r="E446" s="64"/>
      <c r="F446" s="64"/>
      <c r="G446" s="64"/>
      <c r="H446" s="64"/>
      <c r="I446" s="64"/>
      <c r="J446" s="64"/>
      <c r="K446" s="64"/>
      <c r="L446" s="59"/>
      <c r="M446" s="65"/>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59"/>
      <c r="AK446" s="66"/>
      <c r="AL446" s="64"/>
      <c r="AM446" s="64"/>
      <c r="AN446" s="64"/>
      <c r="AO446" s="64"/>
      <c r="AP446" s="59"/>
      <c r="AQ446" s="58"/>
      <c r="AR446" s="34"/>
      <c r="AS446" s="34"/>
      <c r="AT446" s="35"/>
      <c r="AU446" s="58"/>
      <c r="AV446" s="34"/>
      <c r="AW446" s="34"/>
      <c r="AX446" s="35"/>
    </row>
    <row r="447" spans="1:50" ht="24" hidden="1" customHeight="1" x14ac:dyDescent="0.15">
      <c r="A447" s="68"/>
      <c r="B447" s="67"/>
      <c r="C447" s="65"/>
      <c r="D447" s="64"/>
      <c r="E447" s="64"/>
      <c r="F447" s="64"/>
      <c r="G447" s="64"/>
      <c r="H447" s="64"/>
      <c r="I447" s="64"/>
      <c r="J447" s="64"/>
      <c r="K447" s="64"/>
      <c r="L447" s="59"/>
      <c r="M447" s="65"/>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59"/>
      <c r="AK447" s="66"/>
      <c r="AL447" s="64"/>
      <c r="AM447" s="64"/>
      <c r="AN447" s="64"/>
      <c r="AO447" s="64"/>
      <c r="AP447" s="59"/>
      <c r="AQ447" s="58"/>
      <c r="AR447" s="34"/>
      <c r="AS447" s="34"/>
      <c r="AT447" s="35"/>
      <c r="AU447" s="58"/>
      <c r="AV447" s="34"/>
      <c r="AW447" s="34"/>
      <c r="AX447" s="35"/>
    </row>
    <row r="448" spans="1:50" ht="24" hidden="1" customHeight="1" x14ac:dyDescent="0.15">
      <c r="A448" s="68"/>
      <c r="B448" s="67"/>
      <c r="C448" s="65"/>
      <c r="D448" s="64"/>
      <c r="E448" s="64"/>
      <c r="F448" s="64"/>
      <c r="G448" s="64"/>
      <c r="H448" s="64"/>
      <c r="I448" s="64"/>
      <c r="J448" s="64"/>
      <c r="K448" s="64"/>
      <c r="L448" s="59"/>
      <c r="M448" s="65"/>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59"/>
      <c r="AK448" s="66"/>
      <c r="AL448" s="64"/>
      <c r="AM448" s="64"/>
      <c r="AN448" s="64"/>
      <c r="AO448" s="64"/>
      <c r="AP448" s="59"/>
      <c r="AQ448" s="58"/>
      <c r="AR448" s="34"/>
      <c r="AS448" s="34"/>
      <c r="AT448" s="35"/>
      <c r="AU448" s="58"/>
      <c r="AV448" s="34"/>
      <c r="AW448" s="34"/>
      <c r="AX448" s="35"/>
    </row>
    <row r="449" spans="1:50" ht="24" hidden="1" customHeight="1" x14ac:dyDescent="0.15">
      <c r="A449" s="68"/>
      <c r="B449" s="67"/>
      <c r="C449" s="65"/>
      <c r="D449" s="64"/>
      <c r="E449" s="64"/>
      <c r="F449" s="64"/>
      <c r="G449" s="64"/>
      <c r="H449" s="64"/>
      <c r="I449" s="64"/>
      <c r="J449" s="64"/>
      <c r="K449" s="64"/>
      <c r="L449" s="59"/>
      <c r="M449" s="65"/>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59"/>
      <c r="AK449" s="66"/>
      <c r="AL449" s="64"/>
      <c r="AM449" s="64"/>
      <c r="AN449" s="64"/>
      <c r="AO449" s="64"/>
      <c r="AP449" s="59"/>
      <c r="AQ449" s="58"/>
      <c r="AR449" s="34"/>
      <c r="AS449" s="34"/>
      <c r="AT449" s="35"/>
      <c r="AU449" s="58"/>
      <c r="AV449" s="34"/>
      <c r="AW449" s="34"/>
      <c r="AX449" s="35"/>
    </row>
    <row r="450" spans="1:50" ht="24" hidden="1" customHeight="1" x14ac:dyDescent="0.15">
      <c r="A450" s="68"/>
      <c r="B450" s="67"/>
      <c r="C450" s="65"/>
      <c r="D450" s="64"/>
      <c r="E450" s="64"/>
      <c r="F450" s="64"/>
      <c r="G450" s="64"/>
      <c r="H450" s="64"/>
      <c r="I450" s="64"/>
      <c r="J450" s="64"/>
      <c r="K450" s="64"/>
      <c r="L450" s="59"/>
      <c r="M450" s="65"/>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59"/>
      <c r="AK450" s="66"/>
      <c r="AL450" s="64"/>
      <c r="AM450" s="64"/>
      <c r="AN450" s="64"/>
      <c r="AO450" s="64"/>
      <c r="AP450" s="59"/>
      <c r="AQ450" s="58"/>
      <c r="AR450" s="34"/>
      <c r="AS450" s="34"/>
      <c r="AT450" s="35"/>
      <c r="AU450" s="58"/>
      <c r="AV450" s="34"/>
      <c r="AW450" s="34"/>
      <c r="AX450" s="35"/>
    </row>
    <row r="451" spans="1:50" ht="24" hidden="1" customHeight="1" x14ac:dyDescent="0.15">
      <c r="A451" s="68"/>
      <c r="B451" s="67"/>
      <c r="C451" s="65"/>
      <c r="D451" s="64"/>
      <c r="E451" s="64"/>
      <c r="F451" s="64"/>
      <c r="G451" s="64"/>
      <c r="H451" s="64"/>
      <c r="I451" s="64"/>
      <c r="J451" s="64"/>
      <c r="K451" s="64"/>
      <c r="L451" s="59"/>
      <c r="M451" s="65"/>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59"/>
      <c r="AK451" s="66"/>
      <c r="AL451" s="64"/>
      <c r="AM451" s="64"/>
      <c r="AN451" s="64"/>
      <c r="AO451" s="64"/>
      <c r="AP451" s="59"/>
      <c r="AQ451" s="58"/>
      <c r="AR451" s="34"/>
      <c r="AS451" s="34"/>
      <c r="AT451" s="35"/>
      <c r="AU451" s="58"/>
      <c r="AV451" s="34"/>
      <c r="AW451" s="34"/>
      <c r="AX451" s="35"/>
    </row>
    <row r="452" spans="1:50" ht="24" hidden="1" customHeight="1" x14ac:dyDescent="0.15">
      <c r="A452" s="68"/>
      <c r="B452" s="67"/>
      <c r="C452" s="65"/>
      <c r="D452" s="64"/>
      <c r="E452" s="64"/>
      <c r="F452" s="64"/>
      <c r="G452" s="64"/>
      <c r="H452" s="64"/>
      <c r="I452" s="64"/>
      <c r="J452" s="64"/>
      <c r="K452" s="64"/>
      <c r="L452" s="59"/>
      <c r="M452" s="65"/>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59"/>
      <c r="AK452" s="66"/>
      <c r="AL452" s="64"/>
      <c r="AM452" s="64"/>
      <c r="AN452" s="64"/>
      <c r="AO452" s="64"/>
      <c r="AP452" s="59"/>
      <c r="AQ452" s="58"/>
      <c r="AR452" s="34"/>
      <c r="AS452" s="34"/>
      <c r="AT452" s="35"/>
      <c r="AU452" s="58"/>
      <c r="AV452" s="34"/>
      <c r="AW452" s="34"/>
      <c r="AX452" s="35"/>
    </row>
    <row r="453" spans="1:50" ht="24" hidden="1" customHeight="1" x14ac:dyDescent="0.15">
      <c r="A453" s="68"/>
      <c r="B453" s="67"/>
      <c r="C453" s="65"/>
      <c r="D453" s="64"/>
      <c r="E453" s="64"/>
      <c r="F453" s="64"/>
      <c r="G453" s="64"/>
      <c r="H453" s="64"/>
      <c r="I453" s="64"/>
      <c r="J453" s="64"/>
      <c r="K453" s="64"/>
      <c r="L453" s="59"/>
      <c r="M453" s="65"/>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59"/>
      <c r="AK453" s="66"/>
      <c r="AL453" s="64"/>
      <c r="AM453" s="64"/>
      <c r="AN453" s="64"/>
      <c r="AO453" s="64"/>
      <c r="AP453" s="59"/>
      <c r="AQ453" s="58"/>
      <c r="AR453" s="34"/>
      <c r="AS453" s="34"/>
      <c r="AT453" s="35"/>
      <c r="AU453" s="58"/>
      <c r="AV453" s="34"/>
      <c r="AW453" s="34"/>
      <c r="AX453" s="35"/>
    </row>
    <row r="454" spans="1:50" ht="24" hidden="1" customHeight="1" x14ac:dyDescent="0.15">
      <c r="A454" s="68"/>
      <c r="B454" s="67"/>
      <c r="C454" s="65"/>
      <c r="D454" s="64"/>
      <c r="E454" s="64"/>
      <c r="F454" s="64"/>
      <c r="G454" s="64"/>
      <c r="H454" s="64"/>
      <c r="I454" s="64"/>
      <c r="J454" s="64"/>
      <c r="K454" s="64"/>
      <c r="L454" s="59"/>
      <c r="M454" s="65"/>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9"/>
      <c r="AK454" s="66"/>
      <c r="AL454" s="64"/>
      <c r="AM454" s="64"/>
      <c r="AN454" s="64"/>
      <c r="AO454" s="64"/>
      <c r="AP454" s="59"/>
      <c r="AQ454" s="58"/>
      <c r="AR454" s="34"/>
      <c r="AS454" s="34"/>
      <c r="AT454" s="35"/>
      <c r="AU454" s="58"/>
      <c r="AV454" s="34"/>
      <c r="AW454" s="34"/>
      <c r="AX454" s="35"/>
    </row>
    <row r="455" spans="1:50" ht="24" hidden="1" customHeight="1" x14ac:dyDescent="0.15">
      <c r="A455" s="68"/>
      <c r="B455" s="67"/>
      <c r="C455" s="65"/>
      <c r="D455" s="64"/>
      <c r="E455" s="64"/>
      <c r="F455" s="64"/>
      <c r="G455" s="64"/>
      <c r="H455" s="64"/>
      <c r="I455" s="64"/>
      <c r="J455" s="64"/>
      <c r="K455" s="64"/>
      <c r="L455" s="59"/>
      <c r="M455" s="65"/>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59"/>
      <c r="AK455" s="66"/>
      <c r="AL455" s="64"/>
      <c r="AM455" s="64"/>
      <c r="AN455" s="64"/>
      <c r="AO455" s="64"/>
      <c r="AP455" s="59"/>
      <c r="AQ455" s="58"/>
      <c r="AR455" s="34"/>
      <c r="AS455" s="34"/>
      <c r="AT455" s="35"/>
      <c r="AU455" s="58"/>
      <c r="AV455" s="34"/>
      <c r="AW455" s="34"/>
      <c r="AX455" s="35"/>
    </row>
    <row r="456" spans="1:50" ht="24" hidden="1" customHeight="1" x14ac:dyDescent="0.15">
      <c r="A456" s="68"/>
      <c r="B456" s="67"/>
      <c r="C456" s="65"/>
      <c r="D456" s="64"/>
      <c r="E456" s="64"/>
      <c r="F456" s="64"/>
      <c r="G456" s="64"/>
      <c r="H456" s="64"/>
      <c r="I456" s="64"/>
      <c r="J456" s="64"/>
      <c r="K456" s="64"/>
      <c r="L456" s="59"/>
      <c r="M456" s="65"/>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59"/>
      <c r="AK456" s="66"/>
      <c r="AL456" s="64"/>
      <c r="AM456" s="64"/>
      <c r="AN456" s="64"/>
      <c r="AO456" s="64"/>
      <c r="AP456" s="59"/>
      <c r="AQ456" s="58"/>
      <c r="AR456" s="34"/>
      <c r="AS456" s="34"/>
      <c r="AT456" s="35"/>
      <c r="AU456" s="58"/>
      <c r="AV456" s="34"/>
      <c r="AW456" s="34"/>
      <c r="AX456" s="35"/>
    </row>
    <row r="457" spans="1:50" ht="24" hidden="1" customHeight="1" x14ac:dyDescent="0.15">
      <c r="A457" s="68"/>
      <c r="B457" s="67"/>
      <c r="C457" s="65"/>
      <c r="D457" s="64"/>
      <c r="E457" s="64"/>
      <c r="F457" s="64"/>
      <c r="G457" s="64"/>
      <c r="H457" s="64"/>
      <c r="I457" s="64"/>
      <c r="J457" s="64"/>
      <c r="K457" s="64"/>
      <c r="L457" s="59"/>
      <c r="M457" s="65"/>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59"/>
      <c r="AK457" s="66"/>
      <c r="AL457" s="64"/>
      <c r="AM457" s="64"/>
      <c r="AN457" s="64"/>
      <c r="AO457" s="64"/>
      <c r="AP457" s="59"/>
      <c r="AQ457" s="58"/>
      <c r="AR457" s="34"/>
      <c r="AS457" s="34"/>
      <c r="AT457" s="35"/>
      <c r="AU457" s="58"/>
      <c r="AV457" s="34"/>
      <c r="AW457" s="34"/>
      <c r="AX457" s="35"/>
    </row>
    <row r="458" spans="1:50" ht="24" hidden="1" customHeight="1" x14ac:dyDescent="0.15">
      <c r="A458" s="68"/>
      <c r="B458" s="67"/>
      <c r="C458" s="65"/>
      <c r="D458" s="64"/>
      <c r="E458" s="64"/>
      <c r="F458" s="64"/>
      <c r="G458" s="64"/>
      <c r="H458" s="64"/>
      <c r="I458" s="64"/>
      <c r="J458" s="64"/>
      <c r="K458" s="64"/>
      <c r="L458" s="59"/>
      <c r="M458" s="65"/>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59"/>
      <c r="AK458" s="66"/>
      <c r="AL458" s="64"/>
      <c r="AM458" s="64"/>
      <c r="AN458" s="64"/>
      <c r="AO458" s="64"/>
      <c r="AP458" s="59"/>
      <c r="AQ458" s="58"/>
      <c r="AR458" s="34"/>
      <c r="AS458" s="34"/>
      <c r="AT458" s="35"/>
      <c r="AU458" s="58"/>
      <c r="AV458" s="34"/>
      <c r="AW458" s="34"/>
      <c r="AX458" s="35"/>
    </row>
    <row r="459" spans="1:50" ht="24" hidden="1" customHeight="1" x14ac:dyDescent="0.15">
      <c r="A459" s="68"/>
      <c r="B459" s="67"/>
      <c r="C459" s="65"/>
      <c r="D459" s="64"/>
      <c r="E459" s="64"/>
      <c r="F459" s="64"/>
      <c r="G459" s="64"/>
      <c r="H459" s="64"/>
      <c r="I459" s="64"/>
      <c r="J459" s="64"/>
      <c r="K459" s="64"/>
      <c r="L459" s="59"/>
      <c r="M459" s="65"/>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59"/>
      <c r="AK459" s="66"/>
      <c r="AL459" s="64"/>
      <c r="AM459" s="64"/>
      <c r="AN459" s="64"/>
      <c r="AO459" s="64"/>
      <c r="AP459" s="59"/>
      <c r="AQ459" s="58"/>
      <c r="AR459" s="34"/>
      <c r="AS459" s="34"/>
      <c r="AT459" s="35"/>
      <c r="AU459" s="58"/>
      <c r="AV459" s="34"/>
      <c r="AW459" s="34"/>
      <c r="AX459" s="35"/>
    </row>
    <row r="460" spans="1:50" ht="24" hidden="1" customHeight="1" x14ac:dyDescent="0.15">
      <c r="A460" s="68"/>
      <c r="B460" s="67"/>
      <c r="C460" s="65"/>
      <c r="D460" s="64"/>
      <c r="E460" s="64"/>
      <c r="F460" s="64"/>
      <c r="G460" s="64"/>
      <c r="H460" s="64"/>
      <c r="I460" s="64"/>
      <c r="J460" s="64"/>
      <c r="K460" s="64"/>
      <c r="L460" s="59"/>
      <c r="M460" s="65"/>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59"/>
      <c r="AK460" s="66"/>
      <c r="AL460" s="64"/>
      <c r="AM460" s="64"/>
      <c r="AN460" s="64"/>
      <c r="AO460" s="64"/>
      <c r="AP460" s="59"/>
      <c r="AQ460" s="58"/>
      <c r="AR460" s="34"/>
      <c r="AS460" s="34"/>
      <c r="AT460" s="35"/>
      <c r="AU460" s="58"/>
      <c r="AV460" s="34"/>
      <c r="AW460" s="34"/>
      <c r="AX460" s="35"/>
    </row>
    <row r="461" spans="1:50" ht="24" hidden="1" customHeight="1" x14ac:dyDescent="0.15">
      <c r="A461" s="68"/>
      <c r="B461" s="67"/>
      <c r="C461" s="65"/>
      <c r="D461" s="64"/>
      <c r="E461" s="64"/>
      <c r="F461" s="64"/>
      <c r="G461" s="64"/>
      <c r="H461" s="64"/>
      <c r="I461" s="64"/>
      <c r="J461" s="64"/>
      <c r="K461" s="64"/>
      <c r="L461" s="59"/>
      <c r="M461" s="65"/>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59"/>
      <c r="AK461" s="66"/>
      <c r="AL461" s="64"/>
      <c r="AM461" s="64"/>
      <c r="AN461" s="64"/>
      <c r="AO461" s="64"/>
      <c r="AP461" s="59"/>
      <c r="AQ461" s="58"/>
      <c r="AR461" s="34"/>
      <c r="AS461" s="34"/>
      <c r="AT461" s="35"/>
      <c r="AU461" s="58"/>
      <c r="AV461" s="34"/>
      <c r="AW461" s="34"/>
      <c r="AX461" s="35"/>
    </row>
    <row r="462" spans="1:50" ht="24" hidden="1" customHeight="1" x14ac:dyDescent="0.15">
      <c r="A462" s="68"/>
      <c r="B462" s="67"/>
      <c r="C462" s="65"/>
      <c r="D462" s="64"/>
      <c r="E462" s="64"/>
      <c r="F462" s="64"/>
      <c r="G462" s="64"/>
      <c r="H462" s="64"/>
      <c r="I462" s="64"/>
      <c r="J462" s="64"/>
      <c r="K462" s="64"/>
      <c r="L462" s="59"/>
      <c r="M462" s="65"/>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59"/>
      <c r="AK462" s="66"/>
      <c r="AL462" s="64"/>
      <c r="AM462" s="64"/>
      <c r="AN462" s="64"/>
      <c r="AO462" s="64"/>
      <c r="AP462" s="59"/>
      <c r="AQ462" s="58"/>
      <c r="AR462" s="34"/>
      <c r="AS462" s="34"/>
      <c r="AT462" s="35"/>
      <c r="AU462" s="58"/>
      <c r="AV462" s="34"/>
      <c r="AW462" s="34"/>
      <c r="AX462" s="35"/>
    </row>
    <row r="463" spans="1:50" ht="24" hidden="1" customHeight="1" x14ac:dyDescent="0.15">
      <c r="A463" s="68"/>
      <c r="B463" s="67"/>
      <c r="C463" s="65"/>
      <c r="D463" s="64"/>
      <c r="E463" s="64"/>
      <c r="F463" s="64"/>
      <c r="G463" s="64"/>
      <c r="H463" s="64"/>
      <c r="I463" s="64"/>
      <c r="J463" s="64"/>
      <c r="K463" s="64"/>
      <c r="L463" s="59"/>
      <c r="M463" s="65"/>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59"/>
      <c r="AK463" s="66"/>
      <c r="AL463" s="64"/>
      <c r="AM463" s="64"/>
      <c r="AN463" s="64"/>
      <c r="AO463" s="64"/>
      <c r="AP463" s="59"/>
      <c r="AQ463" s="58"/>
      <c r="AR463" s="34"/>
      <c r="AS463" s="34"/>
      <c r="AT463" s="35"/>
      <c r="AU463" s="58"/>
      <c r="AV463" s="34"/>
      <c r="AW463" s="34"/>
      <c r="AX463" s="35"/>
    </row>
    <row r="464" spans="1:50" ht="24" hidden="1" customHeight="1" x14ac:dyDescent="0.15">
      <c r="A464" s="68"/>
      <c r="B464" s="67"/>
      <c r="C464" s="65"/>
      <c r="D464" s="64"/>
      <c r="E464" s="64"/>
      <c r="F464" s="64"/>
      <c r="G464" s="64"/>
      <c r="H464" s="64"/>
      <c r="I464" s="64"/>
      <c r="J464" s="64"/>
      <c r="K464" s="64"/>
      <c r="L464" s="59"/>
      <c r="M464" s="65"/>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59"/>
      <c r="AK464" s="66"/>
      <c r="AL464" s="64"/>
      <c r="AM464" s="64"/>
      <c r="AN464" s="64"/>
      <c r="AO464" s="64"/>
      <c r="AP464" s="59"/>
      <c r="AQ464" s="58"/>
      <c r="AR464" s="34"/>
      <c r="AS464" s="34"/>
      <c r="AT464" s="35"/>
      <c r="AU464" s="58"/>
      <c r="AV464" s="34"/>
      <c r="AW464" s="34"/>
      <c r="AX464" s="35"/>
    </row>
    <row r="465" spans="1:50" ht="24" hidden="1" customHeight="1" x14ac:dyDescent="0.15">
      <c r="A465" s="68"/>
      <c r="B465" s="67"/>
      <c r="C465" s="65"/>
      <c r="D465" s="64"/>
      <c r="E465" s="64"/>
      <c r="F465" s="64"/>
      <c r="G465" s="64"/>
      <c r="H465" s="64"/>
      <c r="I465" s="64"/>
      <c r="J465" s="64"/>
      <c r="K465" s="64"/>
      <c r="L465" s="59"/>
      <c r="M465" s="65"/>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59"/>
      <c r="AK465" s="66"/>
      <c r="AL465" s="64"/>
      <c r="AM465" s="64"/>
      <c r="AN465" s="64"/>
      <c r="AO465" s="64"/>
      <c r="AP465" s="59"/>
      <c r="AQ465" s="58"/>
      <c r="AR465" s="34"/>
      <c r="AS465" s="34"/>
      <c r="AT465" s="35"/>
      <c r="AU465" s="58"/>
      <c r="AV465" s="34"/>
      <c r="AW465" s="34"/>
      <c r="AX465" s="35"/>
    </row>
    <row r="466" spans="1:50"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x14ac:dyDescent="0.15">
      <c r="A467" s="25"/>
      <c r="B467" s="25" t="s">
        <v>893</v>
      </c>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24" customHeight="1" x14ac:dyDescent="0.15">
      <c r="A468" s="288"/>
      <c r="B468" s="288"/>
      <c r="C468" s="299" t="s">
        <v>541</v>
      </c>
      <c r="D468" s="299"/>
      <c r="E468" s="299"/>
      <c r="F468" s="299"/>
      <c r="G468" s="299"/>
      <c r="H468" s="299"/>
      <c r="I468" s="299"/>
      <c r="J468" s="299"/>
      <c r="K468" s="299"/>
      <c r="L468" s="299"/>
      <c r="M468" s="299" t="s">
        <v>540</v>
      </c>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300" t="s">
        <v>539</v>
      </c>
      <c r="AL468" s="299"/>
      <c r="AM468" s="299"/>
      <c r="AN468" s="299"/>
      <c r="AO468" s="299"/>
      <c r="AP468" s="299"/>
      <c r="AQ468" s="299" t="s">
        <v>193</v>
      </c>
      <c r="AR468" s="299"/>
      <c r="AS468" s="299"/>
      <c r="AT468" s="299"/>
      <c r="AU468" s="301" t="s">
        <v>194</v>
      </c>
      <c r="AV468" s="302"/>
      <c r="AW468" s="302"/>
      <c r="AX468" s="303"/>
    </row>
    <row r="469" spans="1:50" ht="24" customHeight="1" x14ac:dyDescent="0.15">
      <c r="A469" s="288">
        <v>1</v>
      </c>
      <c r="B469" s="288">
        <v>1</v>
      </c>
      <c r="C469" s="1303" t="s">
        <v>1202</v>
      </c>
      <c r="D469" s="1303"/>
      <c r="E469" s="1303"/>
      <c r="F469" s="1303"/>
      <c r="G469" s="1303"/>
      <c r="H469" s="1303"/>
      <c r="I469" s="1303"/>
      <c r="J469" s="1303"/>
      <c r="K469" s="1303"/>
      <c r="L469" s="1303"/>
      <c r="M469" s="1303" t="s">
        <v>1192</v>
      </c>
      <c r="N469" s="1303"/>
      <c r="O469" s="1303"/>
      <c r="P469" s="1303"/>
      <c r="Q469" s="1303"/>
      <c r="R469" s="1303"/>
      <c r="S469" s="1303"/>
      <c r="T469" s="1303"/>
      <c r="U469" s="1303"/>
      <c r="V469" s="1303"/>
      <c r="W469" s="1303"/>
      <c r="X469" s="1303"/>
      <c r="Y469" s="1303"/>
      <c r="Z469" s="1303"/>
      <c r="AA469" s="1303"/>
      <c r="AB469" s="1303"/>
      <c r="AC469" s="1303"/>
      <c r="AD469" s="1303"/>
      <c r="AE469" s="1303"/>
      <c r="AF469" s="1303"/>
      <c r="AG469" s="1303"/>
      <c r="AH469" s="1303"/>
      <c r="AI469" s="1303"/>
      <c r="AJ469" s="1303"/>
      <c r="AK469" s="1307">
        <v>0.8</v>
      </c>
      <c r="AL469" s="1303"/>
      <c r="AM469" s="1303"/>
      <c r="AN469" s="1303"/>
      <c r="AO469" s="1303"/>
      <c r="AP469" s="1303"/>
      <c r="AQ469" s="292" t="s">
        <v>1172</v>
      </c>
      <c r="AR469" s="292"/>
      <c r="AS469" s="292"/>
      <c r="AT469" s="292"/>
      <c r="AU469" s="296" t="s">
        <v>1172</v>
      </c>
      <c r="AV469" s="297"/>
      <c r="AW469" s="297"/>
      <c r="AX469" s="298"/>
    </row>
    <row r="470" spans="1:50" ht="24" customHeight="1" x14ac:dyDescent="0.15">
      <c r="A470" s="288">
        <v>2</v>
      </c>
      <c r="B470" s="288">
        <v>1</v>
      </c>
      <c r="C470" s="1303" t="s">
        <v>1201</v>
      </c>
      <c r="D470" s="1303"/>
      <c r="E470" s="1303"/>
      <c r="F470" s="1303"/>
      <c r="G470" s="1303"/>
      <c r="H470" s="1303"/>
      <c r="I470" s="1303"/>
      <c r="J470" s="1303"/>
      <c r="K470" s="1303"/>
      <c r="L470" s="1303"/>
      <c r="M470" s="1303" t="s">
        <v>1192</v>
      </c>
      <c r="N470" s="1303"/>
      <c r="O470" s="1303"/>
      <c r="P470" s="1303"/>
      <c r="Q470" s="1303"/>
      <c r="R470" s="1303"/>
      <c r="S470" s="1303"/>
      <c r="T470" s="1303"/>
      <c r="U470" s="1303"/>
      <c r="V470" s="1303"/>
      <c r="W470" s="1303"/>
      <c r="X470" s="1303"/>
      <c r="Y470" s="1303"/>
      <c r="Z470" s="1303"/>
      <c r="AA470" s="1303"/>
      <c r="AB470" s="1303"/>
      <c r="AC470" s="1303"/>
      <c r="AD470" s="1303"/>
      <c r="AE470" s="1303"/>
      <c r="AF470" s="1303"/>
      <c r="AG470" s="1303"/>
      <c r="AH470" s="1303"/>
      <c r="AI470" s="1303"/>
      <c r="AJ470" s="1303"/>
      <c r="AK470" s="1307">
        <v>0.7</v>
      </c>
      <c r="AL470" s="1303"/>
      <c r="AM470" s="1303"/>
      <c r="AN470" s="1303"/>
      <c r="AO470" s="1303"/>
      <c r="AP470" s="1303"/>
      <c r="AQ470" s="292" t="s">
        <v>1172</v>
      </c>
      <c r="AR470" s="292"/>
      <c r="AS470" s="292"/>
      <c r="AT470" s="292"/>
      <c r="AU470" s="296" t="s">
        <v>1172</v>
      </c>
      <c r="AV470" s="297"/>
      <c r="AW470" s="297"/>
      <c r="AX470" s="298"/>
    </row>
    <row r="471" spans="1:50" ht="24" customHeight="1" x14ac:dyDescent="0.15">
      <c r="A471" s="288">
        <v>3</v>
      </c>
      <c r="B471" s="288">
        <v>1</v>
      </c>
      <c r="C471" s="1303" t="s">
        <v>1200</v>
      </c>
      <c r="D471" s="1303"/>
      <c r="E471" s="1303"/>
      <c r="F471" s="1303"/>
      <c r="G471" s="1303"/>
      <c r="H471" s="1303"/>
      <c r="I471" s="1303"/>
      <c r="J471" s="1303"/>
      <c r="K471" s="1303"/>
      <c r="L471" s="1303"/>
      <c r="M471" s="1303" t="s">
        <v>1192</v>
      </c>
      <c r="N471" s="1303"/>
      <c r="O471" s="1303"/>
      <c r="P471" s="1303"/>
      <c r="Q471" s="1303"/>
      <c r="R471" s="1303"/>
      <c r="S471" s="1303"/>
      <c r="T471" s="1303"/>
      <c r="U471" s="1303"/>
      <c r="V471" s="1303"/>
      <c r="W471" s="1303"/>
      <c r="X471" s="1303"/>
      <c r="Y471" s="1303"/>
      <c r="Z471" s="1303"/>
      <c r="AA471" s="1303"/>
      <c r="AB471" s="1303"/>
      <c r="AC471" s="1303"/>
      <c r="AD471" s="1303"/>
      <c r="AE471" s="1303"/>
      <c r="AF471" s="1303"/>
      <c r="AG471" s="1303"/>
      <c r="AH471" s="1303"/>
      <c r="AI471" s="1303"/>
      <c r="AJ471" s="1303"/>
      <c r="AK471" s="1307">
        <v>0.7</v>
      </c>
      <c r="AL471" s="1303"/>
      <c r="AM471" s="1303"/>
      <c r="AN471" s="1303"/>
      <c r="AO471" s="1303"/>
      <c r="AP471" s="1303"/>
      <c r="AQ471" s="292" t="s">
        <v>1172</v>
      </c>
      <c r="AR471" s="292"/>
      <c r="AS471" s="292"/>
      <c r="AT471" s="292"/>
      <c r="AU471" s="296" t="s">
        <v>1172</v>
      </c>
      <c r="AV471" s="297"/>
      <c r="AW471" s="297"/>
      <c r="AX471" s="298"/>
    </row>
    <row r="472" spans="1:50" ht="24" customHeight="1" x14ac:dyDescent="0.15">
      <c r="A472" s="288">
        <v>4</v>
      </c>
      <c r="B472" s="288">
        <v>1</v>
      </c>
      <c r="C472" s="1303" t="s">
        <v>1199</v>
      </c>
      <c r="D472" s="1303"/>
      <c r="E472" s="1303"/>
      <c r="F472" s="1303"/>
      <c r="G472" s="1303"/>
      <c r="H472" s="1303"/>
      <c r="I472" s="1303"/>
      <c r="J472" s="1303"/>
      <c r="K472" s="1303"/>
      <c r="L472" s="1303"/>
      <c r="M472" s="1303" t="s">
        <v>1192</v>
      </c>
      <c r="N472" s="1303"/>
      <c r="O472" s="1303"/>
      <c r="P472" s="1303"/>
      <c r="Q472" s="1303"/>
      <c r="R472" s="1303"/>
      <c r="S472" s="1303"/>
      <c r="T472" s="1303"/>
      <c r="U472" s="1303"/>
      <c r="V472" s="1303"/>
      <c r="W472" s="1303"/>
      <c r="X472" s="1303"/>
      <c r="Y472" s="1303"/>
      <c r="Z472" s="1303"/>
      <c r="AA472" s="1303"/>
      <c r="AB472" s="1303"/>
      <c r="AC472" s="1303"/>
      <c r="AD472" s="1303"/>
      <c r="AE472" s="1303"/>
      <c r="AF472" s="1303"/>
      <c r="AG472" s="1303"/>
      <c r="AH472" s="1303"/>
      <c r="AI472" s="1303"/>
      <c r="AJ472" s="1303"/>
      <c r="AK472" s="1307">
        <v>0.6</v>
      </c>
      <c r="AL472" s="1303"/>
      <c r="AM472" s="1303"/>
      <c r="AN472" s="1303"/>
      <c r="AO472" s="1303"/>
      <c r="AP472" s="1303"/>
      <c r="AQ472" s="292" t="s">
        <v>1172</v>
      </c>
      <c r="AR472" s="292"/>
      <c r="AS472" s="292"/>
      <c r="AT472" s="292"/>
      <c r="AU472" s="296" t="s">
        <v>1172</v>
      </c>
      <c r="AV472" s="297"/>
      <c r="AW472" s="297"/>
      <c r="AX472" s="298"/>
    </row>
    <row r="473" spans="1:50" ht="24" customHeight="1" x14ac:dyDescent="0.15">
      <c r="A473" s="288">
        <v>5</v>
      </c>
      <c r="B473" s="288">
        <v>1</v>
      </c>
      <c r="C473" s="1303" t="s">
        <v>1198</v>
      </c>
      <c r="D473" s="1303"/>
      <c r="E473" s="1303"/>
      <c r="F473" s="1303"/>
      <c r="G473" s="1303"/>
      <c r="H473" s="1303"/>
      <c r="I473" s="1303"/>
      <c r="J473" s="1303"/>
      <c r="K473" s="1303"/>
      <c r="L473" s="1303"/>
      <c r="M473" s="1303" t="s">
        <v>1192</v>
      </c>
      <c r="N473" s="1303"/>
      <c r="O473" s="1303"/>
      <c r="P473" s="1303"/>
      <c r="Q473" s="1303"/>
      <c r="R473" s="1303"/>
      <c r="S473" s="1303"/>
      <c r="T473" s="1303"/>
      <c r="U473" s="1303"/>
      <c r="V473" s="1303"/>
      <c r="W473" s="1303"/>
      <c r="X473" s="1303"/>
      <c r="Y473" s="1303"/>
      <c r="Z473" s="1303"/>
      <c r="AA473" s="1303"/>
      <c r="AB473" s="1303"/>
      <c r="AC473" s="1303"/>
      <c r="AD473" s="1303"/>
      <c r="AE473" s="1303"/>
      <c r="AF473" s="1303"/>
      <c r="AG473" s="1303"/>
      <c r="AH473" s="1303"/>
      <c r="AI473" s="1303"/>
      <c r="AJ473" s="1303"/>
      <c r="AK473" s="1307">
        <v>0.6</v>
      </c>
      <c r="AL473" s="1303"/>
      <c r="AM473" s="1303"/>
      <c r="AN473" s="1303"/>
      <c r="AO473" s="1303"/>
      <c r="AP473" s="1303"/>
      <c r="AQ473" s="292" t="s">
        <v>1172</v>
      </c>
      <c r="AR473" s="292"/>
      <c r="AS473" s="292"/>
      <c r="AT473" s="292"/>
      <c r="AU473" s="296" t="s">
        <v>1172</v>
      </c>
      <c r="AV473" s="297"/>
      <c r="AW473" s="297"/>
      <c r="AX473" s="298"/>
    </row>
    <row r="474" spans="1:50" ht="24" customHeight="1" x14ac:dyDescent="0.15">
      <c r="A474" s="288">
        <v>6</v>
      </c>
      <c r="B474" s="288">
        <v>1</v>
      </c>
      <c r="C474" s="1303" t="s">
        <v>1197</v>
      </c>
      <c r="D474" s="1303"/>
      <c r="E474" s="1303"/>
      <c r="F474" s="1303"/>
      <c r="G474" s="1303"/>
      <c r="H474" s="1303"/>
      <c r="I474" s="1303"/>
      <c r="J474" s="1303"/>
      <c r="K474" s="1303"/>
      <c r="L474" s="1303"/>
      <c r="M474" s="1303" t="s">
        <v>1192</v>
      </c>
      <c r="N474" s="1303"/>
      <c r="O474" s="1303"/>
      <c r="P474" s="1303"/>
      <c r="Q474" s="1303"/>
      <c r="R474" s="1303"/>
      <c r="S474" s="1303"/>
      <c r="T474" s="1303"/>
      <c r="U474" s="1303"/>
      <c r="V474" s="1303"/>
      <c r="W474" s="1303"/>
      <c r="X474" s="1303"/>
      <c r="Y474" s="1303"/>
      <c r="Z474" s="1303"/>
      <c r="AA474" s="1303"/>
      <c r="AB474" s="1303"/>
      <c r="AC474" s="1303"/>
      <c r="AD474" s="1303"/>
      <c r="AE474" s="1303"/>
      <c r="AF474" s="1303"/>
      <c r="AG474" s="1303"/>
      <c r="AH474" s="1303"/>
      <c r="AI474" s="1303"/>
      <c r="AJ474" s="1303"/>
      <c r="AK474" s="1307">
        <v>0.5</v>
      </c>
      <c r="AL474" s="1303"/>
      <c r="AM474" s="1303"/>
      <c r="AN474" s="1303"/>
      <c r="AO474" s="1303"/>
      <c r="AP474" s="1303"/>
      <c r="AQ474" s="292" t="s">
        <v>1172</v>
      </c>
      <c r="AR474" s="292"/>
      <c r="AS474" s="292"/>
      <c r="AT474" s="292"/>
      <c r="AU474" s="296" t="s">
        <v>1172</v>
      </c>
      <c r="AV474" s="297"/>
      <c r="AW474" s="297"/>
      <c r="AX474" s="298"/>
    </row>
    <row r="475" spans="1:50" ht="24" customHeight="1" x14ac:dyDescent="0.15">
      <c r="A475" s="288">
        <v>7</v>
      </c>
      <c r="B475" s="288">
        <v>1</v>
      </c>
      <c r="C475" s="1303" t="s">
        <v>1196</v>
      </c>
      <c r="D475" s="1303"/>
      <c r="E475" s="1303"/>
      <c r="F475" s="1303"/>
      <c r="G475" s="1303"/>
      <c r="H475" s="1303"/>
      <c r="I475" s="1303"/>
      <c r="J475" s="1303"/>
      <c r="K475" s="1303"/>
      <c r="L475" s="1303"/>
      <c r="M475" s="1303" t="s">
        <v>1192</v>
      </c>
      <c r="N475" s="1303"/>
      <c r="O475" s="1303"/>
      <c r="P475" s="1303"/>
      <c r="Q475" s="1303"/>
      <c r="R475" s="1303"/>
      <c r="S475" s="1303"/>
      <c r="T475" s="1303"/>
      <c r="U475" s="1303"/>
      <c r="V475" s="1303"/>
      <c r="W475" s="1303"/>
      <c r="X475" s="1303"/>
      <c r="Y475" s="1303"/>
      <c r="Z475" s="1303"/>
      <c r="AA475" s="1303"/>
      <c r="AB475" s="1303"/>
      <c r="AC475" s="1303"/>
      <c r="AD475" s="1303"/>
      <c r="AE475" s="1303"/>
      <c r="AF475" s="1303"/>
      <c r="AG475" s="1303"/>
      <c r="AH475" s="1303"/>
      <c r="AI475" s="1303"/>
      <c r="AJ475" s="1303"/>
      <c r="AK475" s="1307">
        <v>0.5</v>
      </c>
      <c r="AL475" s="1303"/>
      <c r="AM475" s="1303"/>
      <c r="AN475" s="1303"/>
      <c r="AO475" s="1303"/>
      <c r="AP475" s="1303"/>
      <c r="AQ475" s="292" t="s">
        <v>1172</v>
      </c>
      <c r="AR475" s="292"/>
      <c r="AS475" s="292"/>
      <c r="AT475" s="292"/>
      <c r="AU475" s="296" t="s">
        <v>1172</v>
      </c>
      <c r="AV475" s="297"/>
      <c r="AW475" s="297"/>
      <c r="AX475" s="298"/>
    </row>
    <row r="476" spans="1:50" ht="24" customHeight="1" x14ac:dyDescent="0.15">
      <c r="A476" s="288">
        <v>8</v>
      </c>
      <c r="B476" s="288">
        <v>1</v>
      </c>
      <c r="C476" s="1303" t="s">
        <v>1195</v>
      </c>
      <c r="D476" s="1303"/>
      <c r="E476" s="1303"/>
      <c r="F476" s="1303"/>
      <c r="G476" s="1303"/>
      <c r="H476" s="1303"/>
      <c r="I476" s="1303"/>
      <c r="J476" s="1303"/>
      <c r="K476" s="1303"/>
      <c r="L476" s="1303"/>
      <c r="M476" s="1303" t="s">
        <v>1192</v>
      </c>
      <c r="N476" s="1303"/>
      <c r="O476" s="1303"/>
      <c r="P476" s="1303"/>
      <c r="Q476" s="1303"/>
      <c r="R476" s="1303"/>
      <c r="S476" s="1303"/>
      <c r="T476" s="1303"/>
      <c r="U476" s="1303"/>
      <c r="V476" s="1303"/>
      <c r="W476" s="1303"/>
      <c r="X476" s="1303"/>
      <c r="Y476" s="1303"/>
      <c r="Z476" s="1303"/>
      <c r="AA476" s="1303"/>
      <c r="AB476" s="1303"/>
      <c r="AC476" s="1303"/>
      <c r="AD476" s="1303"/>
      <c r="AE476" s="1303"/>
      <c r="AF476" s="1303"/>
      <c r="AG476" s="1303"/>
      <c r="AH476" s="1303"/>
      <c r="AI476" s="1303"/>
      <c r="AJ476" s="1303"/>
      <c r="AK476" s="1307">
        <v>0.4</v>
      </c>
      <c r="AL476" s="1303"/>
      <c r="AM476" s="1303"/>
      <c r="AN476" s="1303"/>
      <c r="AO476" s="1303"/>
      <c r="AP476" s="1303"/>
      <c r="AQ476" s="292" t="s">
        <v>1172</v>
      </c>
      <c r="AR476" s="292"/>
      <c r="AS476" s="292"/>
      <c r="AT476" s="292"/>
      <c r="AU476" s="296" t="s">
        <v>1172</v>
      </c>
      <c r="AV476" s="297"/>
      <c r="AW476" s="297"/>
      <c r="AX476" s="298"/>
    </row>
    <row r="477" spans="1:50" ht="24" customHeight="1" x14ac:dyDescent="0.15">
      <c r="A477" s="288">
        <v>9</v>
      </c>
      <c r="B477" s="288">
        <v>1</v>
      </c>
      <c r="C477" s="1303" t="s">
        <v>1194</v>
      </c>
      <c r="D477" s="1303"/>
      <c r="E477" s="1303"/>
      <c r="F477" s="1303"/>
      <c r="G477" s="1303"/>
      <c r="H477" s="1303"/>
      <c r="I477" s="1303"/>
      <c r="J477" s="1303"/>
      <c r="K477" s="1303"/>
      <c r="L477" s="1303"/>
      <c r="M477" s="1303" t="s">
        <v>1192</v>
      </c>
      <c r="N477" s="1303"/>
      <c r="O477" s="1303"/>
      <c r="P477" s="1303"/>
      <c r="Q477" s="1303"/>
      <c r="R477" s="1303"/>
      <c r="S477" s="1303"/>
      <c r="T477" s="1303"/>
      <c r="U477" s="1303"/>
      <c r="V477" s="1303"/>
      <c r="W477" s="1303"/>
      <c r="X477" s="1303"/>
      <c r="Y477" s="1303"/>
      <c r="Z477" s="1303"/>
      <c r="AA477" s="1303"/>
      <c r="AB477" s="1303"/>
      <c r="AC477" s="1303"/>
      <c r="AD477" s="1303"/>
      <c r="AE477" s="1303"/>
      <c r="AF477" s="1303"/>
      <c r="AG477" s="1303"/>
      <c r="AH477" s="1303"/>
      <c r="AI477" s="1303"/>
      <c r="AJ477" s="1303"/>
      <c r="AK477" s="1307">
        <v>0.4</v>
      </c>
      <c r="AL477" s="1303"/>
      <c r="AM477" s="1303"/>
      <c r="AN477" s="1303"/>
      <c r="AO477" s="1303"/>
      <c r="AP477" s="1303"/>
      <c r="AQ477" s="292" t="s">
        <v>1172</v>
      </c>
      <c r="AR477" s="292"/>
      <c r="AS477" s="292"/>
      <c r="AT477" s="292"/>
      <c r="AU477" s="296" t="s">
        <v>1172</v>
      </c>
      <c r="AV477" s="297"/>
      <c r="AW477" s="297"/>
      <c r="AX477" s="298"/>
    </row>
    <row r="478" spans="1:50" ht="24" customHeight="1" x14ac:dyDescent="0.15">
      <c r="A478" s="288">
        <v>10</v>
      </c>
      <c r="B478" s="288">
        <v>1</v>
      </c>
      <c r="C478" s="1303" t="s">
        <v>1193</v>
      </c>
      <c r="D478" s="1303"/>
      <c r="E478" s="1303"/>
      <c r="F478" s="1303"/>
      <c r="G478" s="1303"/>
      <c r="H478" s="1303"/>
      <c r="I478" s="1303"/>
      <c r="J478" s="1303"/>
      <c r="K478" s="1303"/>
      <c r="L478" s="1303"/>
      <c r="M478" s="1303" t="s">
        <v>1192</v>
      </c>
      <c r="N478" s="1303"/>
      <c r="O478" s="1303"/>
      <c r="P478" s="1303"/>
      <c r="Q478" s="1303"/>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07">
        <v>0.3</v>
      </c>
      <c r="AL478" s="1303"/>
      <c r="AM478" s="1303"/>
      <c r="AN478" s="1303"/>
      <c r="AO478" s="1303"/>
      <c r="AP478" s="1303"/>
      <c r="AQ478" s="292" t="s">
        <v>1172</v>
      </c>
      <c r="AR478" s="292"/>
      <c r="AS478" s="292"/>
      <c r="AT478" s="292"/>
      <c r="AU478" s="296" t="s">
        <v>1172</v>
      </c>
      <c r="AV478" s="297"/>
      <c r="AW478" s="297"/>
      <c r="AX478" s="298"/>
    </row>
    <row r="479" spans="1:50" ht="24" hidden="1" customHeight="1" x14ac:dyDescent="0.15">
      <c r="A479" s="68"/>
      <c r="B479" s="67"/>
      <c r="C479" s="65"/>
      <c r="D479" s="64"/>
      <c r="E479" s="64"/>
      <c r="F479" s="64"/>
      <c r="G479" s="64"/>
      <c r="H479" s="64"/>
      <c r="I479" s="64"/>
      <c r="J479" s="64"/>
      <c r="K479" s="64"/>
      <c r="L479" s="59"/>
      <c r="M479" s="65"/>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59"/>
      <c r="AK479" s="66"/>
      <c r="AL479" s="64"/>
      <c r="AM479" s="64"/>
      <c r="AN479" s="64"/>
      <c r="AO479" s="64"/>
      <c r="AP479" s="59"/>
      <c r="AQ479" s="58"/>
      <c r="AR479" s="34"/>
      <c r="AS479" s="34"/>
      <c r="AT479" s="35"/>
      <c r="AU479" s="58"/>
      <c r="AV479" s="34"/>
      <c r="AW479" s="34"/>
      <c r="AX479" s="35"/>
    </row>
    <row r="480" spans="1:50" ht="24" hidden="1" customHeight="1" x14ac:dyDescent="0.15">
      <c r="A480" s="68"/>
      <c r="B480" s="67"/>
      <c r="C480" s="65"/>
      <c r="D480" s="64"/>
      <c r="E480" s="64"/>
      <c r="F480" s="64"/>
      <c r="G480" s="64"/>
      <c r="H480" s="64"/>
      <c r="I480" s="64"/>
      <c r="J480" s="64"/>
      <c r="K480" s="64"/>
      <c r="L480" s="59"/>
      <c r="M480" s="65"/>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59"/>
      <c r="AK480" s="66"/>
      <c r="AL480" s="64"/>
      <c r="AM480" s="64"/>
      <c r="AN480" s="64"/>
      <c r="AO480" s="64"/>
      <c r="AP480" s="59"/>
      <c r="AQ480" s="58"/>
      <c r="AR480" s="34"/>
      <c r="AS480" s="34"/>
      <c r="AT480" s="35"/>
      <c r="AU480" s="58"/>
      <c r="AV480" s="34"/>
      <c r="AW480" s="34"/>
      <c r="AX480" s="35"/>
    </row>
    <row r="481" spans="1:50" ht="24" hidden="1" customHeight="1" x14ac:dyDescent="0.15">
      <c r="A481" s="68"/>
      <c r="B481" s="67"/>
      <c r="C481" s="65"/>
      <c r="D481" s="64"/>
      <c r="E481" s="64"/>
      <c r="F481" s="64"/>
      <c r="G481" s="64"/>
      <c r="H481" s="64"/>
      <c r="I481" s="64"/>
      <c r="J481" s="64"/>
      <c r="K481" s="64"/>
      <c r="L481" s="59"/>
      <c r="M481" s="65"/>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59"/>
      <c r="AK481" s="66"/>
      <c r="AL481" s="64"/>
      <c r="AM481" s="64"/>
      <c r="AN481" s="64"/>
      <c r="AO481" s="64"/>
      <c r="AP481" s="59"/>
      <c r="AQ481" s="58"/>
      <c r="AR481" s="34"/>
      <c r="AS481" s="34"/>
      <c r="AT481" s="35"/>
      <c r="AU481" s="58"/>
      <c r="AV481" s="34"/>
      <c r="AW481" s="34"/>
      <c r="AX481" s="35"/>
    </row>
    <row r="482" spans="1:50" ht="24" hidden="1" customHeight="1" x14ac:dyDescent="0.15">
      <c r="A482" s="68"/>
      <c r="B482" s="67"/>
      <c r="C482" s="65"/>
      <c r="D482" s="64"/>
      <c r="E482" s="64"/>
      <c r="F482" s="64"/>
      <c r="G482" s="64"/>
      <c r="H482" s="64"/>
      <c r="I482" s="64"/>
      <c r="J482" s="64"/>
      <c r="K482" s="64"/>
      <c r="L482" s="59"/>
      <c r="M482" s="65"/>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59"/>
      <c r="AK482" s="66"/>
      <c r="AL482" s="64"/>
      <c r="AM482" s="64"/>
      <c r="AN482" s="64"/>
      <c r="AO482" s="64"/>
      <c r="AP482" s="59"/>
      <c r="AQ482" s="58"/>
      <c r="AR482" s="34"/>
      <c r="AS482" s="34"/>
      <c r="AT482" s="35"/>
      <c r="AU482" s="58"/>
      <c r="AV482" s="34"/>
      <c r="AW482" s="34"/>
      <c r="AX482" s="35"/>
    </row>
    <row r="483" spans="1:50" ht="24" hidden="1" customHeight="1" x14ac:dyDescent="0.15">
      <c r="A483" s="68"/>
      <c r="B483" s="67"/>
      <c r="C483" s="65"/>
      <c r="D483" s="64"/>
      <c r="E483" s="64"/>
      <c r="F483" s="64"/>
      <c r="G483" s="64"/>
      <c r="H483" s="64"/>
      <c r="I483" s="64"/>
      <c r="J483" s="64"/>
      <c r="K483" s="64"/>
      <c r="L483" s="59"/>
      <c r="M483" s="65"/>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59"/>
      <c r="AK483" s="66"/>
      <c r="AL483" s="64"/>
      <c r="AM483" s="64"/>
      <c r="AN483" s="64"/>
      <c r="AO483" s="64"/>
      <c r="AP483" s="59"/>
      <c r="AQ483" s="58"/>
      <c r="AR483" s="34"/>
      <c r="AS483" s="34"/>
      <c r="AT483" s="35"/>
      <c r="AU483" s="58"/>
      <c r="AV483" s="34"/>
      <c r="AW483" s="34"/>
      <c r="AX483" s="35"/>
    </row>
    <row r="484" spans="1:50" ht="24" hidden="1" customHeight="1" x14ac:dyDescent="0.15">
      <c r="A484" s="68"/>
      <c r="B484" s="67"/>
      <c r="C484" s="65"/>
      <c r="D484" s="64"/>
      <c r="E484" s="64"/>
      <c r="F484" s="64"/>
      <c r="G484" s="64"/>
      <c r="H484" s="64"/>
      <c r="I484" s="64"/>
      <c r="J484" s="64"/>
      <c r="K484" s="64"/>
      <c r="L484" s="59"/>
      <c r="M484" s="65"/>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59"/>
      <c r="AK484" s="66"/>
      <c r="AL484" s="64"/>
      <c r="AM484" s="64"/>
      <c r="AN484" s="64"/>
      <c r="AO484" s="64"/>
      <c r="AP484" s="59"/>
      <c r="AQ484" s="58"/>
      <c r="AR484" s="34"/>
      <c r="AS484" s="34"/>
      <c r="AT484" s="35"/>
      <c r="AU484" s="58"/>
      <c r="AV484" s="34"/>
      <c r="AW484" s="34"/>
      <c r="AX484" s="35"/>
    </row>
    <row r="485" spans="1:50" ht="24" hidden="1" customHeight="1" x14ac:dyDescent="0.15">
      <c r="A485" s="68"/>
      <c r="B485" s="67"/>
      <c r="C485" s="65"/>
      <c r="D485" s="64"/>
      <c r="E485" s="64"/>
      <c r="F485" s="64"/>
      <c r="G485" s="64"/>
      <c r="H485" s="64"/>
      <c r="I485" s="64"/>
      <c r="J485" s="64"/>
      <c r="K485" s="64"/>
      <c r="L485" s="59"/>
      <c r="M485" s="65"/>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59"/>
      <c r="AK485" s="66"/>
      <c r="AL485" s="64"/>
      <c r="AM485" s="64"/>
      <c r="AN485" s="64"/>
      <c r="AO485" s="64"/>
      <c r="AP485" s="59"/>
      <c r="AQ485" s="58"/>
      <c r="AR485" s="34"/>
      <c r="AS485" s="34"/>
      <c r="AT485" s="35"/>
      <c r="AU485" s="58"/>
      <c r="AV485" s="34"/>
      <c r="AW485" s="34"/>
      <c r="AX485" s="35"/>
    </row>
    <row r="486" spans="1:50" ht="24" hidden="1" customHeight="1" x14ac:dyDescent="0.15">
      <c r="A486" s="68"/>
      <c r="B486" s="67"/>
      <c r="C486" s="65"/>
      <c r="D486" s="64"/>
      <c r="E486" s="64"/>
      <c r="F486" s="64"/>
      <c r="G486" s="64"/>
      <c r="H486" s="64"/>
      <c r="I486" s="64"/>
      <c r="J486" s="64"/>
      <c r="K486" s="64"/>
      <c r="L486" s="59"/>
      <c r="M486" s="65"/>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59"/>
      <c r="AK486" s="66"/>
      <c r="AL486" s="64"/>
      <c r="AM486" s="64"/>
      <c r="AN486" s="64"/>
      <c r="AO486" s="64"/>
      <c r="AP486" s="59"/>
      <c r="AQ486" s="58"/>
      <c r="AR486" s="34"/>
      <c r="AS486" s="34"/>
      <c r="AT486" s="35"/>
      <c r="AU486" s="58"/>
      <c r="AV486" s="34"/>
      <c r="AW486" s="34"/>
      <c r="AX486" s="35"/>
    </row>
    <row r="487" spans="1:50" ht="24" hidden="1" customHeight="1" x14ac:dyDescent="0.15">
      <c r="A487" s="68"/>
      <c r="B487" s="67"/>
      <c r="C487" s="65"/>
      <c r="D487" s="64"/>
      <c r="E487" s="64"/>
      <c r="F487" s="64"/>
      <c r="G487" s="64"/>
      <c r="H487" s="64"/>
      <c r="I487" s="64"/>
      <c r="J487" s="64"/>
      <c r="K487" s="64"/>
      <c r="L487" s="59"/>
      <c r="M487" s="65"/>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59"/>
      <c r="AK487" s="66"/>
      <c r="AL487" s="64"/>
      <c r="AM487" s="64"/>
      <c r="AN487" s="64"/>
      <c r="AO487" s="64"/>
      <c r="AP487" s="59"/>
      <c r="AQ487" s="58"/>
      <c r="AR487" s="34"/>
      <c r="AS487" s="34"/>
      <c r="AT487" s="35"/>
      <c r="AU487" s="58"/>
      <c r="AV487" s="34"/>
      <c r="AW487" s="34"/>
      <c r="AX487" s="35"/>
    </row>
    <row r="488" spans="1:50" ht="24" hidden="1" customHeight="1" x14ac:dyDescent="0.15">
      <c r="A488" s="68"/>
      <c r="B488" s="67"/>
      <c r="C488" s="65"/>
      <c r="D488" s="64"/>
      <c r="E488" s="64"/>
      <c r="F488" s="64"/>
      <c r="G488" s="64"/>
      <c r="H488" s="64"/>
      <c r="I488" s="64"/>
      <c r="J488" s="64"/>
      <c r="K488" s="64"/>
      <c r="L488" s="59"/>
      <c r="M488" s="65"/>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59"/>
      <c r="AK488" s="66"/>
      <c r="AL488" s="64"/>
      <c r="AM488" s="64"/>
      <c r="AN488" s="64"/>
      <c r="AO488" s="64"/>
      <c r="AP488" s="59"/>
      <c r="AQ488" s="58"/>
      <c r="AR488" s="34"/>
      <c r="AS488" s="34"/>
      <c r="AT488" s="35"/>
      <c r="AU488" s="58"/>
      <c r="AV488" s="34"/>
      <c r="AW488" s="34"/>
      <c r="AX488" s="35"/>
    </row>
    <row r="489" spans="1:50" ht="24" hidden="1" customHeight="1" x14ac:dyDescent="0.15">
      <c r="A489" s="68"/>
      <c r="B489" s="67"/>
      <c r="C489" s="65"/>
      <c r="D489" s="64"/>
      <c r="E489" s="64"/>
      <c r="F489" s="64"/>
      <c r="G489" s="64"/>
      <c r="H489" s="64"/>
      <c r="I489" s="64"/>
      <c r="J489" s="64"/>
      <c r="K489" s="64"/>
      <c r="L489" s="59"/>
      <c r="M489" s="65"/>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59"/>
      <c r="AK489" s="66"/>
      <c r="AL489" s="64"/>
      <c r="AM489" s="64"/>
      <c r="AN489" s="64"/>
      <c r="AO489" s="64"/>
      <c r="AP489" s="59"/>
      <c r="AQ489" s="58"/>
      <c r="AR489" s="34"/>
      <c r="AS489" s="34"/>
      <c r="AT489" s="35"/>
      <c r="AU489" s="58"/>
      <c r="AV489" s="34"/>
      <c r="AW489" s="34"/>
      <c r="AX489" s="35"/>
    </row>
    <row r="490" spans="1:50" ht="24" hidden="1" customHeight="1" x14ac:dyDescent="0.15">
      <c r="A490" s="68"/>
      <c r="B490" s="67"/>
      <c r="C490" s="65"/>
      <c r="D490" s="64"/>
      <c r="E490" s="64"/>
      <c r="F490" s="64"/>
      <c r="G490" s="64"/>
      <c r="H490" s="64"/>
      <c r="I490" s="64"/>
      <c r="J490" s="64"/>
      <c r="K490" s="64"/>
      <c r="L490" s="59"/>
      <c r="M490" s="65"/>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59"/>
      <c r="AK490" s="66"/>
      <c r="AL490" s="64"/>
      <c r="AM490" s="64"/>
      <c r="AN490" s="64"/>
      <c r="AO490" s="64"/>
      <c r="AP490" s="59"/>
      <c r="AQ490" s="58"/>
      <c r="AR490" s="34"/>
      <c r="AS490" s="34"/>
      <c r="AT490" s="35"/>
      <c r="AU490" s="58"/>
      <c r="AV490" s="34"/>
      <c r="AW490" s="34"/>
      <c r="AX490" s="35"/>
    </row>
    <row r="491" spans="1:50" ht="24" hidden="1" customHeight="1" x14ac:dyDescent="0.15">
      <c r="A491" s="68"/>
      <c r="B491" s="67"/>
      <c r="C491" s="65"/>
      <c r="D491" s="64"/>
      <c r="E491" s="64"/>
      <c r="F491" s="64"/>
      <c r="G491" s="64"/>
      <c r="H491" s="64"/>
      <c r="I491" s="64"/>
      <c r="J491" s="64"/>
      <c r="K491" s="64"/>
      <c r="L491" s="59"/>
      <c r="M491" s="65"/>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59"/>
      <c r="AK491" s="66"/>
      <c r="AL491" s="64"/>
      <c r="AM491" s="64"/>
      <c r="AN491" s="64"/>
      <c r="AO491" s="64"/>
      <c r="AP491" s="59"/>
      <c r="AQ491" s="58"/>
      <c r="AR491" s="34"/>
      <c r="AS491" s="34"/>
      <c r="AT491" s="35"/>
      <c r="AU491" s="58"/>
      <c r="AV491" s="34"/>
      <c r="AW491" s="34"/>
      <c r="AX491" s="35"/>
    </row>
    <row r="492" spans="1:50" ht="24" hidden="1" customHeight="1" x14ac:dyDescent="0.15">
      <c r="A492" s="68"/>
      <c r="B492" s="67"/>
      <c r="C492" s="65"/>
      <c r="D492" s="64"/>
      <c r="E492" s="64"/>
      <c r="F492" s="64"/>
      <c r="G492" s="64"/>
      <c r="H492" s="64"/>
      <c r="I492" s="64"/>
      <c r="J492" s="64"/>
      <c r="K492" s="64"/>
      <c r="L492" s="59"/>
      <c r="M492" s="65"/>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9"/>
      <c r="AK492" s="66"/>
      <c r="AL492" s="64"/>
      <c r="AM492" s="64"/>
      <c r="AN492" s="64"/>
      <c r="AO492" s="64"/>
      <c r="AP492" s="59"/>
      <c r="AQ492" s="58"/>
      <c r="AR492" s="34"/>
      <c r="AS492" s="34"/>
      <c r="AT492" s="35"/>
      <c r="AU492" s="58"/>
      <c r="AV492" s="34"/>
      <c r="AW492" s="34"/>
      <c r="AX492" s="35"/>
    </row>
    <row r="493" spans="1:50" ht="24" hidden="1" customHeight="1" x14ac:dyDescent="0.15">
      <c r="A493" s="68"/>
      <c r="B493" s="67"/>
      <c r="C493" s="65"/>
      <c r="D493" s="64"/>
      <c r="E493" s="64"/>
      <c r="F493" s="64"/>
      <c r="G493" s="64"/>
      <c r="H493" s="64"/>
      <c r="I493" s="64"/>
      <c r="J493" s="64"/>
      <c r="K493" s="64"/>
      <c r="L493" s="59"/>
      <c r="M493" s="65"/>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59"/>
      <c r="AK493" s="66"/>
      <c r="AL493" s="64"/>
      <c r="AM493" s="64"/>
      <c r="AN493" s="64"/>
      <c r="AO493" s="64"/>
      <c r="AP493" s="59"/>
      <c r="AQ493" s="58"/>
      <c r="AR493" s="34"/>
      <c r="AS493" s="34"/>
      <c r="AT493" s="35"/>
      <c r="AU493" s="58"/>
      <c r="AV493" s="34"/>
      <c r="AW493" s="34"/>
      <c r="AX493" s="35"/>
    </row>
    <row r="494" spans="1:50" ht="24" hidden="1" customHeight="1" x14ac:dyDescent="0.15">
      <c r="A494" s="68"/>
      <c r="B494" s="67"/>
      <c r="C494" s="65"/>
      <c r="D494" s="64"/>
      <c r="E494" s="64"/>
      <c r="F494" s="64"/>
      <c r="G494" s="64"/>
      <c r="H494" s="64"/>
      <c r="I494" s="64"/>
      <c r="J494" s="64"/>
      <c r="K494" s="64"/>
      <c r="L494" s="59"/>
      <c r="M494" s="65"/>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59"/>
      <c r="AK494" s="66"/>
      <c r="AL494" s="64"/>
      <c r="AM494" s="64"/>
      <c r="AN494" s="64"/>
      <c r="AO494" s="64"/>
      <c r="AP494" s="59"/>
      <c r="AQ494" s="58"/>
      <c r="AR494" s="34"/>
      <c r="AS494" s="34"/>
      <c r="AT494" s="35"/>
      <c r="AU494" s="58"/>
      <c r="AV494" s="34"/>
      <c r="AW494" s="34"/>
      <c r="AX494" s="35"/>
    </row>
    <row r="495" spans="1:50" ht="24" hidden="1" customHeight="1" x14ac:dyDescent="0.15">
      <c r="A495" s="68"/>
      <c r="B495" s="67"/>
      <c r="C495" s="65"/>
      <c r="D495" s="64"/>
      <c r="E495" s="64"/>
      <c r="F495" s="64"/>
      <c r="G495" s="64"/>
      <c r="H495" s="64"/>
      <c r="I495" s="64"/>
      <c r="J495" s="64"/>
      <c r="K495" s="64"/>
      <c r="L495" s="59"/>
      <c r="M495" s="65"/>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59"/>
      <c r="AK495" s="66"/>
      <c r="AL495" s="64"/>
      <c r="AM495" s="64"/>
      <c r="AN495" s="64"/>
      <c r="AO495" s="64"/>
      <c r="AP495" s="59"/>
      <c r="AQ495" s="58"/>
      <c r="AR495" s="34"/>
      <c r="AS495" s="34"/>
      <c r="AT495" s="35"/>
      <c r="AU495" s="58"/>
      <c r="AV495" s="34"/>
      <c r="AW495" s="34"/>
      <c r="AX495" s="35"/>
    </row>
    <row r="496" spans="1:50" ht="24" hidden="1" customHeight="1" x14ac:dyDescent="0.15">
      <c r="A496" s="68"/>
      <c r="B496" s="67"/>
      <c r="C496" s="65"/>
      <c r="D496" s="64"/>
      <c r="E496" s="64"/>
      <c r="F496" s="64"/>
      <c r="G496" s="64"/>
      <c r="H496" s="64"/>
      <c r="I496" s="64"/>
      <c r="J496" s="64"/>
      <c r="K496" s="64"/>
      <c r="L496" s="59"/>
      <c r="M496" s="65"/>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59"/>
      <c r="AK496" s="66"/>
      <c r="AL496" s="64"/>
      <c r="AM496" s="64"/>
      <c r="AN496" s="64"/>
      <c r="AO496" s="64"/>
      <c r="AP496" s="59"/>
      <c r="AQ496" s="58"/>
      <c r="AR496" s="34"/>
      <c r="AS496" s="34"/>
      <c r="AT496" s="35"/>
      <c r="AU496" s="58"/>
      <c r="AV496" s="34"/>
      <c r="AW496" s="34"/>
      <c r="AX496" s="35"/>
    </row>
    <row r="497" spans="1:50" ht="24" hidden="1" customHeight="1" x14ac:dyDescent="0.15">
      <c r="A497" s="68"/>
      <c r="B497" s="67"/>
      <c r="C497" s="65"/>
      <c r="D497" s="64"/>
      <c r="E497" s="64"/>
      <c r="F497" s="64"/>
      <c r="G497" s="64"/>
      <c r="H497" s="64"/>
      <c r="I497" s="64"/>
      <c r="J497" s="64"/>
      <c r="K497" s="64"/>
      <c r="L497" s="59"/>
      <c r="M497" s="65"/>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59"/>
      <c r="AK497" s="66"/>
      <c r="AL497" s="64"/>
      <c r="AM497" s="64"/>
      <c r="AN497" s="64"/>
      <c r="AO497" s="64"/>
      <c r="AP497" s="59"/>
      <c r="AQ497" s="58"/>
      <c r="AR497" s="34"/>
      <c r="AS497" s="34"/>
      <c r="AT497" s="35"/>
      <c r="AU497" s="58"/>
      <c r="AV497" s="34"/>
      <c r="AW497" s="34"/>
      <c r="AX497" s="35"/>
    </row>
    <row r="498" spans="1:50" ht="24" hidden="1" customHeight="1" x14ac:dyDescent="0.15">
      <c r="A498" s="68"/>
      <c r="B498" s="67"/>
      <c r="C498" s="65"/>
      <c r="D498" s="64"/>
      <c r="E498" s="64"/>
      <c r="F498" s="64"/>
      <c r="G498" s="64"/>
      <c r="H498" s="64"/>
      <c r="I498" s="64"/>
      <c r="J498" s="64"/>
      <c r="K498" s="64"/>
      <c r="L498" s="59"/>
      <c r="M498" s="65"/>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59"/>
      <c r="AK498" s="66"/>
      <c r="AL498" s="64"/>
      <c r="AM498" s="64"/>
      <c r="AN498" s="64"/>
      <c r="AO498" s="64"/>
      <c r="AP498" s="59"/>
      <c r="AQ498" s="58"/>
      <c r="AR498" s="34"/>
      <c r="AS498" s="34"/>
      <c r="AT498" s="35"/>
      <c r="AU498" s="58"/>
      <c r="AV498" s="34"/>
      <c r="AW498" s="34"/>
      <c r="AX498" s="35"/>
    </row>
    <row r="499" spans="1:50"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x14ac:dyDescent="0.15">
      <c r="A500" s="25"/>
      <c r="B500" s="25" t="s">
        <v>882</v>
      </c>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24" customHeight="1" x14ac:dyDescent="0.15">
      <c r="A501" s="288"/>
      <c r="B501" s="288"/>
      <c r="C501" s="299" t="s">
        <v>541</v>
      </c>
      <c r="D501" s="299"/>
      <c r="E501" s="299"/>
      <c r="F501" s="299"/>
      <c r="G501" s="299"/>
      <c r="H501" s="299"/>
      <c r="I501" s="299"/>
      <c r="J501" s="299"/>
      <c r="K501" s="299"/>
      <c r="L501" s="299"/>
      <c r="M501" s="299" t="s">
        <v>540</v>
      </c>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300" t="s">
        <v>539</v>
      </c>
      <c r="AL501" s="299"/>
      <c r="AM501" s="299"/>
      <c r="AN501" s="299"/>
      <c r="AO501" s="299"/>
      <c r="AP501" s="299"/>
      <c r="AQ501" s="299" t="s">
        <v>193</v>
      </c>
      <c r="AR501" s="299"/>
      <c r="AS501" s="299"/>
      <c r="AT501" s="299"/>
      <c r="AU501" s="301" t="s">
        <v>194</v>
      </c>
      <c r="AV501" s="302"/>
      <c r="AW501" s="302"/>
      <c r="AX501" s="303"/>
    </row>
    <row r="502" spans="1:50" ht="24" customHeight="1" x14ac:dyDescent="0.15">
      <c r="A502" s="288">
        <v>1</v>
      </c>
      <c r="B502" s="288">
        <v>1</v>
      </c>
      <c r="C502" s="1303" t="s">
        <v>1202</v>
      </c>
      <c r="D502" s="1303"/>
      <c r="E502" s="1303"/>
      <c r="F502" s="1303"/>
      <c r="G502" s="1303"/>
      <c r="H502" s="1303"/>
      <c r="I502" s="1303"/>
      <c r="J502" s="1303"/>
      <c r="K502" s="1303"/>
      <c r="L502" s="1303"/>
      <c r="M502" s="1303" t="s">
        <v>1219</v>
      </c>
      <c r="N502" s="1303"/>
      <c r="O502" s="1303"/>
      <c r="P502" s="1303"/>
      <c r="Q502" s="1303"/>
      <c r="R502" s="1303"/>
      <c r="S502" s="1303"/>
      <c r="T502" s="1303"/>
      <c r="U502" s="1303"/>
      <c r="V502" s="1303"/>
      <c r="W502" s="1303"/>
      <c r="X502" s="1303"/>
      <c r="Y502" s="1303"/>
      <c r="Z502" s="1303"/>
      <c r="AA502" s="1303"/>
      <c r="AB502" s="1303"/>
      <c r="AC502" s="1303"/>
      <c r="AD502" s="1303"/>
      <c r="AE502" s="1303"/>
      <c r="AF502" s="1303"/>
      <c r="AG502" s="1303"/>
      <c r="AH502" s="1303"/>
      <c r="AI502" s="1303"/>
      <c r="AJ502" s="1303"/>
      <c r="AK502" s="1307">
        <v>11</v>
      </c>
      <c r="AL502" s="1303"/>
      <c r="AM502" s="1303"/>
      <c r="AN502" s="1303"/>
      <c r="AO502" s="1303"/>
      <c r="AP502" s="1303"/>
      <c r="AQ502" s="292" t="s">
        <v>1172</v>
      </c>
      <c r="AR502" s="292"/>
      <c r="AS502" s="292"/>
      <c r="AT502" s="292"/>
      <c r="AU502" s="296" t="s">
        <v>1172</v>
      </c>
      <c r="AV502" s="297"/>
      <c r="AW502" s="297"/>
      <c r="AX502" s="298"/>
    </row>
    <row r="503" spans="1:50" ht="24" customHeight="1" x14ac:dyDescent="0.15">
      <c r="A503" s="288">
        <v>2</v>
      </c>
      <c r="B503" s="288">
        <v>1</v>
      </c>
      <c r="C503" s="1303" t="s">
        <v>1201</v>
      </c>
      <c r="D503" s="1303"/>
      <c r="E503" s="1303"/>
      <c r="F503" s="1303"/>
      <c r="G503" s="1303"/>
      <c r="H503" s="1303"/>
      <c r="I503" s="1303"/>
      <c r="J503" s="1303"/>
      <c r="K503" s="1303"/>
      <c r="L503" s="1303"/>
      <c r="M503" s="1303" t="s">
        <v>1219</v>
      </c>
      <c r="N503" s="1303"/>
      <c r="O503" s="1303"/>
      <c r="P503" s="1303"/>
      <c r="Q503" s="1303"/>
      <c r="R503" s="1303"/>
      <c r="S503" s="1303"/>
      <c r="T503" s="1303"/>
      <c r="U503" s="1303"/>
      <c r="V503" s="1303"/>
      <c r="W503" s="1303"/>
      <c r="X503" s="1303"/>
      <c r="Y503" s="1303"/>
      <c r="Z503" s="1303"/>
      <c r="AA503" s="1303"/>
      <c r="AB503" s="1303"/>
      <c r="AC503" s="1303"/>
      <c r="AD503" s="1303"/>
      <c r="AE503" s="1303"/>
      <c r="AF503" s="1303"/>
      <c r="AG503" s="1303"/>
      <c r="AH503" s="1303"/>
      <c r="AI503" s="1303"/>
      <c r="AJ503" s="1303"/>
      <c r="AK503" s="1307">
        <v>9</v>
      </c>
      <c r="AL503" s="1303"/>
      <c r="AM503" s="1303"/>
      <c r="AN503" s="1303"/>
      <c r="AO503" s="1303"/>
      <c r="AP503" s="1303"/>
      <c r="AQ503" s="292" t="s">
        <v>1172</v>
      </c>
      <c r="AR503" s="292"/>
      <c r="AS503" s="292"/>
      <c r="AT503" s="292"/>
      <c r="AU503" s="296" t="s">
        <v>1172</v>
      </c>
      <c r="AV503" s="297"/>
      <c r="AW503" s="297"/>
      <c r="AX503" s="298"/>
    </row>
    <row r="504" spans="1:50" ht="24" customHeight="1" x14ac:dyDescent="0.15">
      <c r="A504" s="288">
        <v>3</v>
      </c>
      <c r="B504" s="288">
        <v>1</v>
      </c>
      <c r="C504" s="1303" t="s">
        <v>1200</v>
      </c>
      <c r="D504" s="1303"/>
      <c r="E504" s="1303"/>
      <c r="F504" s="1303"/>
      <c r="G504" s="1303"/>
      <c r="H504" s="1303"/>
      <c r="I504" s="1303"/>
      <c r="J504" s="1303"/>
      <c r="K504" s="1303"/>
      <c r="L504" s="1303"/>
      <c r="M504" s="1303" t="s">
        <v>1219</v>
      </c>
      <c r="N504" s="1303"/>
      <c r="O504" s="1303"/>
      <c r="P504" s="1303"/>
      <c r="Q504" s="1303"/>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307">
        <v>9</v>
      </c>
      <c r="AL504" s="1303"/>
      <c r="AM504" s="1303"/>
      <c r="AN504" s="1303"/>
      <c r="AO504" s="1303"/>
      <c r="AP504" s="1303"/>
      <c r="AQ504" s="292" t="s">
        <v>1172</v>
      </c>
      <c r="AR504" s="292"/>
      <c r="AS504" s="292"/>
      <c r="AT504" s="292"/>
      <c r="AU504" s="296" t="s">
        <v>1172</v>
      </c>
      <c r="AV504" s="297"/>
      <c r="AW504" s="297"/>
      <c r="AX504" s="298"/>
    </row>
    <row r="505" spans="1:50" ht="24" customHeight="1" x14ac:dyDescent="0.15">
      <c r="A505" s="288">
        <v>4</v>
      </c>
      <c r="B505" s="288">
        <v>1</v>
      </c>
      <c r="C505" s="1303" t="s">
        <v>1199</v>
      </c>
      <c r="D505" s="1303"/>
      <c r="E505" s="1303"/>
      <c r="F505" s="1303"/>
      <c r="G505" s="1303"/>
      <c r="H505" s="1303"/>
      <c r="I505" s="1303"/>
      <c r="J505" s="1303"/>
      <c r="K505" s="1303"/>
      <c r="L505" s="1303"/>
      <c r="M505" s="1303" t="s">
        <v>1219</v>
      </c>
      <c r="N505" s="1303"/>
      <c r="O505" s="1303"/>
      <c r="P505" s="1303"/>
      <c r="Q505" s="1303"/>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307">
        <v>9</v>
      </c>
      <c r="AL505" s="1303"/>
      <c r="AM505" s="1303"/>
      <c r="AN505" s="1303"/>
      <c r="AO505" s="1303"/>
      <c r="AP505" s="1303"/>
      <c r="AQ505" s="292" t="s">
        <v>1172</v>
      </c>
      <c r="AR505" s="292"/>
      <c r="AS505" s="292"/>
      <c r="AT505" s="292"/>
      <c r="AU505" s="296" t="s">
        <v>1172</v>
      </c>
      <c r="AV505" s="297"/>
      <c r="AW505" s="297"/>
      <c r="AX505" s="298"/>
    </row>
    <row r="506" spans="1:50" ht="24" customHeight="1" x14ac:dyDescent="0.15">
      <c r="A506" s="288">
        <v>5</v>
      </c>
      <c r="B506" s="288">
        <v>1</v>
      </c>
      <c r="C506" s="1303" t="s">
        <v>1198</v>
      </c>
      <c r="D506" s="1303"/>
      <c r="E506" s="1303"/>
      <c r="F506" s="1303"/>
      <c r="G506" s="1303"/>
      <c r="H506" s="1303"/>
      <c r="I506" s="1303"/>
      <c r="J506" s="1303"/>
      <c r="K506" s="1303"/>
      <c r="L506" s="1303"/>
      <c r="M506" s="1303" t="s">
        <v>1219</v>
      </c>
      <c r="N506" s="1303"/>
      <c r="O506" s="1303"/>
      <c r="P506" s="1303"/>
      <c r="Q506" s="1303"/>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307">
        <v>7</v>
      </c>
      <c r="AL506" s="1303"/>
      <c r="AM506" s="1303"/>
      <c r="AN506" s="1303"/>
      <c r="AO506" s="1303"/>
      <c r="AP506" s="1303"/>
      <c r="AQ506" s="292" t="s">
        <v>1172</v>
      </c>
      <c r="AR506" s="292"/>
      <c r="AS506" s="292"/>
      <c r="AT506" s="292"/>
      <c r="AU506" s="296" t="s">
        <v>1172</v>
      </c>
      <c r="AV506" s="297"/>
      <c r="AW506" s="297"/>
      <c r="AX506" s="298"/>
    </row>
    <row r="507" spans="1:50" ht="24" customHeight="1" x14ac:dyDescent="0.15">
      <c r="A507" s="288">
        <v>6</v>
      </c>
      <c r="B507" s="288">
        <v>1</v>
      </c>
      <c r="C507" s="1303" t="s">
        <v>1197</v>
      </c>
      <c r="D507" s="1303"/>
      <c r="E507" s="1303"/>
      <c r="F507" s="1303"/>
      <c r="G507" s="1303"/>
      <c r="H507" s="1303"/>
      <c r="I507" s="1303"/>
      <c r="J507" s="1303"/>
      <c r="K507" s="1303"/>
      <c r="L507" s="1303"/>
      <c r="M507" s="1303" t="s">
        <v>1219</v>
      </c>
      <c r="N507" s="1303"/>
      <c r="O507" s="1303"/>
      <c r="P507" s="1303"/>
      <c r="Q507" s="1303"/>
      <c r="R507" s="1303"/>
      <c r="S507" s="1303"/>
      <c r="T507" s="1303"/>
      <c r="U507" s="1303"/>
      <c r="V507" s="1303"/>
      <c r="W507" s="1303"/>
      <c r="X507" s="1303"/>
      <c r="Y507" s="1303"/>
      <c r="Z507" s="1303"/>
      <c r="AA507" s="1303"/>
      <c r="AB507" s="1303"/>
      <c r="AC507" s="1303"/>
      <c r="AD507" s="1303"/>
      <c r="AE507" s="1303"/>
      <c r="AF507" s="1303"/>
      <c r="AG507" s="1303"/>
      <c r="AH507" s="1303"/>
      <c r="AI507" s="1303"/>
      <c r="AJ507" s="1303"/>
      <c r="AK507" s="1307">
        <v>7</v>
      </c>
      <c r="AL507" s="1303"/>
      <c r="AM507" s="1303"/>
      <c r="AN507" s="1303"/>
      <c r="AO507" s="1303"/>
      <c r="AP507" s="1303"/>
      <c r="AQ507" s="292" t="s">
        <v>1172</v>
      </c>
      <c r="AR507" s="292"/>
      <c r="AS507" s="292"/>
      <c r="AT507" s="292"/>
      <c r="AU507" s="296" t="s">
        <v>1172</v>
      </c>
      <c r="AV507" s="297"/>
      <c r="AW507" s="297"/>
      <c r="AX507" s="298"/>
    </row>
    <row r="508" spans="1:50" ht="24" customHeight="1" x14ac:dyDescent="0.15">
      <c r="A508" s="288">
        <v>7</v>
      </c>
      <c r="B508" s="288">
        <v>1</v>
      </c>
      <c r="C508" s="1303" t="s">
        <v>1196</v>
      </c>
      <c r="D508" s="1303"/>
      <c r="E508" s="1303"/>
      <c r="F508" s="1303"/>
      <c r="G508" s="1303"/>
      <c r="H508" s="1303"/>
      <c r="I508" s="1303"/>
      <c r="J508" s="1303"/>
      <c r="K508" s="1303"/>
      <c r="L508" s="1303"/>
      <c r="M508" s="1303" t="s">
        <v>1219</v>
      </c>
      <c r="N508" s="1303"/>
      <c r="O508" s="1303"/>
      <c r="P508" s="1303"/>
      <c r="Q508" s="1303"/>
      <c r="R508" s="1303"/>
      <c r="S508" s="1303"/>
      <c r="T508" s="1303"/>
      <c r="U508" s="1303"/>
      <c r="V508" s="1303"/>
      <c r="W508" s="1303"/>
      <c r="X508" s="1303"/>
      <c r="Y508" s="1303"/>
      <c r="Z508" s="1303"/>
      <c r="AA508" s="1303"/>
      <c r="AB508" s="1303"/>
      <c r="AC508" s="1303"/>
      <c r="AD508" s="1303"/>
      <c r="AE508" s="1303"/>
      <c r="AF508" s="1303"/>
      <c r="AG508" s="1303"/>
      <c r="AH508" s="1303"/>
      <c r="AI508" s="1303"/>
      <c r="AJ508" s="1303"/>
      <c r="AK508" s="1307">
        <v>7</v>
      </c>
      <c r="AL508" s="1303"/>
      <c r="AM508" s="1303"/>
      <c r="AN508" s="1303"/>
      <c r="AO508" s="1303"/>
      <c r="AP508" s="1303"/>
      <c r="AQ508" s="292" t="s">
        <v>1172</v>
      </c>
      <c r="AR508" s="292"/>
      <c r="AS508" s="292"/>
      <c r="AT508" s="292"/>
      <c r="AU508" s="296" t="s">
        <v>1172</v>
      </c>
      <c r="AV508" s="297"/>
      <c r="AW508" s="297"/>
      <c r="AX508" s="298"/>
    </row>
    <row r="509" spans="1:50" ht="24" customHeight="1" x14ac:dyDescent="0.15">
      <c r="A509" s="288">
        <v>8</v>
      </c>
      <c r="B509" s="288">
        <v>1</v>
      </c>
      <c r="C509" s="1303" t="s">
        <v>1220</v>
      </c>
      <c r="D509" s="1303"/>
      <c r="E509" s="1303"/>
      <c r="F509" s="1303"/>
      <c r="G509" s="1303"/>
      <c r="H509" s="1303"/>
      <c r="I509" s="1303"/>
      <c r="J509" s="1303"/>
      <c r="K509" s="1303"/>
      <c r="L509" s="1303"/>
      <c r="M509" s="1303" t="s">
        <v>1219</v>
      </c>
      <c r="N509" s="1303"/>
      <c r="O509" s="1303"/>
      <c r="P509" s="1303"/>
      <c r="Q509" s="1303"/>
      <c r="R509" s="1303"/>
      <c r="S509" s="1303"/>
      <c r="T509" s="1303"/>
      <c r="U509" s="1303"/>
      <c r="V509" s="1303"/>
      <c r="W509" s="1303"/>
      <c r="X509" s="1303"/>
      <c r="Y509" s="1303"/>
      <c r="Z509" s="1303"/>
      <c r="AA509" s="1303"/>
      <c r="AB509" s="1303"/>
      <c r="AC509" s="1303"/>
      <c r="AD509" s="1303"/>
      <c r="AE509" s="1303"/>
      <c r="AF509" s="1303"/>
      <c r="AG509" s="1303"/>
      <c r="AH509" s="1303"/>
      <c r="AI509" s="1303"/>
      <c r="AJ509" s="1303"/>
      <c r="AK509" s="1307">
        <v>7</v>
      </c>
      <c r="AL509" s="1303"/>
      <c r="AM509" s="1303"/>
      <c r="AN509" s="1303"/>
      <c r="AO509" s="1303"/>
      <c r="AP509" s="1303"/>
      <c r="AQ509" s="292" t="s">
        <v>1172</v>
      </c>
      <c r="AR509" s="292"/>
      <c r="AS509" s="292"/>
      <c r="AT509" s="292"/>
      <c r="AU509" s="296" t="s">
        <v>1172</v>
      </c>
      <c r="AV509" s="297"/>
      <c r="AW509" s="297"/>
      <c r="AX509" s="298"/>
    </row>
    <row r="510" spans="1:50" ht="24" customHeight="1" x14ac:dyDescent="0.15">
      <c r="A510" s="288">
        <v>9</v>
      </c>
      <c r="B510" s="288">
        <v>1</v>
      </c>
      <c r="C510" s="1303" t="s">
        <v>1195</v>
      </c>
      <c r="D510" s="1303"/>
      <c r="E510" s="1303"/>
      <c r="F510" s="1303"/>
      <c r="G510" s="1303"/>
      <c r="H510" s="1303"/>
      <c r="I510" s="1303"/>
      <c r="J510" s="1303"/>
      <c r="K510" s="1303"/>
      <c r="L510" s="1303"/>
      <c r="M510" s="1303" t="s">
        <v>1219</v>
      </c>
      <c r="N510" s="1303"/>
      <c r="O510" s="1303"/>
      <c r="P510" s="1303"/>
      <c r="Q510" s="1303"/>
      <c r="R510" s="1303"/>
      <c r="S510" s="1303"/>
      <c r="T510" s="1303"/>
      <c r="U510" s="1303"/>
      <c r="V510" s="1303"/>
      <c r="W510" s="1303"/>
      <c r="X510" s="1303"/>
      <c r="Y510" s="1303"/>
      <c r="Z510" s="1303"/>
      <c r="AA510" s="1303"/>
      <c r="AB510" s="1303"/>
      <c r="AC510" s="1303"/>
      <c r="AD510" s="1303"/>
      <c r="AE510" s="1303"/>
      <c r="AF510" s="1303"/>
      <c r="AG510" s="1303"/>
      <c r="AH510" s="1303"/>
      <c r="AI510" s="1303"/>
      <c r="AJ510" s="1303"/>
      <c r="AK510" s="1307">
        <v>6</v>
      </c>
      <c r="AL510" s="1303"/>
      <c r="AM510" s="1303"/>
      <c r="AN510" s="1303"/>
      <c r="AO510" s="1303"/>
      <c r="AP510" s="1303"/>
      <c r="AQ510" s="292" t="s">
        <v>1172</v>
      </c>
      <c r="AR510" s="292"/>
      <c r="AS510" s="292"/>
      <c r="AT510" s="292"/>
      <c r="AU510" s="296" t="s">
        <v>1172</v>
      </c>
      <c r="AV510" s="297"/>
      <c r="AW510" s="297"/>
      <c r="AX510" s="298"/>
    </row>
    <row r="511" spans="1:50" ht="24" customHeight="1" x14ac:dyDescent="0.15">
      <c r="A511" s="288">
        <v>10</v>
      </c>
      <c r="B511" s="288">
        <v>1</v>
      </c>
      <c r="C511" s="1303" t="s">
        <v>1194</v>
      </c>
      <c r="D511" s="1303"/>
      <c r="E511" s="1303"/>
      <c r="F511" s="1303"/>
      <c r="G511" s="1303"/>
      <c r="H511" s="1303"/>
      <c r="I511" s="1303"/>
      <c r="J511" s="1303"/>
      <c r="K511" s="1303"/>
      <c r="L511" s="1303"/>
      <c r="M511" s="1303" t="s">
        <v>1219</v>
      </c>
      <c r="N511" s="1303"/>
      <c r="O511" s="1303"/>
      <c r="P511" s="1303"/>
      <c r="Q511" s="1303"/>
      <c r="R511" s="1303"/>
      <c r="S511" s="1303"/>
      <c r="T511" s="1303"/>
      <c r="U511" s="1303"/>
      <c r="V511" s="1303"/>
      <c r="W511" s="1303"/>
      <c r="X511" s="1303"/>
      <c r="Y511" s="1303"/>
      <c r="Z511" s="1303"/>
      <c r="AA511" s="1303"/>
      <c r="AB511" s="1303"/>
      <c r="AC511" s="1303"/>
      <c r="AD511" s="1303"/>
      <c r="AE511" s="1303"/>
      <c r="AF511" s="1303"/>
      <c r="AG511" s="1303"/>
      <c r="AH511" s="1303"/>
      <c r="AI511" s="1303"/>
      <c r="AJ511" s="1303"/>
      <c r="AK511" s="1307">
        <v>6</v>
      </c>
      <c r="AL511" s="1303"/>
      <c r="AM511" s="1303"/>
      <c r="AN511" s="1303"/>
      <c r="AO511" s="1303"/>
      <c r="AP511" s="1303"/>
      <c r="AQ511" s="292" t="s">
        <v>1172</v>
      </c>
      <c r="AR511" s="292"/>
      <c r="AS511" s="292"/>
      <c r="AT511" s="292"/>
      <c r="AU511" s="296" t="s">
        <v>1172</v>
      </c>
      <c r="AV511" s="297"/>
      <c r="AW511" s="297"/>
      <c r="AX511" s="298"/>
    </row>
    <row r="512" spans="1:50" ht="24" hidden="1" customHeight="1" x14ac:dyDescent="0.15">
      <c r="A512" s="68"/>
      <c r="B512" s="67"/>
      <c r="C512" s="65"/>
      <c r="D512" s="64"/>
      <c r="E512" s="64"/>
      <c r="F512" s="64"/>
      <c r="G512" s="64"/>
      <c r="H512" s="64"/>
      <c r="I512" s="64"/>
      <c r="J512" s="64"/>
      <c r="K512" s="64"/>
      <c r="L512" s="59"/>
      <c r="M512" s="65"/>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59"/>
      <c r="AK512" s="66"/>
      <c r="AL512" s="64"/>
      <c r="AM512" s="64"/>
      <c r="AN512" s="64"/>
      <c r="AO512" s="64"/>
      <c r="AP512" s="59"/>
      <c r="AQ512" s="58"/>
      <c r="AR512" s="34"/>
      <c r="AS512" s="34"/>
      <c r="AT512" s="35"/>
      <c r="AU512" s="58"/>
      <c r="AV512" s="34"/>
      <c r="AW512" s="34"/>
      <c r="AX512" s="35"/>
    </row>
    <row r="513" spans="1:50" ht="24" hidden="1" customHeight="1" x14ac:dyDescent="0.15">
      <c r="A513" s="68"/>
      <c r="B513" s="67"/>
      <c r="C513" s="65"/>
      <c r="D513" s="64"/>
      <c r="E513" s="64"/>
      <c r="F513" s="64"/>
      <c r="G513" s="64"/>
      <c r="H513" s="64"/>
      <c r="I513" s="64"/>
      <c r="J513" s="64"/>
      <c r="K513" s="64"/>
      <c r="L513" s="59"/>
      <c r="M513" s="65"/>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59"/>
      <c r="AK513" s="66"/>
      <c r="AL513" s="64"/>
      <c r="AM513" s="64"/>
      <c r="AN513" s="64"/>
      <c r="AO513" s="64"/>
      <c r="AP513" s="59"/>
      <c r="AQ513" s="58"/>
      <c r="AR513" s="34"/>
      <c r="AS513" s="34"/>
      <c r="AT513" s="35"/>
      <c r="AU513" s="58"/>
      <c r="AV513" s="34"/>
      <c r="AW513" s="34"/>
      <c r="AX513" s="35"/>
    </row>
    <row r="514" spans="1:50" ht="24" hidden="1" customHeight="1" x14ac:dyDescent="0.15">
      <c r="A514" s="68"/>
      <c r="B514" s="67"/>
      <c r="C514" s="65"/>
      <c r="D514" s="64"/>
      <c r="E514" s="64"/>
      <c r="F514" s="64"/>
      <c r="G514" s="64"/>
      <c r="H514" s="64"/>
      <c r="I514" s="64"/>
      <c r="J514" s="64"/>
      <c r="K514" s="64"/>
      <c r="L514" s="59"/>
      <c r="M514" s="65"/>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59"/>
      <c r="AK514" s="66"/>
      <c r="AL514" s="64"/>
      <c r="AM514" s="64"/>
      <c r="AN514" s="64"/>
      <c r="AO514" s="64"/>
      <c r="AP514" s="59"/>
      <c r="AQ514" s="58"/>
      <c r="AR514" s="34"/>
      <c r="AS514" s="34"/>
      <c r="AT514" s="35"/>
      <c r="AU514" s="58"/>
      <c r="AV514" s="34"/>
      <c r="AW514" s="34"/>
      <c r="AX514" s="35"/>
    </row>
    <row r="515" spans="1:50" ht="24" hidden="1" customHeight="1" x14ac:dyDescent="0.15">
      <c r="A515" s="68"/>
      <c r="B515" s="67"/>
      <c r="C515" s="65"/>
      <c r="D515" s="64"/>
      <c r="E515" s="64"/>
      <c r="F515" s="64"/>
      <c r="G515" s="64"/>
      <c r="H515" s="64"/>
      <c r="I515" s="64"/>
      <c r="J515" s="64"/>
      <c r="K515" s="64"/>
      <c r="L515" s="59"/>
      <c r="M515" s="65"/>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59"/>
      <c r="AK515" s="66"/>
      <c r="AL515" s="64"/>
      <c r="AM515" s="64"/>
      <c r="AN515" s="64"/>
      <c r="AO515" s="64"/>
      <c r="AP515" s="59"/>
      <c r="AQ515" s="58"/>
      <c r="AR515" s="34"/>
      <c r="AS515" s="34"/>
      <c r="AT515" s="35"/>
      <c r="AU515" s="58"/>
      <c r="AV515" s="34"/>
      <c r="AW515" s="34"/>
      <c r="AX515" s="35"/>
    </row>
    <row r="516" spans="1:50" ht="24" hidden="1" customHeight="1" x14ac:dyDescent="0.15">
      <c r="A516" s="68"/>
      <c r="B516" s="67"/>
      <c r="C516" s="65"/>
      <c r="D516" s="64"/>
      <c r="E516" s="64"/>
      <c r="F516" s="64"/>
      <c r="G516" s="64"/>
      <c r="H516" s="64"/>
      <c r="I516" s="64"/>
      <c r="J516" s="64"/>
      <c r="K516" s="64"/>
      <c r="L516" s="59"/>
      <c r="M516" s="65"/>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59"/>
      <c r="AK516" s="66"/>
      <c r="AL516" s="64"/>
      <c r="AM516" s="64"/>
      <c r="AN516" s="64"/>
      <c r="AO516" s="64"/>
      <c r="AP516" s="59"/>
      <c r="AQ516" s="58"/>
      <c r="AR516" s="34"/>
      <c r="AS516" s="34"/>
      <c r="AT516" s="35"/>
      <c r="AU516" s="58"/>
      <c r="AV516" s="34"/>
      <c r="AW516" s="34"/>
      <c r="AX516" s="35"/>
    </row>
    <row r="517" spans="1:50" ht="24" hidden="1" customHeight="1" x14ac:dyDescent="0.15">
      <c r="A517" s="68"/>
      <c r="B517" s="67"/>
      <c r="C517" s="65"/>
      <c r="D517" s="64"/>
      <c r="E517" s="64"/>
      <c r="F517" s="64"/>
      <c r="G517" s="64"/>
      <c r="H517" s="64"/>
      <c r="I517" s="64"/>
      <c r="J517" s="64"/>
      <c r="K517" s="64"/>
      <c r="L517" s="59"/>
      <c r="M517" s="65"/>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59"/>
      <c r="AK517" s="66"/>
      <c r="AL517" s="64"/>
      <c r="AM517" s="64"/>
      <c r="AN517" s="64"/>
      <c r="AO517" s="64"/>
      <c r="AP517" s="59"/>
      <c r="AQ517" s="58"/>
      <c r="AR517" s="34"/>
      <c r="AS517" s="34"/>
      <c r="AT517" s="35"/>
      <c r="AU517" s="58"/>
      <c r="AV517" s="34"/>
      <c r="AW517" s="34"/>
      <c r="AX517" s="35"/>
    </row>
    <row r="518" spans="1:50" ht="24" hidden="1" customHeight="1" x14ac:dyDescent="0.15">
      <c r="A518" s="68"/>
      <c r="B518" s="67"/>
      <c r="C518" s="65"/>
      <c r="D518" s="64"/>
      <c r="E518" s="64"/>
      <c r="F518" s="64"/>
      <c r="G518" s="64"/>
      <c r="H518" s="64"/>
      <c r="I518" s="64"/>
      <c r="J518" s="64"/>
      <c r="K518" s="64"/>
      <c r="L518" s="59"/>
      <c r="M518" s="65"/>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59"/>
      <c r="AK518" s="66"/>
      <c r="AL518" s="64"/>
      <c r="AM518" s="64"/>
      <c r="AN518" s="64"/>
      <c r="AO518" s="64"/>
      <c r="AP518" s="59"/>
      <c r="AQ518" s="58"/>
      <c r="AR518" s="34"/>
      <c r="AS518" s="34"/>
      <c r="AT518" s="35"/>
      <c r="AU518" s="58"/>
      <c r="AV518" s="34"/>
      <c r="AW518" s="34"/>
      <c r="AX518" s="35"/>
    </row>
    <row r="519" spans="1:50" ht="24" hidden="1" customHeight="1" x14ac:dyDescent="0.15">
      <c r="A519" s="68"/>
      <c r="B519" s="67"/>
      <c r="C519" s="65"/>
      <c r="D519" s="64"/>
      <c r="E519" s="64"/>
      <c r="F519" s="64"/>
      <c r="G519" s="64"/>
      <c r="H519" s="64"/>
      <c r="I519" s="64"/>
      <c r="J519" s="64"/>
      <c r="K519" s="64"/>
      <c r="L519" s="59"/>
      <c r="M519" s="65"/>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59"/>
      <c r="AK519" s="66"/>
      <c r="AL519" s="64"/>
      <c r="AM519" s="64"/>
      <c r="AN519" s="64"/>
      <c r="AO519" s="64"/>
      <c r="AP519" s="59"/>
      <c r="AQ519" s="58"/>
      <c r="AR519" s="34"/>
      <c r="AS519" s="34"/>
      <c r="AT519" s="35"/>
      <c r="AU519" s="58"/>
      <c r="AV519" s="34"/>
      <c r="AW519" s="34"/>
      <c r="AX519" s="35"/>
    </row>
    <row r="520" spans="1:50" ht="24" hidden="1" customHeight="1" x14ac:dyDescent="0.15">
      <c r="A520" s="68"/>
      <c r="B520" s="67"/>
      <c r="C520" s="65"/>
      <c r="D520" s="64"/>
      <c r="E520" s="64"/>
      <c r="F520" s="64"/>
      <c r="G520" s="64"/>
      <c r="H520" s="64"/>
      <c r="I520" s="64"/>
      <c r="J520" s="64"/>
      <c r="K520" s="64"/>
      <c r="L520" s="59"/>
      <c r="M520" s="65"/>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59"/>
      <c r="AK520" s="66"/>
      <c r="AL520" s="64"/>
      <c r="AM520" s="64"/>
      <c r="AN520" s="64"/>
      <c r="AO520" s="64"/>
      <c r="AP520" s="59"/>
      <c r="AQ520" s="58"/>
      <c r="AR520" s="34"/>
      <c r="AS520" s="34"/>
      <c r="AT520" s="35"/>
      <c r="AU520" s="58"/>
      <c r="AV520" s="34"/>
      <c r="AW520" s="34"/>
      <c r="AX520" s="35"/>
    </row>
    <row r="521" spans="1:50" ht="24" hidden="1" customHeight="1" x14ac:dyDescent="0.15">
      <c r="A521" s="68"/>
      <c r="B521" s="67"/>
      <c r="C521" s="65"/>
      <c r="D521" s="64"/>
      <c r="E521" s="64"/>
      <c r="F521" s="64"/>
      <c r="G521" s="64"/>
      <c r="H521" s="64"/>
      <c r="I521" s="64"/>
      <c r="J521" s="64"/>
      <c r="K521" s="64"/>
      <c r="L521" s="59"/>
      <c r="M521" s="65"/>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59"/>
      <c r="AK521" s="66"/>
      <c r="AL521" s="64"/>
      <c r="AM521" s="64"/>
      <c r="AN521" s="64"/>
      <c r="AO521" s="64"/>
      <c r="AP521" s="59"/>
      <c r="AQ521" s="58"/>
      <c r="AR521" s="34"/>
      <c r="AS521" s="34"/>
      <c r="AT521" s="35"/>
      <c r="AU521" s="58"/>
      <c r="AV521" s="34"/>
      <c r="AW521" s="34"/>
      <c r="AX521" s="35"/>
    </row>
    <row r="522" spans="1:50" ht="24" hidden="1" customHeight="1" x14ac:dyDescent="0.15">
      <c r="A522" s="68"/>
      <c r="B522" s="67"/>
      <c r="C522" s="65"/>
      <c r="D522" s="64"/>
      <c r="E522" s="64"/>
      <c r="F522" s="64"/>
      <c r="G522" s="64"/>
      <c r="H522" s="64"/>
      <c r="I522" s="64"/>
      <c r="J522" s="64"/>
      <c r="K522" s="64"/>
      <c r="L522" s="59"/>
      <c r="M522" s="65"/>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59"/>
      <c r="AK522" s="66"/>
      <c r="AL522" s="64"/>
      <c r="AM522" s="64"/>
      <c r="AN522" s="64"/>
      <c r="AO522" s="64"/>
      <c r="AP522" s="59"/>
      <c r="AQ522" s="58"/>
      <c r="AR522" s="34"/>
      <c r="AS522" s="34"/>
      <c r="AT522" s="35"/>
      <c r="AU522" s="58"/>
      <c r="AV522" s="34"/>
      <c r="AW522" s="34"/>
      <c r="AX522" s="35"/>
    </row>
    <row r="523" spans="1:50" ht="24" hidden="1" customHeight="1" x14ac:dyDescent="0.15">
      <c r="A523" s="68"/>
      <c r="B523" s="67"/>
      <c r="C523" s="65"/>
      <c r="D523" s="64"/>
      <c r="E523" s="64"/>
      <c r="F523" s="64"/>
      <c r="G523" s="64"/>
      <c r="H523" s="64"/>
      <c r="I523" s="64"/>
      <c r="J523" s="64"/>
      <c r="K523" s="64"/>
      <c r="L523" s="59"/>
      <c r="M523" s="65"/>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59"/>
      <c r="AK523" s="66"/>
      <c r="AL523" s="64"/>
      <c r="AM523" s="64"/>
      <c r="AN523" s="64"/>
      <c r="AO523" s="64"/>
      <c r="AP523" s="59"/>
      <c r="AQ523" s="58"/>
      <c r="AR523" s="34"/>
      <c r="AS523" s="34"/>
      <c r="AT523" s="35"/>
      <c r="AU523" s="58"/>
      <c r="AV523" s="34"/>
      <c r="AW523" s="34"/>
      <c r="AX523" s="35"/>
    </row>
    <row r="524" spans="1:50" ht="24" hidden="1" customHeight="1" x14ac:dyDescent="0.15">
      <c r="A524" s="68"/>
      <c r="B524" s="67"/>
      <c r="C524" s="65"/>
      <c r="D524" s="64"/>
      <c r="E524" s="64"/>
      <c r="F524" s="64"/>
      <c r="G524" s="64"/>
      <c r="H524" s="64"/>
      <c r="I524" s="64"/>
      <c r="J524" s="64"/>
      <c r="K524" s="64"/>
      <c r="L524" s="59"/>
      <c r="M524" s="65"/>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59"/>
      <c r="AK524" s="66"/>
      <c r="AL524" s="64"/>
      <c r="AM524" s="64"/>
      <c r="AN524" s="64"/>
      <c r="AO524" s="64"/>
      <c r="AP524" s="59"/>
      <c r="AQ524" s="58"/>
      <c r="AR524" s="34"/>
      <c r="AS524" s="34"/>
      <c r="AT524" s="35"/>
      <c r="AU524" s="58"/>
      <c r="AV524" s="34"/>
      <c r="AW524" s="34"/>
      <c r="AX524" s="35"/>
    </row>
    <row r="525" spans="1:50" ht="24" hidden="1" customHeight="1" x14ac:dyDescent="0.15">
      <c r="A525" s="68"/>
      <c r="B525" s="67"/>
      <c r="C525" s="65"/>
      <c r="D525" s="64"/>
      <c r="E525" s="64"/>
      <c r="F525" s="64"/>
      <c r="G525" s="64"/>
      <c r="H525" s="64"/>
      <c r="I525" s="64"/>
      <c r="J525" s="64"/>
      <c r="K525" s="64"/>
      <c r="L525" s="59"/>
      <c r="M525" s="65"/>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59"/>
      <c r="AK525" s="66"/>
      <c r="AL525" s="64"/>
      <c r="AM525" s="64"/>
      <c r="AN525" s="64"/>
      <c r="AO525" s="64"/>
      <c r="AP525" s="59"/>
      <c r="AQ525" s="58"/>
      <c r="AR525" s="34"/>
      <c r="AS525" s="34"/>
      <c r="AT525" s="35"/>
      <c r="AU525" s="58"/>
      <c r="AV525" s="34"/>
      <c r="AW525" s="34"/>
      <c r="AX525" s="35"/>
    </row>
    <row r="526" spans="1:50" ht="24" hidden="1" customHeight="1" x14ac:dyDescent="0.15">
      <c r="A526" s="68"/>
      <c r="B526" s="67"/>
      <c r="C526" s="65"/>
      <c r="D526" s="64"/>
      <c r="E526" s="64"/>
      <c r="F526" s="64"/>
      <c r="G526" s="64"/>
      <c r="H526" s="64"/>
      <c r="I526" s="64"/>
      <c r="J526" s="64"/>
      <c r="K526" s="64"/>
      <c r="L526" s="59"/>
      <c r="M526" s="65"/>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59"/>
      <c r="AK526" s="66"/>
      <c r="AL526" s="64"/>
      <c r="AM526" s="64"/>
      <c r="AN526" s="64"/>
      <c r="AO526" s="64"/>
      <c r="AP526" s="59"/>
      <c r="AQ526" s="58"/>
      <c r="AR526" s="34"/>
      <c r="AS526" s="34"/>
      <c r="AT526" s="35"/>
      <c r="AU526" s="58"/>
      <c r="AV526" s="34"/>
      <c r="AW526" s="34"/>
      <c r="AX526" s="35"/>
    </row>
    <row r="527" spans="1:50" ht="24" hidden="1" customHeight="1" x14ac:dyDescent="0.15">
      <c r="A527" s="68"/>
      <c r="B527" s="67"/>
      <c r="C527" s="65"/>
      <c r="D527" s="64"/>
      <c r="E527" s="64"/>
      <c r="F527" s="64"/>
      <c r="G527" s="64"/>
      <c r="H527" s="64"/>
      <c r="I527" s="64"/>
      <c r="J527" s="64"/>
      <c r="K527" s="64"/>
      <c r="L527" s="59"/>
      <c r="M527" s="65"/>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59"/>
      <c r="AK527" s="66"/>
      <c r="AL527" s="64"/>
      <c r="AM527" s="64"/>
      <c r="AN527" s="64"/>
      <c r="AO527" s="64"/>
      <c r="AP527" s="59"/>
      <c r="AQ527" s="58"/>
      <c r="AR527" s="34"/>
      <c r="AS527" s="34"/>
      <c r="AT527" s="35"/>
      <c r="AU527" s="58"/>
      <c r="AV527" s="34"/>
      <c r="AW527" s="34"/>
      <c r="AX527" s="35"/>
    </row>
    <row r="528" spans="1:50" ht="24" hidden="1" customHeight="1" x14ac:dyDescent="0.15">
      <c r="A528" s="68"/>
      <c r="B528" s="67"/>
      <c r="C528" s="65"/>
      <c r="D528" s="64"/>
      <c r="E528" s="64"/>
      <c r="F528" s="64"/>
      <c r="G528" s="64"/>
      <c r="H528" s="64"/>
      <c r="I528" s="64"/>
      <c r="J528" s="64"/>
      <c r="K528" s="64"/>
      <c r="L528" s="59"/>
      <c r="M528" s="65"/>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59"/>
      <c r="AK528" s="66"/>
      <c r="AL528" s="64"/>
      <c r="AM528" s="64"/>
      <c r="AN528" s="64"/>
      <c r="AO528" s="64"/>
      <c r="AP528" s="59"/>
      <c r="AQ528" s="58"/>
      <c r="AR528" s="34"/>
      <c r="AS528" s="34"/>
      <c r="AT528" s="35"/>
      <c r="AU528" s="58"/>
      <c r="AV528" s="34"/>
      <c r="AW528" s="34"/>
      <c r="AX528" s="35"/>
    </row>
    <row r="529" spans="1:50" ht="24" hidden="1" customHeight="1" x14ac:dyDescent="0.15">
      <c r="A529" s="68"/>
      <c r="B529" s="67"/>
      <c r="C529" s="65"/>
      <c r="D529" s="64"/>
      <c r="E529" s="64"/>
      <c r="F529" s="64"/>
      <c r="G529" s="64"/>
      <c r="H529" s="64"/>
      <c r="I529" s="64"/>
      <c r="J529" s="64"/>
      <c r="K529" s="64"/>
      <c r="L529" s="59"/>
      <c r="M529" s="65"/>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9"/>
      <c r="AK529" s="66"/>
      <c r="AL529" s="64"/>
      <c r="AM529" s="64"/>
      <c r="AN529" s="64"/>
      <c r="AO529" s="64"/>
      <c r="AP529" s="59"/>
      <c r="AQ529" s="58"/>
      <c r="AR529" s="34"/>
      <c r="AS529" s="34"/>
      <c r="AT529" s="35"/>
      <c r="AU529" s="58"/>
      <c r="AV529" s="34"/>
      <c r="AW529" s="34"/>
      <c r="AX529" s="35"/>
    </row>
    <row r="530" spans="1:50" ht="24" hidden="1" customHeight="1" x14ac:dyDescent="0.15">
      <c r="A530" s="68"/>
      <c r="B530" s="67"/>
      <c r="C530" s="65"/>
      <c r="D530" s="64"/>
      <c r="E530" s="64"/>
      <c r="F530" s="64"/>
      <c r="G530" s="64"/>
      <c r="H530" s="64"/>
      <c r="I530" s="64"/>
      <c r="J530" s="64"/>
      <c r="K530" s="64"/>
      <c r="L530" s="59"/>
      <c r="M530" s="65"/>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59"/>
      <c r="AK530" s="66"/>
      <c r="AL530" s="64"/>
      <c r="AM530" s="64"/>
      <c r="AN530" s="64"/>
      <c r="AO530" s="64"/>
      <c r="AP530" s="59"/>
      <c r="AQ530" s="58"/>
      <c r="AR530" s="34"/>
      <c r="AS530" s="34"/>
      <c r="AT530" s="35"/>
      <c r="AU530" s="58"/>
      <c r="AV530" s="34"/>
      <c r="AW530" s="34"/>
      <c r="AX530" s="35"/>
    </row>
    <row r="531" spans="1:50" ht="24" hidden="1" customHeight="1" x14ac:dyDescent="0.15">
      <c r="A531" s="68"/>
      <c r="B531" s="67"/>
      <c r="C531" s="65"/>
      <c r="D531" s="64"/>
      <c r="E531" s="64"/>
      <c r="F531" s="64"/>
      <c r="G531" s="64"/>
      <c r="H531" s="64"/>
      <c r="I531" s="64"/>
      <c r="J531" s="64"/>
      <c r="K531" s="64"/>
      <c r="L531" s="59"/>
      <c r="M531" s="65"/>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59"/>
      <c r="AK531" s="66"/>
      <c r="AL531" s="64"/>
      <c r="AM531" s="64"/>
      <c r="AN531" s="64"/>
      <c r="AO531" s="64"/>
      <c r="AP531" s="59"/>
      <c r="AQ531" s="58"/>
      <c r="AR531" s="34"/>
      <c r="AS531" s="34"/>
      <c r="AT531" s="35"/>
      <c r="AU531" s="58"/>
      <c r="AV531" s="34"/>
      <c r="AW531" s="34"/>
      <c r="AX531" s="35"/>
    </row>
    <row r="532" spans="1:50" s="33" customFormat="1" x14ac:dyDescent="0.1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6"/>
      <c r="AL532" s="38"/>
      <c r="AM532" s="38"/>
      <c r="AN532" s="38"/>
      <c r="AO532" s="38"/>
      <c r="AP532" s="38"/>
      <c r="AQ532" s="38"/>
      <c r="AR532" s="38"/>
      <c r="AS532" s="38"/>
      <c r="AT532" s="38"/>
      <c r="AU532" s="38"/>
      <c r="AV532" s="38"/>
      <c r="AW532" s="38"/>
      <c r="AX532" s="38"/>
    </row>
    <row r="533" spans="1:50" x14ac:dyDescent="0.15">
      <c r="A533" s="25"/>
      <c r="B533" s="25" t="s">
        <v>879</v>
      </c>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24" customHeight="1" x14ac:dyDescent="0.15">
      <c r="A534" s="288"/>
      <c r="B534" s="288"/>
      <c r="C534" s="299" t="s">
        <v>541</v>
      </c>
      <c r="D534" s="299"/>
      <c r="E534" s="299"/>
      <c r="F534" s="299"/>
      <c r="G534" s="299"/>
      <c r="H534" s="299"/>
      <c r="I534" s="299"/>
      <c r="J534" s="299"/>
      <c r="K534" s="299"/>
      <c r="L534" s="299"/>
      <c r="M534" s="299" t="s">
        <v>540</v>
      </c>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300" t="s">
        <v>539</v>
      </c>
      <c r="AL534" s="299"/>
      <c r="AM534" s="299"/>
      <c r="AN534" s="299"/>
      <c r="AO534" s="299"/>
      <c r="AP534" s="299"/>
      <c r="AQ534" s="299" t="s">
        <v>193</v>
      </c>
      <c r="AR534" s="299"/>
      <c r="AS534" s="299"/>
      <c r="AT534" s="299"/>
      <c r="AU534" s="301" t="s">
        <v>194</v>
      </c>
      <c r="AV534" s="302"/>
      <c r="AW534" s="302"/>
      <c r="AX534" s="303"/>
    </row>
    <row r="535" spans="1:50" ht="24" customHeight="1" x14ac:dyDescent="0.15">
      <c r="A535" s="288">
        <v>1</v>
      </c>
      <c r="B535" s="288">
        <v>1</v>
      </c>
      <c r="C535" s="1303" t="s">
        <v>1218</v>
      </c>
      <c r="D535" s="1303"/>
      <c r="E535" s="1303"/>
      <c r="F535" s="1303"/>
      <c r="G535" s="1303"/>
      <c r="H535" s="1303"/>
      <c r="I535" s="1303"/>
      <c r="J535" s="1303"/>
      <c r="K535" s="1303"/>
      <c r="L535" s="1303"/>
      <c r="M535" s="1303" t="s">
        <v>1217</v>
      </c>
      <c r="N535" s="1303"/>
      <c r="O535" s="1303"/>
      <c r="P535" s="1303"/>
      <c r="Q535" s="1303"/>
      <c r="R535" s="1303"/>
      <c r="S535" s="1303"/>
      <c r="T535" s="1303"/>
      <c r="U535" s="1303"/>
      <c r="V535" s="1303"/>
      <c r="W535" s="1303"/>
      <c r="X535" s="1303"/>
      <c r="Y535" s="1303"/>
      <c r="Z535" s="1303"/>
      <c r="AA535" s="1303"/>
      <c r="AB535" s="1303"/>
      <c r="AC535" s="1303"/>
      <c r="AD535" s="1303"/>
      <c r="AE535" s="1303"/>
      <c r="AF535" s="1303"/>
      <c r="AG535" s="1303"/>
      <c r="AH535" s="1303"/>
      <c r="AI535" s="1303"/>
      <c r="AJ535" s="1303"/>
      <c r="AK535" s="1307">
        <v>2</v>
      </c>
      <c r="AL535" s="1303"/>
      <c r="AM535" s="1303"/>
      <c r="AN535" s="1303"/>
      <c r="AO535" s="1303"/>
      <c r="AP535" s="1303"/>
      <c r="AQ535" s="292" t="s">
        <v>1172</v>
      </c>
      <c r="AR535" s="292"/>
      <c r="AS535" s="292"/>
      <c r="AT535" s="292"/>
      <c r="AU535" s="296" t="s">
        <v>1172</v>
      </c>
      <c r="AV535" s="297"/>
      <c r="AW535" s="297"/>
      <c r="AX535" s="298"/>
    </row>
    <row r="536" spans="1:50" ht="24" customHeight="1" x14ac:dyDescent="0.15">
      <c r="A536" s="288">
        <v>2</v>
      </c>
      <c r="B536" s="288">
        <v>1</v>
      </c>
      <c r="C536" s="1303" t="s">
        <v>1202</v>
      </c>
      <c r="D536" s="1303"/>
      <c r="E536" s="1303"/>
      <c r="F536" s="1303"/>
      <c r="G536" s="1303"/>
      <c r="H536" s="1303"/>
      <c r="I536" s="1303"/>
      <c r="J536" s="1303"/>
      <c r="K536" s="1303"/>
      <c r="L536" s="1303"/>
      <c r="M536" s="1303" t="s">
        <v>1217</v>
      </c>
      <c r="N536" s="1303"/>
      <c r="O536" s="1303"/>
      <c r="P536" s="1303"/>
      <c r="Q536" s="1303"/>
      <c r="R536" s="1303"/>
      <c r="S536" s="1303"/>
      <c r="T536" s="1303"/>
      <c r="U536" s="1303"/>
      <c r="V536" s="1303"/>
      <c r="W536" s="1303"/>
      <c r="X536" s="1303"/>
      <c r="Y536" s="1303"/>
      <c r="Z536" s="1303"/>
      <c r="AA536" s="1303"/>
      <c r="AB536" s="1303"/>
      <c r="AC536" s="1303"/>
      <c r="AD536" s="1303"/>
      <c r="AE536" s="1303"/>
      <c r="AF536" s="1303"/>
      <c r="AG536" s="1303"/>
      <c r="AH536" s="1303"/>
      <c r="AI536" s="1303"/>
      <c r="AJ536" s="1303"/>
      <c r="AK536" s="1307">
        <v>0.9</v>
      </c>
      <c r="AL536" s="1303"/>
      <c r="AM536" s="1303"/>
      <c r="AN536" s="1303"/>
      <c r="AO536" s="1303"/>
      <c r="AP536" s="1303"/>
      <c r="AQ536" s="292" t="s">
        <v>1172</v>
      </c>
      <c r="AR536" s="292"/>
      <c r="AS536" s="292"/>
      <c r="AT536" s="292"/>
      <c r="AU536" s="296" t="s">
        <v>1172</v>
      </c>
      <c r="AV536" s="297"/>
      <c r="AW536" s="297"/>
      <c r="AX536" s="298"/>
    </row>
    <row r="537" spans="1:50" ht="24" customHeight="1" x14ac:dyDescent="0.15">
      <c r="A537" s="288">
        <v>3</v>
      </c>
      <c r="B537" s="288">
        <v>1</v>
      </c>
      <c r="C537" s="1303" t="s">
        <v>1201</v>
      </c>
      <c r="D537" s="1303"/>
      <c r="E537" s="1303"/>
      <c r="F537" s="1303"/>
      <c r="G537" s="1303"/>
      <c r="H537" s="1303"/>
      <c r="I537" s="1303"/>
      <c r="J537" s="1303"/>
      <c r="K537" s="1303"/>
      <c r="L537" s="1303"/>
      <c r="M537" s="1303" t="s">
        <v>1217</v>
      </c>
      <c r="N537" s="1303"/>
      <c r="O537" s="1303"/>
      <c r="P537" s="1303"/>
      <c r="Q537" s="1303"/>
      <c r="R537" s="1303"/>
      <c r="S537" s="1303"/>
      <c r="T537" s="1303"/>
      <c r="U537" s="1303"/>
      <c r="V537" s="1303"/>
      <c r="W537" s="1303"/>
      <c r="X537" s="1303"/>
      <c r="Y537" s="1303"/>
      <c r="Z537" s="1303"/>
      <c r="AA537" s="1303"/>
      <c r="AB537" s="1303"/>
      <c r="AC537" s="1303"/>
      <c r="AD537" s="1303"/>
      <c r="AE537" s="1303"/>
      <c r="AF537" s="1303"/>
      <c r="AG537" s="1303"/>
      <c r="AH537" s="1303"/>
      <c r="AI537" s="1303"/>
      <c r="AJ537" s="1303"/>
      <c r="AK537" s="1307">
        <v>0.9</v>
      </c>
      <c r="AL537" s="1303"/>
      <c r="AM537" s="1303"/>
      <c r="AN537" s="1303"/>
      <c r="AO537" s="1303"/>
      <c r="AP537" s="1303"/>
      <c r="AQ537" s="292" t="s">
        <v>1172</v>
      </c>
      <c r="AR537" s="292"/>
      <c r="AS537" s="292"/>
      <c r="AT537" s="292"/>
      <c r="AU537" s="296" t="s">
        <v>1172</v>
      </c>
      <c r="AV537" s="297"/>
      <c r="AW537" s="297"/>
      <c r="AX537" s="298"/>
    </row>
    <row r="538" spans="1:50" ht="24" customHeight="1" x14ac:dyDescent="0.15">
      <c r="A538" s="288">
        <v>4</v>
      </c>
      <c r="B538" s="288">
        <v>1</v>
      </c>
      <c r="C538" s="1303" t="s">
        <v>1200</v>
      </c>
      <c r="D538" s="1303"/>
      <c r="E538" s="1303"/>
      <c r="F538" s="1303"/>
      <c r="G538" s="1303"/>
      <c r="H538" s="1303"/>
      <c r="I538" s="1303"/>
      <c r="J538" s="1303"/>
      <c r="K538" s="1303"/>
      <c r="L538" s="1303"/>
      <c r="M538" s="1303" t="s">
        <v>1217</v>
      </c>
      <c r="N538" s="1303"/>
      <c r="O538" s="1303"/>
      <c r="P538" s="1303"/>
      <c r="Q538" s="1303"/>
      <c r="R538" s="1303"/>
      <c r="S538" s="1303"/>
      <c r="T538" s="1303"/>
      <c r="U538" s="1303"/>
      <c r="V538" s="1303"/>
      <c r="W538" s="1303"/>
      <c r="X538" s="1303"/>
      <c r="Y538" s="1303"/>
      <c r="Z538" s="1303"/>
      <c r="AA538" s="1303"/>
      <c r="AB538" s="1303"/>
      <c r="AC538" s="1303"/>
      <c r="AD538" s="1303"/>
      <c r="AE538" s="1303"/>
      <c r="AF538" s="1303"/>
      <c r="AG538" s="1303"/>
      <c r="AH538" s="1303"/>
      <c r="AI538" s="1303"/>
      <c r="AJ538" s="1303"/>
      <c r="AK538" s="1307">
        <v>0.7</v>
      </c>
      <c r="AL538" s="1303"/>
      <c r="AM538" s="1303"/>
      <c r="AN538" s="1303"/>
      <c r="AO538" s="1303"/>
      <c r="AP538" s="1303"/>
      <c r="AQ538" s="292" t="s">
        <v>1172</v>
      </c>
      <c r="AR538" s="292"/>
      <c r="AS538" s="292"/>
      <c r="AT538" s="292"/>
      <c r="AU538" s="296" t="s">
        <v>1172</v>
      </c>
      <c r="AV538" s="297"/>
      <c r="AW538" s="297"/>
      <c r="AX538" s="298"/>
    </row>
    <row r="539" spans="1:50" ht="24" customHeight="1" x14ac:dyDescent="0.15">
      <c r="A539" s="288">
        <v>5</v>
      </c>
      <c r="B539" s="288">
        <v>1</v>
      </c>
      <c r="C539" s="1303" t="s">
        <v>1199</v>
      </c>
      <c r="D539" s="1303"/>
      <c r="E539" s="1303"/>
      <c r="F539" s="1303"/>
      <c r="G539" s="1303"/>
      <c r="H539" s="1303"/>
      <c r="I539" s="1303"/>
      <c r="J539" s="1303"/>
      <c r="K539" s="1303"/>
      <c r="L539" s="1303"/>
      <c r="M539" s="1303" t="s">
        <v>1217</v>
      </c>
      <c r="N539" s="1303"/>
      <c r="O539" s="1303"/>
      <c r="P539" s="1303"/>
      <c r="Q539" s="1303"/>
      <c r="R539" s="1303"/>
      <c r="S539" s="1303"/>
      <c r="T539" s="1303"/>
      <c r="U539" s="1303"/>
      <c r="V539" s="1303"/>
      <c r="W539" s="1303"/>
      <c r="X539" s="1303"/>
      <c r="Y539" s="1303"/>
      <c r="Z539" s="1303"/>
      <c r="AA539" s="1303"/>
      <c r="AB539" s="1303"/>
      <c r="AC539" s="1303"/>
      <c r="AD539" s="1303"/>
      <c r="AE539" s="1303"/>
      <c r="AF539" s="1303"/>
      <c r="AG539" s="1303"/>
      <c r="AH539" s="1303"/>
      <c r="AI539" s="1303"/>
      <c r="AJ539" s="1303"/>
      <c r="AK539" s="1307">
        <v>0.7</v>
      </c>
      <c r="AL539" s="1303"/>
      <c r="AM539" s="1303"/>
      <c r="AN539" s="1303"/>
      <c r="AO539" s="1303"/>
      <c r="AP539" s="1303"/>
      <c r="AQ539" s="292" t="s">
        <v>1172</v>
      </c>
      <c r="AR539" s="292"/>
      <c r="AS539" s="292"/>
      <c r="AT539" s="292"/>
      <c r="AU539" s="296" t="s">
        <v>1172</v>
      </c>
      <c r="AV539" s="297"/>
      <c r="AW539" s="297"/>
      <c r="AX539" s="298"/>
    </row>
    <row r="540" spans="1:50" ht="24" customHeight="1" x14ac:dyDescent="0.15">
      <c r="A540" s="288">
        <v>6</v>
      </c>
      <c r="B540" s="288">
        <v>1</v>
      </c>
      <c r="C540" s="1303" t="s">
        <v>1198</v>
      </c>
      <c r="D540" s="1303"/>
      <c r="E540" s="1303"/>
      <c r="F540" s="1303"/>
      <c r="G540" s="1303"/>
      <c r="H540" s="1303"/>
      <c r="I540" s="1303"/>
      <c r="J540" s="1303"/>
      <c r="K540" s="1303"/>
      <c r="L540" s="1303"/>
      <c r="M540" s="1303" t="s">
        <v>1217</v>
      </c>
      <c r="N540" s="1303"/>
      <c r="O540" s="1303"/>
      <c r="P540" s="1303"/>
      <c r="Q540" s="1303"/>
      <c r="R540" s="1303"/>
      <c r="S540" s="1303"/>
      <c r="T540" s="1303"/>
      <c r="U540" s="1303"/>
      <c r="V540" s="1303"/>
      <c r="W540" s="1303"/>
      <c r="X540" s="1303"/>
      <c r="Y540" s="1303"/>
      <c r="Z540" s="1303"/>
      <c r="AA540" s="1303"/>
      <c r="AB540" s="1303"/>
      <c r="AC540" s="1303"/>
      <c r="AD540" s="1303"/>
      <c r="AE540" s="1303"/>
      <c r="AF540" s="1303"/>
      <c r="AG540" s="1303"/>
      <c r="AH540" s="1303"/>
      <c r="AI540" s="1303"/>
      <c r="AJ540" s="1303"/>
      <c r="AK540" s="1307">
        <v>0.7</v>
      </c>
      <c r="AL540" s="1303"/>
      <c r="AM540" s="1303"/>
      <c r="AN540" s="1303"/>
      <c r="AO540" s="1303"/>
      <c r="AP540" s="1303"/>
      <c r="AQ540" s="292" t="s">
        <v>1172</v>
      </c>
      <c r="AR540" s="292"/>
      <c r="AS540" s="292"/>
      <c r="AT540" s="292"/>
      <c r="AU540" s="296" t="s">
        <v>1172</v>
      </c>
      <c r="AV540" s="297"/>
      <c r="AW540" s="297"/>
      <c r="AX540" s="298"/>
    </row>
    <row r="541" spans="1:50" ht="24" customHeight="1" x14ac:dyDescent="0.15">
      <c r="A541" s="288">
        <v>7</v>
      </c>
      <c r="B541" s="288">
        <v>1</v>
      </c>
      <c r="C541" s="1303" t="s">
        <v>1197</v>
      </c>
      <c r="D541" s="1303"/>
      <c r="E541" s="1303"/>
      <c r="F541" s="1303"/>
      <c r="G541" s="1303"/>
      <c r="H541" s="1303"/>
      <c r="I541" s="1303"/>
      <c r="J541" s="1303"/>
      <c r="K541" s="1303"/>
      <c r="L541" s="1303"/>
      <c r="M541" s="1303" t="s">
        <v>1217</v>
      </c>
      <c r="N541" s="1303"/>
      <c r="O541" s="1303"/>
      <c r="P541" s="1303"/>
      <c r="Q541" s="1303"/>
      <c r="R541" s="1303"/>
      <c r="S541" s="1303"/>
      <c r="T541" s="1303"/>
      <c r="U541" s="1303"/>
      <c r="V541" s="1303"/>
      <c r="W541" s="1303"/>
      <c r="X541" s="1303"/>
      <c r="Y541" s="1303"/>
      <c r="Z541" s="1303"/>
      <c r="AA541" s="1303"/>
      <c r="AB541" s="1303"/>
      <c r="AC541" s="1303"/>
      <c r="AD541" s="1303"/>
      <c r="AE541" s="1303"/>
      <c r="AF541" s="1303"/>
      <c r="AG541" s="1303"/>
      <c r="AH541" s="1303"/>
      <c r="AI541" s="1303"/>
      <c r="AJ541" s="1303"/>
      <c r="AK541" s="1307">
        <v>0.7</v>
      </c>
      <c r="AL541" s="1303"/>
      <c r="AM541" s="1303"/>
      <c r="AN541" s="1303"/>
      <c r="AO541" s="1303"/>
      <c r="AP541" s="1303"/>
      <c r="AQ541" s="292" t="s">
        <v>1172</v>
      </c>
      <c r="AR541" s="292"/>
      <c r="AS541" s="292"/>
      <c r="AT541" s="292"/>
      <c r="AU541" s="296" t="s">
        <v>1172</v>
      </c>
      <c r="AV541" s="297"/>
      <c r="AW541" s="297"/>
      <c r="AX541" s="298"/>
    </row>
    <row r="542" spans="1:50" ht="24" customHeight="1" x14ac:dyDescent="0.15">
      <c r="A542" s="288">
        <v>8</v>
      </c>
      <c r="B542" s="288">
        <v>1</v>
      </c>
      <c r="C542" s="1303" t="s">
        <v>1196</v>
      </c>
      <c r="D542" s="1303"/>
      <c r="E542" s="1303"/>
      <c r="F542" s="1303"/>
      <c r="G542" s="1303"/>
      <c r="H542" s="1303"/>
      <c r="I542" s="1303"/>
      <c r="J542" s="1303"/>
      <c r="K542" s="1303"/>
      <c r="L542" s="1303"/>
      <c r="M542" s="1303" t="s">
        <v>1217</v>
      </c>
      <c r="N542" s="1303"/>
      <c r="O542" s="1303"/>
      <c r="P542" s="1303"/>
      <c r="Q542" s="1303"/>
      <c r="R542" s="1303"/>
      <c r="S542" s="1303"/>
      <c r="T542" s="1303"/>
      <c r="U542" s="1303"/>
      <c r="V542" s="1303"/>
      <c r="W542" s="1303"/>
      <c r="X542" s="1303"/>
      <c r="Y542" s="1303"/>
      <c r="Z542" s="1303"/>
      <c r="AA542" s="1303"/>
      <c r="AB542" s="1303"/>
      <c r="AC542" s="1303"/>
      <c r="AD542" s="1303"/>
      <c r="AE542" s="1303"/>
      <c r="AF542" s="1303"/>
      <c r="AG542" s="1303"/>
      <c r="AH542" s="1303"/>
      <c r="AI542" s="1303"/>
      <c r="AJ542" s="1303"/>
      <c r="AK542" s="1307">
        <v>0.6</v>
      </c>
      <c r="AL542" s="1303"/>
      <c r="AM542" s="1303"/>
      <c r="AN542" s="1303"/>
      <c r="AO542" s="1303"/>
      <c r="AP542" s="1303"/>
      <c r="AQ542" s="292" t="s">
        <v>1172</v>
      </c>
      <c r="AR542" s="292"/>
      <c r="AS542" s="292"/>
      <c r="AT542" s="292"/>
      <c r="AU542" s="296" t="s">
        <v>1172</v>
      </c>
      <c r="AV542" s="297"/>
      <c r="AW542" s="297"/>
      <c r="AX542" s="298"/>
    </row>
    <row r="543" spans="1:50" ht="24" customHeight="1" x14ac:dyDescent="0.15">
      <c r="A543" s="288">
        <v>9</v>
      </c>
      <c r="B543" s="288">
        <v>1</v>
      </c>
      <c r="C543" s="1303" t="s">
        <v>1195</v>
      </c>
      <c r="D543" s="1303"/>
      <c r="E543" s="1303"/>
      <c r="F543" s="1303"/>
      <c r="G543" s="1303"/>
      <c r="H543" s="1303"/>
      <c r="I543" s="1303"/>
      <c r="J543" s="1303"/>
      <c r="K543" s="1303"/>
      <c r="L543" s="1303"/>
      <c r="M543" s="1303" t="s">
        <v>1217</v>
      </c>
      <c r="N543" s="1303"/>
      <c r="O543" s="1303"/>
      <c r="P543" s="1303"/>
      <c r="Q543" s="1303"/>
      <c r="R543" s="1303"/>
      <c r="S543" s="1303"/>
      <c r="T543" s="1303"/>
      <c r="U543" s="1303"/>
      <c r="V543" s="1303"/>
      <c r="W543" s="1303"/>
      <c r="X543" s="1303"/>
      <c r="Y543" s="1303"/>
      <c r="Z543" s="1303"/>
      <c r="AA543" s="1303"/>
      <c r="AB543" s="1303"/>
      <c r="AC543" s="1303"/>
      <c r="AD543" s="1303"/>
      <c r="AE543" s="1303"/>
      <c r="AF543" s="1303"/>
      <c r="AG543" s="1303"/>
      <c r="AH543" s="1303"/>
      <c r="AI543" s="1303"/>
      <c r="AJ543" s="1303"/>
      <c r="AK543" s="1307">
        <v>0.6</v>
      </c>
      <c r="AL543" s="1303"/>
      <c r="AM543" s="1303"/>
      <c r="AN543" s="1303"/>
      <c r="AO543" s="1303"/>
      <c r="AP543" s="1303"/>
      <c r="AQ543" s="292" t="s">
        <v>1172</v>
      </c>
      <c r="AR543" s="292"/>
      <c r="AS543" s="292"/>
      <c r="AT543" s="292"/>
      <c r="AU543" s="296" t="s">
        <v>1172</v>
      </c>
      <c r="AV543" s="297"/>
      <c r="AW543" s="297"/>
      <c r="AX543" s="298"/>
    </row>
    <row r="544" spans="1:50" ht="24" customHeight="1" x14ac:dyDescent="0.15">
      <c r="A544" s="288">
        <v>10</v>
      </c>
      <c r="B544" s="288">
        <v>1</v>
      </c>
      <c r="C544" s="1303" t="s">
        <v>1194</v>
      </c>
      <c r="D544" s="1303"/>
      <c r="E544" s="1303"/>
      <c r="F544" s="1303"/>
      <c r="G544" s="1303"/>
      <c r="H544" s="1303"/>
      <c r="I544" s="1303"/>
      <c r="J544" s="1303"/>
      <c r="K544" s="1303"/>
      <c r="L544" s="1303"/>
      <c r="M544" s="1303" t="s">
        <v>1217</v>
      </c>
      <c r="N544" s="1303"/>
      <c r="O544" s="1303"/>
      <c r="P544" s="1303"/>
      <c r="Q544" s="1303"/>
      <c r="R544" s="1303"/>
      <c r="S544" s="1303"/>
      <c r="T544" s="1303"/>
      <c r="U544" s="1303"/>
      <c r="V544" s="1303"/>
      <c r="W544" s="1303"/>
      <c r="X544" s="1303"/>
      <c r="Y544" s="1303"/>
      <c r="Z544" s="1303"/>
      <c r="AA544" s="1303"/>
      <c r="AB544" s="1303"/>
      <c r="AC544" s="1303"/>
      <c r="AD544" s="1303"/>
      <c r="AE544" s="1303"/>
      <c r="AF544" s="1303"/>
      <c r="AG544" s="1303"/>
      <c r="AH544" s="1303"/>
      <c r="AI544" s="1303"/>
      <c r="AJ544" s="1303"/>
      <c r="AK544" s="1307">
        <v>0.6</v>
      </c>
      <c r="AL544" s="1303"/>
      <c r="AM544" s="1303"/>
      <c r="AN544" s="1303"/>
      <c r="AO544" s="1303"/>
      <c r="AP544" s="1303"/>
      <c r="AQ544" s="292" t="s">
        <v>1172</v>
      </c>
      <c r="AR544" s="292"/>
      <c r="AS544" s="292"/>
      <c r="AT544" s="292"/>
      <c r="AU544" s="296" t="s">
        <v>1172</v>
      </c>
      <c r="AV544" s="297"/>
      <c r="AW544" s="297"/>
      <c r="AX544" s="298"/>
    </row>
    <row r="545" spans="1:50" ht="24" hidden="1" customHeight="1" x14ac:dyDescent="0.15">
      <c r="A545" s="68"/>
      <c r="B545" s="67"/>
      <c r="C545" s="65"/>
      <c r="D545" s="64"/>
      <c r="E545" s="64"/>
      <c r="F545" s="64"/>
      <c r="G545" s="64"/>
      <c r="H545" s="64"/>
      <c r="I545" s="64"/>
      <c r="J545" s="64"/>
      <c r="K545" s="64"/>
      <c r="L545" s="59"/>
      <c r="M545" s="65"/>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59"/>
      <c r="AK545" s="66"/>
      <c r="AL545" s="64"/>
      <c r="AM545" s="64"/>
      <c r="AN545" s="64"/>
      <c r="AO545" s="64"/>
      <c r="AP545" s="59"/>
      <c r="AQ545" s="58"/>
      <c r="AR545" s="34"/>
      <c r="AS545" s="34"/>
      <c r="AT545" s="35"/>
      <c r="AU545" s="58"/>
      <c r="AV545" s="34"/>
      <c r="AW545" s="34"/>
      <c r="AX545" s="35"/>
    </row>
    <row r="546" spans="1:50" ht="24" hidden="1" customHeight="1" x14ac:dyDescent="0.15">
      <c r="A546" s="68"/>
      <c r="B546" s="67"/>
      <c r="C546" s="65"/>
      <c r="D546" s="64"/>
      <c r="E546" s="64"/>
      <c r="F546" s="64"/>
      <c r="G546" s="64"/>
      <c r="H546" s="64"/>
      <c r="I546" s="64"/>
      <c r="J546" s="64"/>
      <c r="K546" s="64"/>
      <c r="L546" s="59"/>
      <c r="M546" s="65"/>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59"/>
      <c r="AK546" s="66"/>
      <c r="AL546" s="64"/>
      <c r="AM546" s="64"/>
      <c r="AN546" s="64"/>
      <c r="AO546" s="64"/>
      <c r="AP546" s="59"/>
      <c r="AQ546" s="58"/>
      <c r="AR546" s="34"/>
      <c r="AS546" s="34"/>
      <c r="AT546" s="35"/>
      <c r="AU546" s="58"/>
      <c r="AV546" s="34"/>
      <c r="AW546" s="34"/>
      <c r="AX546" s="35"/>
    </row>
    <row r="547" spans="1:50" ht="24" hidden="1" customHeight="1" x14ac:dyDescent="0.15">
      <c r="A547" s="68"/>
      <c r="B547" s="67"/>
      <c r="C547" s="65"/>
      <c r="D547" s="64"/>
      <c r="E547" s="64"/>
      <c r="F547" s="64"/>
      <c r="G547" s="64"/>
      <c r="H547" s="64"/>
      <c r="I547" s="64"/>
      <c r="J547" s="64"/>
      <c r="K547" s="64"/>
      <c r="L547" s="59"/>
      <c r="M547" s="65"/>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59"/>
      <c r="AK547" s="66"/>
      <c r="AL547" s="64"/>
      <c r="AM547" s="64"/>
      <c r="AN547" s="64"/>
      <c r="AO547" s="64"/>
      <c r="AP547" s="59"/>
      <c r="AQ547" s="58"/>
      <c r="AR547" s="34"/>
      <c r="AS547" s="34"/>
      <c r="AT547" s="35"/>
      <c r="AU547" s="58"/>
      <c r="AV547" s="34"/>
      <c r="AW547" s="34"/>
      <c r="AX547" s="35"/>
    </row>
    <row r="548" spans="1:50" ht="24" hidden="1" customHeight="1" x14ac:dyDescent="0.15">
      <c r="A548" s="68"/>
      <c r="B548" s="67"/>
      <c r="C548" s="65"/>
      <c r="D548" s="64"/>
      <c r="E548" s="64"/>
      <c r="F548" s="64"/>
      <c r="G548" s="64"/>
      <c r="H548" s="64"/>
      <c r="I548" s="64"/>
      <c r="J548" s="64"/>
      <c r="K548" s="64"/>
      <c r="L548" s="59"/>
      <c r="M548" s="65"/>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59"/>
      <c r="AK548" s="66"/>
      <c r="AL548" s="64"/>
      <c r="AM548" s="64"/>
      <c r="AN548" s="64"/>
      <c r="AO548" s="64"/>
      <c r="AP548" s="59"/>
      <c r="AQ548" s="58"/>
      <c r="AR548" s="34"/>
      <c r="AS548" s="34"/>
      <c r="AT548" s="35"/>
      <c r="AU548" s="58"/>
      <c r="AV548" s="34"/>
      <c r="AW548" s="34"/>
      <c r="AX548" s="35"/>
    </row>
    <row r="549" spans="1:50" ht="24" hidden="1" customHeight="1" x14ac:dyDescent="0.15">
      <c r="A549" s="68"/>
      <c r="B549" s="67"/>
      <c r="C549" s="65"/>
      <c r="D549" s="64"/>
      <c r="E549" s="64"/>
      <c r="F549" s="64"/>
      <c r="G549" s="64"/>
      <c r="H549" s="64"/>
      <c r="I549" s="64"/>
      <c r="J549" s="64"/>
      <c r="K549" s="64"/>
      <c r="L549" s="59"/>
      <c r="M549" s="65"/>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59"/>
      <c r="AK549" s="66"/>
      <c r="AL549" s="64"/>
      <c r="AM549" s="64"/>
      <c r="AN549" s="64"/>
      <c r="AO549" s="64"/>
      <c r="AP549" s="59"/>
      <c r="AQ549" s="58"/>
      <c r="AR549" s="34"/>
      <c r="AS549" s="34"/>
      <c r="AT549" s="35"/>
      <c r="AU549" s="58"/>
      <c r="AV549" s="34"/>
      <c r="AW549" s="34"/>
      <c r="AX549" s="35"/>
    </row>
    <row r="550" spans="1:50" ht="24" hidden="1" customHeight="1" x14ac:dyDescent="0.15">
      <c r="A550" s="68"/>
      <c r="B550" s="67"/>
      <c r="C550" s="65"/>
      <c r="D550" s="64"/>
      <c r="E550" s="64"/>
      <c r="F550" s="64"/>
      <c r="G550" s="64"/>
      <c r="H550" s="64"/>
      <c r="I550" s="64"/>
      <c r="J550" s="64"/>
      <c r="K550" s="64"/>
      <c r="L550" s="59"/>
      <c r="M550" s="65"/>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59"/>
      <c r="AK550" s="66"/>
      <c r="AL550" s="64"/>
      <c r="AM550" s="64"/>
      <c r="AN550" s="64"/>
      <c r="AO550" s="64"/>
      <c r="AP550" s="59"/>
      <c r="AQ550" s="58"/>
      <c r="AR550" s="34"/>
      <c r="AS550" s="34"/>
      <c r="AT550" s="35"/>
      <c r="AU550" s="58"/>
      <c r="AV550" s="34"/>
      <c r="AW550" s="34"/>
      <c r="AX550" s="35"/>
    </row>
    <row r="551" spans="1:50" ht="24" hidden="1" customHeight="1" x14ac:dyDescent="0.15">
      <c r="A551" s="68"/>
      <c r="B551" s="67"/>
      <c r="C551" s="65"/>
      <c r="D551" s="64"/>
      <c r="E551" s="64"/>
      <c r="F551" s="64"/>
      <c r="G551" s="64"/>
      <c r="H551" s="64"/>
      <c r="I551" s="64"/>
      <c r="J551" s="64"/>
      <c r="K551" s="64"/>
      <c r="L551" s="59"/>
      <c r="M551" s="65"/>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59"/>
      <c r="AK551" s="66"/>
      <c r="AL551" s="64"/>
      <c r="AM551" s="64"/>
      <c r="AN551" s="64"/>
      <c r="AO551" s="64"/>
      <c r="AP551" s="59"/>
      <c r="AQ551" s="58"/>
      <c r="AR551" s="34"/>
      <c r="AS551" s="34"/>
      <c r="AT551" s="35"/>
      <c r="AU551" s="58"/>
      <c r="AV551" s="34"/>
      <c r="AW551" s="34"/>
      <c r="AX551" s="35"/>
    </row>
    <row r="552" spans="1:50" ht="24" hidden="1" customHeight="1" x14ac:dyDescent="0.15">
      <c r="A552" s="68"/>
      <c r="B552" s="67"/>
      <c r="C552" s="65"/>
      <c r="D552" s="64"/>
      <c r="E552" s="64"/>
      <c r="F552" s="64"/>
      <c r="G552" s="64"/>
      <c r="H552" s="64"/>
      <c r="I552" s="64"/>
      <c r="J552" s="64"/>
      <c r="K552" s="64"/>
      <c r="L552" s="59"/>
      <c r="M552" s="65"/>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59"/>
      <c r="AK552" s="66"/>
      <c r="AL552" s="64"/>
      <c r="AM552" s="64"/>
      <c r="AN552" s="64"/>
      <c r="AO552" s="64"/>
      <c r="AP552" s="59"/>
      <c r="AQ552" s="58"/>
      <c r="AR552" s="34"/>
      <c r="AS552" s="34"/>
      <c r="AT552" s="35"/>
      <c r="AU552" s="58"/>
      <c r="AV552" s="34"/>
      <c r="AW552" s="34"/>
      <c r="AX552" s="35"/>
    </row>
    <row r="553" spans="1:50" ht="24" hidden="1" customHeight="1" x14ac:dyDescent="0.15">
      <c r="A553" s="68"/>
      <c r="B553" s="67"/>
      <c r="C553" s="65"/>
      <c r="D553" s="64"/>
      <c r="E553" s="64"/>
      <c r="F553" s="64"/>
      <c r="G553" s="64"/>
      <c r="H553" s="64"/>
      <c r="I553" s="64"/>
      <c r="J553" s="64"/>
      <c r="K553" s="64"/>
      <c r="L553" s="59"/>
      <c r="M553" s="65"/>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59"/>
      <c r="AK553" s="66"/>
      <c r="AL553" s="64"/>
      <c r="AM553" s="64"/>
      <c r="AN553" s="64"/>
      <c r="AO553" s="64"/>
      <c r="AP553" s="59"/>
      <c r="AQ553" s="58"/>
      <c r="AR553" s="34"/>
      <c r="AS553" s="34"/>
      <c r="AT553" s="35"/>
      <c r="AU553" s="58"/>
      <c r="AV553" s="34"/>
      <c r="AW553" s="34"/>
      <c r="AX553" s="35"/>
    </row>
    <row r="554" spans="1:50" ht="24" hidden="1" customHeight="1" x14ac:dyDescent="0.15">
      <c r="A554" s="68"/>
      <c r="B554" s="67"/>
      <c r="C554" s="65"/>
      <c r="D554" s="64"/>
      <c r="E554" s="64"/>
      <c r="F554" s="64"/>
      <c r="G554" s="64"/>
      <c r="H554" s="64"/>
      <c r="I554" s="64"/>
      <c r="J554" s="64"/>
      <c r="K554" s="64"/>
      <c r="L554" s="59"/>
      <c r="M554" s="65"/>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59"/>
      <c r="AK554" s="66"/>
      <c r="AL554" s="64"/>
      <c r="AM554" s="64"/>
      <c r="AN554" s="64"/>
      <c r="AO554" s="64"/>
      <c r="AP554" s="59"/>
      <c r="AQ554" s="58"/>
      <c r="AR554" s="34"/>
      <c r="AS554" s="34"/>
      <c r="AT554" s="35"/>
      <c r="AU554" s="58"/>
      <c r="AV554" s="34"/>
      <c r="AW554" s="34"/>
      <c r="AX554" s="35"/>
    </row>
    <row r="555" spans="1:50" ht="24" hidden="1" customHeight="1" x14ac:dyDescent="0.15">
      <c r="A555" s="68"/>
      <c r="B555" s="67"/>
      <c r="C555" s="65"/>
      <c r="D555" s="64"/>
      <c r="E555" s="64"/>
      <c r="F555" s="64"/>
      <c r="G555" s="64"/>
      <c r="H555" s="64"/>
      <c r="I555" s="64"/>
      <c r="J555" s="64"/>
      <c r="K555" s="64"/>
      <c r="L555" s="59"/>
      <c r="M555" s="65"/>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59"/>
      <c r="AK555" s="66"/>
      <c r="AL555" s="64"/>
      <c r="AM555" s="64"/>
      <c r="AN555" s="64"/>
      <c r="AO555" s="64"/>
      <c r="AP555" s="59"/>
      <c r="AQ555" s="58"/>
      <c r="AR555" s="34"/>
      <c r="AS555" s="34"/>
      <c r="AT555" s="35"/>
      <c r="AU555" s="58"/>
      <c r="AV555" s="34"/>
      <c r="AW555" s="34"/>
      <c r="AX555" s="35"/>
    </row>
    <row r="556" spans="1:50" ht="24" hidden="1" customHeight="1" x14ac:dyDescent="0.15">
      <c r="A556" s="68"/>
      <c r="B556" s="67"/>
      <c r="C556" s="65"/>
      <c r="D556" s="64"/>
      <c r="E556" s="64"/>
      <c r="F556" s="64"/>
      <c r="G556" s="64"/>
      <c r="H556" s="64"/>
      <c r="I556" s="64"/>
      <c r="J556" s="64"/>
      <c r="K556" s="64"/>
      <c r="L556" s="59"/>
      <c r="M556" s="65"/>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59"/>
      <c r="AK556" s="66"/>
      <c r="AL556" s="64"/>
      <c r="AM556" s="64"/>
      <c r="AN556" s="64"/>
      <c r="AO556" s="64"/>
      <c r="AP556" s="59"/>
      <c r="AQ556" s="58"/>
      <c r="AR556" s="34"/>
      <c r="AS556" s="34"/>
      <c r="AT556" s="35"/>
      <c r="AU556" s="58"/>
      <c r="AV556" s="34"/>
      <c r="AW556" s="34"/>
      <c r="AX556" s="35"/>
    </row>
    <row r="557" spans="1:50" ht="24" hidden="1" customHeight="1" x14ac:dyDescent="0.15">
      <c r="A557" s="68"/>
      <c r="B557" s="67"/>
      <c r="C557" s="65"/>
      <c r="D557" s="64"/>
      <c r="E557" s="64"/>
      <c r="F557" s="64"/>
      <c r="G557" s="64"/>
      <c r="H557" s="64"/>
      <c r="I557" s="64"/>
      <c r="J557" s="64"/>
      <c r="K557" s="64"/>
      <c r="L557" s="59"/>
      <c r="M557" s="65"/>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59"/>
      <c r="AK557" s="66"/>
      <c r="AL557" s="64"/>
      <c r="AM557" s="64"/>
      <c r="AN557" s="64"/>
      <c r="AO557" s="64"/>
      <c r="AP557" s="59"/>
      <c r="AQ557" s="58"/>
      <c r="AR557" s="34"/>
      <c r="AS557" s="34"/>
      <c r="AT557" s="35"/>
      <c r="AU557" s="58"/>
      <c r="AV557" s="34"/>
      <c r="AW557" s="34"/>
      <c r="AX557" s="35"/>
    </row>
    <row r="558" spans="1:50" ht="24" hidden="1" customHeight="1" x14ac:dyDescent="0.15">
      <c r="A558" s="68"/>
      <c r="B558" s="67"/>
      <c r="C558" s="65"/>
      <c r="D558" s="64"/>
      <c r="E558" s="64"/>
      <c r="F558" s="64"/>
      <c r="G558" s="64"/>
      <c r="H558" s="64"/>
      <c r="I558" s="64"/>
      <c r="J558" s="64"/>
      <c r="K558" s="64"/>
      <c r="L558" s="59"/>
      <c r="M558" s="65"/>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59"/>
      <c r="AK558" s="66"/>
      <c r="AL558" s="64"/>
      <c r="AM558" s="64"/>
      <c r="AN558" s="64"/>
      <c r="AO558" s="64"/>
      <c r="AP558" s="59"/>
      <c r="AQ558" s="58"/>
      <c r="AR558" s="34"/>
      <c r="AS558" s="34"/>
      <c r="AT558" s="35"/>
      <c r="AU558" s="58"/>
      <c r="AV558" s="34"/>
      <c r="AW558" s="34"/>
      <c r="AX558" s="35"/>
    </row>
    <row r="559" spans="1:50" ht="24" hidden="1" customHeight="1" x14ac:dyDescent="0.15">
      <c r="A559" s="68"/>
      <c r="B559" s="67"/>
      <c r="C559" s="65"/>
      <c r="D559" s="64"/>
      <c r="E559" s="64"/>
      <c r="F559" s="64"/>
      <c r="G559" s="64"/>
      <c r="H559" s="64"/>
      <c r="I559" s="64"/>
      <c r="J559" s="64"/>
      <c r="K559" s="64"/>
      <c r="L559" s="59"/>
      <c r="M559" s="65"/>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59"/>
      <c r="AK559" s="66"/>
      <c r="AL559" s="64"/>
      <c r="AM559" s="64"/>
      <c r="AN559" s="64"/>
      <c r="AO559" s="64"/>
      <c r="AP559" s="59"/>
      <c r="AQ559" s="58"/>
      <c r="AR559" s="34"/>
      <c r="AS559" s="34"/>
      <c r="AT559" s="35"/>
      <c r="AU559" s="58"/>
      <c r="AV559" s="34"/>
      <c r="AW559" s="34"/>
      <c r="AX559" s="35"/>
    </row>
    <row r="560" spans="1:50" ht="24" hidden="1" customHeight="1" x14ac:dyDescent="0.15">
      <c r="A560" s="68"/>
      <c r="B560" s="67"/>
      <c r="C560" s="65"/>
      <c r="D560" s="64"/>
      <c r="E560" s="64"/>
      <c r="F560" s="64"/>
      <c r="G560" s="64"/>
      <c r="H560" s="64"/>
      <c r="I560" s="64"/>
      <c r="J560" s="64"/>
      <c r="K560" s="64"/>
      <c r="L560" s="59"/>
      <c r="M560" s="65"/>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59"/>
      <c r="AK560" s="66"/>
      <c r="AL560" s="64"/>
      <c r="AM560" s="64"/>
      <c r="AN560" s="64"/>
      <c r="AO560" s="64"/>
      <c r="AP560" s="59"/>
      <c r="AQ560" s="58"/>
      <c r="AR560" s="34"/>
      <c r="AS560" s="34"/>
      <c r="AT560" s="35"/>
      <c r="AU560" s="58"/>
      <c r="AV560" s="34"/>
      <c r="AW560" s="34"/>
      <c r="AX560" s="35"/>
    </row>
    <row r="561" spans="1:50" ht="24" hidden="1" customHeight="1" x14ac:dyDescent="0.15">
      <c r="A561" s="68"/>
      <c r="B561" s="67"/>
      <c r="C561" s="65"/>
      <c r="D561" s="64"/>
      <c r="E561" s="64"/>
      <c r="F561" s="64"/>
      <c r="G561" s="64"/>
      <c r="H561" s="64"/>
      <c r="I561" s="64"/>
      <c r="J561" s="64"/>
      <c r="K561" s="64"/>
      <c r="L561" s="59"/>
      <c r="M561" s="65"/>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59"/>
      <c r="AK561" s="66"/>
      <c r="AL561" s="64"/>
      <c r="AM561" s="64"/>
      <c r="AN561" s="64"/>
      <c r="AO561" s="64"/>
      <c r="AP561" s="59"/>
      <c r="AQ561" s="58"/>
      <c r="AR561" s="34"/>
      <c r="AS561" s="34"/>
      <c r="AT561" s="35"/>
      <c r="AU561" s="58"/>
      <c r="AV561" s="34"/>
      <c r="AW561" s="34"/>
      <c r="AX561" s="35"/>
    </row>
    <row r="562" spans="1:50" ht="24" hidden="1" customHeight="1" x14ac:dyDescent="0.15">
      <c r="A562" s="68"/>
      <c r="B562" s="67"/>
      <c r="C562" s="65"/>
      <c r="D562" s="64"/>
      <c r="E562" s="64"/>
      <c r="F562" s="64"/>
      <c r="G562" s="64"/>
      <c r="H562" s="64"/>
      <c r="I562" s="64"/>
      <c r="J562" s="64"/>
      <c r="K562" s="64"/>
      <c r="L562" s="59"/>
      <c r="M562" s="65"/>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59"/>
      <c r="AK562" s="66"/>
      <c r="AL562" s="64"/>
      <c r="AM562" s="64"/>
      <c r="AN562" s="64"/>
      <c r="AO562" s="64"/>
      <c r="AP562" s="59"/>
      <c r="AQ562" s="58"/>
      <c r="AR562" s="34"/>
      <c r="AS562" s="34"/>
      <c r="AT562" s="35"/>
      <c r="AU562" s="58"/>
      <c r="AV562" s="34"/>
      <c r="AW562" s="34"/>
      <c r="AX562" s="35"/>
    </row>
    <row r="563" spans="1:50" ht="24" hidden="1" customHeight="1" x14ac:dyDescent="0.15">
      <c r="A563" s="68"/>
      <c r="B563" s="67"/>
      <c r="C563" s="65"/>
      <c r="D563" s="64"/>
      <c r="E563" s="64"/>
      <c r="F563" s="64"/>
      <c r="G563" s="64"/>
      <c r="H563" s="64"/>
      <c r="I563" s="64"/>
      <c r="J563" s="64"/>
      <c r="K563" s="64"/>
      <c r="L563" s="59"/>
      <c r="M563" s="65"/>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59"/>
      <c r="AK563" s="66"/>
      <c r="AL563" s="64"/>
      <c r="AM563" s="64"/>
      <c r="AN563" s="64"/>
      <c r="AO563" s="64"/>
      <c r="AP563" s="59"/>
      <c r="AQ563" s="58"/>
      <c r="AR563" s="34"/>
      <c r="AS563" s="34"/>
      <c r="AT563" s="35"/>
      <c r="AU563" s="58"/>
      <c r="AV563" s="34"/>
      <c r="AW563" s="34"/>
      <c r="AX563" s="35"/>
    </row>
    <row r="564" spans="1:50" ht="24" hidden="1" customHeight="1" x14ac:dyDescent="0.15">
      <c r="A564" s="68"/>
      <c r="B564" s="67"/>
      <c r="C564" s="65"/>
      <c r="D564" s="64"/>
      <c r="E564" s="64"/>
      <c r="F564" s="64"/>
      <c r="G564" s="64"/>
      <c r="H564" s="64"/>
      <c r="I564" s="64"/>
      <c r="J564" s="64"/>
      <c r="K564" s="64"/>
      <c r="L564" s="59"/>
      <c r="M564" s="65"/>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59"/>
      <c r="AK564" s="66"/>
      <c r="AL564" s="64"/>
      <c r="AM564" s="64"/>
      <c r="AN564" s="64"/>
      <c r="AO564" s="64"/>
      <c r="AP564" s="59"/>
      <c r="AQ564" s="58"/>
      <c r="AR564" s="34"/>
      <c r="AS564" s="34"/>
      <c r="AT564" s="35"/>
      <c r="AU564" s="58"/>
      <c r="AV564" s="34"/>
      <c r="AW564" s="34"/>
      <c r="AX564" s="35"/>
    </row>
    <row r="565" spans="1:50" s="33" customFormat="1" x14ac:dyDescent="0.15">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9"/>
      <c r="AL565" s="168"/>
      <c r="AM565" s="168"/>
      <c r="AN565" s="168"/>
      <c r="AO565" s="168"/>
      <c r="AP565" s="168"/>
      <c r="AQ565" s="168"/>
      <c r="AR565" s="168"/>
      <c r="AS565" s="168"/>
      <c r="AT565" s="168"/>
      <c r="AU565" s="168"/>
      <c r="AV565" s="168"/>
      <c r="AW565" s="168"/>
      <c r="AX565" s="168"/>
    </row>
    <row r="566" spans="1:50" x14ac:dyDescent="0.15">
      <c r="A566" s="25"/>
      <c r="B566" s="25" t="s">
        <v>1216</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24" customHeight="1" x14ac:dyDescent="0.15">
      <c r="A567" s="288"/>
      <c r="B567" s="288"/>
      <c r="C567" s="299" t="s">
        <v>541</v>
      </c>
      <c r="D567" s="299"/>
      <c r="E567" s="299"/>
      <c r="F567" s="299"/>
      <c r="G567" s="299"/>
      <c r="H567" s="299"/>
      <c r="I567" s="299"/>
      <c r="J567" s="299"/>
      <c r="K567" s="299"/>
      <c r="L567" s="299"/>
      <c r="M567" s="299" t="s">
        <v>540</v>
      </c>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300" t="s">
        <v>539</v>
      </c>
      <c r="AL567" s="299"/>
      <c r="AM567" s="299"/>
      <c r="AN567" s="299"/>
      <c r="AO567" s="299"/>
      <c r="AP567" s="299"/>
      <c r="AQ567" s="299" t="s">
        <v>193</v>
      </c>
      <c r="AR567" s="299"/>
      <c r="AS567" s="299"/>
      <c r="AT567" s="299"/>
      <c r="AU567" s="301" t="s">
        <v>194</v>
      </c>
      <c r="AV567" s="302"/>
      <c r="AW567" s="302"/>
      <c r="AX567" s="303"/>
    </row>
    <row r="568" spans="1:50" ht="24" customHeight="1" x14ac:dyDescent="0.15">
      <c r="A568" s="288">
        <v>1</v>
      </c>
      <c r="B568" s="288">
        <v>1</v>
      </c>
      <c r="C568" s="1303" t="s">
        <v>1214</v>
      </c>
      <c r="D568" s="1303"/>
      <c r="E568" s="1303"/>
      <c r="F568" s="1303"/>
      <c r="G568" s="1303"/>
      <c r="H568" s="1303"/>
      <c r="I568" s="1303"/>
      <c r="J568" s="1303"/>
      <c r="K568" s="1303"/>
      <c r="L568" s="1303"/>
      <c r="M568" s="1303" t="s">
        <v>1215</v>
      </c>
      <c r="N568" s="1303"/>
      <c r="O568" s="1303"/>
      <c r="P568" s="1303"/>
      <c r="Q568" s="1303"/>
      <c r="R568" s="1303"/>
      <c r="S568" s="1303"/>
      <c r="T568" s="1303"/>
      <c r="U568" s="1303"/>
      <c r="V568" s="1303"/>
      <c r="W568" s="1303"/>
      <c r="X568" s="1303"/>
      <c r="Y568" s="1303"/>
      <c r="Z568" s="1303"/>
      <c r="AA568" s="1303"/>
      <c r="AB568" s="1303"/>
      <c r="AC568" s="1303"/>
      <c r="AD568" s="1303"/>
      <c r="AE568" s="1303"/>
      <c r="AF568" s="1303"/>
      <c r="AG568" s="1303"/>
      <c r="AH568" s="1303"/>
      <c r="AI568" s="1303"/>
      <c r="AJ568" s="1303"/>
      <c r="AK568" s="1307">
        <v>0.6</v>
      </c>
      <c r="AL568" s="1303"/>
      <c r="AM568" s="1303"/>
      <c r="AN568" s="1303"/>
      <c r="AO568" s="1303"/>
      <c r="AP568" s="1303"/>
      <c r="AQ568" s="292" t="s">
        <v>1172</v>
      </c>
      <c r="AR568" s="292"/>
      <c r="AS568" s="292"/>
      <c r="AT568" s="292"/>
      <c r="AU568" s="296" t="s">
        <v>1172</v>
      </c>
      <c r="AV568" s="297"/>
      <c r="AW568" s="297"/>
      <c r="AX568" s="298"/>
    </row>
    <row r="569" spans="1:50" ht="24" customHeight="1" x14ac:dyDescent="0.15">
      <c r="A569" s="288">
        <v>2</v>
      </c>
      <c r="B569" s="288">
        <v>1</v>
      </c>
      <c r="C569" s="1303" t="s">
        <v>1213</v>
      </c>
      <c r="D569" s="1303"/>
      <c r="E569" s="1303"/>
      <c r="F569" s="1303"/>
      <c r="G569" s="1303"/>
      <c r="H569" s="1303"/>
      <c r="I569" s="1303"/>
      <c r="J569" s="1303"/>
      <c r="K569" s="1303"/>
      <c r="L569" s="1303"/>
      <c r="M569" s="1303" t="s">
        <v>1215</v>
      </c>
      <c r="N569" s="1303"/>
      <c r="O569" s="1303"/>
      <c r="P569" s="1303"/>
      <c r="Q569" s="1303"/>
      <c r="R569" s="1303"/>
      <c r="S569" s="1303"/>
      <c r="T569" s="1303"/>
      <c r="U569" s="1303"/>
      <c r="V569" s="1303"/>
      <c r="W569" s="1303"/>
      <c r="X569" s="1303"/>
      <c r="Y569" s="1303"/>
      <c r="Z569" s="1303"/>
      <c r="AA569" s="1303"/>
      <c r="AB569" s="1303"/>
      <c r="AC569" s="1303"/>
      <c r="AD569" s="1303"/>
      <c r="AE569" s="1303"/>
      <c r="AF569" s="1303"/>
      <c r="AG569" s="1303"/>
      <c r="AH569" s="1303"/>
      <c r="AI569" s="1303"/>
      <c r="AJ569" s="1303"/>
      <c r="AK569" s="1307">
        <v>0.5</v>
      </c>
      <c r="AL569" s="1303"/>
      <c r="AM569" s="1303"/>
      <c r="AN569" s="1303"/>
      <c r="AO569" s="1303"/>
      <c r="AP569" s="1303"/>
      <c r="AQ569" s="292" t="s">
        <v>1172</v>
      </c>
      <c r="AR569" s="292"/>
      <c r="AS569" s="292"/>
      <c r="AT569" s="292"/>
      <c r="AU569" s="296" t="s">
        <v>1172</v>
      </c>
      <c r="AV569" s="297"/>
      <c r="AW569" s="297"/>
      <c r="AX569" s="298"/>
    </row>
    <row r="570" spans="1:50" ht="24" customHeight="1" x14ac:dyDescent="0.15">
      <c r="A570" s="288">
        <v>3</v>
      </c>
      <c r="B570" s="288">
        <v>1</v>
      </c>
      <c r="C570" s="1303" t="s">
        <v>1212</v>
      </c>
      <c r="D570" s="1303"/>
      <c r="E570" s="1303"/>
      <c r="F570" s="1303"/>
      <c r="G570" s="1303"/>
      <c r="H570" s="1303"/>
      <c r="I570" s="1303"/>
      <c r="J570" s="1303"/>
      <c r="K570" s="1303"/>
      <c r="L570" s="1303"/>
      <c r="M570" s="1303" t="s">
        <v>1215</v>
      </c>
      <c r="N570" s="1303"/>
      <c r="O570" s="1303"/>
      <c r="P570" s="1303"/>
      <c r="Q570" s="1303"/>
      <c r="R570" s="1303"/>
      <c r="S570" s="1303"/>
      <c r="T570" s="1303"/>
      <c r="U570" s="1303"/>
      <c r="V570" s="1303"/>
      <c r="W570" s="1303"/>
      <c r="X570" s="1303"/>
      <c r="Y570" s="1303"/>
      <c r="Z570" s="1303"/>
      <c r="AA570" s="1303"/>
      <c r="AB570" s="1303"/>
      <c r="AC570" s="1303"/>
      <c r="AD570" s="1303"/>
      <c r="AE570" s="1303"/>
      <c r="AF570" s="1303"/>
      <c r="AG570" s="1303"/>
      <c r="AH570" s="1303"/>
      <c r="AI570" s="1303"/>
      <c r="AJ570" s="1303"/>
      <c r="AK570" s="1307">
        <v>0.4</v>
      </c>
      <c r="AL570" s="1303"/>
      <c r="AM570" s="1303"/>
      <c r="AN570" s="1303"/>
      <c r="AO570" s="1303"/>
      <c r="AP570" s="1303"/>
      <c r="AQ570" s="292" t="s">
        <v>1172</v>
      </c>
      <c r="AR570" s="292"/>
      <c r="AS570" s="292"/>
      <c r="AT570" s="292"/>
      <c r="AU570" s="296" t="s">
        <v>1172</v>
      </c>
      <c r="AV570" s="297"/>
      <c r="AW570" s="297"/>
      <c r="AX570" s="298"/>
    </row>
    <row r="571" spans="1:50" ht="24" customHeight="1" x14ac:dyDescent="0.15">
      <c r="A571" s="288">
        <v>4</v>
      </c>
      <c r="B571" s="288">
        <v>1</v>
      </c>
      <c r="C571" s="1303" t="s">
        <v>1211</v>
      </c>
      <c r="D571" s="1303"/>
      <c r="E571" s="1303"/>
      <c r="F571" s="1303"/>
      <c r="G571" s="1303"/>
      <c r="H571" s="1303"/>
      <c r="I571" s="1303"/>
      <c r="J571" s="1303"/>
      <c r="K571" s="1303"/>
      <c r="L571" s="1303"/>
      <c r="M571" s="1303" t="s">
        <v>1215</v>
      </c>
      <c r="N571" s="1303"/>
      <c r="O571" s="1303"/>
      <c r="P571" s="1303"/>
      <c r="Q571" s="1303"/>
      <c r="R571" s="1303"/>
      <c r="S571" s="1303"/>
      <c r="T571" s="1303"/>
      <c r="U571" s="1303"/>
      <c r="V571" s="1303"/>
      <c r="W571" s="1303"/>
      <c r="X571" s="1303"/>
      <c r="Y571" s="1303"/>
      <c r="Z571" s="1303"/>
      <c r="AA571" s="1303"/>
      <c r="AB571" s="1303"/>
      <c r="AC571" s="1303"/>
      <c r="AD571" s="1303"/>
      <c r="AE571" s="1303"/>
      <c r="AF571" s="1303"/>
      <c r="AG571" s="1303"/>
      <c r="AH571" s="1303"/>
      <c r="AI571" s="1303"/>
      <c r="AJ571" s="1303"/>
      <c r="AK571" s="1307">
        <v>0.4</v>
      </c>
      <c r="AL571" s="1303"/>
      <c r="AM571" s="1303"/>
      <c r="AN571" s="1303"/>
      <c r="AO571" s="1303"/>
      <c r="AP571" s="1303"/>
      <c r="AQ571" s="292" t="s">
        <v>1172</v>
      </c>
      <c r="AR571" s="292"/>
      <c r="AS571" s="292"/>
      <c r="AT571" s="292"/>
      <c r="AU571" s="296" t="s">
        <v>1172</v>
      </c>
      <c r="AV571" s="297"/>
      <c r="AW571" s="297"/>
      <c r="AX571" s="298"/>
    </row>
    <row r="572" spans="1:50" ht="24" customHeight="1" x14ac:dyDescent="0.15">
      <c r="A572" s="288">
        <v>5</v>
      </c>
      <c r="B572" s="288">
        <v>1</v>
      </c>
      <c r="C572" s="1303" t="s">
        <v>1210</v>
      </c>
      <c r="D572" s="1303"/>
      <c r="E572" s="1303"/>
      <c r="F572" s="1303"/>
      <c r="G572" s="1303"/>
      <c r="H572" s="1303"/>
      <c r="I572" s="1303"/>
      <c r="J572" s="1303"/>
      <c r="K572" s="1303"/>
      <c r="L572" s="1303"/>
      <c r="M572" s="1303" t="s">
        <v>1215</v>
      </c>
      <c r="N572" s="1303"/>
      <c r="O572" s="1303"/>
      <c r="P572" s="1303"/>
      <c r="Q572" s="1303"/>
      <c r="R572" s="1303"/>
      <c r="S572" s="1303"/>
      <c r="T572" s="1303"/>
      <c r="U572" s="1303"/>
      <c r="V572" s="1303"/>
      <c r="W572" s="1303"/>
      <c r="X572" s="1303"/>
      <c r="Y572" s="1303"/>
      <c r="Z572" s="1303"/>
      <c r="AA572" s="1303"/>
      <c r="AB572" s="1303"/>
      <c r="AC572" s="1303"/>
      <c r="AD572" s="1303"/>
      <c r="AE572" s="1303"/>
      <c r="AF572" s="1303"/>
      <c r="AG572" s="1303"/>
      <c r="AH572" s="1303"/>
      <c r="AI572" s="1303"/>
      <c r="AJ572" s="1303"/>
      <c r="AK572" s="1307">
        <v>0.3</v>
      </c>
      <c r="AL572" s="1303"/>
      <c r="AM572" s="1303"/>
      <c r="AN572" s="1303"/>
      <c r="AO572" s="1303"/>
      <c r="AP572" s="1303"/>
      <c r="AQ572" s="292" t="s">
        <v>1172</v>
      </c>
      <c r="AR572" s="292"/>
      <c r="AS572" s="292"/>
      <c r="AT572" s="292"/>
      <c r="AU572" s="296" t="s">
        <v>1172</v>
      </c>
      <c r="AV572" s="297"/>
      <c r="AW572" s="297"/>
      <c r="AX572" s="298"/>
    </row>
    <row r="573" spans="1:50" ht="24" customHeight="1" x14ac:dyDescent="0.15">
      <c r="A573" s="288">
        <v>6</v>
      </c>
      <c r="B573" s="288">
        <v>1</v>
      </c>
      <c r="C573" s="1303" t="s">
        <v>1209</v>
      </c>
      <c r="D573" s="1303"/>
      <c r="E573" s="1303"/>
      <c r="F573" s="1303"/>
      <c r="G573" s="1303"/>
      <c r="H573" s="1303"/>
      <c r="I573" s="1303"/>
      <c r="J573" s="1303"/>
      <c r="K573" s="1303"/>
      <c r="L573" s="1303"/>
      <c r="M573" s="1303" t="s">
        <v>1215</v>
      </c>
      <c r="N573" s="1303"/>
      <c r="O573" s="1303"/>
      <c r="P573" s="1303"/>
      <c r="Q573" s="1303"/>
      <c r="R573" s="1303"/>
      <c r="S573" s="1303"/>
      <c r="T573" s="1303"/>
      <c r="U573" s="1303"/>
      <c r="V573" s="1303"/>
      <c r="W573" s="1303"/>
      <c r="X573" s="1303"/>
      <c r="Y573" s="1303"/>
      <c r="Z573" s="1303"/>
      <c r="AA573" s="1303"/>
      <c r="AB573" s="1303"/>
      <c r="AC573" s="1303"/>
      <c r="AD573" s="1303"/>
      <c r="AE573" s="1303"/>
      <c r="AF573" s="1303"/>
      <c r="AG573" s="1303"/>
      <c r="AH573" s="1303"/>
      <c r="AI573" s="1303"/>
      <c r="AJ573" s="1303"/>
      <c r="AK573" s="1307">
        <v>0.3</v>
      </c>
      <c r="AL573" s="1303"/>
      <c r="AM573" s="1303"/>
      <c r="AN573" s="1303"/>
      <c r="AO573" s="1303"/>
      <c r="AP573" s="1303"/>
      <c r="AQ573" s="292" t="s">
        <v>1172</v>
      </c>
      <c r="AR573" s="292"/>
      <c r="AS573" s="292"/>
      <c r="AT573" s="292"/>
      <c r="AU573" s="296" t="s">
        <v>1172</v>
      </c>
      <c r="AV573" s="297"/>
      <c r="AW573" s="297"/>
      <c r="AX573" s="298"/>
    </row>
    <row r="574" spans="1:50" ht="24" customHeight="1" x14ac:dyDescent="0.15">
      <c r="A574" s="288">
        <v>7</v>
      </c>
      <c r="B574" s="288">
        <v>1</v>
      </c>
      <c r="C574" s="1303" t="s">
        <v>1208</v>
      </c>
      <c r="D574" s="1303"/>
      <c r="E574" s="1303"/>
      <c r="F574" s="1303"/>
      <c r="G574" s="1303"/>
      <c r="H574" s="1303"/>
      <c r="I574" s="1303"/>
      <c r="J574" s="1303"/>
      <c r="K574" s="1303"/>
      <c r="L574" s="1303"/>
      <c r="M574" s="1303" t="s">
        <v>1215</v>
      </c>
      <c r="N574" s="1303"/>
      <c r="O574" s="1303"/>
      <c r="P574" s="1303"/>
      <c r="Q574" s="1303"/>
      <c r="R574" s="1303"/>
      <c r="S574" s="1303"/>
      <c r="T574" s="1303"/>
      <c r="U574" s="1303"/>
      <c r="V574" s="1303"/>
      <c r="W574" s="1303"/>
      <c r="X574" s="1303"/>
      <c r="Y574" s="1303"/>
      <c r="Z574" s="1303"/>
      <c r="AA574" s="1303"/>
      <c r="AB574" s="1303"/>
      <c r="AC574" s="1303"/>
      <c r="AD574" s="1303"/>
      <c r="AE574" s="1303"/>
      <c r="AF574" s="1303"/>
      <c r="AG574" s="1303"/>
      <c r="AH574" s="1303"/>
      <c r="AI574" s="1303"/>
      <c r="AJ574" s="1303"/>
      <c r="AK574" s="1307">
        <v>0.3</v>
      </c>
      <c r="AL574" s="1303"/>
      <c r="AM574" s="1303"/>
      <c r="AN574" s="1303"/>
      <c r="AO574" s="1303"/>
      <c r="AP574" s="1303"/>
      <c r="AQ574" s="292" t="s">
        <v>1172</v>
      </c>
      <c r="AR574" s="292"/>
      <c r="AS574" s="292"/>
      <c r="AT574" s="292"/>
      <c r="AU574" s="296" t="s">
        <v>1172</v>
      </c>
      <c r="AV574" s="297"/>
      <c r="AW574" s="297"/>
      <c r="AX574" s="298"/>
    </row>
    <row r="575" spans="1:50" ht="24" customHeight="1" x14ac:dyDescent="0.15">
      <c r="A575" s="288">
        <v>8</v>
      </c>
      <c r="B575" s="288">
        <v>1</v>
      </c>
      <c r="C575" s="1303" t="s">
        <v>1207</v>
      </c>
      <c r="D575" s="1303"/>
      <c r="E575" s="1303"/>
      <c r="F575" s="1303"/>
      <c r="G575" s="1303"/>
      <c r="H575" s="1303"/>
      <c r="I575" s="1303"/>
      <c r="J575" s="1303"/>
      <c r="K575" s="1303"/>
      <c r="L575" s="1303"/>
      <c r="M575" s="1303" t="s">
        <v>1215</v>
      </c>
      <c r="N575" s="1303"/>
      <c r="O575" s="1303"/>
      <c r="P575" s="1303"/>
      <c r="Q575" s="1303"/>
      <c r="R575" s="1303"/>
      <c r="S575" s="1303"/>
      <c r="T575" s="1303"/>
      <c r="U575" s="1303"/>
      <c r="V575" s="1303"/>
      <c r="W575" s="1303"/>
      <c r="X575" s="1303"/>
      <c r="Y575" s="1303"/>
      <c r="Z575" s="1303"/>
      <c r="AA575" s="1303"/>
      <c r="AB575" s="1303"/>
      <c r="AC575" s="1303"/>
      <c r="AD575" s="1303"/>
      <c r="AE575" s="1303"/>
      <c r="AF575" s="1303"/>
      <c r="AG575" s="1303"/>
      <c r="AH575" s="1303"/>
      <c r="AI575" s="1303"/>
      <c r="AJ575" s="1303"/>
      <c r="AK575" s="1307">
        <v>0.2</v>
      </c>
      <c r="AL575" s="1303"/>
      <c r="AM575" s="1303"/>
      <c r="AN575" s="1303"/>
      <c r="AO575" s="1303"/>
      <c r="AP575" s="1303"/>
      <c r="AQ575" s="292" t="s">
        <v>1172</v>
      </c>
      <c r="AR575" s="292"/>
      <c r="AS575" s="292"/>
      <c r="AT575" s="292"/>
      <c r="AU575" s="296" t="s">
        <v>1172</v>
      </c>
      <c r="AV575" s="297"/>
      <c r="AW575" s="297"/>
      <c r="AX575" s="298"/>
    </row>
    <row r="576" spans="1:50" ht="24" customHeight="1" x14ac:dyDescent="0.15">
      <c r="A576" s="288">
        <v>9</v>
      </c>
      <c r="B576" s="288">
        <v>1</v>
      </c>
      <c r="C576" s="1303" t="s">
        <v>1206</v>
      </c>
      <c r="D576" s="1303"/>
      <c r="E576" s="1303"/>
      <c r="F576" s="1303"/>
      <c r="G576" s="1303"/>
      <c r="H576" s="1303"/>
      <c r="I576" s="1303"/>
      <c r="J576" s="1303"/>
      <c r="K576" s="1303"/>
      <c r="L576" s="1303"/>
      <c r="M576" s="1303" t="s">
        <v>1215</v>
      </c>
      <c r="N576" s="1303"/>
      <c r="O576" s="1303"/>
      <c r="P576" s="1303"/>
      <c r="Q576" s="1303"/>
      <c r="R576" s="1303"/>
      <c r="S576" s="1303"/>
      <c r="T576" s="1303"/>
      <c r="U576" s="1303"/>
      <c r="V576" s="1303"/>
      <c r="W576" s="1303"/>
      <c r="X576" s="1303"/>
      <c r="Y576" s="1303"/>
      <c r="Z576" s="1303"/>
      <c r="AA576" s="1303"/>
      <c r="AB576" s="1303"/>
      <c r="AC576" s="1303"/>
      <c r="AD576" s="1303"/>
      <c r="AE576" s="1303"/>
      <c r="AF576" s="1303"/>
      <c r="AG576" s="1303"/>
      <c r="AH576" s="1303"/>
      <c r="AI576" s="1303"/>
      <c r="AJ576" s="1303"/>
      <c r="AK576" s="1307">
        <v>0.2</v>
      </c>
      <c r="AL576" s="1303"/>
      <c r="AM576" s="1303"/>
      <c r="AN576" s="1303"/>
      <c r="AO576" s="1303"/>
      <c r="AP576" s="1303"/>
      <c r="AQ576" s="292" t="s">
        <v>1172</v>
      </c>
      <c r="AR576" s="292"/>
      <c r="AS576" s="292"/>
      <c r="AT576" s="292"/>
      <c r="AU576" s="296" t="s">
        <v>1172</v>
      </c>
      <c r="AV576" s="297"/>
      <c r="AW576" s="297"/>
      <c r="AX576" s="298"/>
    </row>
    <row r="577" spans="1:50" ht="24" customHeight="1" x14ac:dyDescent="0.15">
      <c r="A577" s="288">
        <v>10</v>
      </c>
      <c r="B577" s="288">
        <v>1</v>
      </c>
      <c r="C577" s="1303" t="s">
        <v>1205</v>
      </c>
      <c r="D577" s="1303"/>
      <c r="E577" s="1303"/>
      <c r="F577" s="1303"/>
      <c r="G577" s="1303"/>
      <c r="H577" s="1303"/>
      <c r="I577" s="1303"/>
      <c r="J577" s="1303"/>
      <c r="K577" s="1303"/>
      <c r="L577" s="1303"/>
      <c r="M577" s="1303" t="s">
        <v>1215</v>
      </c>
      <c r="N577" s="1303"/>
      <c r="O577" s="1303"/>
      <c r="P577" s="1303"/>
      <c r="Q577" s="1303"/>
      <c r="R577" s="1303"/>
      <c r="S577" s="1303"/>
      <c r="T577" s="1303"/>
      <c r="U577" s="1303"/>
      <c r="V577" s="1303"/>
      <c r="W577" s="1303"/>
      <c r="X577" s="1303"/>
      <c r="Y577" s="1303"/>
      <c r="Z577" s="1303"/>
      <c r="AA577" s="1303"/>
      <c r="AB577" s="1303"/>
      <c r="AC577" s="1303"/>
      <c r="AD577" s="1303"/>
      <c r="AE577" s="1303"/>
      <c r="AF577" s="1303"/>
      <c r="AG577" s="1303"/>
      <c r="AH577" s="1303"/>
      <c r="AI577" s="1303"/>
      <c r="AJ577" s="1303"/>
      <c r="AK577" s="1307">
        <v>0.2</v>
      </c>
      <c r="AL577" s="1303"/>
      <c r="AM577" s="1303"/>
      <c r="AN577" s="1303"/>
      <c r="AO577" s="1303"/>
      <c r="AP577" s="1303"/>
      <c r="AQ577" s="292" t="s">
        <v>1172</v>
      </c>
      <c r="AR577" s="292"/>
      <c r="AS577" s="292"/>
      <c r="AT577" s="292"/>
      <c r="AU577" s="296" t="s">
        <v>1172</v>
      </c>
      <c r="AV577" s="297"/>
      <c r="AW577" s="297"/>
      <c r="AX577" s="298"/>
    </row>
    <row r="578" spans="1:50" ht="24" hidden="1" customHeight="1" x14ac:dyDescent="0.15">
      <c r="A578" s="68"/>
      <c r="B578" s="67"/>
      <c r="C578" s="65"/>
      <c r="D578" s="64"/>
      <c r="E578" s="64"/>
      <c r="F578" s="64"/>
      <c r="G578" s="64"/>
      <c r="H578" s="64"/>
      <c r="I578" s="64"/>
      <c r="J578" s="64"/>
      <c r="K578" s="64"/>
      <c r="L578" s="59"/>
      <c r="M578" s="65"/>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59"/>
      <c r="AK578" s="66"/>
      <c r="AL578" s="64"/>
      <c r="AM578" s="64"/>
      <c r="AN578" s="64"/>
      <c r="AO578" s="64"/>
      <c r="AP578" s="59"/>
      <c r="AQ578" s="58"/>
      <c r="AR578" s="34"/>
      <c r="AS578" s="34"/>
      <c r="AT578" s="35"/>
      <c r="AU578" s="58"/>
      <c r="AV578" s="34"/>
      <c r="AW578" s="34"/>
      <c r="AX578" s="35"/>
    </row>
    <row r="579" spans="1:50" ht="24" hidden="1" customHeight="1" x14ac:dyDescent="0.15">
      <c r="A579" s="68"/>
      <c r="B579" s="67"/>
      <c r="C579" s="65"/>
      <c r="D579" s="64"/>
      <c r="E579" s="64"/>
      <c r="F579" s="64"/>
      <c r="G579" s="64"/>
      <c r="H579" s="64"/>
      <c r="I579" s="64"/>
      <c r="J579" s="64"/>
      <c r="K579" s="64"/>
      <c r="L579" s="59"/>
      <c r="M579" s="65"/>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59"/>
      <c r="AK579" s="66"/>
      <c r="AL579" s="64"/>
      <c r="AM579" s="64"/>
      <c r="AN579" s="64"/>
      <c r="AO579" s="64"/>
      <c r="AP579" s="59"/>
      <c r="AQ579" s="58"/>
      <c r="AR579" s="34"/>
      <c r="AS579" s="34"/>
      <c r="AT579" s="35"/>
      <c r="AU579" s="58"/>
      <c r="AV579" s="34"/>
      <c r="AW579" s="34"/>
      <c r="AX579" s="35"/>
    </row>
    <row r="580" spans="1:50" ht="24" hidden="1" customHeight="1" x14ac:dyDescent="0.15">
      <c r="A580" s="68"/>
      <c r="B580" s="67"/>
      <c r="C580" s="65"/>
      <c r="D580" s="64"/>
      <c r="E580" s="64"/>
      <c r="F580" s="64"/>
      <c r="G580" s="64"/>
      <c r="H580" s="64"/>
      <c r="I580" s="64"/>
      <c r="J580" s="64"/>
      <c r="K580" s="64"/>
      <c r="L580" s="59"/>
      <c r="M580" s="65"/>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59"/>
      <c r="AK580" s="66"/>
      <c r="AL580" s="64"/>
      <c r="AM580" s="64"/>
      <c r="AN580" s="64"/>
      <c r="AO580" s="64"/>
      <c r="AP580" s="59"/>
      <c r="AQ580" s="58"/>
      <c r="AR580" s="34"/>
      <c r="AS580" s="34"/>
      <c r="AT580" s="35"/>
      <c r="AU580" s="58"/>
      <c r="AV580" s="34"/>
      <c r="AW580" s="34"/>
      <c r="AX580" s="35"/>
    </row>
    <row r="581" spans="1:50" ht="24" hidden="1" customHeight="1" x14ac:dyDescent="0.15">
      <c r="A581" s="68"/>
      <c r="B581" s="67"/>
      <c r="C581" s="65"/>
      <c r="D581" s="64"/>
      <c r="E581" s="64"/>
      <c r="F581" s="64"/>
      <c r="G581" s="64"/>
      <c r="H581" s="64"/>
      <c r="I581" s="64"/>
      <c r="J581" s="64"/>
      <c r="K581" s="64"/>
      <c r="L581" s="59"/>
      <c r="M581" s="65"/>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59"/>
      <c r="AK581" s="66"/>
      <c r="AL581" s="64"/>
      <c r="AM581" s="64"/>
      <c r="AN581" s="64"/>
      <c r="AO581" s="64"/>
      <c r="AP581" s="59"/>
      <c r="AQ581" s="58"/>
      <c r="AR581" s="34"/>
      <c r="AS581" s="34"/>
      <c r="AT581" s="35"/>
      <c r="AU581" s="58"/>
      <c r="AV581" s="34"/>
      <c r="AW581" s="34"/>
      <c r="AX581" s="35"/>
    </row>
    <row r="582" spans="1:50" ht="24" hidden="1" customHeight="1" x14ac:dyDescent="0.15">
      <c r="A582" s="68"/>
      <c r="B582" s="67"/>
      <c r="C582" s="65"/>
      <c r="D582" s="64"/>
      <c r="E582" s="64"/>
      <c r="F582" s="64"/>
      <c r="G582" s="64"/>
      <c r="H582" s="64"/>
      <c r="I582" s="64"/>
      <c r="J582" s="64"/>
      <c r="K582" s="64"/>
      <c r="L582" s="59"/>
      <c r="M582" s="65"/>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59"/>
      <c r="AK582" s="66"/>
      <c r="AL582" s="64"/>
      <c r="AM582" s="64"/>
      <c r="AN582" s="64"/>
      <c r="AO582" s="64"/>
      <c r="AP582" s="59"/>
      <c r="AQ582" s="58"/>
      <c r="AR582" s="34"/>
      <c r="AS582" s="34"/>
      <c r="AT582" s="35"/>
      <c r="AU582" s="58"/>
      <c r="AV582" s="34"/>
      <c r="AW582" s="34"/>
      <c r="AX582" s="35"/>
    </row>
    <row r="583" spans="1:50" ht="24" hidden="1" customHeight="1" x14ac:dyDescent="0.15">
      <c r="A583" s="68"/>
      <c r="B583" s="67"/>
      <c r="C583" s="65"/>
      <c r="D583" s="64"/>
      <c r="E583" s="64"/>
      <c r="F583" s="64"/>
      <c r="G583" s="64"/>
      <c r="H583" s="64"/>
      <c r="I583" s="64"/>
      <c r="J583" s="64"/>
      <c r="K583" s="64"/>
      <c r="L583" s="59"/>
      <c r="M583" s="65"/>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59"/>
      <c r="AK583" s="66"/>
      <c r="AL583" s="64"/>
      <c r="AM583" s="64"/>
      <c r="AN583" s="64"/>
      <c r="AO583" s="64"/>
      <c r="AP583" s="59"/>
      <c r="AQ583" s="58"/>
      <c r="AR583" s="34"/>
      <c r="AS583" s="34"/>
      <c r="AT583" s="35"/>
      <c r="AU583" s="58"/>
      <c r="AV583" s="34"/>
      <c r="AW583" s="34"/>
      <c r="AX583" s="35"/>
    </row>
    <row r="584" spans="1:50" ht="24" hidden="1" customHeight="1" x14ac:dyDescent="0.15">
      <c r="A584" s="68"/>
      <c r="B584" s="67"/>
      <c r="C584" s="65"/>
      <c r="D584" s="64"/>
      <c r="E584" s="64"/>
      <c r="F584" s="64"/>
      <c r="G584" s="64"/>
      <c r="H584" s="64"/>
      <c r="I584" s="64"/>
      <c r="J584" s="64"/>
      <c r="K584" s="64"/>
      <c r="L584" s="59"/>
      <c r="M584" s="65"/>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59"/>
      <c r="AK584" s="66"/>
      <c r="AL584" s="64"/>
      <c r="AM584" s="64"/>
      <c r="AN584" s="64"/>
      <c r="AO584" s="64"/>
      <c r="AP584" s="59"/>
      <c r="AQ584" s="58"/>
      <c r="AR584" s="34"/>
      <c r="AS584" s="34"/>
      <c r="AT584" s="35"/>
      <c r="AU584" s="58"/>
      <c r="AV584" s="34"/>
      <c r="AW584" s="34"/>
      <c r="AX584" s="35"/>
    </row>
    <row r="585" spans="1:50" ht="24" hidden="1" customHeight="1" x14ac:dyDescent="0.15">
      <c r="A585" s="68"/>
      <c r="B585" s="67"/>
      <c r="C585" s="65"/>
      <c r="D585" s="64"/>
      <c r="E585" s="64"/>
      <c r="F585" s="64"/>
      <c r="G585" s="64"/>
      <c r="H585" s="64"/>
      <c r="I585" s="64"/>
      <c r="J585" s="64"/>
      <c r="K585" s="64"/>
      <c r="L585" s="59"/>
      <c r="M585" s="65"/>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59"/>
      <c r="AK585" s="66"/>
      <c r="AL585" s="64"/>
      <c r="AM585" s="64"/>
      <c r="AN585" s="64"/>
      <c r="AO585" s="64"/>
      <c r="AP585" s="59"/>
      <c r="AQ585" s="58"/>
      <c r="AR585" s="34"/>
      <c r="AS585" s="34"/>
      <c r="AT585" s="35"/>
      <c r="AU585" s="58"/>
      <c r="AV585" s="34"/>
      <c r="AW585" s="34"/>
      <c r="AX585" s="35"/>
    </row>
    <row r="586" spans="1:50" ht="24" hidden="1" customHeight="1" x14ac:dyDescent="0.15">
      <c r="A586" s="68"/>
      <c r="B586" s="67"/>
      <c r="C586" s="65"/>
      <c r="D586" s="64"/>
      <c r="E586" s="64"/>
      <c r="F586" s="64"/>
      <c r="G586" s="64"/>
      <c r="H586" s="64"/>
      <c r="I586" s="64"/>
      <c r="J586" s="64"/>
      <c r="K586" s="64"/>
      <c r="L586" s="59"/>
      <c r="M586" s="65"/>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59"/>
      <c r="AK586" s="66"/>
      <c r="AL586" s="64"/>
      <c r="AM586" s="64"/>
      <c r="AN586" s="64"/>
      <c r="AO586" s="64"/>
      <c r="AP586" s="59"/>
      <c r="AQ586" s="58"/>
      <c r="AR586" s="34"/>
      <c r="AS586" s="34"/>
      <c r="AT586" s="35"/>
      <c r="AU586" s="58"/>
      <c r="AV586" s="34"/>
      <c r="AW586" s="34"/>
      <c r="AX586" s="35"/>
    </row>
    <row r="587" spans="1:50" ht="24" hidden="1" customHeight="1" x14ac:dyDescent="0.15">
      <c r="A587" s="68"/>
      <c r="B587" s="67"/>
      <c r="C587" s="65"/>
      <c r="D587" s="64"/>
      <c r="E587" s="64"/>
      <c r="F587" s="64"/>
      <c r="G587" s="64"/>
      <c r="H587" s="64"/>
      <c r="I587" s="64"/>
      <c r="J587" s="64"/>
      <c r="K587" s="64"/>
      <c r="L587" s="59"/>
      <c r="M587" s="65"/>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59"/>
      <c r="AK587" s="66"/>
      <c r="AL587" s="64"/>
      <c r="AM587" s="64"/>
      <c r="AN587" s="64"/>
      <c r="AO587" s="64"/>
      <c r="AP587" s="59"/>
      <c r="AQ587" s="58"/>
      <c r="AR587" s="34"/>
      <c r="AS587" s="34"/>
      <c r="AT587" s="35"/>
      <c r="AU587" s="58"/>
      <c r="AV587" s="34"/>
      <c r="AW587" s="34"/>
      <c r="AX587" s="35"/>
    </row>
    <row r="588" spans="1:50" ht="24" hidden="1" customHeight="1" x14ac:dyDescent="0.15">
      <c r="A588" s="68"/>
      <c r="B588" s="67"/>
      <c r="C588" s="65"/>
      <c r="D588" s="64"/>
      <c r="E588" s="64"/>
      <c r="F588" s="64"/>
      <c r="G588" s="64"/>
      <c r="H588" s="64"/>
      <c r="I588" s="64"/>
      <c r="J588" s="64"/>
      <c r="K588" s="64"/>
      <c r="L588" s="59"/>
      <c r="M588" s="65"/>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59"/>
      <c r="AK588" s="66"/>
      <c r="AL588" s="64"/>
      <c r="AM588" s="64"/>
      <c r="AN588" s="64"/>
      <c r="AO588" s="64"/>
      <c r="AP588" s="59"/>
      <c r="AQ588" s="58"/>
      <c r="AR588" s="34"/>
      <c r="AS588" s="34"/>
      <c r="AT588" s="35"/>
      <c r="AU588" s="58"/>
      <c r="AV588" s="34"/>
      <c r="AW588" s="34"/>
      <c r="AX588" s="35"/>
    </row>
    <row r="589" spans="1:50" ht="24" hidden="1" customHeight="1" x14ac:dyDescent="0.15">
      <c r="A589" s="68"/>
      <c r="B589" s="67"/>
      <c r="C589" s="65"/>
      <c r="D589" s="64"/>
      <c r="E589" s="64"/>
      <c r="F589" s="64"/>
      <c r="G589" s="64"/>
      <c r="H589" s="64"/>
      <c r="I589" s="64"/>
      <c r="J589" s="64"/>
      <c r="K589" s="64"/>
      <c r="L589" s="59"/>
      <c r="M589" s="65"/>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59"/>
      <c r="AK589" s="66"/>
      <c r="AL589" s="64"/>
      <c r="AM589" s="64"/>
      <c r="AN589" s="64"/>
      <c r="AO589" s="64"/>
      <c r="AP589" s="59"/>
      <c r="AQ589" s="58"/>
      <c r="AR589" s="34"/>
      <c r="AS589" s="34"/>
      <c r="AT589" s="35"/>
      <c r="AU589" s="58"/>
      <c r="AV589" s="34"/>
      <c r="AW589" s="34"/>
      <c r="AX589" s="35"/>
    </row>
    <row r="590" spans="1:50" ht="24" hidden="1" customHeight="1" x14ac:dyDescent="0.15">
      <c r="A590" s="68"/>
      <c r="B590" s="67"/>
      <c r="C590" s="65"/>
      <c r="D590" s="64"/>
      <c r="E590" s="64"/>
      <c r="F590" s="64"/>
      <c r="G590" s="64"/>
      <c r="H590" s="64"/>
      <c r="I590" s="64"/>
      <c r="J590" s="64"/>
      <c r="K590" s="64"/>
      <c r="L590" s="59"/>
      <c r="M590" s="65"/>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59"/>
      <c r="AK590" s="66"/>
      <c r="AL590" s="64"/>
      <c r="AM590" s="64"/>
      <c r="AN590" s="64"/>
      <c r="AO590" s="64"/>
      <c r="AP590" s="59"/>
      <c r="AQ590" s="58"/>
      <c r="AR590" s="34"/>
      <c r="AS590" s="34"/>
      <c r="AT590" s="35"/>
      <c r="AU590" s="58"/>
      <c r="AV590" s="34"/>
      <c r="AW590" s="34"/>
      <c r="AX590" s="35"/>
    </row>
    <row r="591" spans="1:50" ht="24" hidden="1" customHeight="1" x14ac:dyDescent="0.15">
      <c r="A591" s="68"/>
      <c r="B591" s="67"/>
      <c r="C591" s="65"/>
      <c r="D591" s="64"/>
      <c r="E591" s="64"/>
      <c r="F591" s="64"/>
      <c r="G591" s="64"/>
      <c r="H591" s="64"/>
      <c r="I591" s="64"/>
      <c r="J591" s="64"/>
      <c r="K591" s="64"/>
      <c r="L591" s="59"/>
      <c r="M591" s="65"/>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59"/>
      <c r="AK591" s="66"/>
      <c r="AL591" s="64"/>
      <c r="AM591" s="64"/>
      <c r="AN591" s="64"/>
      <c r="AO591" s="64"/>
      <c r="AP591" s="59"/>
      <c r="AQ591" s="58"/>
      <c r="AR591" s="34"/>
      <c r="AS591" s="34"/>
      <c r="AT591" s="35"/>
      <c r="AU591" s="58"/>
      <c r="AV591" s="34"/>
      <c r="AW591" s="34"/>
      <c r="AX591" s="35"/>
    </row>
    <row r="592" spans="1:50" ht="24" hidden="1" customHeight="1" x14ac:dyDescent="0.15">
      <c r="A592" s="68"/>
      <c r="B592" s="67"/>
      <c r="C592" s="65"/>
      <c r="D592" s="64"/>
      <c r="E592" s="64"/>
      <c r="F592" s="64"/>
      <c r="G592" s="64"/>
      <c r="H592" s="64"/>
      <c r="I592" s="64"/>
      <c r="J592" s="64"/>
      <c r="K592" s="64"/>
      <c r="L592" s="59"/>
      <c r="M592" s="65"/>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59"/>
      <c r="AK592" s="66"/>
      <c r="AL592" s="64"/>
      <c r="AM592" s="64"/>
      <c r="AN592" s="64"/>
      <c r="AO592" s="64"/>
      <c r="AP592" s="59"/>
      <c r="AQ592" s="58"/>
      <c r="AR592" s="34"/>
      <c r="AS592" s="34"/>
      <c r="AT592" s="35"/>
      <c r="AU592" s="58"/>
      <c r="AV592" s="34"/>
      <c r="AW592" s="34"/>
      <c r="AX592" s="35"/>
    </row>
    <row r="593" spans="1:50" ht="24" hidden="1" customHeight="1" x14ac:dyDescent="0.15">
      <c r="A593" s="68"/>
      <c r="B593" s="67"/>
      <c r="C593" s="65"/>
      <c r="D593" s="64"/>
      <c r="E593" s="64"/>
      <c r="F593" s="64"/>
      <c r="G593" s="64"/>
      <c r="H593" s="64"/>
      <c r="I593" s="64"/>
      <c r="J593" s="64"/>
      <c r="K593" s="64"/>
      <c r="L593" s="59"/>
      <c r="M593" s="65"/>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59"/>
      <c r="AK593" s="66"/>
      <c r="AL593" s="64"/>
      <c r="AM593" s="64"/>
      <c r="AN593" s="64"/>
      <c r="AO593" s="64"/>
      <c r="AP593" s="59"/>
      <c r="AQ593" s="58"/>
      <c r="AR593" s="34"/>
      <c r="AS593" s="34"/>
      <c r="AT593" s="35"/>
      <c r="AU593" s="58"/>
      <c r="AV593" s="34"/>
      <c r="AW593" s="34"/>
      <c r="AX593" s="35"/>
    </row>
    <row r="594" spans="1:50" ht="24" hidden="1" customHeight="1" x14ac:dyDescent="0.15">
      <c r="A594" s="68"/>
      <c r="B594" s="67"/>
      <c r="C594" s="65"/>
      <c r="D594" s="64"/>
      <c r="E594" s="64"/>
      <c r="F594" s="64"/>
      <c r="G594" s="64"/>
      <c r="H594" s="64"/>
      <c r="I594" s="64"/>
      <c r="J594" s="64"/>
      <c r="K594" s="64"/>
      <c r="L594" s="59"/>
      <c r="M594" s="65"/>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59"/>
      <c r="AK594" s="66"/>
      <c r="AL594" s="64"/>
      <c r="AM594" s="64"/>
      <c r="AN594" s="64"/>
      <c r="AO594" s="64"/>
      <c r="AP594" s="59"/>
      <c r="AQ594" s="58"/>
      <c r="AR594" s="34"/>
      <c r="AS594" s="34"/>
      <c r="AT594" s="35"/>
      <c r="AU594" s="58"/>
      <c r="AV594" s="34"/>
      <c r="AW594" s="34"/>
      <c r="AX594" s="35"/>
    </row>
    <row r="595" spans="1:50" ht="24" hidden="1" customHeight="1" x14ac:dyDescent="0.15">
      <c r="A595" s="68"/>
      <c r="B595" s="67"/>
      <c r="C595" s="65"/>
      <c r="D595" s="64"/>
      <c r="E595" s="64"/>
      <c r="F595" s="64"/>
      <c r="G595" s="64"/>
      <c r="H595" s="64"/>
      <c r="I595" s="64"/>
      <c r="J595" s="64"/>
      <c r="K595" s="64"/>
      <c r="L595" s="59"/>
      <c r="M595" s="65"/>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59"/>
      <c r="AK595" s="66"/>
      <c r="AL595" s="64"/>
      <c r="AM595" s="64"/>
      <c r="AN595" s="64"/>
      <c r="AO595" s="64"/>
      <c r="AP595" s="59"/>
      <c r="AQ595" s="58"/>
      <c r="AR595" s="34"/>
      <c r="AS595" s="34"/>
      <c r="AT595" s="35"/>
      <c r="AU595" s="58"/>
      <c r="AV595" s="34"/>
      <c r="AW595" s="34"/>
      <c r="AX595" s="35"/>
    </row>
    <row r="596" spans="1:50" ht="24" hidden="1" customHeight="1" x14ac:dyDescent="0.15">
      <c r="A596" s="68"/>
      <c r="B596" s="67"/>
      <c r="C596" s="65"/>
      <c r="D596" s="64"/>
      <c r="E596" s="64"/>
      <c r="F596" s="64"/>
      <c r="G596" s="64"/>
      <c r="H596" s="64"/>
      <c r="I596" s="64"/>
      <c r="J596" s="64"/>
      <c r="K596" s="64"/>
      <c r="L596" s="59"/>
      <c r="M596" s="65"/>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59"/>
      <c r="AK596" s="66"/>
      <c r="AL596" s="64"/>
      <c r="AM596" s="64"/>
      <c r="AN596" s="64"/>
      <c r="AO596" s="64"/>
      <c r="AP596" s="59"/>
      <c r="AQ596" s="58"/>
      <c r="AR596" s="34"/>
      <c r="AS596" s="34"/>
      <c r="AT596" s="35"/>
      <c r="AU596" s="58"/>
      <c r="AV596" s="34"/>
      <c r="AW596" s="34"/>
      <c r="AX596" s="35"/>
    </row>
    <row r="597" spans="1:50" ht="24" hidden="1" customHeight="1" x14ac:dyDescent="0.15">
      <c r="A597" s="68"/>
      <c r="B597" s="67"/>
      <c r="C597" s="65"/>
      <c r="D597" s="64"/>
      <c r="E597" s="64"/>
      <c r="F597" s="64"/>
      <c r="G597" s="64"/>
      <c r="H597" s="64"/>
      <c r="I597" s="64"/>
      <c r="J597" s="64"/>
      <c r="K597" s="64"/>
      <c r="L597" s="59"/>
      <c r="M597" s="65"/>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59"/>
      <c r="AK597" s="66"/>
      <c r="AL597" s="64"/>
      <c r="AM597" s="64"/>
      <c r="AN597" s="64"/>
      <c r="AO597" s="64"/>
      <c r="AP597" s="59"/>
      <c r="AQ597" s="58"/>
      <c r="AR597" s="34"/>
      <c r="AS597" s="34"/>
      <c r="AT597" s="35"/>
      <c r="AU597" s="58"/>
      <c r="AV597" s="34"/>
      <c r="AW597" s="34"/>
      <c r="AX597" s="35"/>
    </row>
    <row r="598" spans="1:50" x14ac:dyDescent="0.15">
      <c r="A598" s="62"/>
      <c r="B598" s="62"/>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128"/>
      <c r="AL598" s="49"/>
      <c r="AM598" s="49"/>
      <c r="AN598" s="49"/>
      <c r="AO598" s="49"/>
      <c r="AP598" s="49"/>
      <c r="AQ598" s="49"/>
      <c r="AR598" s="49"/>
      <c r="AS598" s="49"/>
      <c r="AT598" s="49"/>
      <c r="AU598" s="49"/>
      <c r="AV598" s="49"/>
      <c r="AW598" s="49"/>
      <c r="AX598" s="49"/>
    </row>
    <row r="599" spans="1:50" x14ac:dyDescent="0.15">
      <c r="A599" s="25"/>
      <c r="B599" s="25" t="s">
        <v>1037</v>
      </c>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row>
    <row r="600" spans="1:50" ht="24" customHeight="1" x14ac:dyDescent="0.15">
      <c r="A600" s="288"/>
      <c r="B600" s="288"/>
      <c r="C600" s="299" t="s">
        <v>541</v>
      </c>
      <c r="D600" s="299"/>
      <c r="E600" s="299"/>
      <c r="F600" s="299"/>
      <c r="G600" s="299"/>
      <c r="H600" s="299"/>
      <c r="I600" s="299"/>
      <c r="J600" s="299"/>
      <c r="K600" s="299"/>
      <c r="L600" s="299"/>
      <c r="M600" s="299" t="s">
        <v>540</v>
      </c>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300" t="s">
        <v>539</v>
      </c>
      <c r="AL600" s="299"/>
      <c r="AM600" s="299"/>
      <c r="AN600" s="299"/>
      <c r="AO600" s="299"/>
      <c r="AP600" s="299"/>
      <c r="AQ600" s="299" t="s">
        <v>193</v>
      </c>
      <c r="AR600" s="299"/>
      <c r="AS600" s="299"/>
      <c r="AT600" s="299"/>
      <c r="AU600" s="301" t="s">
        <v>194</v>
      </c>
      <c r="AV600" s="302"/>
      <c r="AW600" s="302"/>
      <c r="AX600" s="303"/>
    </row>
    <row r="601" spans="1:50" ht="24" customHeight="1" x14ac:dyDescent="0.15">
      <c r="A601" s="288">
        <v>1</v>
      </c>
      <c r="B601" s="288">
        <v>1</v>
      </c>
      <c r="C601" s="1303" t="s">
        <v>1214</v>
      </c>
      <c r="D601" s="1303"/>
      <c r="E601" s="1303"/>
      <c r="F601" s="1303"/>
      <c r="G601" s="1303"/>
      <c r="H601" s="1303"/>
      <c r="I601" s="1303"/>
      <c r="J601" s="1303"/>
      <c r="K601" s="1303"/>
      <c r="L601" s="1303"/>
      <c r="M601" s="1303" t="s">
        <v>1204</v>
      </c>
      <c r="N601" s="1303"/>
      <c r="O601" s="1303"/>
      <c r="P601" s="1303"/>
      <c r="Q601" s="1303"/>
      <c r="R601" s="1303"/>
      <c r="S601" s="1303"/>
      <c r="T601" s="1303"/>
      <c r="U601" s="1303"/>
      <c r="V601" s="1303"/>
      <c r="W601" s="1303"/>
      <c r="X601" s="1303"/>
      <c r="Y601" s="1303"/>
      <c r="Z601" s="1303"/>
      <c r="AA601" s="1303"/>
      <c r="AB601" s="1303"/>
      <c r="AC601" s="1303"/>
      <c r="AD601" s="1303"/>
      <c r="AE601" s="1303"/>
      <c r="AF601" s="1303"/>
      <c r="AG601" s="1303"/>
      <c r="AH601" s="1303"/>
      <c r="AI601" s="1303"/>
      <c r="AJ601" s="1303"/>
      <c r="AK601" s="1307">
        <v>0.5</v>
      </c>
      <c r="AL601" s="1303"/>
      <c r="AM601" s="1303"/>
      <c r="AN601" s="1303"/>
      <c r="AO601" s="1303"/>
      <c r="AP601" s="1303"/>
      <c r="AQ601" s="292" t="s">
        <v>1172</v>
      </c>
      <c r="AR601" s="292"/>
      <c r="AS601" s="292"/>
      <c r="AT601" s="292"/>
      <c r="AU601" s="296" t="s">
        <v>1172</v>
      </c>
      <c r="AV601" s="297"/>
      <c r="AW601" s="297"/>
      <c r="AX601" s="298"/>
    </row>
    <row r="602" spans="1:50" ht="24" customHeight="1" x14ac:dyDescent="0.15">
      <c r="A602" s="288">
        <v>2</v>
      </c>
      <c r="B602" s="288">
        <v>1</v>
      </c>
      <c r="C602" s="1303" t="s">
        <v>1213</v>
      </c>
      <c r="D602" s="1303"/>
      <c r="E602" s="1303"/>
      <c r="F602" s="1303"/>
      <c r="G602" s="1303"/>
      <c r="H602" s="1303"/>
      <c r="I602" s="1303"/>
      <c r="J602" s="1303"/>
      <c r="K602" s="1303"/>
      <c r="L602" s="1303"/>
      <c r="M602" s="1303" t="s">
        <v>1204</v>
      </c>
      <c r="N602" s="1303"/>
      <c r="O602" s="1303"/>
      <c r="P602" s="1303"/>
      <c r="Q602" s="1303"/>
      <c r="R602" s="1303"/>
      <c r="S602" s="1303"/>
      <c r="T602" s="1303"/>
      <c r="U602" s="1303"/>
      <c r="V602" s="1303"/>
      <c r="W602" s="1303"/>
      <c r="X602" s="1303"/>
      <c r="Y602" s="1303"/>
      <c r="Z602" s="1303"/>
      <c r="AA602" s="1303"/>
      <c r="AB602" s="1303"/>
      <c r="AC602" s="1303"/>
      <c r="AD602" s="1303"/>
      <c r="AE602" s="1303"/>
      <c r="AF602" s="1303"/>
      <c r="AG602" s="1303"/>
      <c r="AH602" s="1303"/>
      <c r="AI602" s="1303"/>
      <c r="AJ602" s="1303"/>
      <c r="AK602" s="1307">
        <v>0.3</v>
      </c>
      <c r="AL602" s="1303"/>
      <c r="AM602" s="1303"/>
      <c r="AN602" s="1303"/>
      <c r="AO602" s="1303"/>
      <c r="AP602" s="1303"/>
      <c r="AQ602" s="292" t="s">
        <v>1172</v>
      </c>
      <c r="AR602" s="292"/>
      <c r="AS602" s="292"/>
      <c r="AT602" s="292"/>
      <c r="AU602" s="296" t="s">
        <v>1172</v>
      </c>
      <c r="AV602" s="297"/>
      <c r="AW602" s="297"/>
      <c r="AX602" s="298"/>
    </row>
    <row r="603" spans="1:50" ht="24" customHeight="1" x14ac:dyDescent="0.15">
      <c r="A603" s="288">
        <v>3</v>
      </c>
      <c r="B603" s="288">
        <v>1</v>
      </c>
      <c r="C603" s="1303" t="s">
        <v>1212</v>
      </c>
      <c r="D603" s="1303"/>
      <c r="E603" s="1303"/>
      <c r="F603" s="1303"/>
      <c r="G603" s="1303"/>
      <c r="H603" s="1303"/>
      <c r="I603" s="1303"/>
      <c r="J603" s="1303"/>
      <c r="K603" s="1303"/>
      <c r="L603" s="1303"/>
      <c r="M603" s="1303" t="s">
        <v>1204</v>
      </c>
      <c r="N603" s="1303"/>
      <c r="O603" s="1303"/>
      <c r="P603" s="1303"/>
      <c r="Q603" s="1303"/>
      <c r="R603" s="1303"/>
      <c r="S603" s="1303"/>
      <c r="T603" s="1303"/>
      <c r="U603" s="1303"/>
      <c r="V603" s="1303"/>
      <c r="W603" s="1303"/>
      <c r="X603" s="1303"/>
      <c r="Y603" s="1303"/>
      <c r="Z603" s="1303"/>
      <c r="AA603" s="1303"/>
      <c r="AB603" s="1303"/>
      <c r="AC603" s="1303"/>
      <c r="AD603" s="1303"/>
      <c r="AE603" s="1303"/>
      <c r="AF603" s="1303"/>
      <c r="AG603" s="1303"/>
      <c r="AH603" s="1303"/>
      <c r="AI603" s="1303"/>
      <c r="AJ603" s="1303"/>
      <c r="AK603" s="1307">
        <v>0.2</v>
      </c>
      <c r="AL603" s="1303"/>
      <c r="AM603" s="1303"/>
      <c r="AN603" s="1303"/>
      <c r="AO603" s="1303"/>
      <c r="AP603" s="1303"/>
      <c r="AQ603" s="292" t="s">
        <v>1172</v>
      </c>
      <c r="AR603" s="292"/>
      <c r="AS603" s="292"/>
      <c r="AT603" s="292"/>
      <c r="AU603" s="296" t="s">
        <v>1172</v>
      </c>
      <c r="AV603" s="297"/>
      <c r="AW603" s="297"/>
      <c r="AX603" s="298"/>
    </row>
    <row r="604" spans="1:50" ht="24" customHeight="1" x14ac:dyDescent="0.15">
      <c r="A604" s="288">
        <v>4</v>
      </c>
      <c r="B604" s="288">
        <v>1</v>
      </c>
      <c r="C604" s="1303" t="s">
        <v>1211</v>
      </c>
      <c r="D604" s="1303"/>
      <c r="E604" s="1303"/>
      <c r="F604" s="1303"/>
      <c r="G604" s="1303"/>
      <c r="H604" s="1303"/>
      <c r="I604" s="1303"/>
      <c r="J604" s="1303"/>
      <c r="K604" s="1303"/>
      <c r="L604" s="1303"/>
      <c r="M604" s="1303" t="s">
        <v>1204</v>
      </c>
      <c r="N604" s="1303"/>
      <c r="O604" s="1303"/>
      <c r="P604" s="1303"/>
      <c r="Q604" s="1303"/>
      <c r="R604" s="1303"/>
      <c r="S604" s="1303"/>
      <c r="T604" s="1303"/>
      <c r="U604" s="1303"/>
      <c r="V604" s="1303"/>
      <c r="W604" s="1303"/>
      <c r="X604" s="1303"/>
      <c r="Y604" s="1303"/>
      <c r="Z604" s="1303"/>
      <c r="AA604" s="1303"/>
      <c r="AB604" s="1303"/>
      <c r="AC604" s="1303"/>
      <c r="AD604" s="1303"/>
      <c r="AE604" s="1303"/>
      <c r="AF604" s="1303"/>
      <c r="AG604" s="1303"/>
      <c r="AH604" s="1303"/>
      <c r="AI604" s="1303"/>
      <c r="AJ604" s="1303"/>
      <c r="AK604" s="1307">
        <v>0.2</v>
      </c>
      <c r="AL604" s="1303"/>
      <c r="AM604" s="1303"/>
      <c r="AN604" s="1303"/>
      <c r="AO604" s="1303"/>
      <c r="AP604" s="1303"/>
      <c r="AQ604" s="292" t="s">
        <v>1172</v>
      </c>
      <c r="AR604" s="292"/>
      <c r="AS604" s="292"/>
      <c r="AT604" s="292"/>
      <c r="AU604" s="296" t="s">
        <v>1172</v>
      </c>
      <c r="AV604" s="297"/>
      <c r="AW604" s="297"/>
      <c r="AX604" s="298"/>
    </row>
    <row r="605" spans="1:50" ht="24" customHeight="1" x14ac:dyDescent="0.15">
      <c r="A605" s="288">
        <v>5</v>
      </c>
      <c r="B605" s="288">
        <v>1</v>
      </c>
      <c r="C605" s="1303" t="s">
        <v>1210</v>
      </c>
      <c r="D605" s="1303"/>
      <c r="E605" s="1303"/>
      <c r="F605" s="1303"/>
      <c r="G605" s="1303"/>
      <c r="H605" s="1303"/>
      <c r="I605" s="1303"/>
      <c r="J605" s="1303"/>
      <c r="K605" s="1303"/>
      <c r="L605" s="1303"/>
      <c r="M605" s="1303" t="s">
        <v>1204</v>
      </c>
      <c r="N605" s="1303"/>
      <c r="O605" s="1303"/>
      <c r="P605" s="1303"/>
      <c r="Q605" s="1303"/>
      <c r="R605" s="1303"/>
      <c r="S605" s="1303"/>
      <c r="T605" s="1303"/>
      <c r="U605" s="1303"/>
      <c r="V605" s="1303"/>
      <c r="W605" s="1303"/>
      <c r="X605" s="1303"/>
      <c r="Y605" s="1303"/>
      <c r="Z605" s="1303"/>
      <c r="AA605" s="1303"/>
      <c r="AB605" s="1303"/>
      <c r="AC605" s="1303"/>
      <c r="AD605" s="1303"/>
      <c r="AE605" s="1303"/>
      <c r="AF605" s="1303"/>
      <c r="AG605" s="1303"/>
      <c r="AH605" s="1303"/>
      <c r="AI605" s="1303"/>
      <c r="AJ605" s="1303"/>
      <c r="AK605" s="1307">
        <v>0.2</v>
      </c>
      <c r="AL605" s="1303"/>
      <c r="AM605" s="1303"/>
      <c r="AN605" s="1303"/>
      <c r="AO605" s="1303"/>
      <c r="AP605" s="1303"/>
      <c r="AQ605" s="292" t="s">
        <v>1172</v>
      </c>
      <c r="AR605" s="292"/>
      <c r="AS605" s="292"/>
      <c r="AT605" s="292"/>
      <c r="AU605" s="296" t="s">
        <v>1172</v>
      </c>
      <c r="AV605" s="297"/>
      <c r="AW605" s="297"/>
      <c r="AX605" s="298"/>
    </row>
    <row r="606" spans="1:50" ht="24" customHeight="1" x14ac:dyDescent="0.15">
      <c r="A606" s="288">
        <v>6</v>
      </c>
      <c r="B606" s="288">
        <v>1</v>
      </c>
      <c r="C606" s="1303" t="s">
        <v>1209</v>
      </c>
      <c r="D606" s="1303"/>
      <c r="E606" s="1303"/>
      <c r="F606" s="1303"/>
      <c r="G606" s="1303"/>
      <c r="H606" s="1303"/>
      <c r="I606" s="1303"/>
      <c r="J606" s="1303"/>
      <c r="K606" s="1303"/>
      <c r="L606" s="1303"/>
      <c r="M606" s="1303" t="s">
        <v>1204</v>
      </c>
      <c r="N606" s="1303"/>
      <c r="O606" s="1303"/>
      <c r="P606" s="1303"/>
      <c r="Q606" s="1303"/>
      <c r="R606" s="1303"/>
      <c r="S606" s="1303"/>
      <c r="T606" s="1303"/>
      <c r="U606" s="1303"/>
      <c r="V606" s="1303"/>
      <c r="W606" s="1303"/>
      <c r="X606" s="1303"/>
      <c r="Y606" s="1303"/>
      <c r="Z606" s="1303"/>
      <c r="AA606" s="1303"/>
      <c r="AB606" s="1303"/>
      <c r="AC606" s="1303"/>
      <c r="AD606" s="1303"/>
      <c r="AE606" s="1303"/>
      <c r="AF606" s="1303"/>
      <c r="AG606" s="1303"/>
      <c r="AH606" s="1303"/>
      <c r="AI606" s="1303"/>
      <c r="AJ606" s="1303"/>
      <c r="AK606" s="1307">
        <v>0.2</v>
      </c>
      <c r="AL606" s="1303"/>
      <c r="AM606" s="1303"/>
      <c r="AN606" s="1303"/>
      <c r="AO606" s="1303"/>
      <c r="AP606" s="1303"/>
      <c r="AQ606" s="292" t="s">
        <v>1172</v>
      </c>
      <c r="AR606" s="292"/>
      <c r="AS606" s="292"/>
      <c r="AT606" s="292"/>
      <c r="AU606" s="296" t="s">
        <v>1172</v>
      </c>
      <c r="AV606" s="297"/>
      <c r="AW606" s="297"/>
      <c r="AX606" s="298"/>
    </row>
    <row r="607" spans="1:50" ht="24" customHeight="1" x14ac:dyDescent="0.15">
      <c r="A607" s="288">
        <v>7</v>
      </c>
      <c r="B607" s="288">
        <v>1</v>
      </c>
      <c r="C607" s="1303" t="s">
        <v>1208</v>
      </c>
      <c r="D607" s="1303"/>
      <c r="E607" s="1303"/>
      <c r="F607" s="1303"/>
      <c r="G607" s="1303"/>
      <c r="H607" s="1303"/>
      <c r="I607" s="1303"/>
      <c r="J607" s="1303"/>
      <c r="K607" s="1303"/>
      <c r="L607" s="1303"/>
      <c r="M607" s="1303" t="s">
        <v>1204</v>
      </c>
      <c r="N607" s="1303"/>
      <c r="O607" s="1303"/>
      <c r="P607" s="1303"/>
      <c r="Q607" s="1303"/>
      <c r="R607" s="1303"/>
      <c r="S607" s="1303"/>
      <c r="T607" s="1303"/>
      <c r="U607" s="1303"/>
      <c r="V607" s="1303"/>
      <c r="W607" s="1303"/>
      <c r="X607" s="1303"/>
      <c r="Y607" s="1303"/>
      <c r="Z607" s="1303"/>
      <c r="AA607" s="1303"/>
      <c r="AB607" s="1303"/>
      <c r="AC607" s="1303"/>
      <c r="AD607" s="1303"/>
      <c r="AE607" s="1303"/>
      <c r="AF607" s="1303"/>
      <c r="AG607" s="1303"/>
      <c r="AH607" s="1303"/>
      <c r="AI607" s="1303"/>
      <c r="AJ607" s="1303"/>
      <c r="AK607" s="1307">
        <v>0.2</v>
      </c>
      <c r="AL607" s="1303"/>
      <c r="AM607" s="1303"/>
      <c r="AN607" s="1303"/>
      <c r="AO607" s="1303"/>
      <c r="AP607" s="1303"/>
      <c r="AQ607" s="292" t="s">
        <v>1172</v>
      </c>
      <c r="AR607" s="292"/>
      <c r="AS607" s="292"/>
      <c r="AT607" s="292"/>
      <c r="AU607" s="296" t="s">
        <v>1172</v>
      </c>
      <c r="AV607" s="297"/>
      <c r="AW607" s="297"/>
      <c r="AX607" s="298"/>
    </row>
    <row r="608" spans="1:50" ht="24" customHeight="1" x14ac:dyDescent="0.15">
      <c r="A608" s="288">
        <v>8</v>
      </c>
      <c r="B608" s="288">
        <v>1</v>
      </c>
      <c r="C608" s="1303" t="s">
        <v>1207</v>
      </c>
      <c r="D608" s="1303"/>
      <c r="E608" s="1303"/>
      <c r="F608" s="1303"/>
      <c r="G608" s="1303"/>
      <c r="H608" s="1303"/>
      <c r="I608" s="1303"/>
      <c r="J608" s="1303"/>
      <c r="K608" s="1303"/>
      <c r="L608" s="1303"/>
      <c r="M608" s="1303" t="s">
        <v>1204</v>
      </c>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7">
        <v>0.2</v>
      </c>
      <c r="AL608" s="1303"/>
      <c r="AM608" s="1303"/>
      <c r="AN608" s="1303"/>
      <c r="AO608" s="1303"/>
      <c r="AP608" s="1303"/>
      <c r="AQ608" s="292" t="s">
        <v>1172</v>
      </c>
      <c r="AR608" s="292"/>
      <c r="AS608" s="292"/>
      <c r="AT608" s="292"/>
      <c r="AU608" s="296" t="s">
        <v>1172</v>
      </c>
      <c r="AV608" s="297"/>
      <c r="AW608" s="297"/>
      <c r="AX608" s="298"/>
    </row>
    <row r="609" spans="1:50" ht="24" customHeight="1" x14ac:dyDescent="0.15">
      <c r="A609" s="288">
        <v>9</v>
      </c>
      <c r="B609" s="288">
        <v>1</v>
      </c>
      <c r="C609" s="1303" t="s">
        <v>1206</v>
      </c>
      <c r="D609" s="1303"/>
      <c r="E609" s="1303"/>
      <c r="F609" s="1303"/>
      <c r="G609" s="1303"/>
      <c r="H609" s="1303"/>
      <c r="I609" s="1303"/>
      <c r="J609" s="1303"/>
      <c r="K609" s="1303"/>
      <c r="L609" s="1303"/>
      <c r="M609" s="1303" t="s">
        <v>1204</v>
      </c>
      <c r="N609" s="1303"/>
      <c r="O609" s="1303"/>
      <c r="P609" s="1303"/>
      <c r="Q609" s="1303"/>
      <c r="R609" s="1303"/>
      <c r="S609" s="1303"/>
      <c r="T609" s="1303"/>
      <c r="U609" s="1303"/>
      <c r="V609" s="1303"/>
      <c r="W609" s="1303"/>
      <c r="X609" s="1303"/>
      <c r="Y609" s="1303"/>
      <c r="Z609" s="1303"/>
      <c r="AA609" s="1303"/>
      <c r="AB609" s="1303"/>
      <c r="AC609" s="1303"/>
      <c r="AD609" s="1303"/>
      <c r="AE609" s="1303"/>
      <c r="AF609" s="1303"/>
      <c r="AG609" s="1303"/>
      <c r="AH609" s="1303"/>
      <c r="AI609" s="1303"/>
      <c r="AJ609" s="1303"/>
      <c r="AK609" s="1307">
        <v>0.2</v>
      </c>
      <c r="AL609" s="1303"/>
      <c r="AM609" s="1303"/>
      <c r="AN609" s="1303"/>
      <c r="AO609" s="1303"/>
      <c r="AP609" s="1303"/>
      <c r="AQ609" s="292" t="s">
        <v>1172</v>
      </c>
      <c r="AR609" s="292"/>
      <c r="AS609" s="292"/>
      <c r="AT609" s="292"/>
      <c r="AU609" s="296" t="s">
        <v>1172</v>
      </c>
      <c r="AV609" s="297"/>
      <c r="AW609" s="297"/>
      <c r="AX609" s="298"/>
    </row>
    <row r="610" spans="1:50" ht="24" customHeight="1" x14ac:dyDescent="0.15">
      <c r="A610" s="288">
        <v>10</v>
      </c>
      <c r="B610" s="288">
        <v>1</v>
      </c>
      <c r="C610" s="1303" t="s">
        <v>1205</v>
      </c>
      <c r="D610" s="1303"/>
      <c r="E610" s="1303"/>
      <c r="F610" s="1303"/>
      <c r="G610" s="1303"/>
      <c r="H610" s="1303"/>
      <c r="I610" s="1303"/>
      <c r="J610" s="1303"/>
      <c r="K610" s="1303"/>
      <c r="L610" s="1303"/>
      <c r="M610" s="1303" t="s">
        <v>1204</v>
      </c>
      <c r="N610" s="1303"/>
      <c r="O610" s="1303"/>
      <c r="P610" s="1303"/>
      <c r="Q610" s="1303"/>
      <c r="R610" s="1303"/>
      <c r="S610" s="1303"/>
      <c r="T610" s="1303"/>
      <c r="U610" s="1303"/>
      <c r="V610" s="1303"/>
      <c r="W610" s="1303"/>
      <c r="X610" s="1303"/>
      <c r="Y610" s="1303"/>
      <c r="Z610" s="1303"/>
      <c r="AA610" s="1303"/>
      <c r="AB610" s="1303"/>
      <c r="AC610" s="1303"/>
      <c r="AD610" s="1303"/>
      <c r="AE610" s="1303"/>
      <c r="AF610" s="1303"/>
      <c r="AG610" s="1303"/>
      <c r="AH610" s="1303"/>
      <c r="AI610" s="1303"/>
      <c r="AJ610" s="1303"/>
      <c r="AK610" s="1307">
        <v>0.1</v>
      </c>
      <c r="AL610" s="1303"/>
      <c r="AM610" s="1303"/>
      <c r="AN610" s="1303"/>
      <c r="AO610" s="1303"/>
      <c r="AP610" s="1303"/>
      <c r="AQ610" s="292" t="s">
        <v>1172</v>
      </c>
      <c r="AR610" s="292"/>
      <c r="AS610" s="292"/>
      <c r="AT610" s="292"/>
      <c r="AU610" s="296" t="s">
        <v>1172</v>
      </c>
      <c r="AV610" s="297"/>
      <c r="AW610" s="297"/>
      <c r="AX610" s="298"/>
    </row>
    <row r="611" spans="1:50" ht="24" hidden="1" customHeight="1" x14ac:dyDescent="0.15">
      <c r="A611" s="68"/>
      <c r="B611" s="67"/>
      <c r="C611" s="65"/>
      <c r="D611" s="64"/>
      <c r="E611" s="64"/>
      <c r="F611" s="64"/>
      <c r="G611" s="64"/>
      <c r="H611" s="64"/>
      <c r="I611" s="64"/>
      <c r="J611" s="64"/>
      <c r="K611" s="64"/>
      <c r="L611" s="59"/>
      <c r="M611" s="65"/>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59"/>
      <c r="AK611" s="66"/>
      <c r="AL611" s="64"/>
      <c r="AM611" s="64"/>
      <c r="AN611" s="64"/>
      <c r="AO611" s="64"/>
      <c r="AP611" s="59"/>
      <c r="AQ611" s="58"/>
      <c r="AR611" s="34"/>
      <c r="AS611" s="34"/>
      <c r="AT611" s="35"/>
      <c r="AU611" s="58"/>
      <c r="AV611" s="34"/>
      <c r="AW611" s="34"/>
      <c r="AX611" s="35"/>
    </row>
    <row r="612" spans="1:50" ht="24" hidden="1" customHeight="1" x14ac:dyDescent="0.15">
      <c r="A612" s="68"/>
      <c r="B612" s="67"/>
      <c r="C612" s="65"/>
      <c r="D612" s="64"/>
      <c r="E612" s="64"/>
      <c r="F612" s="64"/>
      <c r="G612" s="64"/>
      <c r="H612" s="64"/>
      <c r="I612" s="64"/>
      <c r="J612" s="64"/>
      <c r="K612" s="64"/>
      <c r="L612" s="59"/>
      <c r="M612" s="65"/>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59"/>
      <c r="AK612" s="66"/>
      <c r="AL612" s="64"/>
      <c r="AM612" s="64"/>
      <c r="AN612" s="64"/>
      <c r="AO612" s="64"/>
      <c r="AP612" s="59"/>
      <c r="AQ612" s="58"/>
      <c r="AR612" s="34"/>
      <c r="AS612" s="34"/>
      <c r="AT612" s="35"/>
      <c r="AU612" s="58"/>
      <c r="AV612" s="34"/>
      <c r="AW612" s="34"/>
      <c r="AX612" s="35"/>
    </row>
    <row r="613" spans="1:50" ht="24" hidden="1" customHeight="1" x14ac:dyDescent="0.15">
      <c r="A613" s="68"/>
      <c r="B613" s="67"/>
      <c r="C613" s="65"/>
      <c r="D613" s="64"/>
      <c r="E613" s="64"/>
      <c r="F613" s="64"/>
      <c r="G613" s="64"/>
      <c r="H613" s="64"/>
      <c r="I613" s="64"/>
      <c r="J613" s="64"/>
      <c r="K613" s="64"/>
      <c r="L613" s="59"/>
      <c r="M613" s="65"/>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59"/>
      <c r="AK613" s="66"/>
      <c r="AL613" s="64"/>
      <c r="AM613" s="64"/>
      <c r="AN613" s="64"/>
      <c r="AO613" s="64"/>
      <c r="AP613" s="59"/>
      <c r="AQ613" s="58"/>
      <c r="AR613" s="34"/>
      <c r="AS613" s="34"/>
      <c r="AT613" s="35"/>
      <c r="AU613" s="58"/>
      <c r="AV613" s="34"/>
      <c r="AW613" s="34"/>
      <c r="AX613" s="35"/>
    </row>
    <row r="614" spans="1:50" ht="24" hidden="1" customHeight="1" x14ac:dyDescent="0.15">
      <c r="A614" s="68"/>
      <c r="B614" s="67"/>
      <c r="C614" s="65"/>
      <c r="D614" s="64"/>
      <c r="E614" s="64"/>
      <c r="F614" s="64"/>
      <c r="G614" s="64"/>
      <c r="H614" s="64"/>
      <c r="I614" s="64"/>
      <c r="J614" s="64"/>
      <c r="K614" s="64"/>
      <c r="L614" s="59"/>
      <c r="M614" s="65"/>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59"/>
      <c r="AK614" s="66"/>
      <c r="AL614" s="64"/>
      <c r="AM614" s="64"/>
      <c r="AN614" s="64"/>
      <c r="AO614" s="64"/>
      <c r="AP614" s="59"/>
      <c r="AQ614" s="58"/>
      <c r="AR614" s="34"/>
      <c r="AS614" s="34"/>
      <c r="AT614" s="35"/>
      <c r="AU614" s="58"/>
      <c r="AV614" s="34"/>
      <c r="AW614" s="34"/>
      <c r="AX614" s="35"/>
    </row>
    <row r="615" spans="1:50" ht="24" hidden="1" customHeight="1" x14ac:dyDescent="0.15">
      <c r="A615" s="68"/>
      <c r="B615" s="67"/>
      <c r="C615" s="65"/>
      <c r="D615" s="64"/>
      <c r="E615" s="64"/>
      <c r="F615" s="64"/>
      <c r="G615" s="64"/>
      <c r="H615" s="64"/>
      <c r="I615" s="64"/>
      <c r="J615" s="64"/>
      <c r="K615" s="64"/>
      <c r="L615" s="59"/>
      <c r="M615" s="65"/>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59"/>
      <c r="AK615" s="66"/>
      <c r="AL615" s="64"/>
      <c r="AM615" s="64"/>
      <c r="AN615" s="64"/>
      <c r="AO615" s="64"/>
      <c r="AP615" s="59"/>
      <c r="AQ615" s="58"/>
      <c r="AR615" s="34"/>
      <c r="AS615" s="34"/>
      <c r="AT615" s="35"/>
      <c r="AU615" s="58"/>
      <c r="AV615" s="34"/>
      <c r="AW615" s="34"/>
      <c r="AX615" s="35"/>
    </row>
    <row r="616" spans="1:50" ht="24" hidden="1" customHeight="1" x14ac:dyDescent="0.15">
      <c r="A616" s="68"/>
      <c r="B616" s="67"/>
      <c r="C616" s="65"/>
      <c r="D616" s="64"/>
      <c r="E616" s="64"/>
      <c r="F616" s="64"/>
      <c r="G616" s="64"/>
      <c r="H616" s="64"/>
      <c r="I616" s="64"/>
      <c r="J616" s="64"/>
      <c r="K616" s="64"/>
      <c r="L616" s="59"/>
      <c r="M616" s="65"/>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59"/>
      <c r="AK616" s="66"/>
      <c r="AL616" s="64"/>
      <c r="AM616" s="64"/>
      <c r="AN616" s="64"/>
      <c r="AO616" s="64"/>
      <c r="AP616" s="59"/>
      <c r="AQ616" s="58"/>
      <c r="AR616" s="34"/>
      <c r="AS616" s="34"/>
      <c r="AT616" s="35"/>
      <c r="AU616" s="58"/>
      <c r="AV616" s="34"/>
      <c r="AW616" s="34"/>
      <c r="AX616" s="35"/>
    </row>
    <row r="617" spans="1:50" ht="24" hidden="1" customHeight="1" x14ac:dyDescent="0.15">
      <c r="A617" s="68"/>
      <c r="B617" s="67"/>
      <c r="C617" s="65"/>
      <c r="D617" s="64"/>
      <c r="E617" s="64"/>
      <c r="F617" s="64"/>
      <c r="G617" s="64"/>
      <c r="H617" s="64"/>
      <c r="I617" s="64"/>
      <c r="J617" s="64"/>
      <c r="K617" s="64"/>
      <c r="L617" s="59"/>
      <c r="M617" s="65"/>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59"/>
      <c r="AK617" s="66"/>
      <c r="AL617" s="64"/>
      <c r="AM617" s="64"/>
      <c r="AN617" s="64"/>
      <c r="AO617" s="64"/>
      <c r="AP617" s="59"/>
      <c r="AQ617" s="58"/>
      <c r="AR617" s="34"/>
      <c r="AS617" s="34"/>
      <c r="AT617" s="35"/>
      <c r="AU617" s="58"/>
      <c r="AV617" s="34"/>
      <c r="AW617" s="34"/>
      <c r="AX617" s="35"/>
    </row>
    <row r="618" spans="1:50" ht="24" hidden="1" customHeight="1" x14ac:dyDescent="0.15">
      <c r="A618" s="68"/>
      <c r="B618" s="67"/>
      <c r="C618" s="65"/>
      <c r="D618" s="64"/>
      <c r="E618" s="64"/>
      <c r="F618" s="64"/>
      <c r="G618" s="64"/>
      <c r="H618" s="64"/>
      <c r="I618" s="64"/>
      <c r="J618" s="64"/>
      <c r="K618" s="64"/>
      <c r="L618" s="59"/>
      <c r="M618" s="65"/>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59"/>
      <c r="AK618" s="66"/>
      <c r="AL618" s="64"/>
      <c r="AM618" s="64"/>
      <c r="AN618" s="64"/>
      <c r="AO618" s="64"/>
      <c r="AP618" s="59"/>
      <c r="AQ618" s="58"/>
      <c r="AR618" s="34"/>
      <c r="AS618" s="34"/>
      <c r="AT618" s="35"/>
      <c r="AU618" s="58"/>
      <c r="AV618" s="34"/>
      <c r="AW618" s="34"/>
      <c r="AX618" s="35"/>
    </row>
    <row r="619" spans="1:50" ht="24" hidden="1" customHeight="1" x14ac:dyDescent="0.15">
      <c r="A619" s="68"/>
      <c r="B619" s="67"/>
      <c r="C619" s="65"/>
      <c r="D619" s="64"/>
      <c r="E619" s="64"/>
      <c r="F619" s="64"/>
      <c r="G619" s="64"/>
      <c r="H619" s="64"/>
      <c r="I619" s="64"/>
      <c r="J619" s="64"/>
      <c r="K619" s="64"/>
      <c r="L619" s="59"/>
      <c r="M619" s="65"/>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59"/>
      <c r="AK619" s="66"/>
      <c r="AL619" s="64"/>
      <c r="AM619" s="64"/>
      <c r="AN619" s="64"/>
      <c r="AO619" s="64"/>
      <c r="AP619" s="59"/>
      <c r="AQ619" s="58"/>
      <c r="AR619" s="34"/>
      <c r="AS619" s="34"/>
      <c r="AT619" s="35"/>
      <c r="AU619" s="58"/>
      <c r="AV619" s="34"/>
      <c r="AW619" s="34"/>
      <c r="AX619" s="35"/>
    </row>
    <row r="620" spans="1:50" ht="24" hidden="1" customHeight="1" x14ac:dyDescent="0.15">
      <c r="A620" s="68"/>
      <c r="B620" s="67"/>
      <c r="C620" s="65"/>
      <c r="D620" s="64"/>
      <c r="E620" s="64"/>
      <c r="F620" s="64"/>
      <c r="G620" s="64"/>
      <c r="H620" s="64"/>
      <c r="I620" s="64"/>
      <c r="J620" s="64"/>
      <c r="K620" s="64"/>
      <c r="L620" s="59"/>
      <c r="M620" s="65"/>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59"/>
      <c r="AK620" s="66"/>
      <c r="AL620" s="64"/>
      <c r="AM620" s="64"/>
      <c r="AN620" s="64"/>
      <c r="AO620" s="64"/>
      <c r="AP620" s="59"/>
      <c r="AQ620" s="58"/>
      <c r="AR620" s="34"/>
      <c r="AS620" s="34"/>
      <c r="AT620" s="35"/>
      <c r="AU620" s="58"/>
      <c r="AV620" s="34"/>
      <c r="AW620" s="34"/>
      <c r="AX620" s="35"/>
    </row>
    <row r="621" spans="1:50" ht="24" hidden="1" customHeight="1" x14ac:dyDescent="0.15">
      <c r="A621" s="68"/>
      <c r="B621" s="67"/>
      <c r="C621" s="65"/>
      <c r="D621" s="64"/>
      <c r="E621" s="64"/>
      <c r="F621" s="64"/>
      <c r="G621" s="64"/>
      <c r="H621" s="64"/>
      <c r="I621" s="64"/>
      <c r="J621" s="64"/>
      <c r="K621" s="64"/>
      <c r="L621" s="59"/>
      <c r="M621" s="65"/>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59"/>
      <c r="AK621" s="66"/>
      <c r="AL621" s="64"/>
      <c r="AM621" s="64"/>
      <c r="AN621" s="64"/>
      <c r="AO621" s="64"/>
      <c r="AP621" s="59"/>
      <c r="AQ621" s="58"/>
      <c r="AR621" s="34"/>
      <c r="AS621" s="34"/>
      <c r="AT621" s="35"/>
      <c r="AU621" s="58"/>
      <c r="AV621" s="34"/>
      <c r="AW621" s="34"/>
      <c r="AX621" s="35"/>
    </row>
    <row r="622" spans="1:50" ht="24" hidden="1" customHeight="1" x14ac:dyDescent="0.15">
      <c r="A622" s="68"/>
      <c r="B622" s="67"/>
      <c r="C622" s="65"/>
      <c r="D622" s="64"/>
      <c r="E622" s="64"/>
      <c r="F622" s="64"/>
      <c r="G622" s="64"/>
      <c r="H622" s="64"/>
      <c r="I622" s="64"/>
      <c r="J622" s="64"/>
      <c r="K622" s="64"/>
      <c r="L622" s="59"/>
      <c r="M622" s="65"/>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59"/>
      <c r="AK622" s="66"/>
      <c r="AL622" s="64"/>
      <c r="AM622" s="64"/>
      <c r="AN622" s="64"/>
      <c r="AO622" s="64"/>
      <c r="AP622" s="59"/>
      <c r="AQ622" s="58"/>
      <c r="AR622" s="34"/>
      <c r="AS622" s="34"/>
      <c r="AT622" s="35"/>
      <c r="AU622" s="58"/>
      <c r="AV622" s="34"/>
      <c r="AW622" s="34"/>
      <c r="AX622" s="35"/>
    </row>
    <row r="623" spans="1:50" ht="24" hidden="1" customHeight="1" x14ac:dyDescent="0.15">
      <c r="A623" s="68"/>
      <c r="B623" s="67"/>
      <c r="C623" s="65"/>
      <c r="D623" s="64"/>
      <c r="E623" s="64"/>
      <c r="F623" s="64"/>
      <c r="G623" s="64"/>
      <c r="H623" s="64"/>
      <c r="I623" s="64"/>
      <c r="J623" s="64"/>
      <c r="K623" s="64"/>
      <c r="L623" s="59"/>
      <c r="M623" s="65"/>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59"/>
      <c r="AK623" s="66"/>
      <c r="AL623" s="64"/>
      <c r="AM623" s="64"/>
      <c r="AN623" s="64"/>
      <c r="AO623" s="64"/>
      <c r="AP623" s="59"/>
      <c r="AQ623" s="58"/>
      <c r="AR623" s="34"/>
      <c r="AS623" s="34"/>
      <c r="AT623" s="35"/>
      <c r="AU623" s="58"/>
      <c r="AV623" s="34"/>
      <c r="AW623" s="34"/>
      <c r="AX623" s="35"/>
    </row>
    <row r="624" spans="1:50" ht="24" hidden="1" customHeight="1" x14ac:dyDescent="0.15">
      <c r="A624" s="68"/>
      <c r="B624" s="67"/>
      <c r="C624" s="65"/>
      <c r="D624" s="64"/>
      <c r="E624" s="64"/>
      <c r="F624" s="64"/>
      <c r="G624" s="64"/>
      <c r="H624" s="64"/>
      <c r="I624" s="64"/>
      <c r="J624" s="64"/>
      <c r="K624" s="64"/>
      <c r="L624" s="59"/>
      <c r="M624" s="65"/>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59"/>
      <c r="AK624" s="66"/>
      <c r="AL624" s="64"/>
      <c r="AM624" s="64"/>
      <c r="AN624" s="64"/>
      <c r="AO624" s="64"/>
      <c r="AP624" s="59"/>
      <c r="AQ624" s="58"/>
      <c r="AR624" s="34"/>
      <c r="AS624" s="34"/>
      <c r="AT624" s="35"/>
      <c r="AU624" s="58"/>
      <c r="AV624" s="34"/>
      <c r="AW624" s="34"/>
      <c r="AX624" s="35"/>
    </row>
    <row r="625" spans="1:50" ht="24" hidden="1" customHeight="1" x14ac:dyDescent="0.15">
      <c r="A625" s="68"/>
      <c r="B625" s="67"/>
      <c r="C625" s="65"/>
      <c r="D625" s="64"/>
      <c r="E625" s="64"/>
      <c r="F625" s="64"/>
      <c r="G625" s="64"/>
      <c r="H625" s="64"/>
      <c r="I625" s="64"/>
      <c r="J625" s="64"/>
      <c r="K625" s="64"/>
      <c r="L625" s="59"/>
      <c r="M625" s="65"/>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59"/>
      <c r="AK625" s="66"/>
      <c r="AL625" s="64"/>
      <c r="AM625" s="64"/>
      <c r="AN625" s="64"/>
      <c r="AO625" s="64"/>
      <c r="AP625" s="59"/>
      <c r="AQ625" s="58"/>
      <c r="AR625" s="34"/>
      <c r="AS625" s="34"/>
      <c r="AT625" s="35"/>
      <c r="AU625" s="58"/>
      <c r="AV625" s="34"/>
      <c r="AW625" s="34"/>
      <c r="AX625" s="35"/>
    </row>
    <row r="626" spans="1:50" ht="24" hidden="1" customHeight="1" x14ac:dyDescent="0.15">
      <c r="A626" s="68"/>
      <c r="B626" s="67"/>
      <c r="C626" s="65"/>
      <c r="D626" s="64"/>
      <c r="E626" s="64"/>
      <c r="F626" s="64"/>
      <c r="G626" s="64"/>
      <c r="H626" s="64"/>
      <c r="I626" s="64"/>
      <c r="J626" s="64"/>
      <c r="K626" s="64"/>
      <c r="L626" s="59"/>
      <c r="M626" s="65"/>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59"/>
      <c r="AK626" s="66"/>
      <c r="AL626" s="64"/>
      <c r="AM626" s="64"/>
      <c r="AN626" s="64"/>
      <c r="AO626" s="64"/>
      <c r="AP626" s="59"/>
      <c r="AQ626" s="58"/>
      <c r="AR626" s="34"/>
      <c r="AS626" s="34"/>
      <c r="AT626" s="35"/>
      <c r="AU626" s="58"/>
      <c r="AV626" s="34"/>
      <c r="AW626" s="34"/>
      <c r="AX626" s="35"/>
    </row>
    <row r="627" spans="1:50" ht="24" hidden="1" customHeight="1" x14ac:dyDescent="0.15">
      <c r="A627" s="68"/>
      <c r="B627" s="67"/>
      <c r="C627" s="65"/>
      <c r="D627" s="64"/>
      <c r="E627" s="64"/>
      <c r="F627" s="64"/>
      <c r="G627" s="64"/>
      <c r="H627" s="64"/>
      <c r="I627" s="64"/>
      <c r="J627" s="64"/>
      <c r="K627" s="64"/>
      <c r="L627" s="59"/>
      <c r="M627" s="65"/>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59"/>
      <c r="AK627" s="66"/>
      <c r="AL627" s="64"/>
      <c r="AM627" s="64"/>
      <c r="AN627" s="64"/>
      <c r="AO627" s="64"/>
      <c r="AP627" s="59"/>
      <c r="AQ627" s="58"/>
      <c r="AR627" s="34"/>
      <c r="AS627" s="34"/>
      <c r="AT627" s="35"/>
      <c r="AU627" s="58"/>
      <c r="AV627" s="34"/>
      <c r="AW627" s="34"/>
      <c r="AX627" s="35"/>
    </row>
    <row r="628" spans="1:50" ht="24" hidden="1" customHeight="1" x14ac:dyDescent="0.15">
      <c r="A628" s="68"/>
      <c r="B628" s="67"/>
      <c r="C628" s="65"/>
      <c r="D628" s="64"/>
      <c r="E628" s="64"/>
      <c r="F628" s="64"/>
      <c r="G628" s="64"/>
      <c r="H628" s="64"/>
      <c r="I628" s="64"/>
      <c r="J628" s="64"/>
      <c r="K628" s="64"/>
      <c r="L628" s="59"/>
      <c r="M628" s="65"/>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59"/>
      <c r="AK628" s="66"/>
      <c r="AL628" s="64"/>
      <c r="AM628" s="64"/>
      <c r="AN628" s="64"/>
      <c r="AO628" s="64"/>
      <c r="AP628" s="59"/>
      <c r="AQ628" s="58"/>
      <c r="AR628" s="34"/>
      <c r="AS628" s="34"/>
      <c r="AT628" s="35"/>
      <c r="AU628" s="58"/>
      <c r="AV628" s="34"/>
      <c r="AW628" s="34"/>
      <c r="AX628" s="35"/>
    </row>
    <row r="629" spans="1:50" ht="24" hidden="1" customHeight="1" x14ac:dyDescent="0.15">
      <c r="A629" s="68"/>
      <c r="B629" s="67"/>
      <c r="C629" s="65"/>
      <c r="D629" s="64"/>
      <c r="E629" s="64"/>
      <c r="F629" s="64"/>
      <c r="G629" s="64"/>
      <c r="H629" s="64"/>
      <c r="I629" s="64"/>
      <c r="J629" s="64"/>
      <c r="K629" s="64"/>
      <c r="L629" s="59"/>
      <c r="M629" s="65"/>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59"/>
      <c r="AK629" s="66"/>
      <c r="AL629" s="64"/>
      <c r="AM629" s="64"/>
      <c r="AN629" s="64"/>
      <c r="AO629" s="64"/>
      <c r="AP629" s="59"/>
      <c r="AQ629" s="58"/>
      <c r="AR629" s="34"/>
      <c r="AS629" s="34"/>
      <c r="AT629" s="35"/>
      <c r="AU629" s="58"/>
      <c r="AV629" s="34"/>
      <c r="AW629" s="34"/>
      <c r="AX629" s="35"/>
    </row>
    <row r="630" spans="1:50" ht="24" hidden="1" customHeight="1" x14ac:dyDescent="0.15">
      <c r="A630" s="68"/>
      <c r="B630" s="67"/>
      <c r="C630" s="65"/>
      <c r="D630" s="64"/>
      <c r="E630" s="64"/>
      <c r="F630" s="64"/>
      <c r="G630" s="64"/>
      <c r="H630" s="64"/>
      <c r="I630" s="64"/>
      <c r="J630" s="64"/>
      <c r="K630" s="64"/>
      <c r="L630" s="59"/>
      <c r="M630" s="65"/>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59"/>
      <c r="AK630" s="66"/>
      <c r="AL630" s="64"/>
      <c r="AM630" s="64"/>
      <c r="AN630" s="64"/>
      <c r="AO630" s="64"/>
      <c r="AP630" s="59"/>
      <c r="AQ630" s="58"/>
      <c r="AR630" s="34"/>
      <c r="AS630" s="34"/>
      <c r="AT630" s="35"/>
      <c r="AU630" s="58"/>
      <c r="AV630" s="34"/>
      <c r="AW630" s="34"/>
      <c r="AX630" s="35"/>
    </row>
    <row r="631" spans="1:50" x14ac:dyDescent="0.15">
      <c r="A631" s="62"/>
      <c r="B631" s="62"/>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128"/>
      <c r="AL631" s="49"/>
      <c r="AM631" s="49"/>
      <c r="AN631" s="49"/>
      <c r="AO631" s="49"/>
      <c r="AP631" s="49"/>
      <c r="AQ631" s="49"/>
      <c r="AR631" s="49"/>
      <c r="AS631" s="49"/>
      <c r="AT631" s="49"/>
      <c r="AU631" s="49"/>
      <c r="AV631" s="49"/>
      <c r="AW631" s="49"/>
      <c r="AX631" s="49"/>
    </row>
    <row r="632" spans="1:50" x14ac:dyDescent="0.15">
      <c r="A632" s="25"/>
      <c r="B632" s="25" t="s">
        <v>1203</v>
      </c>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row>
    <row r="633" spans="1:50" ht="24" customHeight="1" x14ac:dyDescent="0.15">
      <c r="A633" s="288"/>
      <c r="B633" s="288"/>
      <c r="C633" s="299" t="s">
        <v>541</v>
      </c>
      <c r="D633" s="299"/>
      <c r="E633" s="299"/>
      <c r="F633" s="299"/>
      <c r="G633" s="299"/>
      <c r="H633" s="299"/>
      <c r="I633" s="299"/>
      <c r="J633" s="299"/>
      <c r="K633" s="299"/>
      <c r="L633" s="299"/>
      <c r="M633" s="299" t="s">
        <v>540</v>
      </c>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300" t="s">
        <v>539</v>
      </c>
      <c r="AL633" s="299"/>
      <c r="AM633" s="299"/>
      <c r="AN633" s="299"/>
      <c r="AO633" s="299"/>
      <c r="AP633" s="299"/>
      <c r="AQ633" s="299" t="s">
        <v>193</v>
      </c>
      <c r="AR633" s="299"/>
      <c r="AS633" s="299"/>
      <c r="AT633" s="299"/>
      <c r="AU633" s="301" t="s">
        <v>194</v>
      </c>
      <c r="AV633" s="302"/>
      <c r="AW633" s="302"/>
      <c r="AX633" s="303"/>
    </row>
    <row r="634" spans="1:50" ht="24" customHeight="1" x14ac:dyDescent="0.15">
      <c r="A634" s="288">
        <v>1</v>
      </c>
      <c r="B634" s="288">
        <v>1</v>
      </c>
      <c r="C634" s="1303" t="s">
        <v>1202</v>
      </c>
      <c r="D634" s="1303"/>
      <c r="E634" s="1303"/>
      <c r="F634" s="1303"/>
      <c r="G634" s="1303"/>
      <c r="H634" s="1303"/>
      <c r="I634" s="1303"/>
      <c r="J634" s="1303"/>
      <c r="K634" s="1303"/>
      <c r="L634" s="1303"/>
      <c r="M634" s="1303" t="s">
        <v>1192</v>
      </c>
      <c r="N634" s="1303"/>
      <c r="O634" s="1303"/>
      <c r="P634" s="1303"/>
      <c r="Q634" s="1303"/>
      <c r="R634" s="1303"/>
      <c r="S634" s="1303"/>
      <c r="T634" s="1303"/>
      <c r="U634" s="1303"/>
      <c r="V634" s="1303"/>
      <c r="W634" s="1303"/>
      <c r="X634" s="1303"/>
      <c r="Y634" s="1303"/>
      <c r="Z634" s="1303"/>
      <c r="AA634" s="1303"/>
      <c r="AB634" s="1303"/>
      <c r="AC634" s="1303"/>
      <c r="AD634" s="1303"/>
      <c r="AE634" s="1303"/>
      <c r="AF634" s="1303"/>
      <c r="AG634" s="1303"/>
      <c r="AH634" s="1303"/>
      <c r="AI634" s="1303"/>
      <c r="AJ634" s="1303"/>
      <c r="AK634" s="1066">
        <v>0.5</v>
      </c>
      <c r="AL634" s="1702"/>
      <c r="AM634" s="1702"/>
      <c r="AN634" s="1702"/>
      <c r="AO634" s="1702"/>
      <c r="AP634" s="1702"/>
      <c r="AQ634" s="292" t="s">
        <v>1172</v>
      </c>
      <c r="AR634" s="292"/>
      <c r="AS634" s="292"/>
      <c r="AT634" s="292"/>
      <c r="AU634" s="296" t="s">
        <v>1172</v>
      </c>
      <c r="AV634" s="297"/>
      <c r="AW634" s="297"/>
      <c r="AX634" s="298"/>
    </row>
    <row r="635" spans="1:50" ht="24" customHeight="1" x14ac:dyDescent="0.15">
      <c r="A635" s="288">
        <v>2</v>
      </c>
      <c r="B635" s="288">
        <v>1</v>
      </c>
      <c r="C635" s="1303" t="s">
        <v>1201</v>
      </c>
      <c r="D635" s="1303"/>
      <c r="E635" s="1303"/>
      <c r="F635" s="1303"/>
      <c r="G635" s="1303"/>
      <c r="H635" s="1303"/>
      <c r="I635" s="1303"/>
      <c r="J635" s="1303"/>
      <c r="K635" s="1303"/>
      <c r="L635" s="1303"/>
      <c r="M635" s="1303" t="s">
        <v>1192</v>
      </c>
      <c r="N635" s="1303"/>
      <c r="O635" s="1303"/>
      <c r="P635" s="1303"/>
      <c r="Q635" s="1303"/>
      <c r="R635" s="1303"/>
      <c r="S635" s="1303"/>
      <c r="T635" s="1303"/>
      <c r="U635" s="1303"/>
      <c r="V635" s="1303"/>
      <c r="W635" s="1303"/>
      <c r="X635" s="1303"/>
      <c r="Y635" s="1303"/>
      <c r="Z635" s="1303"/>
      <c r="AA635" s="1303"/>
      <c r="AB635" s="1303"/>
      <c r="AC635" s="1303"/>
      <c r="AD635" s="1303"/>
      <c r="AE635" s="1303"/>
      <c r="AF635" s="1303"/>
      <c r="AG635" s="1303"/>
      <c r="AH635" s="1303"/>
      <c r="AI635" s="1303"/>
      <c r="AJ635" s="1303"/>
      <c r="AK635" s="1066">
        <v>0.2</v>
      </c>
      <c r="AL635" s="1702"/>
      <c r="AM635" s="1702"/>
      <c r="AN635" s="1702"/>
      <c r="AO635" s="1702"/>
      <c r="AP635" s="1702"/>
      <c r="AQ635" s="292" t="s">
        <v>1172</v>
      </c>
      <c r="AR635" s="292"/>
      <c r="AS635" s="292"/>
      <c r="AT635" s="292"/>
      <c r="AU635" s="296" t="s">
        <v>1172</v>
      </c>
      <c r="AV635" s="297"/>
      <c r="AW635" s="297"/>
      <c r="AX635" s="298"/>
    </row>
    <row r="636" spans="1:50" ht="24" customHeight="1" x14ac:dyDescent="0.15">
      <c r="A636" s="288">
        <v>3</v>
      </c>
      <c r="B636" s="288">
        <v>1</v>
      </c>
      <c r="C636" s="1303" t="s">
        <v>1200</v>
      </c>
      <c r="D636" s="1303"/>
      <c r="E636" s="1303"/>
      <c r="F636" s="1303"/>
      <c r="G636" s="1303"/>
      <c r="H636" s="1303"/>
      <c r="I636" s="1303"/>
      <c r="J636" s="1303"/>
      <c r="K636" s="1303"/>
      <c r="L636" s="1303"/>
      <c r="M636" s="1303" t="s">
        <v>1192</v>
      </c>
      <c r="N636" s="1303"/>
      <c r="O636" s="1303"/>
      <c r="P636" s="1303"/>
      <c r="Q636" s="1303"/>
      <c r="R636" s="1303"/>
      <c r="S636" s="1303"/>
      <c r="T636" s="1303"/>
      <c r="U636" s="1303"/>
      <c r="V636" s="1303"/>
      <c r="W636" s="1303"/>
      <c r="X636" s="1303"/>
      <c r="Y636" s="1303"/>
      <c r="Z636" s="1303"/>
      <c r="AA636" s="1303"/>
      <c r="AB636" s="1303"/>
      <c r="AC636" s="1303"/>
      <c r="AD636" s="1303"/>
      <c r="AE636" s="1303"/>
      <c r="AF636" s="1303"/>
      <c r="AG636" s="1303"/>
      <c r="AH636" s="1303"/>
      <c r="AI636" s="1303"/>
      <c r="AJ636" s="1303"/>
      <c r="AK636" s="1066">
        <v>0.2</v>
      </c>
      <c r="AL636" s="1702"/>
      <c r="AM636" s="1702"/>
      <c r="AN636" s="1702"/>
      <c r="AO636" s="1702"/>
      <c r="AP636" s="1702"/>
      <c r="AQ636" s="292" t="s">
        <v>1172</v>
      </c>
      <c r="AR636" s="292"/>
      <c r="AS636" s="292"/>
      <c r="AT636" s="292"/>
      <c r="AU636" s="296" t="s">
        <v>1172</v>
      </c>
      <c r="AV636" s="297"/>
      <c r="AW636" s="297"/>
      <c r="AX636" s="298"/>
    </row>
    <row r="637" spans="1:50" ht="24" customHeight="1" x14ac:dyDescent="0.15">
      <c r="A637" s="288">
        <v>4</v>
      </c>
      <c r="B637" s="288">
        <v>1</v>
      </c>
      <c r="C637" s="1303" t="s">
        <v>1199</v>
      </c>
      <c r="D637" s="1303"/>
      <c r="E637" s="1303"/>
      <c r="F637" s="1303"/>
      <c r="G637" s="1303"/>
      <c r="H637" s="1303"/>
      <c r="I637" s="1303"/>
      <c r="J637" s="1303"/>
      <c r="K637" s="1303"/>
      <c r="L637" s="1303"/>
      <c r="M637" s="1303" t="s">
        <v>1192</v>
      </c>
      <c r="N637" s="1303"/>
      <c r="O637" s="1303"/>
      <c r="P637" s="1303"/>
      <c r="Q637" s="1303"/>
      <c r="R637" s="1303"/>
      <c r="S637" s="1303"/>
      <c r="T637" s="1303"/>
      <c r="U637" s="1303"/>
      <c r="V637" s="1303"/>
      <c r="W637" s="1303"/>
      <c r="X637" s="1303"/>
      <c r="Y637" s="1303"/>
      <c r="Z637" s="1303"/>
      <c r="AA637" s="1303"/>
      <c r="AB637" s="1303"/>
      <c r="AC637" s="1303"/>
      <c r="AD637" s="1303"/>
      <c r="AE637" s="1303"/>
      <c r="AF637" s="1303"/>
      <c r="AG637" s="1303"/>
      <c r="AH637" s="1303"/>
      <c r="AI637" s="1303"/>
      <c r="AJ637" s="1303"/>
      <c r="AK637" s="1066">
        <v>0.2</v>
      </c>
      <c r="AL637" s="1702"/>
      <c r="AM637" s="1702"/>
      <c r="AN637" s="1702"/>
      <c r="AO637" s="1702"/>
      <c r="AP637" s="1702"/>
      <c r="AQ637" s="292" t="s">
        <v>1172</v>
      </c>
      <c r="AR637" s="292"/>
      <c r="AS637" s="292"/>
      <c r="AT637" s="292"/>
      <c r="AU637" s="296" t="s">
        <v>1172</v>
      </c>
      <c r="AV637" s="297"/>
      <c r="AW637" s="297"/>
      <c r="AX637" s="298"/>
    </row>
    <row r="638" spans="1:50" ht="24" customHeight="1" x14ac:dyDescent="0.15">
      <c r="A638" s="288">
        <v>5</v>
      </c>
      <c r="B638" s="288">
        <v>1</v>
      </c>
      <c r="C638" s="1303" t="s">
        <v>1198</v>
      </c>
      <c r="D638" s="1303"/>
      <c r="E638" s="1303"/>
      <c r="F638" s="1303"/>
      <c r="G638" s="1303"/>
      <c r="H638" s="1303"/>
      <c r="I638" s="1303"/>
      <c r="J638" s="1303"/>
      <c r="K638" s="1303"/>
      <c r="L638" s="1303"/>
      <c r="M638" s="1303" t="s">
        <v>1192</v>
      </c>
      <c r="N638" s="1303"/>
      <c r="O638" s="1303"/>
      <c r="P638" s="1303"/>
      <c r="Q638" s="1303"/>
      <c r="R638" s="1303"/>
      <c r="S638" s="1303"/>
      <c r="T638" s="1303"/>
      <c r="U638" s="1303"/>
      <c r="V638" s="1303"/>
      <c r="W638" s="1303"/>
      <c r="X638" s="1303"/>
      <c r="Y638" s="1303"/>
      <c r="Z638" s="1303"/>
      <c r="AA638" s="1303"/>
      <c r="AB638" s="1303"/>
      <c r="AC638" s="1303"/>
      <c r="AD638" s="1303"/>
      <c r="AE638" s="1303"/>
      <c r="AF638" s="1303"/>
      <c r="AG638" s="1303"/>
      <c r="AH638" s="1303"/>
      <c r="AI638" s="1303"/>
      <c r="AJ638" s="1303"/>
      <c r="AK638" s="1066">
        <v>0.2</v>
      </c>
      <c r="AL638" s="1702"/>
      <c r="AM638" s="1702"/>
      <c r="AN638" s="1702"/>
      <c r="AO638" s="1702"/>
      <c r="AP638" s="1702"/>
      <c r="AQ638" s="292" t="s">
        <v>1172</v>
      </c>
      <c r="AR638" s="292"/>
      <c r="AS638" s="292"/>
      <c r="AT638" s="292"/>
      <c r="AU638" s="296" t="s">
        <v>1172</v>
      </c>
      <c r="AV638" s="297"/>
      <c r="AW638" s="297"/>
      <c r="AX638" s="298"/>
    </row>
    <row r="639" spans="1:50" ht="24" customHeight="1" x14ac:dyDescent="0.15">
      <c r="A639" s="288">
        <v>6</v>
      </c>
      <c r="B639" s="288">
        <v>1</v>
      </c>
      <c r="C639" s="1303" t="s">
        <v>1197</v>
      </c>
      <c r="D639" s="1303"/>
      <c r="E639" s="1303"/>
      <c r="F639" s="1303"/>
      <c r="G639" s="1303"/>
      <c r="H639" s="1303"/>
      <c r="I639" s="1303"/>
      <c r="J639" s="1303"/>
      <c r="K639" s="1303"/>
      <c r="L639" s="1303"/>
      <c r="M639" s="1303" t="s">
        <v>1192</v>
      </c>
      <c r="N639" s="1303"/>
      <c r="O639" s="1303"/>
      <c r="P639" s="1303"/>
      <c r="Q639" s="1303"/>
      <c r="R639" s="1303"/>
      <c r="S639" s="1303"/>
      <c r="T639" s="1303"/>
      <c r="U639" s="1303"/>
      <c r="V639" s="1303"/>
      <c r="W639" s="1303"/>
      <c r="X639" s="1303"/>
      <c r="Y639" s="1303"/>
      <c r="Z639" s="1303"/>
      <c r="AA639" s="1303"/>
      <c r="AB639" s="1303"/>
      <c r="AC639" s="1303"/>
      <c r="AD639" s="1303"/>
      <c r="AE639" s="1303"/>
      <c r="AF639" s="1303"/>
      <c r="AG639" s="1303"/>
      <c r="AH639" s="1303"/>
      <c r="AI639" s="1303"/>
      <c r="AJ639" s="1303"/>
      <c r="AK639" s="1066">
        <v>0.2</v>
      </c>
      <c r="AL639" s="1702"/>
      <c r="AM639" s="1702"/>
      <c r="AN639" s="1702"/>
      <c r="AO639" s="1702"/>
      <c r="AP639" s="1702"/>
      <c r="AQ639" s="292" t="s">
        <v>1172</v>
      </c>
      <c r="AR639" s="292"/>
      <c r="AS639" s="292"/>
      <c r="AT639" s="292"/>
      <c r="AU639" s="296" t="s">
        <v>1172</v>
      </c>
      <c r="AV639" s="297"/>
      <c r="AW639" s="297"/>
      <c r="AX639" s="298"/>
    </row>
    <row r="640" spans="1:50" ht="24" customHeight="1" x14ac:dyDescent="0.15">
      <c r="A640" s="288">
        <v>7</v>
      </c>
      <c r="B640" s="288">
        <v>1</v>
      </c>
      <c r="C640" s="1303" t="s">
        <v>1196</v>
      </c>
      <c r="D640" s="1303"/>
      <c r="E640" s="1303"/>
      <c r="F640" s="1303"/>
      <c r="G640" s="1303"/>
      <c r="H640" s="1303"/>
      <c r="I640" s="1303"/>
      <c r="J640" s="1303"/>
      <c r="K640" s="1303"/>
      <c r="L640" s="1303"/>
      <c r="M640" s="1303" t="s">
        <v>1192</v>
      </c>
      <c r="N640" s="1303"/>
      <c r="O640" s="1303"/>
      <c r="P640" s="1303"/>
      <c r="Q640" s="1303"/>
      <c r="R640" s="1303"/>
      <c r="S640" s="1303"/>
      <c r="T640" s="1303"/>
      <c r="U640" s="1303"/>
      <c r="V640" s="1303"/>
      <c r="W640" s="1303"/>
      <c r="X640" s="1303"/>
      <c r="Y640" s="1303"/>
      <c r="Z640" s="1303"/>
      <c r="AA640" s="1303"/>
      <c r="AB640" s="1303"/>
      <c r="AC640" s="1303"/>
      <c r="AD640" s="1303"/>
      <c r="AE640" s="1303"/>
      <c r="AF640" s="1303"/>
      <c r="AG640" s="1303"/>
      <c r="AH640" s="1303"/>
      <c r="AI640" s="1303"/>
      <c r="AJ640" s="1303"/>
      <c r="AK640" s="1066">
        <v>0.2</v>
      </c>
      <c r="AL640" s="1702"/>
      <c r="AM640" s="1702"/>
      <c r="AN640" s="1702"/>
      <c r="AO640" s="1702"/>
      <c r="AP640" s="1702"/>
      <c r="AQ640" s="292" t="s">
        <v>1172</v>
      </c>
      <c r="AR640" s="292"/>
      <c r="AS640" s="292"/>
      <c r="AT640" s="292"/>
      <c r="AU640" s="296" t="s">
        <v>1172</v>
      </c>
      <c r="AV640" s="297"/>
      <c r="AW640" s="297"/>
      <c r="AX640" s="298"/>
    </row>
    <row r="641" spans="1:50" ht="24" customHeight="1" x14ac:dyDescent="0.15">
      <c r="A641" s="288">
        <v>8</v>
      </c>
      <c r="B641" s="288">
        <v>1</v>
      </c>
      <c r="C641" s="1303" t="s">
        <v>1195</v>
      </c>
      <c r="D641" s="1303"/>
      <c r="E641" s="1303"/>
      <c r="F641" s="1303"/>
      <c r="G641" s="1303"/>
      <c r="H641" s="1303"/>
      <c r="I641" s="1303"/>
      <c r="J641" s="1303"/>
      <c r="K641" s="1303"/>
      <c r="L641" s="1303"/>
      <c r="M641" s="1303" t="s">
        <v>1192</v>
      </c>
      <c r="N641" s="1303"/>
      <c r="O641" s="1303"/>
      <c r="P641" s="1303"/>
      <c r="Q641" s="1303"/>
      <c r="R641" s="1303"/>
      <c r="S641" s="1303"/>
      <c r="T641" s="1303"/>
      <c r="U641" s="1303"/>
      <c r="V641" s="1303"/>
      <c r="W641" s="1303"/>
      <c r="X641" s="1303"/>
      <c r="Y641" s="1303"/>
      <c r="Z641" s="1303"/>
      <c r="AA641" s="1303"/>
      <c r="AB641" s="1303"/>
      <c r="AC641" s="1303"/>
      <c r="AD641" s="1303"/>
      <c r="AE641" s="1303"/>
      <c r="AF641" s="1303"/>
      <c r="AG641" s="1303"/>
      <c r="AH641" s="1303"/>
      <c r="AI641" s="1303"/>
      <c r="AJ641" s="1303"/>
      <c r="AK641" s="1066">
        <v>0.2</v>
      </c>
      <c r="AL641" s="1702"/>
      <c r="AM641" s="1702"/>
      <c r="AN641" s="1702"/>
      <c r="AO641" s="1702"/>
      <c r="AP641" s="1702"/>
      <c r="AQ641" s="292" t="s">
        <v>1172</v>
      </c>
      <c r="AR641" s="292"/>
      <c r="AS641" s="292"/>
      <c r="AT641" s="292"/>
      <c r="AU641" s="296" t="s">
        <v>1172</v>
      </c>
      <c r="AV641" s="297"/>
      <c r="AW641" s="297"/>
      <c r="AX641" s="298"/>
    </row>
    <row r="642" spans="1:50" ht="24" customHeight="1" x14ac:dyDescent="0.15">
      <c r="A642" s="288">
        <v>9</v>
      </c>
      <c r="B642" s="288">
        <v>1</v>
      </c>
      <c r="C642" s="1303" t="s">
        <v>1194</v>
      </c>
      <c r="D642" s="1303"/>
      <c r="E642" s="1303"/>
      <c r="F642" s="1303"/>
      <c r="G642" s="1303"/>
      <c r="H642" s="1303"/>
      <c r="I642" s="1303"/>
      <c r="J642" s="1303"/>
      <c r="K642" s="1303"/>
      <c r="L642" s="1303"/>
      <c r="M642" s="1303" t="s">
        <v>1192</v>
      </c>
      <c r="N642" s="1303"/>
      <c r="O642" s="1303"/>
      <c r="P642" s="1303"/>
      <c r="Q642" s="1303"/>
      <c r="R642" s="1303"/>
      <c r="S642" s="1303"/>
      <c r="T642" s="1303"/>
      <c r="U642" s="1303"/>
      <c r="V642" s="1303"/>
      <c r="W642" s="1303"/>
      <c r="X642" s="1303"/>
      <c r="Y642" s="1303"/>
      <c r="Z642" s="1303"/>
      <c r="AA642" s="1303"/>
      <c r="AB642" s="1303"/>
      <c r="AC642" s="1303"/>
      <c r="AD642" s="1303"/>
      <c r="AE642" s="1303"/>
      <c r="AF642" s="1303"/>
      <c r="AG642" s="1303"/>
      <c r="AH642" s="1303"/>
      <c r="AI642" s="1303"/>
      <c r="AJ642" s="1303"/>
      <c r="AK642" s="1066">
        <v>0.2</v>
      </c>
      <c r="AL642" s="1702"/>
      <c r="AM642" s="1702"/>
      <c r="AN642" s="1702"/>
      <c r="AO642" s="1702"/>
      <c r="AP642" s="1702"/>
      <c r="AQ642" s="292" t="s">
        <v>1172</v>
      </c>
      <c r="AR642" s="292"/>
      <c r="AS642" s="292"/>
      <c r="AT642" s="292"/>
      <c r="AU642" s="296" t="s">
        <v>1172</v>
      </c>
      <c r="AV642" s="297"/>
      <c r="AW642" s="297"/>
      <c r="AX642" s="298"/>
    </row>
    <row r="643" spans="1:50" ht="24" customHeight="1" x14ac:dyDescent="0.15">
      <c r="A643" s="288">
        <v>10</v>
      </c>
      <c r="B643" s="288">
        <v>1</v>
      </c>
      <c r="C643" s="1303" t="s">
        <v>1193</v>
      </c>
      <c r="D643" s="1303"/>
      <c r="E643" s="1303"/>
      <c r="F643" s="1303"/>
      <c r="G643" s="1303"/>
      <c r="H643" s="1303"/>
      <c r="I643" s="1303"/>
      <c r="J643" s="1303"/>
      <c r="K643" s="1303"/>
      <c r="L643" s="1303"/>
      <c r="M643" s="1303" t="s">
        <v>1192</v>
      </c>
      <c r="N643" s="1303"/>
      <c r="O643" s="1303"/>
      <c r="P643" s="1303"/>
      <c r="Q643" s="1303"/>
      <c r="R643" s="1303"/>
      <c r="S643" s="1303"/>
      <c r="T643" s="1303"/>
      <c r="U643" s="1303"/>
      <c r="V643" s="1303"/>
      <c r="W643" s="1303"/>
      <c r="X643" s="1303"/>
      <c r="Y643" s="1303"/>
      <c r="Z643" s="1303"/>
      <c r="AA643" s="1303"/>
      <c r="AB643" s="1303"/>
      <c r="AC643" s="1303"/>
      <c r="AD643" s="1303"/>
      <c r="AE643" s="1303"/>
      <c r="AF643" s="1303"/>
      <c r="AG643" s="1303"/>
      <c r="AH643" s="1303"/>
      <c r="AI643" s="1303"/>
      <c r="AJ643" s="1303"/>
      <c r="AK643" s="1066">
        <v>0.2</v>
      </c>
      <c r="AL643" s="1702"/>
      <c r="AM643" s="1702"/>
      <c r="AN643" s="1702"/>
      <c r="AO643" s="1702"/>
      <c r="AP643" s="1702"/>
      <c r="AQ643" s="292" t="s">
        <v>1172</v>
      </c>
      <c r="AR643" s="292"/>
      <c r="AS643" s="292"/>
      <c r="AT643" s="292"/>
      <c r="AU643" s="296" t="s">
        <v>1172</v>
      </c>
      <c r="AV643" s="297"/>
      <c r="AW643" s="297"/>
      <c r="AX643" s="298"/>
    </row>
    <row r="644" spans="1:50" ht="24" hidden="1" customHeight="1" x14ac:dyDescent="0.15">
      <c r="A644" s="68"/>
      <c r="B644" s="67"/>
      <c r="C644" s="65"/>
      <c r="D644" s="64"/>
      <c r="E644" s="64"/>
      <c r="F644" s="64"/>
      <c r="G644" s="64"/>
      <c r="H644" s="64"/>
      <c r="I644" s="64"/>
      <c r="J644" s="64"/>
      <c r="K644" s="64"/>
      <c r="L644" s="59"/>
      <c r="M644" s="65"/>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59"/>
      <c r="AK644" s="66"/>
      <c r="AL644" s="64"/>
      <c r="AM644" s="64"/>
      <c r="AN644" s="64"/>
      <c r="AO644" s="64"/>
      <c r="AP644" s="59"/>
      <c r="AQ644" s="58"/>
      <c r="AR644" s="34"/>
      <c r="AS644" s="34"/>
      <c r="AT644" s="35"/>
      <c r="AU644" s="58"/>
      <c r="AV644" s="34"/>
      <c r="AW644" s="34"/>
      <c r="AX644" s="35"/>
    </row>
    <row r="645" spans="1:50" ht="24" hidden="1" customHeight="1" x14ac:dyDescent="0.15">
      <c r="A645" s="68"/>
      <c r="B645" s="67"/>
      <c r="C645" s="65"/>
      <c r="D645" s="64"/>
      <c r="E645" s="64"/>
      <c r="F645" s="64"/>
      <c r="G645" s="64"/>
      <c r="H645" s="64"/>
      <c r="I645" s="64"/>
      <c r="J645" s="64"/>
      <c r="K645" s="64"/>
      <c r="L645" s="59"/>
      <c r="M645" s="65"/>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59"/>
      <c r="AK645" s="66"/>
      <c r="AL645" s="64"/>
      <c r="AM645" s="64"/>
      <c r="AN645" s="64"/>
      <c r="AO645" s="64"/>
      <c r="AP645" s="59"/>
      <c r="AQ645" s="58"/>
      <c r="AR645" s="34"/>
      <c r="AS645" s="34"/>
      <c r="AT645" s="35"/>
      <c r="AU645" s="58"/>
      <c r="AV645" s="34"/>
      <c r="AW645" s="34"/>
      <c r="AX645" s="35"/>
    </row>
    <row r="646" spans="1:50" ht="24" hidden="1" customHeight="1" x14ac:dyDescent="0.15">
      <c r="A646" s="68"/>
      <c r="B646" s="67"/>
      <c r="C646" s="65"/>
      <c r="D646" s="64"/>
      <c r="E646" s="64"/>
      <c r="F646" s="64"/>
      <c r="G646" s="64"/>
      <c r="H646" s="64"/>
      <c r="I646" s="64"/>
      <c r="J646" s="64"/>
      <c r="K646" s="64"/>
      <c r="L646" s="59"/>
      <c r="M646" s="65"/>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59"/>
      <c r="AK646" s="66"/>
      <c r="AL646" s="64"/>
      <c r="AM646" s="64"/>
      <c r="AN646" s="64"/>
      <c r="AO646" s="64"/>
      <c r="AP646" s="59"/>
      <c r="AQ646" s="58"/>
      <c r="AR646" s="34"/>
      <c r="AS646" s="34"/>
      <c r="AT646" s="35"/>
      <c r="AU646" s="58"/>
      <c r="AV646" s="34"/>
      <c r="AW646" s="34"/>
      <c r="AX646" s="35"/>
    </row>
    <row r="647" spans="1:50" ht="24" hidden="1" customHeight="1" x14ac:dyDescent="0.15">
      <c r="A647" s="68"/>
      <c r="B647" s="67"/>
      <c r="C647" s="65"/>
      <c r="D647" s="64"/>
      <c r="E647" s="64"/>
      <c r="F647" s="64"/>
      <c r="G647" s="64"/>
      <c r="H647" s="64"/>
      <c r="I647" s="64"/>
      <c r="J647" s="64"/>
      <c r="K647" s="64"/>
      <c r="L647" s="59"/>
      <c r="M647" s="65"/>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59"/>
      <c r="AK647" s="66"/>
      <c r="AL647" s="64"/>
      <c r="AM647" s="64"/>
      <c r="AN647" s="64"/>
      <c r="AO647" s="64"/>
      <c r="AP647" s="59"/>
      <c r="AQ647" s="58"/>
      <c r="AR647" s="34"/>
      <c r="AS647" s="34"/>
      <c r="AT647" s="35"/>
      <c r="AU647" s="58"/>
      <c r="AV647" s="34"/>
      <c r="AW647" s="34"/>
      <c r="AX647" s="35"/>
    </row>
    <row r="648" spans="1:50" ht="24" hidden="1" customHeight="1" x14ac:dyDescent="0.15">
      <c r="A648" s="68"/>
      <c r="B648" s="67"/>
      <c r="C648" s="65"/>
      <c r="D648" s="64"/>
      <c r="E648" s="64"/>
      <c r="F648" s="64"/>
      <c r="G648" s="64"/>
      <c r="H648" s="64"/>
      <c r="I648" s="64"/>
      <c r="J648" s="64"/>
      <c r="K648" s="64"/>
      <c r="L648" s="59"/>
      <c r="M648" s="65"/>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59"/>
      <c r="AK648" s="66"/>
      <c r="AL648" s="64"/>
      <c r="AM648" s="64"/>
      <c r="AN648" s="64"/>
      <c r="AO648" s="64"/>
      <c r="AP648" s="59"/>
      <c r="AQ648" s="58"/>
      <c r="AR648" s="34"/>
      <c r="AS648" s="34"/>
      <c r="AT648" s="35"/>
      <c r="AU648" s="58"/>
      <c r="AV648" s="34"/>
      <c r="AW648" s="34"/>
      <c r="AX648" s="35"/>
    </row>
    <row r="649" spans="1:50" ht="24" hidden="1" customHeight="1" x14ac:dyDescent="0.15">
      <c r="A649" s="68"/>
      <c r="B649" s="67"/>
      <c r="C649" s="65"/>
      <c r="D649" s="64"/>
      <c r="E649" s="64"/>
      <c r="F649" s="64"/>
      <c r="G649" s="64"/>
      <c r="H649" s="64"/>
      <c r="I649" s="64"/>
      <c r="J649" s="64"/>
      <c r="K649" s="64"/>
      <c r="L649" s="59"/>
      <c r="M649" s="65"/>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59"/>
      <c r="AK649" s="66"/>
      <c r="AL649" s="64"/>
      <c r="AM649" s="64"/>
      <c r="AN649" s="64"/>
      <c r="AO649" s="64"/>
      <c r="AP649" s="59"/>
      <c r="AQ649" s="58"/>
      <c r="AR649" s="34"/>
      <c r="AS649" s="34"/>
      <c r="AT649" s="35"/>
      <c r="AU649" s="58"/>
      <c r="AV649" s="34"/>
      <c r="AW649" s="34"/>
      <c r="AX649" s="35"/>
    </row>
    <row r="650" spans="1:50" ht="24" hidden="1" customHeight="1" x14ac:dyDescent="0.15">
      <c r="A650" s="68"/>
      <c r="B650" s="67"/>
      <c r="C650" s="65"/>
      <c r="D650" s="64"/>
      <c r="E650" s="64"/>
      <c r="F650" s="64"/>
      <c r="G650" s="64"/>
      <c r="H650" s="64"/>
      <c r="I650" s="64"/>
      <c r="J650" s="64"/>
      <c r="K650" s="64"/>
      <c r="L650" s="59"/>
      <c r="M650" s="65"/>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59"/>
      <c r="AK650" s="66"/>
      <c r="AL650" s="64"/>
      <c r="AM650" s="64"/>
      <c r="AN650" s="64"/>
      <c r="AO650" s="64"/>
      <c r="AP650" s="59"/>
      <c r="AQ650" s="58"/>
      <c r="AR650" s="34"/>
      <c r="AS650" s="34"/>
      <c r="AT650" s="35"/>
      <c r="AU650" s="58"/>
      <c r="AV650" s="34"/>
      <c r="AW650" s="34"/>
      <c r="AX650" s="35"/>
    </row>
    <row r="651" spans="1:50" ht="24" hidden="1" customHeight="1" x14ac:dyDescent="0.15">
      <c r="A651" s="68"/>
      <c r="B651" s="67"/>
      <c r="C651" s="65"/>
      <c r="D651" s="64"/>
      <c r="E651" s="64"/>
      <c r="F651" s="64"/>
      <c r="G651" s="64"/>
      <c r="H651" s="64"/>
      <c r="I651" s="64"/>
      <c r="J651" s="64"/>
      <c r="K651" s="64"/>
      <c r="L651" s="59"/>
      <c r="M651" s="65"/>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59"/>
      <c r="AK651" s="66"/>
      <c r="AL651" s="64"/>
      <c r="AM651" s="64"/>
      <c r="AN651" s="64"/>
      <c r="AO651" s="64"/>
      <c r="AP651" s="59"/>
      <c r="AQ651" s="58"/>
      <c r="AR651" s="34"/>
      <c r="AS651" s="34"/>
      <c r="AT651" s="35"/>
      <c r="AU651" s="58"/>
      <c r="AV651" s="34"/>
      <c r="AW651" s="34"/>
      <c r="AX651" s="35"/>
    </row>
    <row r="652" spans="1:50" ht="24" hidden="1" customHeight="1" x14ac:dyDescent="0.15">
      <c r="A652" s="68"/>
      <c r="B652" s="67"/>
      <c r="C652" s="65"/>
      <c r="D652" s="64"/>
      <c r="E652" s="64"/>
      <c r="F652" s="64"/>
      <c r="G652" s="64"/>
      <c r="H652" s="64"/>
      <c r="I652" s="64"/>
      <c r="J652" s="64"/>
      <c r="K652" s="64"/>
      <c r="L652" s="59"/>
      <c r="M652" s="65"/>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59"/>
      <c r="AK652" s="66"/>
      <c r="AL652" s="64"/>
      <c r="AM652" s="64"/>
      <c r="AN652" s="64"/>
      <c r="AO652" s="64"/>
      <c r="AP652" s="59"/>
      <c r="AQ652" s="58"/>
      <c r="AR652" s="34"/>
      <c r="AS652" s="34"/>
      <c r="AT652" s="35"/>
      <c r="AU652" s="58"/>
      <c r="AV652" s="34"/>
      <c r="AW652" s="34"/>
      <c r="AX652" s="35"/>
    </row>
    <row r="653" spans="1:50" ht="24" hidden="1" customHeight="1" x14ac:dyDescent="0.15">
      <c r="A653" s="68"/>
      <c r="B653" s="67"/>
      <c r="C653" s="65"/>
      <c r="D653" s="64"/>
      <c r="E653" s="64"/>
      <c r="F653" s="64"/>
      <c r="G653" s="64"/>
      <c r="H653" s="64"/>
      <c r="I653" s="64"/>
      <c r="J653" s="64"/>
      <c r="K653" s="64"/>
      <c r="L653" s="59"/>
      <c r="M653" s="65"/>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59"/>
      <c r="AK653" s="66"/>
      <c r="AL653" s="64"/>
      <c r="AM653" s="64"/>
      <c r="AN653" s="64"/>
      <c r="AO653" s="64"/>
      <c r="AP653" s="59"/>
      <c r="AQ653" s="58"/>
      <c r="AR653" s="34"/>
      <c r="AS653" s="34"/>
      <c r="AT653" s="35"/>
      <c r="AU653" s="58"/>
      <c r="AV653" s="34"/>
      <c r="AW653" s="34"/>
      <c r="AX653" s="35"/>
    </row>
    <row r="654" spans="1:50" ht="24" hidden="1" customHeight="1" x14ac:dyDescent="0.15">
      <c r="A654" s="68"/>
      <c r="B654" s="67"/>
      <c r="C654" s="65"/>
      <c r="D654" s="64"/>
      <c r="E654" s="64"/>
      <c r="F654" s="64"/>
      <c r="G654" s="64"/>
      <c r="H654" s="64"/>
      <c r="I654" s="64"/>
      <c r="J654" s="64"/>
      <c r="K654" s="64"/>
      <c r="L654" s="59"/>
      <c r="M654" s="65"/>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59"/>
      <c r="AK654" s="66"/>
      <c r="AL654" s="64"/>
      <c r="AM654" s="64"/>
      <c r="AN654" s="64"/>
      <c r="AO654" s="64"/>
      <c r="AP654" s="59"/>
      <c r="AQ654" s="58"/>
      <c r="AR654" s="34"/>
      <c r="AS654" s="34"/>
      <c r="AT654" s="35"/>
      <c r="AU654" s="58"/>
      <c r="AV654" s="34"/>
      <c r="AW654" s="34"/>
      <c r="AX654" s="35"/>
    </row>
    <row r="655" spans="1:50" ht="24" hidden="1" customHeight="1" x14ac:dyDescent="0.15">
      <c r="A655" s="68"/>
      <c r="B655" s="67"/>
      <c r="C655" s="65"/>
      <c r="D655" s="64"/>
      <c r="E655" s="64"/>
      <c r="F655" s="64"/>
      <c r="G655" s="64"/>
      <c r="H655" s="64"/>
      <c r="I655" s="64"/>
      <c r="J655" s="64"/>
      <c r="K655" s="64"/>
      <c r="L655" s="59"/>
      <c r="M655" s="65"/>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59"/>
      <c r="AK655" s="66"/>
      <c r="AL655" s="64"/>
      <c r="AM655" s="64"/>
      <c r="AN655" s="64"/>
      <c r="AO655" s="64"/>
      <c r="AP655" s="59"/>
      <c r="AQ655" s="58"/>
      <c r="AR655" s="34"/>
      <c r="AS655" s="34"/>
      <c r="AT655" s="35"/>
      <c r="AU655" s="58"/>
      <c r="AV655" s="34"/>
      <c r="AW655" s="34"/>
      <c r="AX655" s="35"/>
    </row>
    <row r="656" spans="1:50" ht="24" hidden="1" customHeight="1" x14ac:dyDescent="0.15">
      <c r="A656" s="68"/>
      <c r="B656" s="67"/>
      <c r="C656" s="65"/>
      <c r="D656" s="64"/>
      <c r="E656" s="64"/>
      <c r="F656" s="64"/>
      <c r="G656" s="64"/>
      <c r="H656" s="64"/>
      <c r="I656" s="64"/>
      <c r="J656" s="64"/>
      <c r="K656" s="64"/>
      <c r="L656" s="59"/>
      <c r="M656" s="65"/>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59"/>
      <c r="AK656" s="66"/>
      <c r="AL656" s="64"/>
      <c r="AM656" s="64"/>
      <c r="AN656" s="64"/>
      <c r="AO656" s="64"/>
      <c r="AP656" s="59"/>
      <c r="AQ656" s="58"/>
      <c r="AR656" s="34"/>
      <c r="AS656" s="34"/>
      <c r="AT656" s="35"/>
      <c r="AU656" s="58"/>
      <c r="AV656" s="34"/>
      <c r="AW656" s="34"/>
      <c r="AX656" s="35"/>
    </row>
    <row r="657" spans="1:50" ht="24" hidden="1" customHeight="1" x14ac:dyDescent="0.15">
      <c r="A657" s="68"/>
      <c r="B657" s="67"/>
      <c r="C657" s="65"/>
      <c r="D657" s="64"/>
      <c r="E657" s="64"/>
      <c r="F657" s="64"/>
      <c r="G657" s="64"/>
      <c r="H657" s="64"/>
      <c r="I657" s="64"/>
      <c r="J657" s="64"/>
      <c r="K657" s="64"/>
      <c r="L657" s="59"/>
      <c r="M657" s="65"/>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59"/>
      <c r="AK657" s="66"/>
      <c r="AL657" s="64"/>
      <c r="AM657" s="64"/>
      <c r="AN657" s="64"/>
      <c r="AO657" s="64"/>
      <c r="AP657" s="59"/>
      <c r="AQ657" s="58"/>
      <c r="AR657" s="34"/>
      <c r="AS657" s="34"/>
      <c r="AT657" s="35"/>
      <c r="AU657" s="58"/>
      <c r="AV657" s="34"/>
      <c r="AW657" s="34"/>
      <c r="AX657" s="35"/>
    </row>
    <row r="658" spans="1:50" ht="24" hidden="1" customHeight="1" x14ac:dyDescent="0.15">
      <c r="A658" s="68"/>
      <c r="B658" s="67"/>
      <c r="C658" s="65"/>
      <c r="D658" s="64"/>
      <c r="E658" s="64"/>
      <c r="F658" s="64"/>
      <c r="G658" s="64"/>
      <c r="H658" s="64"/>
      <c r="I658" s="64"/>
      <c r="J658" s="64"/>
      <c r="K658" s="64"/>
      <c r="L658" s="59"/>
      <c r="M658" s="65"/>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59"/>
      <c r="AK658" s="66"/>
      <c r="AL658" s="64"/>
      <c r="AM658" s="64"/>
      <c r="AN658" s="64"/>
      <c r="AO658" s="64"/>
      <c r="AP658" s="59"/>
      <c r="AQ658" s="58"/>
      <c r="AR658" s="34"/>
      <c r="AS658" s="34"/>
      <c r="AT658" s="35"/>
      <c r="AU658" s="58"/>
      <c r="AV658" s="34"/>
      <c r="AW658" s="34"/>
      <c r="AX658" s="35"/>
    </row>
    <row r="659" spans="1:50" ht="24" hidden="1" customHeight="1" x14ac:dyDescent="0.15">
      <c r="A659" s="68"/>
      <c r="B659" s="67"/>
      <c r="C659" s="65"/>
      <c r="D659" s="64"/>
      <c r="E659" s="64"/>
      <c r="F659" s="64"/>
      <c r="G659" s="64"/>
      <c r="H659" s="64"/>
      <c r="I659" s="64"/>
      <c r="J659" s="64"/>
      <c r="K659" s="64"/>
      <c r="L659" s="59"/>
      <c r="M659" s="65"/>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59"/>
      <c r="AK659" s="66"/>
      <c r="AL659" s="64"/>
      <c r="AM659" s="64"/>
      <c r="AN659" s="64"/>
      <c r="AO659" s="64"/>
      <c r="AP659" s="59"/>
      <c r="AQ659" s="58"/>
      <c r="AR659" s="34"/>
      <c r="AS659" s="34"/>
      <c r="AT659" s="35"/>
      <c r="AU659" s="58"/>
      <c r="AV659" s="34"/>
      <c r="AW659" s="34"/>
      <c r="AX659" s="35"/>
    </row>
    <row r="660" spans="1:50" ht="24" hidden="1" customHeight="1" x14ac:dyDescent="0.15">
      <c r="A660" s="68"/>
      <c r="B660" s="67"/>
      <c r="C660" s="65"/>
      <c r="D660" s="64"/>
      <c r="E660" s="64"/>
      <c r="F660" s="64"/>
      <c r="G660" s="64"/>
      <c r="H660" s="64"/>
      <c r="I660" s="64"/>
      <c r="J660" s="64"/>
      <c r="K660" s="64"/>
      <c r="L660" s="59"/>
      <c r="M660" s="65"/>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59"/>
      <c r="AK660" s="66"/>
      <c r="AL660" s="64"/>
      <c r="AM660" s="64"/>
      <c r="AN660" s="64"/>
      <c r="AO660" s="64"/>
      <c r="AP660" s="59"/>
      <c r="AQ660" s="58"/>
      <c r="AR660" s="34"/>
      <c r="AS660" s="34"/>
      <c r="AT660" s="35"/>
      <c r="AU660" s="58"/>
      <c r="AV660" s="34"/>
      <c r="AW660" s="34"/>
      <c r="AX660" s="35"/>
    </row>
    <row r="661" spans="1:50" ht="24" hidden="1" customHeight="1" x14ac:dyDescent="0.15">
      <c r="A661" s="68"/>
      <c r="B661" s="67"/>
      <c r="C661" s="65"/>
      <c r="D661" s="64"/>
      <c r="E661" s="64"/>
      <c r="F661" s="64"/>
      <c r="G661" s="64"/>
      <c r="H661" s="64"/>
      <c r="I661" s="64"/>
      <c r="J661" s="64"/>
      <c r="K661" s="64"/>
      <c r="L661" s="59"/>
      <c r="M661" s="65"/>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59"/>
      <c r="AK661" s="66"/>
      <c r="AL661" s="64"/>
      <c r="AM661" s="64"/>
      <c r="AN661" s="64"/>
      <c r="AO661" s="64"/>
      <c r="AP661" s="59"/>
      <c r="AQ661" s="58"/>
      <c r="AR661" s="34"/>
      <c r="AS661" s="34"/>
      <c r="AT661" s="35"/>
      <c r="AU661" s="58"/>
      <c r="AV661" s="34"/>
      <c r="AW661" s="34"/>
      <c r="AX661" s="35"/>
    </row>
    <row r="662" spans="1:50" ht="24" hidden="1" customHeight="1" x14ac:dyDescent="0.15">
      <c r="A662" s="68"/>
      <c r="B662" s="67"/>
      <c r="C662" s="65"/>
      <c r="D662" s="64"/>
      <c r="E662" s="64"/>
      <c r="F662" s="64"/>
      <c r="G662" s="64"/>
      <c r="H662" s="64"/>
      <c r="I662" s="64"/>
      <c r="J662" s="64"/>
      <c r="K662" s="64"/>
      <c r="L662" s="59"/>
      <c r="M662" s="65"/>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59"/>
      <c r="AK662" s="66"/>
      <c r="AL662" s="64"/>
      <c r="AM662" s="64"/>
      <c r="AN662" s="64"/>
      <c r="AO662" s="64"/>
      <c r="AP662" s="59"/>
      <c r="AQ662" s="58"/>
      <c r="AR662" s="34"/>
      <c r="AS662" s="34"/>
      <c r="AT662" s="35"/>
      <c r="AU662" s="58"/>
      <c r="AV662" s="34"/>
      <c r="AW662" s="34"/>
      <c r="AX662" s="35"/>
    </row>
    <row r="663" spans="1:50" ht="24" hidden="1" customHeight="1" x14ac:dyDescent="0.15">
      <c r="A663" s="68"/>
      <c r="B663" s="67"/>
      <c r="C663" s="65"/>
      <c r="D663" s="64"/>
      <c r="E663" s="64"/>
      <c r="F663" s="64"/>
      <c r="G663" s="64"/>
      <c r="H663" s="64"/>
      <c r="I663" s="64"/>
      <c r="J663" s="64"/>
      <c r="K663" s="64"/>
      <c r="L663" s="59"/>
      <c r="M663" s="65"/>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59"/>
      <c r="AK663" s="66"/>
      <c r="AL663" s="64"/>
      <c r="AM663" s="64"/>
      <c r="AN663" s="64"/>
      <c r="AO663" s="64"/>
      <c r="AP663" s="59"/>
      <c r="AQ663" s="58"/>
      <c r="AR663" s="34"/>
      <c r="AS663" s="34"/>
      <c r="AT663" s="35"/>
      <c r="AU663" s="58"/>
      <c r="AV663" s="34"/>
      <c r="AW663" s="34"/>
      <c r="AX663" s="35"/>
    </row>
    <row r="665" spans="1:50" x14ac:dyDescent="0.15">
      <c r="A665" s="4"/>
      <c r="B665" s="4"/>
      <c r="C665" s="4"/>
      <c r="D665" s="4"/>
      <c r="E665" s="4"/>
      <c r="F665" s="4"/>
      <c r="G665" s="52"/>
      <c r="H665" s="52"/>
      <c r="I665" s="52"/>
      <c r="J665" s="52"/>
      <c r="K665" s="52"/>
      <c r="L665" s="54"/>
      <c r="M665" s="52"/>
      <c r="N665" s="52"/>
      <c r="O665" s="52"/>
      <c r="P665" s="52"/>
      <c r="Q665" s="52"/>
      <c r="R665" s="52"/>
      <c r="S665" s="52"/>
      <c r="T665" s="52"/>
      <c r="U665" s="52"/>
      <c r="V665" s="52"/>
      <c r="W665" s="52"/>
      <c r="X665" s="52"/>
      <c r="Y665" s="55"/>
      <c r="Z665" s="55"/>
      <c r="AA665" s="55"/>
      <c r="AB665" s="55"/>
      <c r="AC665" s="52"/>
      <c r="AD665" s="52"/>
      <c r="AE665" s="52"/>
      <c r="AF665" s="52"/>
      <c r="AG665" s="52"/>
      <c r="AH665" s="54"/>
      <c r="AI665" s="52"/>
      <c r="AJ665" s="52"/>
      <c r="AK665" s="52"/>
      <c r="AL665" s="52"/>
      <c r="AM665" s="52"/>
      <c r="AN665" s="52"/>
      <c r="AO665" s="52"/>
      <c r="AP665" s="52"/>
      <c r="AQ665" s="52"/>
      <c r="AR665" s="52"/>
      <c r="AS665" s="52"/>
      <c r="AT665" s="52"/>
      <c r="AU665" s="55"/>
      <c r="AV665" s="55"/>
      <c r="AW665" s="55"/>
      <c r="AX665" s="55"/>
    </row>
    <row r="666" spans="1:50" s="33" customFormat="1" ht="20.25" customHeight="1" thickBot="1" x14ac:dyDescent="0.2">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98" t="s">
        <v>277</v>
      </c>
      <c r="AR666" s="1698"/>
      <c r="AS666" s="1698"/>
      <c r="AT666" s="1698"/>
      <c r="AU666" s="1698"/>
      <c r="AV666" s="1698"/>
      <c r="AW666" s="1698"/>
      <c r="AX666" s="1698"/>
    </row>
    <row r="667" spans="1:50" s="146" customFormat="1" ht="25.5" customHeight="1" x14ac:dyDescent="0.15">
      <c r="A667" s="1630" t="s">
        <v>276</v>
      </c>
      <c r="B667" s="1631"/>
      <c r="C667" s="1631"/>
      <c r="D667" s="1631"/>
      <c r="E667" s="1631"/>
      <c r="F667" s="1632"/>
      <c r="G667" s="1699" t="s">
        <v>1191</v>
      </c>
      <c r="H667" s="1700"/>
      <c r="I667" s="1700"/>
      <c r="J667" s="1700"/>
      <c r="K667" s="1700"/>
      <c r="L667" s="1700"/>
      <c r="M667" s="1700"/>
      <c r="N667" s="1700"/>
      <c r="O667" s="1700"/>
      <c r="P667" s="1700"/>
      <c r="Q667" s="1700"/>
      <c r="R667" s="1700"/>
      <c r="S667" s="1700"/>
      <c r="T667" s="1700"/>
      <c r="U667" s="1700"/>
      <c r="V667" s="1700"/>
      <c r="W667" s="1700"/>
      <c r="X667" s="1701"/>
      <c r="Y667" s="1636" t="s">
        <v>696</v>
      </c>
      <c r="Z667" s="1637"/>
      <c r="AA667" s="1637"/>
      <c r="AB667" s="1637"/>
      <c r="AC667" s="1637"/>
      <c r="AD667" s="1638"/>
      <c r="AE667" s="1639" t="s">
        <v>273</v>
      </c>
      <c r="AF667" s="1640"/>
      <c r="AG667" s="1640"/>
      <c r="AH667" s="1640"/>
      <c r="AI667" s="1640"/>
      <c r="AJ667" s="1640"/>
      <c r="AK667" s="1640"/>
      <c r="AL667" s="1640"/>
      <c r="AM667" s="1640"/>
      <c r="AN667" s="1640"/>
      <c r="AO667" s="1640"/>
      <c r="AP667" s="1641"/>
      <c r="AQ667" s="1642" t="s">
        <v>7</v>
      </c>
      <c r="AR667" s="1643"/>
      <c r="AS667" s="1643"/>
      <c r="AT667" s="1643"/>
      <c r="AU667" s="1643"/>
      <c r="AV667" s="1643"/>
      <c r="AW667" s="1643"/>
      <c r="AX667" s="1644"/>
    </row>
    <row r="668" spans="1:50" s="146" customFormat="1" ht="29.25" customHeight="1" x14ac:dyDescent="0.15">
      <c r="A668" s="1645" t="s">
        <v>8</v>
      </c>
      <c r="B668" s="1646"/>
      <c r="C668" s="1646"/>
      <c r="D668" s="1646"/>
      <c r="E668" s="1646"/>
      <c r="F668" s="1647"/>
      <c r="G668" s="1648" t="s">
        <v>1183</v>
      </c>
      <c r="H668" s="1649"/>
      <c r="I668" s="1649"/>
      <c r="J668" s="1649"/>
      <c r="K668" s="1649"/>
      <c r="L668" s="1649"/>
      <c r="M668" s="1649"/>
      <c r="N668" s="1649"/>
      <c r="O668" s="1649"/>
      <c r="P668" s="1649"/>
      <c r="Q668" s="1649"/>
      <c r="R668" s="1649"/>
      <c r="S668" s="1649"/>
      <c r="T668" s="1649"/>
      <c r="U668" s="1649"/>
      <c r="V668" s="1649"/>
      <c r="W668" s="1649"/>
      <c r="X668" s="1650"/>
      <c r="Y668" s="1651" t="s">
        <v>10</v>
      </c>
      <c r="Z668" s="1652"/>
      <c r="AA668" s="1652"/>
      <c r="AB668" s="1652"/>
      <c r="AC668" s="1652"/>
      <c r="AD668" s="1653"/>
      <c r="AE668" s="1654" t="s">
        <v>1182</v>
      </c>
      <c r="AF668" s="1655"/>
      <c r="AG668" s="1655"/>
      <c r="AH668" s="1655"/>
      <c r="AI668" s="1655"/>
      <c r="AJ668" s="1655"/>
      <c r="AK668" s="1655"/>
      <c r="AL668" s="1655"/>
      <c r="AM668" s="1655"/>
      <c r="AN668" s="1655"/>
      <c r="AO668" s="1655"/>
      <c r="AP668" s="1656"/>
      <c r="AQ668" s="1657" t="s">
        <v>12</v>
      </c>
      <c r="AR668" s="1658"/>
      <c r="AS668" s="1658"/>
      <c r="AT668" s="1658"/>
      <c r="AU668" s="1658"/>
      <c r="AV668" s="1658"/>
      <c r="AW668" s="1658"/>
      <c r="AX668" s="1659"/>
    </row>
    <row r="669" spans="1:50" s="146" customFormat="1" ht="29.25" customHeight="1" x14ac:dyDescent="0.15">
      <c r="A669" s="1660" t="s">
        <v>13</v>
      </c>
      <c r="B669" s="1661"/>
      <c r="C669" s="1661"/>
      <c r="D669" s="1661"/>
      <c r="E669" s="1661"/>
      <c r="F669" s="1662"/>
      <c r="G669" s="1663" t="s">
        <v>1181</v>
      </c>
      <c r="H669" s="1664"/>
      <c r="I669" s="1664"/>
      <c r="J669" s="1664"/>
      <c r="K669" s="1664"/>
      <c r="L669" s="1664"/>
      <c r="M669" s="1664"/>
      <c r="N669" s="1664"/>
      <c r="O669" s="1664"/>
      <c r="P669" s="1664"/>
      <c r="Q669" s="1664"/>
      <c r="R669" s="1664"/>
      <c r="S669" s="1664"/>
      <c r="T669" s="1664"/>
      <c r="U669" s="1664"/>
      <c r="V669" s="1664"/>
      <c r="W669" s="1664"/>
      <c r="X669" s="1665"/>
      <c r="Y669" s="1666" t="s">
        <v>15</v>
      </c>
      <c r="Z669" s="1667"/>
      <c r="AA669" s="1667"/>
      <c r="AB669" s="1667"/>
      <c r="AC669" s="1667"/>
      <c r="AD669" s="1668"/>
      <c r="AE669" s="1669" t="s">
        <v>1180</v>
      </c>
      <c r="AF669" s="1669"/>
      <c r="AG669" s="1669"/>
      <c r="AH669" s="1669"/>
      <c r="AI669" s="1669"/>
      <c r="AJ669" s="1669"/>
      <c r="AK669" s="1669"/>
      <c r="AL669" s="1669"/>
      <c r="AM669" s="1669"/>
      <c r="AN669" s="1669"/>
      <c r="AO669" s="1669"/>
      <c r="AP669" s="1669"/>
      <c r="AQ669" s="1670"/>
      <c r="AR669" s="1670"/>
      <c r="AS669" s="1670"/>
      <c r="AT669" s="1670"/>
      <c r="AU669" s="1670"/>
      <c r="AV669" s="1670"/>
      <c r="AW669" s="1670"/>
      <c r="AX669" s="1671"/>
    </row>
    <row r="670" spans="1:50" s="146" customFormat="1" ht="29.25" customHeight="1" x14ac:dyDescent="0.15">
      <c r="A670" s="1672" t="s">
        <v>1179</v>
      </c>
      <c r="B670" s="1673"/>
      <c r="C670" s="1673"/>
      <c r="D670" s="1673"/>
      <c r="E670" s="1673"/>
      <c r="F670" s="1674"/>
      <c r="G670" s="1675" t="s">
        <v>1178</v>
      </c>
      <c r="H670" s="1676"/>
      <c r="I670" s="1676"/>
      <c r="J670" s="1676"/>
      <c r="K670" s="1676"/>
      <c r="L670" s="1676"/>
      <c r="M670" s="1676"/>
      <c r="N670" s="1676"/>
      <c r="O670" s="1676"/>
      <c r="P670" s="1676"/>
      <c r="Q670" s="1676"/>
      <c r="R670" s="1676"/>
      <c r="S670" s="1676"/>
      <c r="T670" s="1676"/>
      <c r="U670" s="1676"/>
      <c r="V670" s="1676"/>
      <c r="W670" s="1676"/>
      <c r="X670" s="1677"/>
      <c r="Y670" s="1678" t="s">
        <v>688</v>
      </c>
      <c r="Z670" s="1679"/>
      <c r="AA670" s="1679"/>
      <c r="AB670" s="1679"/>
      <c r="AC670" s="1679"/>
      <c r="AD670" s="1680"/>
      <c r="AE670" s="1681" t="s">
        <v>1172</v>
      </c>
      <c r="AF670" s="1682"/>
      <c r="AG670" s="1682"/>
      <c r="AH670" s="1682"/>
      <c r="AI670" s="1682"/>
      <c r="AJ670" s="1682"/>
      <c r="AK670" s="1682"/>
      <c r="AL670" s="1682"/>
      <c r="AM670" s="1682"/>
      <c r="AN670" s="1682"/>
      <c r="AO670" s="1682"/>
      <c r="AP670" s="1682"/>
      <c r="AQ670" s="1682"/>
      <c r="AR670" s="1682"/>
      <c r="AS670" s="1682"/>
      <c r="AT670" s="1682"/>
      <c r="AU670" s="1682"/>
      <c r="AV670" s="1682"/>
      <c r="AW670" s="1682"/>
      <c r="AX670" s="1683"/>
    </row>
    <row r="671" spans="1:50" s="146" customFormat="1" ht="33.75" customHeight="1" x14ac:dyDescent="0.15">
      <c r="A671" s="1591" t="s">
        <v>1177</v>
      </c>
      <c r="B671" s="1592"/>
      <c r="C671" s="1592"/>
      <c r="D671" s="1592"/>
      <c r="E671" s="1592"/>
      <c r="F671" s="1593"/>
      <c r="G671" s="1594" t="s">
        <v>1190</v>
      </c>
      <c r="H671" s="1595"/>
      <c r="I671" s="1595"/>
      <c r="J671" s="1595"/>
      <c r="K671" s="1595"/>
      <c r="L671" s="1595"/>
      <c r="M671" s="1595"/>
      <c r="N671" s="1595"/>
      <c r="O671" s="1595"/>
      <c r="P671" s="1595"/>
      <c r="Q671" s="1595"/>
      <c r="R671" s="1595"/>
      <c r="S671" s="1595"/>
      <c r="T671" s="1595"/>
      <c r="U671" s="1595"/>
      <c r="V671" s="1595"/>
      <c r="W671" s="1595"/>
      <c r="X671" s="1595"/>
      <c r="Y671" s="1595"/>
      <c r="Z671" s="1595"/>
      <c r="AA671" s="1595"/>
      <c r="AB671" s="1595"/>
      <c r="AC671" s="1595"/>
      <c r="AD671" s="1595"/>
      <c r="AE671" s="1595"/>
      <c r="AF671" s="1595"/>
      <c r="AG671" s="1595"/>
      <c r="AH671" s="1595"/>
      <c r="AI671" s="1595"/>
      <c r="AJ671" s="1595"/>
      <c r="AK671" s="1595"/>
      <c r="AL671" s="1595"/>
      <c r="AM671" s="1595"/>
      <c r="AN671" s="1595"/>
      <c r="AO671" s="1595"/>
      <c r="AP671" s="1595"/>
      <c r="AQ671" s="1595"/>
      <c r="AR671" s="1595"/>
      <c r="AS671" s="1595"/>
      <c r="AT671" s="1595"/>
      <c r="AU671" s="1595"/>
      <c r="AV671" s="1595"/>
      <c r="AW671" s="1595"/>
      <c r="AX671" s="1596"/>
    </row>
    <row r="672" spans="1:50" s="146" customFormat="1" ht="48.75" customHeight="1" x14ac:dyDescent="0.15">
      <c r="A672" s="1591" t="s">
        <v>1175</v>
      </c>
      <c r="B672" s="1592"/>
      <c r="C672" s="1592"/>
      <c r="D672" s="1592"/>
      <c r="E672" s="1592"/>
      <c r="F672" s="1593"/>
      <c r="G672" s="1594" t="s">
        <v>1189</v>
      </c>
      <c r="H672" s="1595"/>
      <c r="I672" s="1595"/>
      <c r="J672" s="1595"/>
      <c r="K672" s="1595"/>
      <c r="L672" s="1595"/>
      <c r="M672" s="1595"/>
      <c r="N672" s="1595"/>
      <c r="O672" s="1595"/>
      <c r="P672" s="1595"/>
      <c r="Q672" s="1595"/>
      <c r="R672" s="1595"/>
      <c r="S672" s="1595"/>
      <c r="T672" s="1595"/>
      <c r="U672" s="1595"/>
      <c r="V672" s="1595"/>
      <c r="W672" s="1595"/>
      <c r="X672" s="1595"/>
      <c r="Y672" s="1595"/>
      <c r="Z672" s="1595"/>
      <c r="AA672" s="1595"/>
      <c r="AB672" s="1595"/>
      <c r="AC672" s="1595"/>
      <c r="AD672" s="1595"/>
      <c r="AE672" s="1595"/>
      <c r="AF672" s="1595"/>
      <c r="AG672" s="1595"/>
      <c r="AH672" s="1595"/>
      <c r="AI672" s="1595"/>
      <c r="AJ672" s="1595"/>
      <c r="AK672" s="1595"/>
      <c r="AL672" s="1595"/>
      <c r="AM672" s="1595"/>
      <c r="AN672" s="1595"/>
      <c r="AO672" s="1595"/>
      <c r="AP672" s="1595"/>
      <c r="AQ672" s="1595"/>
      <c r="AR672" s="1595"/>
      <c r="AS672" s="1595"/>
      <c r="AT672" s="1595"/>
      <c r="AU672" s="1595"/>
      <c r="AV672" s="1595"/>
      <c r="AW672" s="1595"/>
      <c r="AX672" s="1596"/>
    </row>
    <row r="673" spans="1:50" s="146" customFormat="1" ht="22.7" customHeight="1" x14ac:dyDescent="0.15">
      <c r="A673" s="1591" t="s">
        <v>25</v>
      </c>
      <c r="B673" s="1592"/>
      <c r="C673" s="1592"/>
      <c r="D673" s="1592"/>
      <c r="E673" s="1592"/>
      <c r="F673" s="1593"/>
      <c r="G673" s="1597" t="s">
        <v>284</v>
      </c>
      <c r="H673" s="1598"/>
      <c r="I673" s="1598"/>
      <c r="J673" s="1598"/>
      <c r="K673" s="1598"/>
      <c r="L673" s="1598"/>
      <c r="M673" s="1598"/>
      <c r="N673" s="1598"/>
      <c r="O673" s="1598"/>
      <c r="P673" s="1598"/>
      <c r="Q673" s="1598"/>
      <c r="R673" s="1598"/>
      <c r="S673" s="1598"/>
      <c r="T673" s="1598"/>
      <c r="U673" s="1598"/>
      <c r="V673" s="1598"/>
      <c r="W673" s="1598"/>
      <c r="X673" s="1598"/>
      <c r="Y673" s="1598"/>
      <c r="Z673" s="1598"/>
      <c r="AA673" s="1598"/>
      <c r="AB673" s="1598"/>
      <c r="AC673" s="1598"/>
      <c r="AD673" s="1598"/>
      <c r="AE673" s="1598"/>
      <c r="AF673" s="1598"/>
      <c r="AG673" s="1598"/>
      <c r="AH673" s="1598"/>
      <c r="AI673" s="1598"/>
      <c r="AJ673" s="1598"/>
      <c r="AK673" s="1598"/>
      <c r="AL673" s="1598"/>
      <c r="AM673" s="1598"/>
      <c r="AN673" s="1598"/>
      <c r="AO673" s="1598"/>
      <c r="AP673" s="1598"/>
      <c r="AQ673" s="1598"/>
      <c r="AR673" s="1598"/>
      <c r="AS673" s="1598"/>
      <c r="AT673" s="1598"/>
      <c r="AU673" s="1598"/>
      <c r="AV673" s="1598"/>
      <c r="AW673" s="1598"/>
      <c r="AX673" s="1599"/>
    </row>
    <row r="674" spans="1:50" s="146" customFormat="1" ht="19.5" customHeight="1" x14ac:dyDescent="0.15">
      <c r="A674" s="1600" t="s">
        <v>1173</v>
      </c>
      <c r="B674" s="1601"/>
      <c r="C674" s="1601"/>
      <c r="D674" s="1601"/>
      <c r="E674" s="1601"/>
      <c r="F674" s="1602"/>
      <c r="G674" s="1609"/>
      <c r="H674" s="1610"/>
      <c r="I674" s="1610"/>
      <c r="J674" s="1610"/>
      <c r="K674" s="1610"/>
      <c r="L674" s="1610"/>
      <c r="M674" s="1610"/>
      <c r="N674" s="1610"/>
      <c r="O674" s="1611"/>
      <c r="P674" s="1612" t="s">
        <v>265</v>
      </c>
      <c r="Q674" s="1613"/>
      <c r="R674" s="1613"/>
      <c r="S674" s="1613"/>
      <c r="T674" s="1613"/>
      <c r="U674" s="1613"/>
      <c r="V674" s="1614"/>
      <c r="W674" s="1612" t="s">
        <v>264</v>
      </c>
      <c r="X674" s="1613"/>
      <c r="Y674" s="1613"/>
      <c r="Z674" s="1613"/>
      <c r="AA674" s="1613"/>
      <c r="AB674" s="1613"/>
      <c r="AC674" s="1614"/>
      <c r="AD674" s="1612" t="s">
        <v>263</v>
      </c>
      <c r="AE674" s="1613"/>
      <c r="AF674" s="1613"/>
      <c r="AG674" s="1613"/>
      <c r="AH674" s="1613"/>
      <c r="AI674" s="1613"/>
      <c r="AJ674" s="1614"/>
      <c r="AK674" s="1612" t="s">
        <v>262</v>
      </c>
      <c r="AL674" s="1613"/>
      <c r="AM674" s="1613"/>
      <c r="AN674" s="1613"/>
      <c r="AO674" s="1613"/>
      <c r="AP674" s="1613"/>
      <c r="AQ674" s="1614"/>
      <c r="AR674" s="1612" t="s">
        <v>260</v>
      </c>
      <c r="AS674" s="1613"/>
      <c r="AT674" s="1613"/>
      <c r="AU674" s="1613"/>
      <c r="AV674" s="1613"/>
      <c r="AW674" s="1613"/>
      <c r="AX674" s="1685"/>
    </row>
    <row r="675" spans="1:50" s="146" customFormat="1" ht="19.5" customHeight="1" x14ac:dyDescent="0.15">
      <c r="A675" s="1603"/>
      <c r="B675" s="1604"/>
      <c r="C675" s="1604"/>
      <c r="D675" s="1604"/>
      <c r="E675" s="1604"/>
      <c r="F675" s="1605"/>
      <c r="G675" s="1550" t="s">
        <v>33</v>
      </c>
      <c r="H675" s="1551"/>
      <c r="I675" s="1556" t="s">
        <v>34</v>
      </c>
      <c r="J675" s="1557"/>
      <c r="K675" s="1557"/>
      <c r="L675" s="1557"/>
      <c r="M675" s="1557"/>
      <c r="N675" s="1557"/>
      <c r="O675" s="1558"/>
      <c r="P675" s="1559">
        <v>12</v>
      </c>
      <c r="Q675" s="1560"/>
      <c r="R675" s="1560"/>
      <c r="S675" s="1560"/>
      <c r="T675" s="1560"/>
      <c r="U675" s="1560"/>
      <c r="V675" s="1561"/>
      <c r="W675" s="1559">
        <v>5</v>
      </c>
      <c r="X675" s="1560"/>
      <c r="Y675" s="1560"/>
      <c r="Z675" s="1560"/>
      <c r="AA675" s="1560"/>
      <c r="AB675" s="1560"/>
      <c r="AC675" s="1561"/>
      <c r="AD675" s="1559">
        <v>5</v>
      </c>
      <c r="AE675" s="1560"/>
      <c r="AF675" s="1560"/>
      <c r="AG675" s="1560"/>
      <c r="AH675" s="1560"/>
      <c r="AI675" s="1560"/>
      <c r="AJ675" s="1561"/>
      <c r="AK675" s="1559">
        <v>5</v>
      </c>
      <c r="AL675" s="1560"/>
      <c r="AM675" s="1560"/>
      <c r="AN675" s="1560"/>
      <c r="AO675" s="1560"/>
      <c r="AP675" s="1560"/>
      <c r="AQ675" s="1561"/>
      <c r="AR675" s="1559">
        <v>6</v>
      </c>
      <c r="AS675" s="1560"/>
      <c r="AT675" s="1560"/>
      <c r="AU675" s="1560"/>
      <c r="AV675" s="1560"/>
      <c r="AW675" s="1560"/>
      <c r="AX675" s="1621"/>
    </row>
    <row r="676" spans="1:50" s="146" customFormat="1" ht="19.5" customHeight="1" x14ac:dyDescent="0.15">
      <c r="A676" s="1603"/>
      <c r="B676" s="1604"/>
      <c r="C676" s="1604"/>
      <c r="D676" s="1604"/>
      <c r="E676" s="1604"/>
      <c r="F676" s="1605"/>
      <c r="G676" s="1552"/>
      <c r="H676" s="1553"/>
      <c r="I676" s="1618" t="s">
        <v>35</v>
      </c>
      <c r="J676" s="1619"/>
      <c r="K676" s="1619"/>
      <c r="L676" s="1619"/>
      <c r="M676" s="1619"/>
      <c r="N676" s="1619"/>
      <c r="O676" s="1620"/>
      <c r="P676" s="1615" t="s">
        <v>1172</v>
      </c>
      <c r="Q676" s="1616"/>
      <c r="R676" s="1616"/>
      <c r="S676" s="1616"/>
      <c r="T676" s="1616"/>
      <c r="U676" s="1616"/>
      <c r="V676" s="1617"/>
      <c r="W676" s="1615" t="s">
        <v>1172</v>
      </c>
      <c r="X676" s="1616"/>
      <c r="Y676" s="1616"/>
      <c r="Z676" s="1616"/>
      <c r="AA676" s="1616"/>
      <c r="AB676" s="1616"/>
      <c r="AC676" s="1617"/>
      <c r="AD676" s="1615" t="s">
        <v>1172</v>
      </c>
      <c r="AE676" s="1616"/>
      <c r="AF676" s="1616"/>
      <c r="AG676" s="1616"/>
      <c r="AH676" s="1616"/>
      <c r="AI676" s="1616"/>
      <c r="AJ676" s="1617"/>
      <c r="AK676" s="1615" t="s">
        <v>1172</v>
      </c>
      <c r="AL676" s="1616"/>
      <c r="AM676" s="1616"/>
      <c r="AN676" s="1616"/>
      <c r="AO676" s="1616"/>
      <c r="AP676" s="1616"/>
      <c r="AQ676" s="1617"/>
      <c r="AR676" s="1588"/>
      <c r="AS676" s="1589"/>
      <c r="AT676" s="1589"/>
      <c r="AU676" s="1589"/>
      <c r="AV676" s="1589"/>
      <c r="AW676" s="1589"/>
      <c r="AX676" s="1590"/>
    </row>
    <row r="677" spans="1:50" s="146" customFormat="1" ht="19.5" customHeight="1" x14ac:dyDescent="0.15">
      <c r="A677" s="1603"/>
      <c r="B677" s="1604"/>
      <c r="C677" s="1604"/>
      <c r="D677" s="1604"/>
      <c r="E677" s="1604"/>
      <c r="F677" s="1605"/>
      <c r="G677" s="1552"/>
      <c r="H677" s="1553"/>
      <c r="I677" s="1618" t="s">
        <v>37</v>
      </c>
      <c r="J677" s="1619"/>
      <c r="K677" s="1619"/>
      <c r="L677" s="1619"/>
      <c r="M677" s="1619"/>
      <c r="N677" s="1619"/>
      <c r="O677" s="1620"/>
      <c r="P677" s="1615" t="s">
        <v>1172</v>
      </c>
      <c r="Q677" s="1616"/>
      <c r="R677" s="1616"/>
      <c r="S677" s="1616"/>
      <c r="T677" s="1616"/>
      <c r="U677" s="1616"/>
      <c r="V677" s="1617"/>
      <c r="W677" s="1615" t="s">
        <v>1172</v>
      </c>
      <c r="X677" s="1616"/>
      <c r="Y677" s="1616"/>
      <c r="Z677" s="1616"/>
      <c r="AA677" s="1616"/>
      <c r="AB677" s="1616"/>
      <c r="AC677" s="1617"/>
      <c r="AD677" s="1615" t="s">
        <v>1172</v>
      </c>
      <c r="AE677" s="1616"/>
      <c r="AF677" s="1616"/>
      <c r="AG677" s="1616"/>
      <c r="AH677" s="1616"/>
      <c r="AI677" s="1616"/>
      <c r="AJ677" s="1617"/>
      <c r="AK677" s="1615" t="s">
        <v>1172</v>
      </c>
      <c r="AL677" s="1616"/>
      <c r="AM677" s="1616"/>
      <c r="AN677" s="1616"/>
      <c r="AO677" s="1616"/>
      <c r="AP677" s="1616"/>
      <c r="AQ677" s="1617"/>
      <c r="AR677" s="1615" t="s">
        <v>1172</v>
      </c>
      <c r="AS677" s="1616"/>
      <c r="AT677" s="1616"/>
      <c r="AU677" s="1616"/>
      <c r="AV677" s="1616"/>
      <c r="AW677" s="1616"/>
      <c r="AX677" s="1684"/>
    </row>
    <row r="678" spans="1:50" s="146" customFormat="1" ht="19.5" customHeight="1" x14ac:dyDescent="0.15">
      <c r="A678" s="1603"/>
      <c r="B678" s="1604"/>
      <c r="C678" s="1604"/>
      <c r="D678" s="1604"/>
      <c r="E678" s="1604"/>
      <c r="F678" s="1605"/>
      <c r="G678" s="1552"/>
      <c r="H678" s="1553"/>
      <c r="I678" s="1618" t="s">
        <v>38</v>
      </c>
      <c r="J678" s="1619"/>
      <c r="K678" s="1619"/>
      <c r="L678" s="1619"/>
      <c r="M678" s="1619"/>
      <c r="N678" s="1619"/>
      <c r="O678" s="1620"/>
      <c r="P678" s="1615" t="s">
        <v>1172</v>
      </c>
      <c r="Q678" s="1616"/>
      <c r="R678" s="1616"/>
      <c r="S678" s="1616"/>
      <c r="T678" s="1616"/>
      <c r="U678" s="1616"/>
      <c r="V678" s="1617"/>
      <c r="W678" s="1615" t="s">
        <v>1172</v>
      </c>
      <c r="X678" s="1616"/>
      <c r="Y678" s="1616"/>
      <c r="Z678" s="1616"/>
      <c r="AA678" s="1616"/>
      <c r="AB678" s="1616"/>
      <c r="AC678" s="1617"/>
      <c r="AD678" s="1615" t="s">
        <v>1172</v>
      </c>
      <c r="AE678" s="1616"/>
      <c r="AF678" s="1616"/>
      <c r="AG678" s="1616"/>
      <c r="AH678" s="1616"/>
      <c r="AI678" s="1616"/>
      <c r="AJ678" s="1617"/>
      <c r="AK678" s="1615" t="s">
        <v>1172</v>
      </c>
      <c r="AL678" s="1616"/>
      <c r="AM678" s="1616"/>
      <c r="AN678" s="1616"/>
      <c r="AO678" s="1616"/>
      <c r="AP678" s="1616"/>
      <c r="AQ678" s="1617"/>
      <c r="AR678" s="1588"/>
      <c r="AS678" s="1589"/>
      <c r="AT678" s="1589"/>
      <c r="AU678" s="1589"/>
      <c r="AV678" s="1589"/>
      <c r="AW678" s="1589"/>
      <c r="AX678" s="1590"/>
    </row>
    <row r="679" spans="1:50" s="146" customFormat="1" ht="19.5" customHeight="1" x14ac:dyDescent="0.15">
      <c r="A679" s="1603"/>
      <c r="B679" s="1604"/>
      <c r="C679" s="1604"/>
      <c r="D679" s="1604"/>
      <c r="E679" s="1604"/>
      <c r="F679" s="1605"/>
      <c r="G679" s="1552"/>
      <c r="H679" s="1553"/>
      <c r="I679" s="1618" t="s">
        <v>39</v>
      </c>
      <c r="J679" s="1619"/>
      <c r="K679" s="1619"/>
      <c r="L679" s="1619"/>
      <c r="M679" s="1619"/>
      <c r="N679" s="1619"/>
      <c r="O679" s="1620"/>
      <c r="P679" s="1615" t="s">
        <v>1172</v>
      </c>
      <c r="Q679" s="1616"/>
      <c r="R679" s="1616"/>
      <c r="S679" s="1616"/>
      <c r="T679" s="1616"/>
      <c r="U679" s="1616"/>
      <c r="V679" s="1617"/>
      <c r="W679" s="1615" t="s">
        <v>1172</v>
      </c>
      <c r="X679" s="1616"/>
      <c r="Y679" s="1616"/>
      <c r="Z679" s="1616"/>
      <c r="AA679" s="1616"/>
      <c r="AB679" s="1616"/>
      <c r="AC679" s="1617"/>
      <c r="AD679" s="1615" t="s">
        <v>1172</v>
      </c>
      <c r="AE679" s="1616"/>
      <c r="AF679" s="1616"/>
      <c r="AG679" s="1616"/>
      <c r="AH679" s="1616"/>
      <c r="AI679" s="1616"/>
      <c r="AJ679" s="1617"/>
      <c r="AK679" s="1615" t="s">
        <v>1172</v>
      </c>
      <c r="AL679" s="1616"/>
      <c r="AM679" s="1616"/>
      <c r="AN679" s="1616"/>
      <c r="AO679" s="1616"/>
      <c r="AP679" s="1616"/>
      <c r="AQ679" s="1617"/>
      <c r="AR679" s="1588"/>
      <c r="AS679" s="1589"/>
      <c r="AT679" s="1589"/>
      <c r="AU679" s="1589"/>
      <c r="AV679" s="1589"/>
      <c r="AW679" s="1589"/>
      <c r="AX679" s="1590"/>
    </row>
    <row r="680" spans="1:50" s="146" customFormat="1" ht="19.5" customHeight="1" x14ac:dyDescent="0.15">
      <c r="A680" s="1603"/>
      <c r="B680" s="1604"/>
      <c r="C680" s="1604"/>
      <c r="D680" s="1604"/>
      <c r="E680" s="1604"/>
      <c r="F680" s="1605"/>
      <c r="G680" s="1554"/>
      <c r="H680" s="1555"/>
      <c r="I680" s="1622" t="s">
        <v>41</v>
      </c>
      <c r="J680" s="1623"/>
      <c r="K680" s="1623"/>
      <c r="L680" s="1623"/>
      <c r="M680" s="1623"/>
      <c r="N680" s="1623"/>
      <c r="O680" s="1624"/>
      <c r="P680" s="1625">
        <v>12</v>
      </c>
      <c r="Q680" s="1626"/>
      <c r="R680" s="1626"/>
      <c r="S680" s="1626"/>
      <c r="T680" s="1626"/>
      <c r="U680" s="1626"/>
      <c r="V680" s="1627"/>
      <c r="W680" s="1625">
        <v>5</v>
      </c>
      <c r="X680" s="1626"/>
      <c r="Y680" s="1626"/>
      <c r="Z680" s="1626"/>
      <c r="AA680" s="1626"/>
      <c r="AB680" s="1626"/>
      <c r="AC680" s="1627"/>
      <c r="AD680" s="1625">
        <v>5</v>
      </c>
      <c r="AE680" s="1626"/>
      <c r="AF680" s="1626"/>
      <c r="AG680" s="1626"/>
      <c r="AH680" s="1626"/>
      <c r="AI680" s="1626"/>
      <c r="AJ680" s="1627"/>
      <c r="AK680" s="1625">
        <v>5</v>
      </c>
      <c r="AL680" s="1626"/>
      <c r="AM680" s="1626"/>
      <c r="AN680" s="1626"/>
      <c r="AO680" s="1626"/>
      <c r="AP680" s="1626"/>
      <c r="AQ680" s="1627"/>
      <c r="AR680" s="1625">
        <v>6</v>
      </c>
      <c r="AS680" s="1626"/>
      <c r="AT680" s="1626"/>
      <c r="AU680" s="1626"/>
      <c r="AV680" s="1626"/>
      <c r="AW680" s="1626"/>
      <c r="AX680" s="1628"/>
    </row>
    <row r="681" spans="1:50" s="146" customFormat="1" ht="19.5" customHeight="1" x14ac:dyDescent="0.15">
      <c r="A681" s="1603"/>
      <c r="B681" s="1604"/>
      <c r="C681" s="1604"/>
      <c r="D681" s="1604"/>
      <c r="E681" s="1604"/>
      <c r="F681" s="1605"/>
      <c r="G681" s="1575" t="s">
        <v>42</v>
      </c>
      <c r="H681" s="1576"/>
      <c r="I681" s="1576"/>
      <c r="J681" s="1576"/>
      <c r="K681" s="1576"/>
      <c r="L681" s="1576"/>
      <c r="M681" s="1576"/>
      <c r="N681" s="1576"/>
      <c r="O681" s="1577"/>
      <c r="P681" s="1578">
        <v>4</v>
      </c>
      <c r="Q681" s="1579"/>
      <c r="R681" s="1579"/>
      <c r="S681" s="1579"/>
      <c r="T681" s="1579"/>
      <c r="U681" s="1579"/>
      <c r="V681" s="1580"/>
      <c r="W681" s="1578">
        <v>6</v>
      </c>
      <c r="X681" s="1579"/>
      <c r="Y681" s="1579"/>
      <c r="Z681" s="1579"/>
      <c r="AA681" s="1579"/>
      <c r="AB681" s="1579"/>
      <c r="AC681" s="1580"/>
      <c r="AD681" s="1578">
        <v>9</v>
      </c>
      <c r="AE681" s="1579"/>
      <c r="AF681" s="1579"/>
      <c r="AG681" s="1579"/>
      <c r="AH681" s="1579"/>
      <c r="AI681" s="1579"/>
      <c r="AJ681" s="1580"/>
      <c r="AK681" s="1581"/>
      <c r="AL681" s="1582"/>
      <c r="AM681" s="1582"/>
      <c r="AN681" s="1582"/>
      <c r="AO681" s="1582"/>
      <c r="AP681" s="1582"/>
      <c r="AQ681" s="1583"/>
      <c r="AR681" s="1581"/>
      <c r="AS681" s="1582"/>
      <c r="AT681" s="1582"/>
      <c r="AU681" s="1582"/>
      <c r="AV681" s="1582"/>
      <c r="AW681" s="1582"/>
      <c r="AX681" s="1584"/>
    </row>
    <row r="682" spans="1:50" s="146" customFormat="1" ht="19.5" customHeight="1" x14ac:dyDescent="0.15">
      <c r="A682" s="1606"/>
      <c r="B682" s="1607"/>
      <c r="C682" s="1607"/>
      <c r="D682" s="1607"/>
      <c r="E682" s="1607"/>
      <c r="F682" s="1608"/>
      <c r="G682" s="1575" t="s">
        <v>43</v>
      </c>
      <c r="H682" s="1576"/>
      <c r="I682" s="1576"/>
      <c r="J682" s="1576"/>
      <c r="K682" s="1576"/>
      <c r="L682" s="1576"/>
      <c r="M682" s="1576"/>
      <c r="N682" s="1576"/>
      <c r="O682" s="1577"/>
      <c r="P682" s="1585">
        <v>0.32400000000000001</v>
      </c>
      <c r="Q682" s="1586"/>
      <c r="R682" s="1586"/>
      <c r="S682" s="1586"/>
      <c r="T682" s="1586"/>
      <c r="U682" s="1586"/>
      <c r="V682" s="1587"/>
      <c r="W682" s="1585">
        <v>1.33</v>
      </c>
      <c r="X682" s="1586"/>
      <c r="Y682" s="1586"/>
      <c r="Z682" s="1586"/>
      <c r="AA682" s="1586"/>
      <c r="AB682" s="1586"/>
      <c r="AC682" s="1587"/>
      <c r="AD682" s="1585">
        <v>1.8515999999999999</v>
      </c>
      <c r="AE682" s="1586"/>
      <c r="AF682" s="1586"/>
      <c r="AG682" s="1586"/>
      <c r="AH682" s="1586"/>
      <c r="AI682" s="1586"/>
      <c r="AJ682" s="1587"/>
      <c r="AK682" s="1581"/>
      <c r="AL682" s="1582"/>
      <c r="AM682" s="1582"/>
      <c r="AN682" s="1582"/>
      <c r="AO682" s="1582"/>
      <c r="AP682" s="1582"/>
      <c r="AQ682" s="1583"/>
      <c r="AR682" s="1581"/>
      <c r="AS682" s="1582"/>
      <c r="AT682" s="1582"/>
      <c r="AU682" s="1582"/>
      <c r="AV682" s="1582"/>
      <c r="AW682" s="1582"/>
      <c r="AX682" s="1584"/>
    </row>
    <row r="683" spans="1:50" s="146" customFormat="1" ht="19.5" customHeight="1" x14ac:dyDescent="0.15">
      <c r="A683" s="1517" t="s">
        <v>80</v>
      </c>
      <c r="B683" s="1518"/>
      <c r="C683" s="1523" t="s">
        <v>81</v>
      </c>
      <c r="D683" s="1524"/>
      <c r="E683" s="1524"/>
      <c r="F683" s="1524"/>
      <c r="G683" s="1524"/>
      <c r="H683" s="1524"/>
      <c r="I683" s="1524"/>
      <c r="J683" s="1524"/>
      <c r="K683" s="1525"/>
      <c r="L683" s="1526" t="s">
        <v>82</v>
      </c>
      <c r="M683" s="1527"/>
      <c r="N683" s="1527"/>
      <c r="O683" s="1527"/>
      <c r="P683" s="1527"/>
      <c r="Q683" s="1528"/>
      <c r="R683" s="1529" t="s">
        <v>260</v>
      </c>
      <c r="S683" s="1524"/>
      <c r="T683" s="1524"/>
      <c r="U683" s="1524"/>
      <c r="V683" s="1524"/>
      <c r="W683" s="1525"/>
      <c r="X683" s="1529" t="s">
        <v>84</v>
      </c>
      <c r="Y683" s="1524"/>
      <c r="Z683" s="1524"/>
      <c r="AA683" s="1524"/>
      <c r="AB683" s="1524"/>
      <c r="AC683" s="1524"/>
      <c r="AD683" s="1524"/>
      <c r="AE683" s="1524"/>
      <c r="AF683" s="1524"/>
      <c r="AG683" s="1524"/>
      <c r="AH683" s="1524"/>
      <c r="AI683" s="1524"/>
      <c r="AJ683" s="1524"/>
      <c r="AK683" s="1524"/>
      <c r="AL683" s="1524"/>
      <c r="AM683" s="1524"/>
      <c r="AN683" s="1524"/>
      <c r="AO683" s="1524"/>
      <c r="AP683" s="1524"/>
      <c r="AQ683" s="1524"/>
      <c r="AR683" s="1524"/>
      <c r="AS683" s="1524"/>
      <c r="AT683" s="1524"/>
      <c r="AU683" s="1524"/>
      <c r="AV683" s="1524"/>
      <c r="AW683" s="1524"/>
      <c r="AX683" s="1530"/>
    </row>
    <row r="684" spans="1:50" s="146" customFormat="1" ht="19.5" customHeight="1" x14ac:dyDescent="0.15">
      <c r="A684" s="1519"/>
      <c r="B684" s="1520"/>
      <c r="C684" s="1686" t="s">
        <v>1188</v>
      </c>
      <c r="D684" s="1687"/>
      <c r="E684" s="1687"/>
      <c r="F684" s="1687"/>
      <c r="G684" s="1687"/>
      <c r="H684" s="1687"/>
      <c r="I684" s="1687"/>
      <c r="J684" s="1687"/>
      <c r="K684" s="1688"/>
      <c r="L684" s="1534">
        <v>3</v>
      </c>
      <c r="M684" s="1535"/>
      <c r="N684" s="1535"/>
      <c r="O684" s="1535"/>
      <c r="P684" s="1535"/>
      <c r="Q684" s="1536"/>
      <c r="R684" s="1534">
        <v>4</v>
      </c>
      <c r="S684" s="1535"/>
      <c r="T684" s="1535"/>
      <c r="U684" s="1535"/>
      <c r="V684" s="1535"/>
      <c r="W684" s="1536"/>
      <c r="X684" s="1537"/>
      <c r="Y684" s="1538"/>
      <c r="Z684" s="1538"/>
      <c r="AA684" s="1538"/>
      <c r="AB684" s="1538"/>
      <c r="AC684" s="1538"/>
      <c r="AD684" s="1538"/>
      <c r="AE684" s="1538"/>
      <c r="AF684" s="1538"/>
      <c r="AG684" s="1538"/>
      <c r="AH684" s="1538"/>
      <c r="AI684" s="1538"/>
      <c r="AJ684" s="1538"/>
      <c r="AK684" s="1538"/>
      <c r="AL684" s="1538"/>
      <c r="AM684" s="1538"/>
      <c r="AN684" s="1538"/>
      <c r="AO684" s="1538"/>
      <c r="AP684" s="1538"/>
      <c r="AQ684" s="1538"/>
      <c r="AR684" s="1538"/>
      <c r="AS684" s="1538"/>
      <c r="AT684" s="1538"/>
      <c r="AU684" s="1538"/>
      <c r="AV684" s="1538"/>
      <c r="AW684" s="1538"/>
      <c r="AX684" s="1539"/>
    </row>
    <row r="685" spans="1:50" s="146" customFormat="1" ht="19.5" customHeight="1" x14ac:dyDescent="0.15">
      <c r="A685" s="1519"/>
      <c r="B685" s="1520"/>
      <c r="C685" s="1689" t="s">
        <v>478</v>
      </c>
      <c r="D685" s="1690"/>
      <c r="E685" s="1690"/>
      <c r="F685" s="1690"/>
      <c r="G685" s="1690"/>
      <c r="H685" s="1690"/>
      <c r="I685" s="1690"/>
      <c r="J685" s="1690"/>
      <c r="K685" s="1691"/>
      <c r="L685" s="1543">
        <v>0.6</v>
      </c>
      <c r="M685" s="1544"/>
      <c r="N685" s="1544"/>
      <c r="O685" s="1544"/>
      <c r="P685" s="1544"/>
      <c r="Q685" s="1545"/>
      <c r="R685" s="1543">
        <v>0.5</v>
      </c>
      <c r="S685" s="1544"/>
      <c r="T685" s="1544"/>
      <c r="U685" s="1544"/>
      <c r="V685" s="1544"/>
      <c r="W685" s="1545"/>
      <c r="X685" s="1546"/>
      <c r="Y685" s="1547"/>
      <c r="Z685" s="1547"/>
      <c r="AA685" s="1547"/>
      <c r="AB685" s="1547"/>
      <c r="AC685" s="1547"/>
      <c r="AD685" s="1547"/>
      <c r="AE685" s="1547"/>
      <c r="AF685" s="1547"/>
      <c r="AG685" s="1547"/>
      <c r="AH685" s="1547"/>
      <c r="AI685" s="1547"/>
      <c r="AJ685" s="1547"/>
      <c r="AK685" s="1547"/>
      <c r="AL685" s="1547"/>
      <c r="AM685" s="1547"/>
      <c r="AN685" s="1547"/>
      <c r="AO685" s="1547"/>
      <c r="AP685" s="1547"/>
      <c r="AQ685" s="1547"/>
      <c r="AR685" s="1547"/>
      <c r="AS685" s="1547"/>
      <c r="AT685" s="1547"/>
      <c r="AU685" s="1547"/>
      <c r="AV685" s="1547"/>
      <c r="AW685" s="1547"/>
      <c r="AX685" s="1548"/>
    </row>
    <row r="686" spans="1:50" s="146" customFormat="1" ht="19.5" customHeight="1" x14ac:dyDescent="0.15">
      <c r="A686" s="1519"/>
      <c r="B686" s="1520"/>
      <c r="C686" s="1692" t="s">
        <v>1187</v>
      </c>
      <c r="D686" s="1693"/>
      <c r="E686" s="1693"/>
      <c r="F686" s="1693"/>
      <c r="G686" s="1693"/>
      <c r="H686" s="1693"/>
      <c r="I686" s="1693"/>
      <c r="J686" s="1693"/>
      <c r="K686" s="1694"/>
      <c r="L686" s="1543">
        <v>0.6</v>
      </c>
      <c r="M686" s="1544"/>
      <c r="N686" s="1544"/>
      <c r="O686" s="1544"/>
      <c r="P686" s="1544"/>
      <c r="Q686" s="1545"/>
      <c r="R686" s="1543">
        <v>0.6</v>
      </c>
      <c r="S686" s="1544"/>
      <c r="T686" s="1544"/>
      <c r="U686" s="1544"/>
      <c r="V686" s="1544"/>
      <c r="W686" s="1545"/>
      <c r="X686" s="1546"/>
      <c r="Y686" s="1547"/>
      <c r="Z686" s="1547"/>
      <c r="AA686" s="1547"/>
      <c r="AB686" s="1547"/>
      <c r="AC686" s="1547"/>
      <c r="AD686" s="1547"/>
      <c r="AE686" s="1547"/>
      <c r="AF686" s="1547"/>
      <c r="AG686" s="1547"/>
      <c r="AH686" s="1547"/>
      <c r="AI686" s="1547"/>
      <c r="AJ686" s="1547"/>
      <c r="AK686" s="1547"/>
      <c r="AL686" s="1547"/>
      <c r="AM686" s="1547"/>
      <c r="AN686" s="1547"/>
      <c r="AO686" s="1547"/>
      <c r="AP686" s="1547"/>
      <c r="AQ686" s="1547"/>
      <c r="AR686" s="1547"/>
      <c r="AS686" s="1547"/>
      <c r="AT686" s="1547"/>
      <c r="AU686" s="1547"/>
      <c r="AV686" s="1547"/>
      <c r="AW686" s="1547"/>
      <c r="AX686" s="1548"/>
    </row>
    <row r="687" spans="1:50" s="146" customFormat="1" ht="19.5" customHeight="1" x14ac:dyDescent="0.15">
      <c r="A687" s="1519"/>
      <c r="B687" s="1520"/>
      <c r="C687" s="1695" t="s">
        <v>1186</v>
      </c>
      <c r="D687" s="1696"/>
      <c r="E687" s="1696"/>
      <c r="F687" s="1696"/>
      <c r="G687" s="1696"/>
      <c r="H687" s="1696"/>
      <c r="I687" s="1696"/>
      <c r="J687" s="1696"/>
      <c r="K687" s="1697"/>
      <c r="L687" s="1543">
        <v>0.4</v>
      </c>
      <c r="M687" s="1544"/>
      <c r="N687" s="1544"/>
      <c r="O687" s="1544"/>
      <c r="P687" s="1544"/>
      <c r="Q687" s="1545"/>
      <c r="R687" s="1543">
        <v>0.4</v>
      </c>
      <c r="S687" s="1544"/>
      <c r="T687" s="1544"/>
      <c r="U687" s="1544"/>
      <c r="V687" s="1544"/>
      <c r="W687" s="1545"/>
      <c r="X687" s="1546"/>
      <c r="Y687" s="1547"/>
      <c r="Z687" s="1547"/>
      <c r="AA687" s="1547"/>
      <c r="AB687" s="1547"/>
      <c r="AC687" s="1547"/>
      <c r="AD687" s="1547"/>
      <c r="AE687" s="1547"/>
      <c r="AF687" s="1547"/>
      <c r="AG687" s="1547"/>
      <c r="AH687" s="1547"/>
      <c r="AI687" s="1547"/>
      <c r="AJ687" s="1547"/>
      <c r="AK687" s="1547"/>
      <c r="AL687" s="1547"/>
      <c r="AM687" s="1547"/>
      <c r="AN687" s="1547"/>
      <c r="AO687" s="1547"/>
      <c r="AP687" s="1547"/>
      <c r="AQ687" s="1547"/>
      <c r="AR687" s="1547"/>
      <c r="AS687" s="1547"/>
      <c r="AT687" s="1547"/>
      <c r="AU687" s="1547"/>
      <c r="AV687" s="1547"/>
      <c r="AW687" s="1547"/>
      <c r="AX687" s="1548"/>
    </row>
    <row r="688" spans="1:50" s="146" customFormat="1" ht="19.5" customHeight="1" x14ac:dyDescent="0.15">
      <c r="A688" s="1519"/>
      <c r="B688" s="1520"/>
      <c r="C688" s="1692" t="s">
        <v>1185</v>
      </c>
      <c r="D688" s="1693"/>
      <c r="E688" s="1693"/>
      <c r="F688" s="1693"/>
      <c r="G688" s="1693"/>
      <c r="H688" s="1693"/>
      <c r="I688" s="1693"/>
      <c r="J688" s="1693"/>
      <c r="K688" s="1694"/>
      <c r="L688" s="1543">
        <v>0.3</v>
      </c>
      <c r="M688" s="1544"/>
      <c r="N688" s="1544"/>
      <c r="O688" s="1544"/>
      <c r="P688" s="1544"/>
      <c r="Q688" s="1545"/>
      <c r="R688" s="1543">
        <v>0.7</v>
      </c>
      <c r="S688" s="1544"/>
      <c r="T688" s="1544"/>
      <c r="U688" s="1544"/>
      <c r="V688" s="1544"/>
      <c r="W688" s="1545"/>
      <c r="X688" s="1546"/>
      <c r="Y688" s="1547"/>
      <c r="Z688" s="1547"/>
      <c r="AA688" s="1547"/>
      <c r="AB688" s="1547"/>
      <c r="AC688" s="1547"/>
      <c r="AD688" s="1547"/>
      <c r="AE688" s="1547"/>
      <c r="AF688" s="1547"/>
      <c r="AG688" s="1547"/>
      <c r="AH688" s="1547"/>
      <c r="AI688" s="1547"/>
      <c r="AJ688" s="1547"/>
      <c r="AK688" s="1547"/>
      <c r="AL688" s="1547"/>
      <c r="AM688" s="1547"/>
      <c r="AN688" s="1547"/>
      <c r="AO688" s="1547"/>
      <c r="AP688" s="1547"/>
      <c r="AQ688" s="1547"/>
      <c r="AR688" s="1547"/>
      <c r="AS688" s="1547"/>
      <c r="AT688" s="1547"/>
      <c r="AU688" s="1547"/>
      <c r="AV688" s="1547"/>
      <c r="AW688" s="1547"/>
      <c r="AX688" s="1548"/>
    </row>
    <row r="689" spans="1:50" s="146" customFormat="1" ht="19.5" customHeight="1" x14ac:dyDescent="0.15">
      <c r="A689" s="1519"/>
      <c r="B689" s="1520"/>
      <c r="C689" s="1562"/>
      <c r="D689" s="1563"/>
      <c r="E689" s="1563"/>
      <c r="F689" s="1563"/>
      <c r="G689" s="1563"/>
      <c r="H689" s="1563"/>
      <c r="I689" s="1563"/>
      <c r="J689" s="1563"/>
      <c r="K689" s="1564"/>
      <c r="L689" s="1565"/>
      <c r="M689" s="1563"/>
      <c r="N689" s="1563"/>
      <c r="O689" s="1563"/>
      <c r="P689" s="1563"/>
      <c r="Q689" s="1564"/>
      <c r="R689" s="1565"/>
      <c r="S689" s="1563"/>
      <c r="T689" s="1563"/>
      <c r="U689" s="1563"/>
      <c r="V689" s="1563"/>
      <c r="W689" s="1564"/>
      <c r="X689" s="1546"/>
      <c r="Y689" s="1547"/>
      <c r="Z689" s="1547"/>
      <c r="AA689" s="1547"/>
      <c r="AB689" s="1547"/>
      <c r="AC689" s="1547"/>
      <c r="AD689" s="1547"/>
      <c r="AE689" s="1547"/>
      <c r="AF689" s="1547"/>
      <c r="AG689" s="1547"/>
      <c r="AH689" s="1547"/>
      <c r="AI689" s="1547"/>
      <c r="AJ689" s="1547"/>
      <c r="AK689" s="1547"/>
      <c r="AL689" s="1547"/>
      <c r="AM689" s="1547"/>
      <c r="AN689" s="1547"/>
      <c r="AO689" s="1547"/>
      <c r="AP689" s="1547"/>
      <c r="AQ689" s="1547"/>
      <c r="AR689" s="1547"/>
      <c r="AS689" s="1547"/>
      <c r="AT689" s="1547"/>
      <c r="AU689" s="1547"/>
      <c r="AV689" s="1547"/>
      <c r="AW689" s="1547"/>
      <c r="AX689" s="1548"/>
    </row>
    <row r="690" spans="1:50" s="146" customFormat="1" ht="19.5" customHeight="1" thickBot="1" x14ac:dyDescent="0.2">
      <c r="A690" s="1521"/>
      <c r="B690" s="1522"/>
      <c r="C690" s="1566" t="s">
        <v>41</v>
      </c>
      <c r="D690" s="1567"/>
      <c r="E690" s="1567"/>
      <c r="F690" s="1567"/>
      <c r="G690" s="1567"/>
      <c r="H690" s="1567"/>
      <c r="I690" s="1567"/>
      <c r="J690" s="1567"/>
      <c r="K690" s="1568"/>
      <c r="L690" s="1569">
        <v>5</v>
      </c>
      <c r="M690" s="1570"/>
      <c r="N690" s="1570"/>
      <c r="O690" s="1570"/>
      <c r="P690" s="1570"/>
      <c r="Q690" s="1571"/>
      <c r="R690" s="1569">
        <v>6</v>
      </c>
      <c r="S690" s="1570"/>
      <c r="T690" s="1570"/>
      <c r="U690" s="1570"/>
      <c r="V690" s="1570"/>
      <c r="W690" s="1571"/>
      <c r="X690" s="1572"/>
      <c r="Y690" s="1573"/>
      <c r="Z690" s="1573"/>
      <c r="AA690" s="1573"/>
      <c r="AB690" s="1573"/>
      <c r="AC690" s="1573"/>
      <c r="AD690" s="1573"/>
      <c r="AE690" s="1573"/>
      <c r="AF690" s="1573"/>
      <c r="AG690" s="1573"/>
      <c r="AH690" s="1573"/>
      <c r="AI690" s="1573"/>
      <c r="AJ690" s="1573"/>
      <c r="AK690" s="1573"/>
      <c r="AL690" s="1573"/>
      <c r="AM690" s="1573"/>
      <c r="AN690" s="1573"/>
      <c r="AO690" s="1573"/>
      <c r="AP690" s="1573"/>
      <c r="AQ690" s="1573"/>
      <c r="AR690" s="1573"/>
      <c r="AS690" s="1573"/>
      <c r="AT690" s="1573"/>
      <c r="AU690" s="1573"/>
      <c r="AV690" s="1573"/>
      <c r="AW690" s="1573"/>
      <c r="AX690" s="1574"/>
    </row>
    <row r="691" spans="1:50" ht="20.25" customHeight="1" thickBot="1" x14ac:dyDescent="0.2">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29" t="s">
        <v>277</v>
      </c>
      <c r="AR691" s="1629"/>
      <c r="AS691" s="1629"/>
      <c r="AT691" s="1629"/>
      <c r="AU691" s="1629"/>
      <c r="AV691" s="1629"/>
      <c r="AW691" s="1629"/>
      <c r="AX691" s="1629"/>
    </row>
    <row r="692" spans="1:50" s="146" customFormat="1" ht="25.15" customHeight="1" x14ac:dyDescent="0.15">
      <c r="A692" s="1630" t="s">
        <v>276</v>
      </c>
      <c r="B692" s="1631"/>
      <c r="C692" s="1631"/>
      <c r="D692" s="1631"/>
      <c r="E692" s="1631"/>
      <c r="F692" s="1632"/>
      <c r="G692" s="1633" t="s">
        <v>1184</v>
      </c>
      <c r="H692" s="1634"/>
      <c r="I692" s="1634"/>
      <c r="J692" s="1634"/>
      <c r="K692" s="1634"/>
      <c r="L692" s="1634"/>
      <c r="M692" s="1634"/>
      <c r="N692" s="1634"/>
      <c r="O692" s="1634"/>
      <c r="P692" s="1634"/>
      <c r="Q692" s="1634"/>
      <c r="R692" s="1634"/>
      <c r="S692" s="1634"/>
      <c r="T692" s="1634"/>
      <c r="U692" s="1634"/>
      <c r="V692" s="1634"/>
      <c r="W692" s="1634"/>
      <c r="X692" s="1635"/>
      <c r="Y692" s="1636" t="s">
        <v>696</v>
      </c>
      <c r="Z692" s="1637"/>
      <c r="AA692" s="1637"/>
      <c r="AB692" s="1637"/>
      <c r="AC692" s="1637"/>
      <c r="AD692" s="1638"/>
      <c r="AE692" s="1639" t="s">
        <v>273</v>
      </c>
      <c r="AF692" s="1640"/>
      <c r="AG692" s="1640"/>
      <c r="AH692" s="1640"/>
      <c r="AI692" s="1640"/>
      <c r="AJ692" s="1640"/>
      <c r="AK692" s="1640"/>
      <c r="AL692" s="1640"/>
      <c r="AM692" s="1640"/>
      <c r="AN692" s="1640"/>
      <c r="AO692" s="1640"/>
      <c r="AP692" s="1641"/>
      <c r="AQ692" s="1642" t="s">
        <v>7</v>
      </c>
      <c r="AR692" s="1643"/>
      <c r="AS692" s="1643"/>
      <c r="AT692" s="1643"/>
      <c r="AU692" s="1643"/>
      <c r="AV692" s="1643"/>
      <c r="AW692" s="1643"/>
      <c r="AX692" s="1644"/>
    </row>
    <row r="693" spans="1:50" s="146" customFormat="1" ht="30" customHeight="1" x14ac:dyDescent="0.15">
      <c r="A693" s="1645" t="s">
        <v>8</v>
      </c>
      <c r="B693" s="1646"/>
      <c r="C693" s="1646"/>
      <c r="D693" s="1646"/>
      <c r="E693" s="1646"/>
      <c r="F693" s="1647"/>
      <c r="G693" s="1648" t="s">
        <v>1183</v>
      </c>
      <c r="H693" s="1649"/>
      <c r="I693" s="1649"/>
      <c r="J693" s="1649"/>
      <c r="K693" s="1649"/>
      <c r="L693" s="1649"/>
      <c r="M693" s="1649"/>
      <c r="N693" s="1649"/>
      <c r="O693" s="1649"/>
      <c r="P693" s="1649"/>
      <c r="Q693" s="1649"/>
      <c r="R693" s="1649"/>
      <c r="S693" s="1649"/>
      <c r="T693" s="1649"/>
      <c r="U693" s="1649"/>
      <c r="V693" s="1649"/>
      <c r="W693" s="1649"/>
      <c r="X693" s="1650"/>
      <c r="Y693" s="1651" t="s">
        <v>10</v>
      </c>
      <c r="Z693" s="1652"/>
      <c r="AA693" s="1652"/>
      <c r="AB693" s="1652"/>
      <c r="AC693" s="1652"/>
      <c r="AD693" s="1653"/>
      <c r="AE693" s="1654" t="s">
        <v>1182</v>
      </c>
      <c r="AF693" s="1655"/>
      <c r="AG693" s="1655"/>
      <c r="AH693" s="1655"/>
      <c r="AI693" s="1655"/>
      <c r="AJ693" s="1655"/>
      <c r="AK693" s="1655"/>
      <c r="AL693" s="1655"/>
      <c r="AM693" s="1655"/>
      <c r="AN693" s="1655"/>
      <c r="AO693" s="1655"/>
      <c r="AP693" s="1656"/>
      <c r="AQ693" s="1657" t="s">
        <v>12</v>
      </c>
      <c r="AR693" s="1658"/>
      <c r="AS693" s="1658"/>
      <c r="AT693" s="1658"/>
      <c r="AU693" s="1658"/>
      <c r="AV693" s="1658"/>
      <c r="AW693" s="1658"/>
      <c r="AX693" s="1659"/>
    </row>
    <row r="694" spans="1:50" s="146" customFormat="1" ht="30" customHeight="1" x14ac:dyDescent="0.15">
      <c r="A694" s="1660" t="s">
        <v>13</v>
      </c>
      <c r="B694" s="1661"/>
      <c r="C694" s="1661"/>
      <c r="D694" s="1661"/>
      <c r="E694" s="1661"/>
      <c r="F694" s="1662"/>
      <c r="G694" s="1663" t="s">
        <v>1181</v>
      </c>
      <c r="H694" s="1664"/>
      <c r="I694" s="1664"/>
      <c r="J694" s="1664"/>
      <c r="K694" s="1664"/>
      <c r="L694" s="1664"/>
      <c r="M694" s="1664"/>
      <c r="N694" s="1664"/>
      <c r="O694" s="1664"/>
      <c r="P694" s="1664"/>
      <c r="Q694" s="1664"/>
      <c r="R694" s="1664"/>
      <c r="S694" s="1664"/>
      <c r="T694" s="1664"/>
      <c r="U694" s="1664"/>
      <c r="V694" s="1664"/>
      <c r="W694" s="1664"/>
      <c r="X694" s="1665"/>
      <c r="Y694" s="1666" t="s">
        <v>15</v>
      </c>
      <c r="Z694" s="1667"/>
      <c r="AA694" s="1667"/>
      <c r="AB694" s="1667"/>
      <c r="AC694" s="1667"/>
      <c r="AD694" s="1668"/>
      <c r="AE694" s="1669" t="s">
        <v>1180</v>
      </c>
      <c r="AF694" s="1669"/>
      <c r="AG694" s="1669"/>
      <c r="AH694" s="1669"/>
      <c r="AI694" s="1669"/>
      <c r="AJ694" s="1669"/>
      <c r="AK694" s="1669"/>
      <c r="AL694" s="1669"/>
      <c r="AM694" s="1669"/>
      <c r="AN694" s="1669"/>
      <c r="AO694" s="1669"/>
      <c r="AP694" s="1669"/>
      <c r="AQ694" s="1670"/>
      <c r="AR694" s="1670"/>
      <c r="AS694" s="1670"/>
      <c r="AT694" s="1670"/>
      <c r="AU694" s="1670"/>
      <c r="AV694" s="1670"/>
      <c r="AW694" s="1670"/>
      <c r="AX694" s="1671"/>
    </row>
    <row r="695" spans="1:50" s="146" customFormat="1" ht="30" customHeight="1" x14ac:dyDescent="0.15">
      <c r="A695" s="1672" t="s">
        <v>1179</v>
      </c>
      <c r="B695" s="1673"/>
      <c r="C695" s="1673"/>
      <c r="D695" s="1673"/>
      <c r="E695" s="1673"/>
      <c r="F695" s="1674"/>
      <c r="G695" s="1675" t="s">
        <v>1178</v>
      </c>
      <c r="H695" s="1676"/>
      <c r="I695" s="1676"/>
      <c r="J695" s="1676"/>
      <c r="K695" s="1676"/>
      <c r="L695" s="1676"/>
      <c r="M695" s="1676"/>
      <c r="N695" s="1676"/>
      <c r="O695" s="1676"/>
      <c r="P695" s="1676"/>
      <c r="Q695" s="1676"/>
      <c r="R695" s="1676"/>
      <c r="S695" s="1676"/>
      <c r="T695" s="1676"/>
      <c r="U695" s="1676"/>
      <c r="V695" s="1676"/>
      <c r="W695" s="1676"/>
      <c r="X695" s="1677"/>
      <c r="Y695" s="1678" t="s">
        <v>688</v>
      </c>
      <c r="Z695" s="1679"/>
      <c r="AA695" s="1679"/>
      <c r="AB695" s="1679"/>
      <c r="AC695" s="1679"/>
      <c r="AD695" s="1680"/>
      <c r="AE695" s="1681" t="s">
        <v>1172</v>
      </c>
      <c r="AF695" s="1682"/>
      <c r="AG695" s="1682"/>
      <c r="AH695" s="1682"/>
      <c r="AI695" s="1682"/>
      <c r="AJ695" s="1682"/>
      <c r="AK695" s="1682"/>
      <c r="AL695" s="1682"/>
      <c r="AM695" s="1682"/>
      <c r="AN695" s="1682"/>
      <c r="AO695" s="1682"/>
      <c r="AP695" s="1682"/>
      <c r="AQ695" s="1682"/>
      <c r="AR695" s="1682"/>
      <c r="AS695" s="1682"/>
      <c r="AT695" s="1682"/>
      <c r="AU695" s="1682"/>
      <c r="AV695" s="1682"/>
      <c r="AW695" s="1682"/>
      <c r="AX695" s="1683"/>
    </row>
    <row r="696" spans="1:50" s="146" customFormat="1" ht="33.75" customHeight="1" x14ac:dyDescent="0.15">
      <c r="A696" s="1591" t="s">
        <v>1177</v>
      </c>
      <c r="B696" s="1592"/>
      <c r="C696" s="1592"/>
      <c r="D696" s="1592"/>
      <c r="E696" s="1592"/>
      <c r="F696" s="1593"/>
      <c r="G696" s="1594" t="s">
        <v>1176</v>
      </c>
      <c r="H696" s="1595"/>
      <c r="I696" s="1595"/>
      <c r="J696" s="1595"/>
      <c r="K696" s="1595"/>
      <c r="L696" s="1595"/>
      <c r="M696" s="1595"/>
      <c r="N696" s="1595"/>
      <c r="O696" s="1595"/>
      <c r="P696" s="1595"/>
      <c r="Q696" s="1595"/>
      <c r="R696" s="1595"/>
      <c r="S696" s="1595"/>
      <c r="T696" s="1595"/>
      <c r="U696" s="1595"/>
      <c r="V696" s="1595"/>
      <c r="W696" s="1595"/>
      <c r="X696" s="1595"/>
      <c r="Y696" s="1595"/>
      <c r="Z696" s="1595"/>
      <c r="AA696" s="1595"/>
      <c r="AB696" s="1595"/>
      <c r="AC696" s="1595"/>
      <c r="AD696" s="1595"/>
      <c r="AE696" s="1595"/>
      <c r="AF696" s="1595"/>
      <c r="AG696" s="1595"/>
      <c r="AH696" s="1595"/>
      <c r="AI696" s="1595"/>
      <c r="AJ696" s="1595"/>
      <c r="AK696" s="1595"/>
      <c r="AL696" s="1595"/>
      <c r="AM696" s="1595"/>
      <c r="AN696" s="1595"/>
      <c r="AO696" s="1595"/>
      <c r="AP696" s="1595"/>
      <c r="AQ696" s="1595"/>
      <c r="AR696" s="1595"/>
      <c r="AS696" s="1595"/>
      <c r="AT696" s="1595"/>
      <c r="AU696" s="1595"/>
      <c r="AV696" s="1595"/>
      <c r="AW696" s="1595"/>
      <c r="AX696" s="1596"/>
    </row>
    <row r="697" spans="1:50" s="146" customFormat="1" ht="47.25" customHeight="1" x14ac:dyDescent="0.15">
      <c r="A697" s="1591" t="s">
        <v>1175</v>
      </c>
      <c r="B697" s="1592"/>
      <c r="C697" s="1592"/>
      <c r="D697" s="1592"/>
      <c r="E697" s="1592"/>
      <c r="F697" s="1593"/>
      <c r="G697" s="1594" t="s">
        <v>1174</v>
      </c>
      <c r="H697" s="1595"/>
      <c r="I697" s="1595"/>
      <c r="J697" s="1595"/>
      <c r="K697" s="1595"/>
      <c r="L697" s="1595"/>
      <c r="M697" s="1595"/>
      <c r="N697" s="1595"/>
      <c r="O697" s="1595"/>
      <c r="P697" s="1595"/>
      <c r="Q697" s="1595"/>
      <c r="R697" s="1595"/>
      <c r="S697" s="1595"/>
      <c r="T697" s="1595"/>
      <c r="U697" s="1595"/>
      <c r="V697" s="1595"/>
      <c r="W697" s="1595"/>
      <c r="X697" s="1595"/>
      <c r="Y697" s="1595"/>
      <c r="Z697" s="1595"/>
      <c r="AA697" s="1595"/>
      <c r="AB697" s="1595"/>
      <c r="AC697" s="1595"/>
      <c r="AD697" s="1595"/>
      <c r="AE697" s="1595"/>
      <c r="AF697" s="1595"/>
      <c r="AG697" s="1595"/>
      <c r="AH697" s="1595"/>
      <c r="AI697" s="1595"/>
      <c r="AJ697" s="1595"/>
      <c r="AK697" s="1595"/>
      <c r="AL697" s="1595"/>
      <c r="AM697" s="1595"/>
      <c r="AN697" s="1595"/>
      <c r="AO697" s="1595"/>
      <c r="AP697" s="1595"/>
      <c r="AQ697" s="1595"/>
      <c r="AR697" s="1595"/>
      <c r="AS697" s="1595"/>
      <c r="AT697" s="1595"/>
      <c r="AU697" s="1595"/>
      <c r="AV697" s="1595"/>
      <c r="AW697" s="1595"/>
      <c r="AX697" s="1596"/>
    </row>
    <row r="698" spans="1:50" s="146" customFormat="1" ht="22.7" customHeight="1" x14ac:dyDescent="0.15">
      <c r="A698" s="1591" t="s">
        <v>25</v>
      </c>
      <c r="B698" s="1592"/>
      <c r="C698" s="1592"/>
      <c r="D698" s="1592"/>
      <c r="E698" s="1592"/>
      <c r="F698" s="1593"/>
      <c r="G698" s="1597" t="s">
        <v>284</v>
      </c>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1598"/>
      <c r="AN698" s="1598"/>
      <c r="AO698" s="1598"/>
      <c r="AP698" s="1598"/>
      <c r="AQ698" s="1598"/>
      <c r="AR698" s="1598"/>
      <c r="AS698" s="1598"/>
      <c r="AT698" s="1598"/>
      <c r="AU698" s="1598"/>
      <c r="AV698" s="1598"/>
      <c r="AW698" s="1598"/>
      <c r="AX698" s="1599"/>
    </row>
    <row r="699" spans="1:50" s="146" customFormat="1" ht="19.5" customHeight="1" x14ac:dyDescent="0.15">
      <c r="A699" s="1600" t="s">
        <v>1173</v>
      </c>
      <c r="B699" s="1601"/>
      <c r="C699" s="1601"/>
      <c r="D699" s="1601"/>
      <c r="E699" s="1601"/>
      <c r="F699" s="1602"/>
      <c r="G699" s="1609"/>
      <c r="H699" s="1610"/>
      <c r="I699" s="1610"/>
      <c r="J699" s="1610"/>
      <c r="K699" s="1610"/>
      <c r="L699" s="1610"/>
      <c r="M699" s="1610"/>
      <c r="N699" s="1610"/>
      <c r="O699" s="1611"/>
      <c r="P699" s="1612" t="s">
        <v>265</v>
      </c>
      <c r="Q699" s="1613"/>
      <c r="R699" s="1613"/>
      <c r="S699" s="1613"/>
      <c r="T699" s="1613"/>
      <c r="U699" s="1613"/>
      <c r="V699" s="1614"/>
      <c r="W699" s="1612" t="s">
        <v>264</v>
      </c>
      <c r="X699" s="1613"/>
      <c r="Y699" s="1613"/>
      <c r="Z699" s="1613"/>
      <c r="AA699" s="1613"/>
      <c r="AB699" s="1613"/>
      <c r="AC699" s="1614"/>
      <c r="AD699" s="1612" t="s">
        <v>263</v>
      </c>
      <c r="AE699" s="1613"/>
      <c r="AF699" s="1613"/>
      <c r="AG699" s="1613"/>
      <c r="AH699" s="1613"/>
      <c r="AI699" s="1613"/>
      <c r="AJ699" s="1614"/>
      <c r="AK699" s="1612" t="s">
        <v>262</v>
      </c>
      <c r="AL699" s="1613"/>
      <c r="AM699" s="1613"/>
      <c r="AN699" s="1613"/>
      <c r="AO699" s="1613"/>
      <c r="AP699" s="1613"/>
      <c r="AQ699" s="1614"/>
      <c r="AR699" s="1612" t="s">
        <v>260</v>
      </c>
      <c r="AS699" s="1613"/>
      <c r="AT699" s="1613"/>
      <c r="AU699" s="1613"/>
      <c r="AV699" s="1613"/>
      <c r="AW699" s="1613"/>
      <c r="AX699" s="1685"/>
    </row>
    <row r="700" spans="1:50" s="146" customFormat="1" ht="19.5" customHeight="1" x14ac:dyDescent="0.15">
      <c r="A700" s="1603"/>
      <c r="B700" s="1604"/>
      <c r="C700" s="1604"/>
      <c r="D700" s="1604"/>
      <c r="E700" s="1604"/>
      <c r="F700" s="1605"/>
      <c r="G700" s="1550" t="s">
        <v>33</v>
      </c>
      <c r="H700" s="1551"/>
      <c r="I700" s="1556" t="s">
        <v>34</v>
      </c>
      <c r="J700" s="1557"/>
      <c r="K700" s="1557"/>
      <c r="L700" s="1557"/>
      <c r="M700" s="1557"/>
      <c r="N700" s="1557"/>
      <c r="O700" s="1558"/>
      <c r="P700" s="1559">
        <v>795</v>
      </c>
      <c r="Q700" s="1560"/>
      <c r="R700" s="1560"/>
      <c r="S700" s="1560"/>
      <c r="T700" s="1560"/>
      <c r="U700" s="1560"/>
      <c r="V700" s="1561"/>
      <c r="W700" s="1559">
        <v>743</v>
      </c>
      <c r="X700" s="1560"/>
      <c r="Y700" s="1560"/>
      <c r="Z700" s="1560"/>
      <c r="AA700" s="1560"/>
      <c r="AB700" s="1560"/>
      <c r="AC700" s="1561"/>
      <c r="AD700" s="1559">
        <v>739</v>
      </c>
      <c r="AE700" s="1560"/>
      <c r="AF700" s="1560"/>
      <c r="AG700" s="1560"/>
      <c r="AH700" s="1560"/>
      <c r="AI700" s="1560"/>
      <c r="AJ700" s="1561"/>
      <c r="AK700" s="1559">
        <v>850</v>
      </c>
      <c r="AL700" s="1560"/>
      <c r="AM700" s="1560"/>
      <c r="AN700" s="1560"/>
      <c r="AO700" s="1560"/>
      <c r="AP700" s="1560"/>
      <c r="AQ700" s="1561"/>
      <c r="AR700" s="1559">
        <v>894</v>
      </c>
      <c r="AS700" s="1560"/>
      <c r="AT700" s="1560"/>
      <c r="AU700" s="1560"/>
      <c r="AV700" s="1560"/>
      <c r="AW700" s="1560"/>
      <c r="AX700" s="1621"/>
    </row>
    <row r="701" spans="1:50" s="146" customFormat="1" ht="19.5" customHeight="1" x14ac:dyDescent="0.15">
      <c r="A701" s="1603"/>
      <c r="B701" s="1604"/>
      <c r="C701" s="1604"/>
      <c r="D701" s="1604"/>
      <c r="E701" s="1604"/>
      <c r="F701" s="1605"/>
      <c r="G701" s="1552"/>
      <c r="H701" s="1553"/>
      <c r="I701" s="1618" t="s">
        <v>35</v>
      </c>
      <c r="J701" s="1619"/>
      <c r="K701" s="1619"/>
      <c r="L701" s="1619"/>
      <c r="M701" s="1619"/>
      <c r="N701" s="1619"/>
      <c r="O701" s="1620"/>
      <c r="P701" s="1615" t="s">
        <v>1172</v>
      </c>
      <c r="Q701" s="1616"/>
      <c r="R701" s="1616"/>
      <c r="S701" s="1616"/>
      <c r="T701" s="1616"/>
      <c r="U701" s="1616"/>
      <c r="V701" s="1617"/>
      <c r="W701" s="1615" t="s">
        <v>1172</v>
      </c>
      <c r="X701" s="1616"/>
      <c r="Y701" s="1616"/>
      <c r="Z701" s="1616"/>
      <c r="AA701" s="1616"/>
      <c r="AB701" s="1616"/>
      <c r="AC701" s="1617"/>
      <c r="AD701" s="1615" t="s">
        <v>1172</v>
      </c>
      <c r="AE701" s="1616"/>
      <c r="AF701" s="1616"/>
      <c r="AG701" s="1616"/>
      <c r="AH701" s="1616"/>
      <c r="AI701" s="1616"/>
      <c r="AJ701" s="1617"/>
      <c r="AK701" s="1615" t="s">
        <v>1172</v>
      </c>
      <c r="AL701" s="1616"/>
      <c r="AM701" s="1616"/>
      <c r="AN701" s="1616"/>
      <c r="AO701" s="1616"/>
      <c r="AP701" s="1616"/>
      <c r="AQ701" s="1617"/>
      <c r="AR701" s="1588"/>
      <c r="AS701" s="1589"/>
      <c r="AT701" s="1589"/>
      <c r="AU701" s="1589"/>
      <c r="AV701" s="1589"/>
      <c r="AW701" s="1589"/>
      <c r="AX701" s="1590"/>
    </row>
    <row r="702" spans="1:50" s="146" customFormat="1" ht="19.5" customHeight="1" x14ac:dyDescent="0.15">
      <c r="A702" s="1603"/>
      <c r="B702" s="1604"/>
      <c r="C702" s="1604"/>
      <c r="D702" s="1604"/>
      <c r="E702" s="1604"/>
      <c r="F702" s="1605"/>
      <c r="G702" s="1552"/>
      <c r="H702" s="1553"/>
      <c r="I702" s="1618" t="s">
        <v>37</v>
      </c>
      <c r="J702" s="1619"/>
      <c r="K702" s="1619"/>
      <c r="L702" s="1619"/>
      <c r="M702" s="1619"/>
      <c r="N702" s="1619"/>
      <c r="O702" s="1620"/>
      <c r="P702" s="1615" t="s">
        <v>1172</v>
      </c>
      <c r="Q702" s="1616"/>
      <c r="R702" s="1616"/>
      <c r="S702" s="1616"/>
      <c r="T702" s="1616"/>
      <c r="U702" s="1616"/>
      <c r="V702" s="1617"/>
      <c r="W702" s="1615" t="s">
        <v>1172</v>
      </c>
      <c r="X702" s="1616"/>
      <c r="Y702" s="1616"/>
      <c r="Z702" s="1616"/>
      <c r="AA702" s="1616"/>
      <c r="AB702" s="1616"/>
      <c r="AC702" s="1617"/>
      <c r="AD702" s="1615" t="s">
        <v>1172</v>
      </c>
      <c r="AE702" s="1616"/>
      <c r="AF702" s="1616"/>
      <c r="AG702" s="1616"/>
      <c r="AH702" s="1616"/>
      <c r="AI702" s="1616"/>
      <c r="AJ702" s="1617"/>
      <c r="AK702" s="1615" t="s">
        <v>1172</v>
      </c>
      <c r="AL702" s="1616"/>
      <c r="AM702" s="1616"/>
      <c r="AN702" s="1616"/>
      <c r="AO702" s="1616"/>
      <c r="AP702" s="1616"/>
      <c r="AQ702" s="1617"/>
      <c r="AR702" s="1615" t="s">
        <v>1172</v>
      </c>
      <c r="AS702" s="1616"/>
      <c r="AT702" s="1616"/>
      <c r="AU702" s="1616"/>
      <c r="AV702" s="1616"/>
      <c r="AW702" s="1616"/>
      <c r="AX702" s="1684"/>
    </row>
    <row r="703" spans="1:50" s="146" customFormat="1" ht="19.5" customHeight="1" x14ac:dyDescent="0.15">
      <c r="A703" s="1603"/>
      <c r="B703" s="1604"/>
      <c r="C703" s="1604"/>
      <c r="D703" s="1604"/>
      <c r="E703" s="1604"/>
      <c r="F703" s="1605"/>
      <c r="G703" s="1552"/>
      <c r="H703" s="1553"/>
      <c r="I703" s="1618" t="s">
        <v>38</v>
      </c>
      <c r="J703" s="1619"/>
      <c r="K703" s="1619"/>
      <c r="L703" s="1619"/>
      <c r="M703" s="1619"/>
      <c r="N703" s="1619"/>
      <c r="O703" s="1620"/>
      <c r="P703" s="1615" t="s">
        <v>1172</v>
      </c>
      <c r="Q703" s="1616"/>
      <c r="R703" s="1616"/>
      <c r="S703" s="1616"/>
      <c r="T703" s="1616"/>
      <c r="U703" s="1616"/>
      <c r="V703" s="1617"/>
      <c r="W703" s="1615" t="s">
        <v>1172</v>
      </c>
      <c r="X703" s="1616"/>
      <c r="Y703" s="1616"/>
      <c r="Z703" s="1616"/>
      <c r="AA703" s="1616"/>
      <c r="AB703" s="1616"/>
      <c r="AC703" s="1617"/>
      <c r="AD703" s="1615" t="s">
        <v>1172</v>
      </c>
      <c r="AE703" s="1616"/>
      <c r="AF703" s="1616"/>
      <c r="AG703" s="1616"/>
      <c r="AH703" s="1616"/>
      <c r="AI703" s="1616"/>
      <c r="AJ703" s="1617"/>
      <c r="AK703" s="1615" t="s">
        <v>1172</v>
      </c>
      <c r="AL703" s="1616"/>
      <c r="AM703" s="1616"/>
      <c r="AN703" s="1616"/>
      <c r="AO703" s="1616"/>
      <c r="AP703" s="1616"/>
      <c r="AQ703" s="1617"/>
      <c r="AR703" s="1588"/>
      <c r="AS703" s="1589"/>
      <c r="AT703" s="1589"/>
      <c r="AU703" s="1589"/>
      <c r="AV703" s="1589"/>
      <c r="AW703" s="1589"/>
      <c r="AX703" s="1590"/>
    </row>
    <row r="704" spans="1:50" s="146" customFormat="1" ht="19.5" customHeight="1" x14ac:dyDescent="0.15">
      <c r="A704" s="1603"/>
      <c r="B704" s="1604"/>
      <c r="C704" s="1604"/>
      <c r="D704" s="1604"/>
      <c r="E704" s="1604"/>
      <c r="F704" s="1605"/>
      <c r="G704" s="1552"/>
      <c r="H704" s="1553"/>
      <c r="I704" s="1618" t="s">
        <v>39</v>
      </c>
      <c r="J704" s="1619"/>
      <c r="K704" s="1619"/>
      <c r="L704" s="1619"/>
      <c r="M704" s="1619"/>
      <c r="N704" s="1619"/>
      <c r="O704" s="1620"/>
      <c r="P704" s="1615" t="s">
        <v>1172</v>
      </c>
      <c r="Q704" s="1616"/>
      <c r="R704" s="1616"/>
      <c r="S704" s="1616"/>
      <c r="T704" s="1616"/>
      <c r="U704" s="1616"/>
      <c r="V704" s="1617"/>
      <c r="W704" s="1615" t="s">
        <v>1172</v>
      </c>
      <c r="X704" s="1616"/>
      <c r="Y704" s="1616"/>
      <c r="Z704" s="1616"/>
      <c r="AA704" s="1616"/>
      <c r="AB704" s="1616"/>
      <c r="AC704" s="1617"/>
      <c r="AD704" s="1615" t="s">
        <v>1172</v>
      </c>
      <c r="AE704" s="1616"/>
      <c r="AF704" s="1616"/>
      <c r="AG704" s="1616"/>
      <c r="AH704" s="1616"/>
      <c r="AI704" s="1616"/>
      <c r="AJ704" s="1617"/>
      <c r="AK704" s="1615" t="s">
        <v>1172</v>
      </c>
      <c r="AL704" s="1616"/>
      <c r="AM704" s="1616"/>
      <c r="AN704" s="1616"/>
      <c r="AO704" s="1616"/>
      <c r="AP704" s="1616"/>
      <c r="AQ704" s="1617"/>
      <c r="AR704" s="1588"/>
      <c r="AS704" s="1589"/>
      <c r="AT704" s="1589"/>
      <c r="AU704" s="1589"/>
      <c r="AV704" s="1589"/>
      <c r="AW704" s="1589"/>
      <c r="AX704" s="1590"/>
    </row>
    <row r="705" spans="1:50" s="146" customFormat="1" ht="19.5" customHeight="1" x14ac:dyDescent="0.15">
      <c r="A705" s="1603"/>
      <c r="B705" s="1604"/>
      <c r="C705" s="1604"/>
      <c r="D705" s="1604"/>
      <c r="E705" s="1604"/>
      <c r="F705" s="1605"/>
      <c r="G705" s="1554"/>
      <c r="H705" s="1555"/>
      <c r="I705" s="1622" t="s">
        <v>41</v>
      </c>
      <c r="J705" s="1623"/>
      <c r="K705" s="1623"/>
      <c r="L705" s="1623"/>
      <c r="M705" s="1623"/>
      <c r="N705" s="1623"/>
      <c r="O705" s="1624"/>
      <c r="P705" s="1625">
        <v>795</v>
      </c>
      <c r="Q705" s="1626"/>
      <c r="R705" s="1626"/>
      <c r="S705" s="1626"/>
      <c r="T705" s="1626"/>
      <c r="U705" s="1626"/>
      <c r="V705" s="1627"/>
      <c r="W705" s="1625">
        <v>743</v>
      </c>
      <c r="X705" s="1626"/>
      <c r="Y705" s="1626"/>
      <c r="Z705" s="1626"/>
      <c r="AA705" s="1626"/>
      <c r="AB705" s="1626"/>
      <c r="AC705" s="1627"/>
      <c r="AD705" s="1625">
        <v>739</v>
      </c>
      <c r="AE705" s="1626"/>
      <c r="AF705" s="1626"/>
      <c r="AG705" s="1626"/>
      <c r="AH705" s="1626"/>
      <c r="AI705" s="1626"/>
      <c r="AJ705" s="1627"/>
      <c r="AK705" s="1625">
        <v>850</v>
      </c>
      <c r="AL705" s="1626"/>
      <c r="AM705" s="1626"/>
      <c r="AN705" s="1626"/>
      <c r="AO705" s="1626"/>
      <c r="AP705" s="1626"/>
      <c r="AQ705" s="1627"/>
      <c r="AR705" s="1625">
        <v>894</v>
      </c>
      <c r="AS705" s="1626"/>
      <c r="AT705" s="1626"/>
      <c r="AU705" s="1626"/>
      <c r="AV705" s="1626"/>
      <c r="AW705" s="1626"/>
      <c r="AX705" s="1628"/>
    </row>
    <row r="706" spans="1:50" s="146" customFormat="1" ht="19.5" customHeight="1" x14ac:dyDescent="0.15">
      <c r="A706" s="1603"/>
      <c r="B706" s="1604"/>
      <c r="C706" s="1604"/>
      <c r="D706" s="1604"/>
      <c r="E706" s="1604"/>
      <c r="F706" s="1605"/>
      <c r="G706" s="1575" t="s">
        <v>42</v>
      </c>
      <c r="H706" s="1576"/>
      <c r="I706" s="1576"/>
      <c r="J706" s="1576"/>
      <c r="K706" s="1576"/>
      <c r="L706" s="1576"/>
      <c r="M706" s="1576"/>
      <c r="N706" s="1576"/>
      <c r="O706" s="1577"/>
      <c r="P706" s="1578">
        <v>760</v>
      </c>
      <c r="Q706" s="1579"/>
      <c r="R706" s="1579"/>
      <c r="S706" s="1579"/>
      <c r="T706" s="1579"/>
      <c r="U706" s="1579"/>
      <c r="V706" s="1580"/>
      <c r="W706" s="1578">
        <v>743</v>
      </c>
      <c r="X706" s="1579"/>
      <c r="Y706" s="1579"/>
      <c r="Z706" s="1579"/>
      <c r="AA706" s="1579"/>
      <c r="AB706" s="1579"/>
      <c r="AC706" s="1580"/>
      <c r="AD706" s="1578">
        <v>727</v>
      </c>
      <c r="AE706" s="1579"/>
      <c r="AF706" s="1579"/>
      <c r="AG706" s="1579"/>
      <c r="AH706" s="1579"/>
      <c r="AI706" s="1579"/>
      <c r="AJ706" s="1580"/>
      <c r="AK706" s="1581"/>
      <c r="AL706" s="1582"/>
      <c r="AM706" s="1582"/>
      <c r="AN706" s="1582"/>
      <c r="AO706" s="1582"/>
      <c r="AP706" s="1582"/>
      <c r="AQ706" s="1583"/>
      <c r="AR706" s="1581"/>
      <c r="AS706" s="1582"/>
      <c r="AT706" s="1582"/>
      <c r="AU706" s="1582"/>
      <c r="AV706" s="1582"/>
      <c r="AW706" s="1582"/>
      <c r="AX706" s="1584"/>
    </row>
    <row r="707" spans="1:50" s="146" customFormat="1" ht="19.5" customHeight="1" x14ac:dyDescent="0.15">
      <c r="A707" s="1606"/>
      <c r="B707" s="1607"/>
      <c r="C707" s="1607"/>
      <c r="D707" s="1607"/>
      <c r="E707" s="1607"/>
      <c r="F707" s="1608"/>
      <c r="G707" s="1575" t="s">
        <v>43</v>
      </c>
      <c r="H707" s="1576"/>
      <c r="I707" s="1576"/>
      <c r="J707" s="1576"/>
      <c r="K707" s="1576"/>
      <c r="L707" s="1576"/>
      <c r="M707" s="1576"/>
      <c r="N707" s="1576"/>
      <c r="O707" s="1577"/>
      <c r="P707" s="1585">
        <v>0.95599999999999996</v>
      </c>
      <c r="Q707" s="1586"/>
      <c r="R707" s="1586"/>
      <c r="S707" s="1586"/>
      <c r="T707" s="1586"/>
      <c r="U707" s="1586"/>
      <c r="V707" s="1587"/>
      <c r="W707" s="1585">
        <v>1</v>
      </c>
      <c r="X707" s="1586"/>
      <c r="Y707" s="1586"/>
      <c r="Z707" s="1586"/>
      <c r="AA707" s="1586"/>
      <c r="AB707" s="1586"/>
      <c r="AC707" s="1587"/>
      <c r="AD707" s="1585">
        <v>0.98380000000000001</v>
      </c>
      <c r="AE707" s="1586"/>
      <c r="AF707" s="1586"/>
      <c r="AG707" s="1586"/>
      <c r="AH707" s="1586"/>
      <c r="AI707" s="1586"/>
      <c r="AJ707" s="1587"/>
      <c r="AK707" s="1581"/>
      <c r="AL707" s="1582"/>
      <c r="AM707" s="1582"/>
      <c r="AN707" s="1582"/>
      <c r="AO707" s="1582"/>
      <c r="AP707" s="1582"/>
      <c r="AQ707" s="1583"/>
      <c r="AR707" s="1581"/>
      <c r="AS707" s="1582"/>
      <c r="AT707" s="1582"/>
      <c r="AU707" s="1582"/>
      <c r="AV707" s="1582"/>
      <c r="AW707" s="1582"/>
      <c r="AX707" s="1584"/>
    </row>
    <row r="708" spans="1:50" s="146" customFormat="1" ht="19.5" customHeight="1" x14ac:dyDescent="0.15">
      <c r="A708" s="1517" t="s">
        <v>80</v>
      </c>
      <c r="B708" s="1518"/>
      <c r="C708" s="1523" t="s">
        <v>81</v>
      </c>
      <c r="D708" s="1524"/>
      <c r="E708" s="1524"/>
      <c r="F708" s="1524"/>
      <c r="G708" s="1524"/>
      <c r="H708" s="1524"/>
      <c r="I708" s="1524"/>
      <c r="J708" s="1524"/>
      <c r="K708" s="1525"/>
      <c r="L708" s="1526" t="s">
        <v>82</v>
      </c>
      <c r="M708" s="1527"/>
      <c r="N708" s="1527"/>
      <c r="O708" s="1527"/>
      <c r="P708" s="1527"/>
      <c r="Q708" s="1528"/>
      <c r="R708" s="1529" t="s">
        <v>260</v>
      </c>
      <c r="S708" s="1524"/>
      <c r="T708" s="1524"/>
      <c r="U708" s="1524"/>
      <c r="V708" s="1524"/>
      <c r="W708" s="1525"/>
      <c r="X708" s="1529" t="s">
        <v>84</v>
      </c>
      <c r="Y708" s="1524"/>
      <c r="Z708" s="1524"/>
      <c r="AA708" s="1524"/>
      <c r="AB708" s="1524"/>
      <c r="AC708" s="1524"/>
      <c r="AD708" s="1524"/>
      <c r="AE708" s="1524"/>
      <c r="AF708" s="1524"/>
      <c r="AG708" s="1524"/>
      <c r="AH708" s="1524"/>
      <c r="AI708" s="1524"/>
      <c r="AJ708" s="1524"/>
      <c r="AK708" s="1524"/>
      <c r="AL708" s="1524"/>
      <c r="AM708" s="1524"/>
      <c r="AN708" s="1524"/>
      <c r="AO708" s="1524"/>
      <c r="AP708" s="1524"/>
      <c r="AQ708" s="1524"/>
      <c r="AR708" s="1524"/>
      <c r="AS708" s="1524"/>
      <c r="AT708" s="1524"/>
      <c r="AU708" s="1524"/>
      <c r="AV708" s="1524"/>
      <c r="AW708" s="1524"/>
      <c r="AX708" s="1530"/>
    </row>
    <row r="709" spans="1:50" s="146" customFormat="1" ht="19.5" customHeight="1" x14ac:dyDescent="0.15">
      <c r="A709" s="1519"/>
      <c r="B709" s="1520"/>
      <c r="C709" s="1531" t="s">
        <v>658</v>
      </c>
      <c r="D709" s="1532"/>
      <c r="E709" s="1532"/>
      <c r="F709" s="1532"/>
      <c r="G709" s="1532"/>
      <c r="H709" s="1532"/>
      <c r="I709" s="1532"/>
      <c r="J709" s="1532"/>
      <c r="K709" s="1533"/>
      <c r="L709" s="1534">
        <v>799</v>
      </c>
      <c r="M709" s="1535"/>
      <c r="N709" s="1535"/>
      <c r="O709" s="1535"/>
      <c r="P709" s="1535"/>
      <c r="Q709" s="1536"/>
      <c r="R709" s="1534">
        <v>841</v>
      </c>
      <c r="S709" s="1535"/>
      <c r="T709" s="1535"/>
      <c r="U709" s="1535"/>
      <c r="V709" s="1535"/>
      <c r="W709" s="1536"/>
      <c r="X709" s="1537"/>
      <c r="Y709" s="1538"/>
      <c r="Z709" s="1538"/>
      <c r="AA709" s="1538"/>
      <c r="AB709" s="1538"/>
      <c r="AC709" s="1538"/>
      <c r="AD709" s="1538"/>
      <c r="AE709" s="1538"/>
      <c r="AF709" s="1538"/>
      <c r="AG709" s="1538"/>
      <c r="AH709" s="1538"/>
      <c r="AI709" s="1538"/>
      <c r="AJ709" s="1538"/>
      <c r="AK709" s="1538"/>
      <c r="AL709" s="1538"/>
      <c r="AM709" s="1538"/>
      <c r="AN709" s="1538"/>
      <c r="AO709" s="1538"/>
      <c r="AP709" s="1538"/>
      <c r="AQ709" s="1538"/>
      <c r="AR709" s="1538"/>
      <c r="AS709" s="1538"/>
      <c r="AT709" s="1538"/>
      <c r="AU709" s="1538"/>
      <c r="AV709" s="1538"/>
      <c r="AW709" s="1538"/>
      <c r="AX709" s="1539"/>
    </row>
    <row r="710" spans="1:50" s="146" customFormat="1" ht="19.5" customHeight="1" x14ac:dyDescent="0.15">
      <c r="A710" s="1519"/>
      <c r="B710" s="1520"/>
      <c r="C710" s="1540" t="s">
        <v>1171</v>
      </c>
      <c r="D710" s="1541"/>
      <c r="E710" s="1541"/>
      <c r="F710" s="1541"/>
      <c r="G710" s="1541"/>
      <c r="H710" s="1541"/>
      <c r="I710" s="1541"/>
      <c r="J710" s="1541"/>
      <c r="K710" s="1542"/>
      <c r="L710" s="1543">
        <v>39</v>
      </c>
      <c r="M710" s="1544"/>
      <c r="N710" s="1544"/>
      <c r="O710" s="1544"/>
      <c r="P710" s="1544"/>
      <c r="Q710" s="1545"/>
      <c r="R710" s="1543">
        <v>40</v>
      </c>
      <c r="S710" s="1544"/>
      <c r="T710" s="1544"/>
      <c r="U710" s="1544"/>
      <c r="V710" s="1544"/>
      <c r="W710" s="1545"/>
      <c r="X710" s="1546"/>
      <c r="Y710" s="1547"/>
      <c r="Z710" s="1547"/>
      <c r="AA710" s="1547"/>
      <c r="AB710" s="1547"/>
      <c r="AC710" s="1547"/>
      <c r="AD710" s="1547"/>
      <c r="AE710" s="1547"/>
      <c r="AF710" s="1547"/>
      <c r="AG710" s="1547"/>
      <c r="AH710" s="1547"/>
      <c r="AI710" s="1547"/>
      <c r="AJ710" s="1547"/>
      <c r="AK710" s="1547"/>
      <c r="AL710" s="1547"/>
      <c r="AM710" s="1547"/>
      <c r="AN710" s="1547"/>
      <c r="AO710" s="1547"/>
      <c r="AP710" s="1547"/>
      <c r="AQ710" s="1547"/>
      <c r="AR710" s="1547"/>
      <c r="AS710" s="1547"/>
      <c r="AT710" s="1547"/>
      <c r="AU710" s="1547"/>
      <c r="AV710" s="1547"/>
      <c r="AW710" s="1547"/>
      <c r="AX710" s="1548"/>
    </row>
    <row r="711" spans="1:50" s="146" customFormat="1" ht="19.5" customHeight="1" x14ac:dyDescent="0.15">
      <c r="A711" s="1519"/>
      <c r="B711" s="1520"/>
      <c r="C711" s="1540" t="s">
        <v>1170</v>
      </c>
      <c r="D711" s="1541"/>
      <c r="E711" s="1541"/>
      <c r="F711" s="1541"/>
      <c r="G711" s="1541"/>
      <c r="H711" s="1541"/>
      <c r="I711" s="1541"/>
      <c r="J711" s="1541"/>
      <c r="K711" s="1542"/>
      <c r="L711" s="1543">
        <v>12</v>
      </c>
      <c r="M711" s="1544"/>
      <c r="N711" s="1544"/>
      <c r="O711" s="1544"/>
      <c r="P711" s="1544"/>
      <c r="Q711" s="1545"/>
      <c r="R711" s="1543">
        <v>13</v>
      </c>
      <c r="S711" s="1544"/>
      <c r="T711" s="1544"/>
      <c r="U711" s="1544"/>
      <c r="V711" s="1544"/>
      <c r="W711" s="1545"/>
      <c r="X711" s="1546"/>
      <c r="Y711" s="1547"/>
      <c r="Z711" s="1547"/>
      <c r="AA711" s="1547"/>
      <c r="AB711" s="1547"/>
      <c r="AC711" s="1547"/>
      <c r="AD711" s="1547"/>
      <c r="AE711" s="1547"/>
      <c r="AF711" s="1547"/>
      <c r="AG711" s="1547"/>
      <c r="AH711" s="1547"/>
      <c r="AI711" s="1547"/>
      <c r="AJ711" s="1547"/>
      <c r="AK711" s="1547"/>
      <c r="AL711" s="1547"/>
      <c r="AM711" s="1547"/>
      <c r="AN711" s="1547"/>
      <c r="AO711" s="1547"/>
      <c r="AP711" s="1547"/>
      <c r="AQ711" s="1547"/>
      <c r="AR711" s="1547"/>
      <c r="AS711" s="1547"/>
      <c r="AT711" s="1547"/>
      <c r="AU711" s="1547"/>
      <c r="AV711" s="1547"/>
      <c r="AW711" s="1547"/>
      <c r="AX711" s="1548"/>
    </row>
    <row r="712" spans="1:50" s="146" customFormat="1" ht="19.5" customHeight="1" x14ac:dyDescent="0.15">
      <c r="A712" s="1519"/>
      <c r="B712" s="1520"/>
      <c r="C712" s="1549"/>
      <c r="D712" s="1544"/>
      <c r="E712" s="1544"/>
      <c r="F712" s="1544"/>
      <c r="G712" s="1544"/>
      <c r="H712" s="1544"/>
      <c r="I712" s="1544"/>
      <c r="J712" s="1544"/>
      <c r="K712" s="1545"/>
      <c r="L712" s="1543"/>
      <c r="M712" s="1544"/>
      <c r="N712" s="1544"/>
      <c r="O712" s="1544"/>
      <c r="P712" s="1544"/>
      <c r="Q712" s="1545"/>
      <c r="R712" s="1543"/>
      <c r="S712" s="1544"/>
      <c r="T712" s="1544"/>
      <c r="U712" s="1544"/>
      <c r="V712" s="1544"/>
      <c r="W712" s="1545"/>
      <c r="X712" s="1546"/>
      <c r="Y712" s="1547"/>
      <c r="Z712" s="1547"/>
      <c r="AA712" s="1547"/>
      <c r="AB712" s="1547"/>
      <c r="AC712" s="1547"/>
      <c r="AD712" s="1547"/>
      <c r="AE712" s="1547"/>
      <c r="AF712" s="1547"/>
      <c r="AG712" s="1547"/>
      <c r="AH712" s="1547"/>
      <c r="AI712" s="1547"/>
      <c r="AJ712" s="1547"/>
      <c r="AK712" s="1547"/>
      <c r="AL712" s="1547"/>
      <c r="AM712" s="1547"/>
      <c r="AN712" s="1547"/>
      <c r="AO712" s="1547"/>
      <c r="AP712" s="1547"/>
      <c r="AQ712" s="1547"/>
      <c r="AR712" s="1547"/>
      <c r="AS712" s="1547"/>
      <c r="AT712" s="1547"/>
      <c r="AU712" s="1547"/>
      <c r="AV712" s="1547"/>
      <c r="AW712" s="1547"/>
      <c r="AX712" s="1548"/>
    </row>
    <row r="713" spans="1:50" s="146" customFormat="1" ht="19.5" customHeight="1" x14ac:dyDescent="0.15">
      <c r="A713" s="1519"/>
      <c r="B713" s="1520"/>
      <c r="C713" s="1549"/>
      <c r="D713" s="1544"/>
      <c r="E713" s="1544"/>
      <c r="F713" s="1544"/>
      <c r="G713" s="1544"/>
      <c r="H713" s="1544"/>
      <c r="I713" s="1544"/>
      <c r="J713" s="1544"/>
      <c r="K713" s="1545"/>
      <c r="L713" s="1543"/>
      <c r="M713" s="1544"/>
      <c r="N713" s="1544"/>
      <c r="O713" s="1544"/>
      <c r="P713" s="1544"/>
      <c r="Q713" s="1545"/>
      <c r="R713" s="1543"/>
      <c r="S713" s="1544"/>
      <c r="T713" s="1544"/>
      <c r="U713" s="1544"/>
      <c r="V713" s="1544"/>
      <c r="W713" s="1545"/>
      <c r="X713" s="1546"/>
      <c r="Y713" s="1547"/>
      <c r="Z713" s="1547"/>
      <c r="AA713" s="1547"/>
      <c r="AB713" s="1547"/>
      <c r="AC713" s="1547"/>
      <c r="AD713" s="1547"/>
      <c r="AE713" s="1547"/>
      <c r="AF713" s="1547"/>
      <c r="AG713" s="1547"/>
      <c r="AH713" s="1547"/>
      <c r="AI713" s="1547"/>
      <c r="AJ713" s="1547"/>
      <c r="AK713" s="1547"/>
      <c r="AL713" s="1547"/>
      <c r="AM713" s="1547"/>
      <c r="AN713" s="1547"/>
      <c r="AO713" s="1547"/>
      <c r="AP713" s="1547"/>
      <c r="AQ713" s="1547"/>
      <c r="AR713" s="1547"/>
      <c r="AS713" s="1547"/>
      <c r="AT713" s="1547"/>
      <c r="AU713" s="1547"/>
      <c r="AV713" s="1547"/>
      <c r="AW713" s="1547"/>
      <c r="AX713" s="1548"/>
    </row>
    <row r="714" spans="1:50" s="146" customFormat="1" ht="19.5" customHeight="1" x14ac:dyDescent="0.15">
      <c r="A714" s="1519"/>
      <c r="B714" s="1520"/>
      <c r="C714" s="1562"/>
      <c r="D714" s="1563"/>
      <c r="E714" s="1563"/>
      <c r="F714" s="1563"/>
      <c r="G714" s="1563"/>
      <c r="H714" s="1563"/>
      <c r="I714" s="1563"/>
      <c r="J714" s="1563"/>
      <c r="K714" s="1564"/>
      <c r="L714" s="1565"/>
      <c r="M714" s="1563"/>
      <c r="N714" s="1563"/>
      <c r="O714" s="1563"/>
      <c r="P714" s="1563"/>
      <c r="Q714" s="1564"/>
      <c r="R714" s="1565"/>
      <c r="S714" s="1563"/>
      <c r="T714" s="1563"/>
      <c r="U714" s="1563"/>
      <c r="V714" s="1563"/>
      <c r="W714" s="1564"/>
      <c r="X714" s="1546"/>
      <c r="Y714" s="1547"/>
      <c r="Z714" s="1547"/>
      <c r="AA714" s="1547"/>
      <c r="AB714" s="1547"/>
      <c r="AC714" s="1547"/>
      <c r="AD714" s="1547"/>
      <c r="AE714" s="1547"/>
      <c r="AF714" s="1547"/>
      <c r="AG714" s="1547"/>
      <c r="AH714" s="1547"/>
      <c r="AI714" s="1547"/>
      <c r="AJ714" s="1547"/>
      <c r="AK714" s="1547"/>
      <c r="AL714" s="1547"/>
      <c r="AM714" s="1547"/>
      <c r="AN714" s="1547"/>
      <c r="AO714" s="1547"/>
      <c r="AP714" s="1547"/>
      <c r="AQ714" s="1547"/>
      <c r="AR714" s="1547"/>
      <c r="AS714" s="1547"/>
      <c r="AT714" s="1547"/>
      <c r="AU714" s="1547"/>
      <c r="AV714" s="1547"/>
      <c r="AW714" s="1547"/>
      <c r="AX714" s="1548"/>
    </row>
    <row r="715" spans="1:50" s="146" customFormat="1" ht="19.5" customHeight="1" thickBot="1" x14ac:dyDescent="0.2">
      <c r="A715" s="1521"/>
      <c r="B715" s="1522"/>
      <c r="C715" s="1566" t="s">
        <v>41</v>
      </c>
      <c r="D715" s="1567"/>
      <c r="E715" s="1567"/>
      <c r="F715" s="1567"/>
      <c r="G715" s="1567"/>
      <c r="H715" s="1567"/>
      <c r="I715" s="1567"/>
      <c r="J715" s="1567"/>
      <c r="K715" s="1568"/>
      <c r="L715" s="1569">
        <v>850</v>
      </c>
      <c r="M715" s="1570"/>
      <c r="N715" s="1570"/>
      <c r="O715" s="1570"/>
      <c r="P715" s="1570"/>
      <c r="Q715" s="1571"/>
      <c r="R715" s="1569">
        <v>894</v>
      </c>
      <c r="S715" s="1570"/>
      <c r="T715" s="1570"/>
      <c r="U715" s="1570"/>
      <c r="V715" s="1570"/>
      <c r="W715" s="1571"/>
      <c r="X715" s="1572"/>
      <c r="Y715" s="1573"/>
      <c r="Z715" s="1573"/>
      <c r="AA715" s="1573"/>
      <c r="AB715" s="1573"/>
      <c r="AC715" s="1573"/>
      <c r="AD715" s="1573"/>
      <c r="AE715" s="1573"/>
      <c r="AF715" s="1573"/>
      <c r="AG715" s="1573"/>
      <c r="AH715" s="1573"/>
      <c r="AI715" s="1573"/>
      <c r="AJ715" s="1573"/>
      <c r="AK715" s="1573"/>
      <c r="AL715" s="1573"/>
      <c r="AM715" s="1573"/>
      <c r="AN715" s="1573"/>
      <c r="AO715" s="1573"/>
      <c r="AP715" s="1573"/>
      <c r="AQ715" s="1573"/>
      <c r="AR715" s="1573"/>
      <c r="AS715" s="1573"/>
      <c r="AT715" s="1573"/>
      <c r="AU715" s="1573"/>
      <c r="AV715" s="1573"/>
      <c r="AW715" s="1573"/>
      <c r="AX715" s="1574"/>
    </row>
  </sheetData>
  <mergeCells count="1152">
    <mergeCell ref="A7:F7"/>
    <mergeCell ref="G7:X7"/>
    <mergeCell ref="Y7:AD7"/>
    <mergeCell ref="AE7:AX7"/>
    <mergeCell ref="A8:F8"/>
    <mergeCell ref="G8:AX8"/>
    <mergeCell ref="A9:F9"/>
    <mergeCell ref="G9:AX9"/>
    <mergeCell ref="A10:F10"/>
    <mergeCell ref="G10:AX10"/>
    <mergeCell ref="AJ2:AP2"/>
    <mergeCell ref="AQ2:AX2"/>
    <mergeCell ref="A3:AN3"/>
    <mergeCell ref="AO3:AX3"/>
    <mergeCell ref="A4:F4"/>
    <mergeCell ref="G4:X4"/>
    <mergeCell ref="Y4:AD4"/>
    <mergeCell ref="AE4:AP4"/>
    <mergeCell ref="AQ4:AX4"/>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A5:F5"/>
    <mergeCell ref="G5:X5"/>
    <mergeCell ref="Y5:AD5"/>
    <mergeCell ref="AE5:AP5"/>
    <mergeCell ref="AQ5:AX5"/>
    <mergeCell ref="A6:F6"/>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G11:O11"/>
    <mergeCell ref="P11:V11"/>
    <mergeCell ref="W11:AC11"/>
    <mergeCell ref="AD11:AJ11"/>
    <mergeCell ref="AK11:AQ11"/>
    <mergeCell ref="G6:X6"/>
    <mergeCell ref="A20:F26"/>
    <mergeCell ref="G20:X20"/>
    <mergeCell ref="Y20:AA20"/>
    <mergeCell ref="AB20:AD20"/>
    <mergeCell ref="AE20:AI20"/>
    <mergeCell ref="AJ20:AN20"/>
    <mergeCell ref="AB22:AD22"/>
    <mergeCell ref="AE22:AI22"/>
    <mergeCell ref="AJ22:AN22"/>
    <mergeCell ref="G24:X26"/>
    <mergeCell ref="I15:O15"/>
    <mergeCell ref="P15:V15"/>
    <mergeCell ref="W15:AC15"/>
    <mergeCell ref="AD15:AJ15"/>
    <mergeCell ref="AK15:AQ15"/>
    <mergeCell ref="AR15:AX15"/>
    <mergeCell ref="Y24:AA24"/>
    <mergeCell ref="AB24:AD24"/>
    <mergeCell ref="AE24:AI24"/>
    <mergeCell ref="AJ24:AN24"/>
    <mergeCell ref="AK16:AQ16"/>
    <mergeCell ref="AR16:AX16"/>
    <mergeCell ref="AO22:AS22"/>
    <mergeCell ref="AT22:AX22"/>
    <mergeCell ref="W17:AC17"/>
    <mergeCell ref="AD17:AJ17"/>
    <mergeCell ref="A11:F19"/>
    <mergeCell ref="AO20:AS20"/>
    <mergeCell ref="AT20:AX20"/>
    <mergeCell ref="G21:X23"/>
    <mergeCell ref="Y21:AA21"/>
    <mergeCell ref="AB21:AD21"/>
    <mergeCell ref="AE21:AI21"/>
    <mergeCell ref="AJ21:AN21"/>
    <mergeCell ref="AO21:AS21"/>
    <mergeCell ref="AT21:AX21"/>
    <mergeCell ref="Y22:AA22"/>
    <mergeCell ref="Y23:AA23"/>
    <mergeCell ref="AB23:AD23"/>
    <mergeCell ref="AE23:AI23"/>
    <mergeCell ref="AJ23:AN23"/>
    <mergeCell ref="AO23:AS23"/>
    <mergeCell ref="AT23:AX23"/>
    <mergeCell ref="G19:O19"/>
    <mergeCell ref="P19:V19"/>
    <mergeCell ref="W19:AC19"/>
    <mergeCell ref="AD19:AJ19"/>
    <mergeCell ref="AK19:AQ19"/>
    <mergeCell ref="AR19:AX19"/>
    <mergeCell ref="AT28:AX28"/>
    <mergeCell ref="Y29:AA29"/>
    <mergeCell ref="A27:F31"/>
    <mergeCell ref="G27:X27"/>
    <mergeCell ref="Y27:AA27"/>
    <mergeCell ref="AB27:AD27"/>
    <mergeCell ref="AE27:AI27"/>
    <mergeCell ref="AJ27:AN27"/>
    <mergeCell ref="AB29:AD29"/>
    <mergeCell ref="AE29:AI29"/>
    <mergeCell ref="AO24:AS24"/>
    <mergeCell ref="AT24:AX24"/>
    <mergeCell ref="AO27:AS27"/>
    <mergeCell ref="AT27:AX27"/>
    <mergeCell ref="G28:X29"/>
    <mergeCell ref="Y28:AA28"/>
    <mergeCell ref="AB28:AD28"/>
    <mergeCell ref="AE28:AI28"/>
    <mergeCell ref="AJ28:AN28"/>
    <mergeCell ref="AO28:AS28"/>
    <mergeCell ref="Y25:AA25"/>
    <mergeCell ref="AB25:AD25"/>
    <mergeCell ref="AE25:AI25"/>
    <mergeCell ref="AJ25:AN25"/>
    <mergeCell ref="AO25:AS25"/>
    <mergeCell ref="AT25:AX25"/>
    <mergeCell ref="Y26:AA26"/>
    <mergeCell ref="AB26:AD26"/>
    <mergeCell ref="AE26:AI26"/>
    <mergeCell ref="AJ26:AN26"/>
    <mergeCell ref="AO26:AS26"/>
    <mergeCell ref="AT26:AX26"/>
    <mergeCell ref="AO32:AS32"/>
    <mergeCell ref="AT32:AX32"/>
    <mergeCell ref="G33:X34"/>
    <mergeCell ref="Y33:AA33"/>
    <mergeCell ref="AB33:AD33"/>
    <mergeCell ref="AE33:AI33"/>
    <mergeCell ref="AO34:AS34"/>
    <mergeCell ref="AT34:AX34"/>
    <mergeCell ref="G35:X36"/>
    <mergeCell ref="Y35:AA35"/>
    <mergeCell ref="AB35:AD35"/>
    <mergeCell ref="AE35:AI35"/>
    <mergeCell ref="AJ35:AN35"/>
    <mergeCell ref="AO29:AS29"/>
    <mergeCell ref="AT29:AX29"/>
    <mergeCell ref="G30:X31"/>
    <mergeCell ref="Y30:AA30"/>
    <mergeCell ref="AB30:AD30"/>
    <mergeCell ref="AE30:AI30"/>
    <mergeCell ref="AJ30:AN30"/>
    <mergeCell ref="AO30:AS30"/>
    <mergeCell ref="AT30:AX30"/>
    <mergeCell ref="Y31:AA31"/>
    <mergeCell ref="AJ29:AN29"/>
    <mergeCell ref="AB31:AD31"/>
    <mergeCell ref="AE31:AI31"/>
    <mergeCell ref="AJ31:AN31"/>
    <mergeCell ref="AO31:AS31"/>
    <mergeCell ref="AT31:AX31"/>
    <mergeCell ref="A32:F38"/>
    <mergeCell ref="G32:X32"/>
    <mergeCell ref="Y32:AA32"/>
    <mergeCell ref="AB32:AD32"/>
    <mergeCell ref="AE32:AI32"/>
    <mergeCell ref="AJ32:AN32"/>
    <mergeCell ref="AB34:AD34"/>
    <mergeCell ref="AE34:AI34"/>
    <mergeCell ref="AJ34:AN34"/>
    <mergeCell ref="AO35:AS35"/>
    <mergeCell ref="AT35:AX35"/>
    <mergeCell ref="Y36:AA36"/>
    <mergeCell ref="AB36:AD36"/>
    <mergeCell ref="AE36:AI36"/>
    <mergeCell ref="AJ36:AN36"/>
    <mergeCell ref="AO36:AS36"/>
    <mergeCell ref="AT36:AX36"/>
    <mergeCell ref="AT38:AX38"/>
    <mergeCell ref="G37:X38"/>
    <mergeCell ref="Y37:AA37"/>
    <mergeCell ref="AB37:AD37"/>
    <mergeCell ref="AE37:AI37"/>
    <mergeCell ref="AJ37:AN37"/>
    <mergeCell ref="AO37:AS37"/>
    <mergeCell ref="AJ33:AN33"/>
    <mergeCell ref="AO33:AS33"/>
    <mergeCell ref="AT33:AX33"/>
    <mergeCell ref="Y34:AA34"/>
    <mergeCell ref="AT37:AX37"/>
    <mergeCell ref="Y38:AA38"/>
    <mergeCell ref="AB38:AD38"/>
    <mergeCell ref="AE38:AI38"/>
    <mergeCell ref="AJ38:AN38"/>
    <mergeCell ref="AO38:AS38"/>
    <mergeCell ref="A39:B46"/>
    <mergeCell ref="C39:K39"/>
    <mergeCell ref="L39:Q39"/>
    <mergeCell ref="R39:W39"/>
    <mergeCell ref="X39:AX39"/>
    <mergeCell ref="C40:K40"/>
    <mergeCell ref="L40:Q40"/>
    <mergeCell ref="R40:W40"/>
    <mergeCell ref="X40:AX40"/>
    <mergeCell ref="C41:K41"/>
    <mergeCell ref="L41:Q41"/>
    <mergeCell ref="R41:W41"/>
    <mergeCell ref="X41:AX41"/>
    <mergeCell ref="C42:K42"/>
    <mergeCell ref="L42:Q42"/>
    <mergeCell ref="R42:W42"/>
    <mergeCell ref="X42:AX42"/>
    <mergeCell ref="C43:K43"/>
    <mergeCell ref="L43:Q43"/>
    <mergeCell ref="R43:W43"/>
    <mergeCell ref="X43:AX43"/>
    <mergeCell ref="C44:K44"/>
    <mergeCell ref="L44:Q44"/>
    <mergeCell ref="R44:W44"/>
    <mergeCell ref="X44:AX44"/>
    <mergeCell ref="C45:K45"/>
    <mergeCell ref="L45:Q45"/>
    <mergeCell ref="R45:W45"/>
    <mergeCell ref="X45:AX45"/>
    <mergeCell ref="C46:K46"/>
    <mergeCell ref="L46:Q46"/>
    <mergeCell ref="R46:W46"/>
    <mergeCell ref="X46:AX46"/>
    <mergeCell ref="A48:AX48"/>
    <mergeCell ref="C49:AC49"/>
    <mergeCell ref="AD49:AF49"/>
    <mergeCell ref="AG49:AX49"/>
    <mergeCell ref="A50:B52"/>
    <mergeCell ref="C50:AC50"/>
    <mergeCell ref="AD50:AF50"/>
    <mergeCell ref="AG50:AX52"/>
    <mergeCell ref="C51:AC51"/>
    <mergeCell ref="AD51:AF51"/>
    <mergeCell ref="C52:AC52"/>
    <mergeCell ref="AD52:AF52"/>
    <mergeCell ref="A53:B58"/>
    <mergeCell ref="C53:AC53"/>
    <mergeCell ref="AD53:AF53"/>
    <mergeCell ref="AG53:AX58"/>
    <mergeCell ref="C54:AC54"/>
    <mergeCell ref="AD54:AF54"/>
    <mergeCell ref="C55:AC55"/>
    <mergeCell ref="AD55:AF55"/>
    <mergeCell ref="C56:AC56"/>
    <mergeCell ref="AD56:AF56"/>
    <mergeCell ref="C57:AC57"/>
    <mergeCell ref="AD57:AF57"/>
    <mergeCell ref="C58:AC58"/>
    <mergeCell ref="AD58:AF58"/>
    <mergeCell ref="A59:B61"/>
    <mergeCell ref="C59:AC59"/>
    <mergeCell ref="AD59:AF59"/>
    <mergeCell ref="AG59:AX61"/>
    <mergeCell ref="C60:AC60"/>
    <mergeCell ref="AD60:AF60"/>
    <mergeCell ref="C61:AC61"/>
    <mergeCell ref="AD61:AF61"/>
    <mergeCell ref="AD62:AF62"/>
    <mergeCell ref="AG62:AX65"/>
    <mergeCell ref="C63:F63"/>
    <mergeCell ref="G63:S63"/>
    <mergeCell ref="T63:AF63"/>
    <mergeCell ref="C64:F64"/>
    <mergeCell ref="G64:S64"/>
    <mergeCell ref="T64:AF64"/>
    <mergeCell ref="C65:F65"/>
    <mergeCell ref="G65:S65"/>
    <mergeCell ref="T65:AF65"/>
    <mergeCell ref="A66:B67"/>
    <mergeCell ref="C66:F66"/>
    <mergeCell ref="G66:AX66"/>
    <mergeCell ref="C67:F67"/>
    <mergeCell ref="G67:AX67"/>
    <mergeCell ref="A62:B65"/>
    <mergeCell ref="C62:AC62"/>
    <mergeCell ref="G108:K108"/>
    <mergeCell ref="L108:X108"/>
    <mergeCell ref="Y108:AB108"/>
    <mergeCell ref="AC108:AG108"/>
    <mergeCell ref="A68:AX68"/>
    <mergeCell ref="A69:AX69"/>
    <mergeCell ref="A70:AX70"/>
    <mergeCell ref="A71:E71"/>
    <mergeCell ref="F71:AX71"/>
    <mergeCell ref="A72:AX72"/>
    <mergeCell ref="AH106:AT106"/>
    <mergeCell ref="AU106:AX106"/>
    <mergeCell ref="G107:K107"/>
    <mergeCell ref="L107:X107"/>
    <mergeCell ref="Y107:AB107"/>
    <mergeCell ref="AC107:AG107"/>
    <mergeCell ref="AH107:AT107"/>
    <mergeCell ref="AU107:AX107"/>
    <mergeCell ref="A73:E73"/>
    <mergeCell ref="F73:AX73"/>
    <mergeCell ref="A74:AX74"/>
    <mergeCell ref="A75:AX75"/>
    <mergeCell ref="A76:AX76"/>
    <mergeCell ref="A77:B77"/>
    <mergeCell ref="C77:J77"/>
    <mergeCell ref="K77:R77"/>
    <mergeCell ref="S77:Z77"/>
    <mergeCell ref="AA77:AH77"/>
    <mergeCell ref="AI77:AP77"/>
    <mergeCell ref="AQ77:AX77"/>
    <mergeCell ref="A79:F102"/>
    <mergeCell ref="A105:F120"/>
    <mergeCell ref="G105:AB105"/>
    <mergeCell ref="AC105:AX105"/>
    <mergeCell ref="G106:K106"/>
    <mergeCell ref="L106:X106"/>
    <mergeCell ref="Y106:AB106"/>
    <mergeCell ref="AC106:AG106"/>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AB113"/>
    <mergeCell ref="AC113:AX113"/>
    <mergeCell ref="G114:K114"/>
    <mergeCell ref="L114:X114"/>
    <mergeCell ref="Y114:AB114"/>
    <mergeCell ref="AC114:AG114"/>
    <mergeCell ref="AH114:AT114"/>
    <mergeCell ref="AU114:AX114"/>
    <mergeCell ref="AH108:AT108"/>
    <mergeCell ref="AU108:AX108"/>
    <mergeCell ref="G109:AB109"/>
    <mergeCell ref="AC109:AX109"/>
    <mergeCell ref="G110:K110"/>
    <mergeCell ref="L110:X110"/>
    <mergeCell ref="Y110:AB110"/>
    <mergeCell ref="AC110:AG110"/>
    <mergeCell ref="AH110:AT110"/>
    <mergeCell ref="AU110:AX11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Q666:AX666"/>
    <mergeCell ref="A667:F667"/>
    <mergeCell ref="G667:X667"/>
    <mergeCell ref="Y667:AD667"/>
    <mergeCell ref="AE667:AP667"/>
    <mergeCell ref="AQ667:AX667"/>
    <mergeCell ref="A668:F668"/>
    <mergeCell ref="G668:X668"/>
    <mergeCell ref="Y668:AD668"/>
    <mergeCell ref="AE668:AP668"/>
    <mergeCell ref="AQ668:AX668"/>
    <mergeCell ref="A669:F669"/>
    <mergeCell ref="G669:X669"/>
    <mergeCell ref="Y669:AD669"/>
    <mergeCell ref="AE669:AX669"/>
    <mergeCell ref="A670:F670"/>
    <mergeCell ref="G670:X670"/>
    <mergeCell ref="Y670:AD670"/>
    <mergeCell ref="AE670:AX670"/>
    <mergeCell ref="A671:F671"/>
    <mergeCell ref="G671:AX671"/>
    <mergeCell ref="I678:O678"/>
    <mergeCell ref="P678:V678"/>
    <mergeCell ref="W678:AC678"/>
    <mergeCell ref="AD678:AJ678"/>
    <mergeCell ref="AK678:AQ678"/>
    <mergeCell ref="AR678:AX678"/>
    <mergeCell ref="I679:O679"/>
    <mergeCell ref="P679:V679"/>
    <mergeCell ref="W679:AC679"/>
    <mergeCell ref="AD679:AJ679"/>
    <mergeCell ref="AK679:AQ679"/>
    <mergeCell ref="AR679:AX679"/>
    <mergeCell ref="A672:F672"/>
    <mergeCell ref="G672:AX672"/>
    <mergeCell ref="A673:F673"/>
    <mergeCell ref="G673:AX673"/>
    <mergeCell ref="A674:F682"/>
    <mergeCell ref="G674:O674"/>
    <mergeCell ref="P674:V674"/>
    <mergeCell ref="W674:AC674"/>
    <mergeCell ref="AD674:AJ674"/>
    <mergeCell ref="AK674:AQ674"/>
    <mergeCell ref="AR674:AX674"/>
    <mergeCell ref="G675:H680"/>
    <mergeCell ref="I675:O675"/>
    <mergeCell ref="P675:V675"/>
    <mergeCell ref="W675:AC675"/>
    <mergeCell ref="AD675:AJ675"/>
    <mergeCell ref="AK675:AQ675"/>
    <mergeCell ref="AR675:AX675"/>
    <mergeCell ref="I676:O676"/>
    <mergeCell ref="P676:V676"/>
    <mergeCell ref="I680:O680"/>
    <mergeCell ref="P680:V680"/>
    <mergeCell ref="W680:AC680"/>
    <mergeCell ref="AD680:AJ680"/>
    <mergeCell ref="AK680:AQ680"/>
    <mergeCell ref="AR680:AX680"/>
    <mergeCell ref="G681:O681"/>
    <mergeCell ref="P681:V681"/>
    <mergeCell ref="W681:AC681"/>
    <mergeCell ref="AD681:AJ681"/>
    <mergeCell ref="AK681:AQ681"/>
    <mergeCell ref="AR681:AX681"/>
    <mergeCell ref="G682:O682"/>
    <mergeCell ref="P682:V682"/>
    <mergeCell ref="W682:AC682"/>
    <mergeCell ref="AD682:AJ682"/>
    <mergeCell ref="AK682:AQ682"/>
    <mergeCell ref="AR682:AX682"/>
    <mergeCell ref="W676:AC676"/>
    <mergeCell ref="AD676:AJ676"/>
    <mergeCell ref="AK676:AQ676"/>
    <mergeCell ref="AR676:AX676"/>
    <mergeCell ref="I677:O677"/>
    <mergeCell ref="P677:V677"/>
    <mergeCell ref="W677:AC677"/>
    <mergeCell ref="AD677:AJ677"/>
    <mergeCell ref="AK677:AQ677"/>
    <mergeCell ref="AR677:AX677"/>
    <mergeCell ref="A683:B690"/>
    <mergeCell ref="C683:K683"/>
    <mergeCell ref="L683:Q683"/>
    <mergeCell ref="R683:W683"/>
    <mergeCell ref="X683:AX683"/>
    <mergeCell ref="C684:K684"/>
    <mergeCell ref="L684:Q684"/>
    <mergeCell ref="R684:W684"/>
    <mergeCell ref="X684:AX684"/>
    <mergeCell ref="C685:K685"/>
    <mergeCell ref="L685:Q685"/>
    <mergeCell ref="R685:W685"/>
    <mergeCell ref="X685:AX685"/>
    <mergeCell ref="C686:K686"/>
    <mergeCell ref="L686:Q686"/>
    <mergeCell ref="R686:W686"/>
    <mergeCell ref="X686:AX686"/>
    <mergeCell ref="C687:K687"/>
    <mergeCell ref="L687:Q687"/>
    <mergeCell ref="R687:W687"/>
    <mergeCell ref="X687:AX687"/>
    <mergeCell ref="C688:K688"/>
    <mergeCell ref="L688:Q688"/>
    <mergeCell ref="R688:W688"/>
    <mergeCell ref="X688:AX688"/>
    <mergeCell ref="C689:K689"/>
    <mergeCell ref="L689:Q689"/>
    <mergeCell ref="R689:W689"/>
    <mergeCell ref="X689:AX689"/>
    <mergeCell ref="C690:K690"/>
    <mergeCell ref="L690:Q690"/>
    <mergeCell ref="R690:W690"/>
    <mergeCell ref="X690:AX690"/>
    <mergeCell ref="AQ691:AX691"/>
    <mergeCell ref="A692:F692"/>
    <mergeCell ref="G692:X692"/>
    <mergeCell ref="Y692:AD692"/>
    <mergeCell ref="AE692:AP692"/>
    <mergeCell ref="AQ692:AX692"/>
    <mergeCell ref="W701:AC701"/>
    <mergeCell ref="AD701:AJ701"/>
    <mergeCell ref="AK701:AQ701"/>
    <mergeCell ref="AR701:AX701"/>
    <mergeCell ref="I702:O702"/>
    <mergeCell ref="P702:V702"/>
    <mergeCell ref="W702:AC702"/>
    <mergeCell ref="A693:F693"/>
    <mergeCell ref="G693:X693"/>
    <mergeCell ref="Y693:AD693"/>
    <mergeCell ref="AE693:AP693"/>
    <mergeCell ref="AQ693:AX693"/>
    <mergeCell ref="A694:F694"/>
    <mergeCell ref="G694:X694"/>
    <mergeCell ref="Y694:AD694"/>
    <mergeCell ref="AE694:AX694"/>
    <mergeCell ref="AK699:AQ699"/>
    <mergeCell ref="A695:F695"/>
    <mergeCell ref="G695:X695"/>
    <mergeCell ref="Y695:AD695"/>
    <mergeCell ref="AE695:AX695"/>
    <mergeCell ref="A696:F696"/>
    <mergeCell ref="G696:AX696"/>
    <mergeCell ref="AR702:AX702"/>
    <mergeCell ref="AR699:AX699"/>
    <mergeCell ref="A697:F697"/>
    <mergeCell ref="G697:AX697"/>
    <mergeCell ref="A698:F698"/>
    <mergeCell ref="G698:AX698"/>
    <mergeCell ref="A699:F707"/>
    <mergeCell ref="G699:O699"/>
    <mergeCell ref="P699:V699"/>
    <mergeCell ref="W699:AC699"/>
    <mergeCell ref="AD699:AJ699"/>
    <mergeCell ref="P704:V704"/>
    <mergeCell ref="W704:AC704"/>
    <mergeCell ref="AD704:AJ704"/>
    <mergeCell ref="AK704:AQ704"/>
    <mergeCell ref="AR704:AX704"/>
    <mergeCell ref="I703:O703"/>
    <mergeCell ref="P703:V703"/>
    <mergeCell ref="W703:AC703"/>
    <mergeCell ref="AD703:AJ703"/>
    <mergeCell ref="AK703:AQ703"/>
    <mergeCell ref="AR700:AX700"/>
    <mergeCell ref="I701:O701"/>
    <mergeCell ref="P701:V701"/>
    <mergeCell ref="I705:O705"/>
    <mergeCell ref="P705:V705"/>
    <mergeCell ref="W705:AC705"/>
    <mergeCell ref="AD705:AJ705"/>
    <mergeCell ref="AK705:AQ705"/>
    <mergeCell ref="AR705:AX705"/>
    <mergeCell ref="I704:O704"/>
    <mergeCell ref="AD702:AJ702"/>
    <mergeCell ref="AK702:AQ702"/>
    <mergeCell ref="G700:H705"/>
    <mergeCell ref="I700:O700"/>
    <mergeCell ref="P700:V700"/>
    <mergeCell ref="W700:AC700"/>
    <mergeCell ref="AD700:AJ700"/>
    <mergeCell ref="AK700:AQ700"/>
    <mergeCell ref="C714:K714"/>
    <mergeCell ref="L714:Q714"/>
    <mergeCell ref="R714:W714"/>
    <mergeCell ref="X714:AX714"/>
    <mergeCell ref="C715:K715"/>
    <mergeCell ref="L715:Q715"/>
    <mergeCell ref="R715:W715"/>
    <mergeCell ref="X715:AX715"/>
    <mergeCell ref="G706:O706"/>
    <mergeCell ref="P706:V706"/>
    <mergeCell ref="W706:AC706"/>
    <mergeCell ref="AD706:AJ706"/>
    <mergeCell ref="AK706:AQ706"/>
    <mergeCell ref="AR706:AX706"/>
    <mergeCell ref="G707:O707"/>
    <mergeCell ref="P707:V707"/>
    <mergeCell ref="W707:AC707"/>
    <mergeCell ref="AD707:AJ707"/>
    <mergeCell ref="AK707:AQ707"/>
    <mergeCell ref="AR707:AX707"/>
    <mergeCell ref="AR703:AX703"/>
    <mergeCell ref="A708:B715"/>
    <mergeCell ref="C708:K708"/>
    <mergeCell ref="L708:Q708"/>
    <mergeCell ref="R708:W708"/>
    <mergeCell ref="X708:AX708"/>
    <mergeCell ref="C709:K709"/>
    <mergeCell ref="L709:Q709"/>
    <mergeCell ref="R709:W709"/>
    <mergeCell ref="X709:AX709"/>
    <mergeCell ref="C710:K710"/>
    <mergeCell ref="L710:Q710"/>
    <mergeCell ref="R710:W710"/>
    <mergeCell ref="X710:AX710"/>
    <mergeCell ref="C711:K711"/>
    <mergeCell ref="L711:Q711"/>
    <mergeCell ref="R711:W711"/>
    <mergeCell ref="X711:AX711"/>
    <mergeCell ref="R712:W712"/>
    <mergeCell ref="X712:AX712"/>
    <mergeCell ref="C713:K713"/>
    <mergeCell ref="L713:Q713"/>
    <mergeCell ref="R713:W713"/>
    <mergeCell ref="X713:AX713"/>
    <mergeCell ref="C712:K712"/>
    <mergeCell ref="L712:Q712"/>
  </mergeCells>
  <phoneticPr fontId="3"/>
  <pageMargins left="0.62992125984251968" right="0.39370078740157483" top="0.59055118110236227" bottom="0.39370078740157483" header="0.51181102362204722" footer="0.51181102362204722"/>
  <pageSetup paperSize="9" scale="69" fitToHeight="4" orientation="portrait" cellComments="asDisplayed" horizontalDpi="4294967292" r:id="rId1"/>
  <headerFooter alignWithMargins="0">
    <oddFooter>&amp;C&amp;P</oddFooter>
  </headerFooter>
  <rowBreaks count="7" manualBreakCount="7">
    <brk id="46" max="49" man="1"/>
    <brk id="77" max="49" man="1"/>
    <brk id="102" max="49" man="1"/>
    <brk id="173" max="49" man="1"/>
    <brk id="225" max="49" man="1"/>
    <brk id="532" max="49" man="1"/>
    <brk id="664"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23</vt:i4>
      </vt:variant>
    </vt:vector>
  </HeadingPairs>
  <TitlesOfParts>
    <vt:vector size="48" baseType="lpstr">
      <vt:lpstr>092</vt:lpstr>
      <vt:lpstr>093</vt:lpstr>
      <vt:lpstr>別添１</vt:lpstr>
      <vt:lpstr>別添２</vt:lpstr>
      <vt:lpstr>別添３</vt:lpstr>
      <vt:lpstr>別添４</vt:lpstr>
      <vt:lpstr>094</vt:lpstr>
      <vt:lpstr>095</vt:lpstr>
      <vt:lpstr>096</vt:lpstr>
      <vt:lpstr>097</vt:lpstr>
      <vt:lpstr>098</vt:lpstr>
      <vt:lpstr>099</vt:lpstr>
      <vt:lpstr>100</vt:lpstr>
      <vt:lpstr>101</vt:lpstr>
      <vt:lpstr>102</vt:lpstr>
      <vt:lpstr>103</vt:lpstr>
      <vt:lpstr>104</vt:lpstr>
      <vt:lpstr>105</vt:lpstr>
      <vt:lpstr>106</vt:lpstr>
      <vt:lpstr>107</vt:lpstr>
      <vt:lpstr>108</vt:lpstr>
      <vt:lpstr>109</vt:lpstr>
      <vt:lpstr>110</vt:lpstr>
      <vt:lpstr>111</vt:lpstr>
      <vt:lpstr>112</vt:lpstr>
      <vt:lpstr>'092'!Print_Area</vt:lpstr>
      <vt:lpstr>'093'!Print_Area</vt:lpstr>
      <vt:lpstr>'094'!Print_Area</vt:lpstr>
      <vt:lpstr>'095'!Print_Area</vt:lpstr>
      <vt:lpstr>'096'!Print_Area</vt:lpstr>
      <vt:lpstr>'097'!Print_Area</vt:lpstr>
      <vt:lpstr>'098'!Print_Area</vt:lpstr>
      <vt:lpstr>'099'!Print_Area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別添１!Print_Area</vt:lpstr>
      <vt:lpstr>別添２!Print_Titles</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2014-09-05T14:59:16Z</cp:lastPrinted>
  <dcterms:created xsi:type="dcterms:W3CDTF">2014-09-05T12:55:57Z</dcterms:created>
  <dcterms:modified xsi:type="dcterms:W3CDTF">2014-09-10T08:39:18Z</dcterms:modified>
</cp:coreProperties>
</file>